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base" sheetId="1" state="visible" r:id="rId2"/>
    <sheet name="export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<sst xmlns="http://schemas.openxmlformats.org/spreadsheetml/2006/main" count="55628" uniqueCount="16242">
  <si>
    <t xml:space="preserve">Original Supplier Name</t>
  </si>
  <si>
    <t xml:space="preserve">Parent company</t>
  </si>
  <si>
    <t xml:space="preserve">Commodity Group</t>
  </si>
  <si>
    <t xml:space="preserve">Site</t>
  </si>
  <si>
    <t xml:space="preserve">Country</t>
  </si>
  <si>
    <t xml:space="preserve">Region</t>
  </si>
  <si>
    <t xml:space="preserve">Last 18 month</t>
  </si>
  <si>
    <t xml:space="preserve">Contrat Cadre</t>
  </si>
  <si>
    <t xml:space="preserve"> APAVE SUDEUROPE</t>
  </si>
  <si>
    <t xml:space="preserve">APAVE</t>
  </si>
  <si>
    <t xml:space="preserve">GLOBAL OP's</t>
  </si>
  <si>
    <t xml:space="preserve">Echirolles</t>
  </si>
  <si>
    <t xml:space="preserve">FR</t>
  </si>
  <si>
    <t xml:space="preserve">WESTERN EUROPE                     </t>
  </si>
  <si>
    <t xml:space="preserve">2 A D</t>
  </si>
  <si>
    <t xml:space="preserve">Kaysersberg</t>
  </si>
  <si>
    <t xml:space="preserve">2 E I BUREAU D'ETUDES</t>
  </si>
  <si>
    <t xml:space="preserve">Montbonnot St Martin</t>
  </si>
  <si>
    <t xml:space="preserve">2B RESTAURATION</t>
  </si>
  <si>
    <t xml:space="preserve">Issy Les Moulineaux</t>
  </si>
  <si>
    <t xml:space="preserve">2C MANUTENTION</t>
  </si>
  <si>
    <t xml:space="preserve">SITE SERVICE</t>
  </si>
  <si>
    <t xml:space="preserve">Droisy</t>
  </si>
  <si>
    <t xml:space="preserve">3 KLYUCHA, OOO</t>
  </si>
  <si>
    <t xml:space="preserve">S. KRASNY KLYUCH</t>
  </si>
  <si>
    <t xml:space="preserve">RU</t>
  </si>
  <si>
    <t xml:space="preserve">C.W. OF IND. STATES </t>
  </si>
  <si>
    <t xml:space="preserve">3 T Bygg AS</t>
  </si>
  <si>
    <t xml:space="preserve">3 T BYGG AS</t>
  </si>
  <si>
    <t xml:space="preserve">SITE</t>
  </si>
  <si>
    <t xml:space="preserve">Amot</t>
  </si>
  <si>
    <t xml:space="preserve">NO</t>
  </si>
  <si>
    <t xml:space="preserve">38 ENERGIE</t>
  </si>
  <si>
    <t xml:space="preserve">SPECIFIC COMPONENT</t>
  </si>
  <si>
    <t xml:space="preserve">SAINT MARTIN D'HERES</t>
  </si>
  <si>
    <t xml:space="preserve">3ANGLES INC</t>
  </si>
  <si>
    <t xml:space="preserve">Albany</t>
  </si>
  <si>
    <t xml:space="preserve">US</t>
  </si>
  <si>
    <t xml:space="preserve">NORTHERN AMERICA                   </t>
  </si>
  <si>
    <t xml:space="preserve">3D Connexion Sam</t>
  </si>
  <si>
    <t xml:space="preserve">Not Identified</t>
  </si>
  <si>
    <t xml:space="preserve">HAMBURGO</t>
  </si>
  <si>
    <t xml:space="preserve">DE</t>
  </si>
  <si>
    <t xml:space="preserve">3E AKANTOS TRATOS SL</t>
  </si>
  <si>
    <t xml:space="preserve">CATALOGUE</t>
  </si>
  <si>
    <t xml:space="preserve">VALDEMORILLO</t>
  </si>
  <si>
    <t xml:space="preserve">ES</t>
  </si>
  <si>
    <t xml:space="preserve">3M (Schweiz) AG</t>
  </si>
  <si>
    <t xml:space="preserve">3M</t>
  </si>
  <si>
    <t xml:space="preserve">Ruschlikon</t>
  </si>
  <si>
    <t xml:space="preserve">CH</t>
  </si>
  <si>
    <t xml:space="preserve">RÃ¼schlikon</t>
  </si>
  <si>
    <t xml:space="preserve">3M Deutschland GmbH</t>
  </si>
  <si>
    <t xml:space="preserve">KEMPTEN (ALLGAEU)</t>
  </si>
  <si>
    <t xml:space="preserve">3M Norge A/S</t>
  </si>
  <si>
    <t xml:space="preserve">SKJETTEN</t>
  </si>
  <si>
    <t xml:space="preserve">4 CAD SOLUTIONS OUEST</t>
  </si>
  <si>
    <t xml:space="preserve">Reze</t>
  </si>
  <si>
    <t xml:space="preserve">4n AG</t>
  </si>
  <si>
    <t xml:space="preserve">4N AG</t>
  </si>
  <si>
    <t xml:space="preserve">RAW MATERIAL</t>
  </si>
  <si>
    <t xml:space="preserve">Neerach</t>
  </si>
  <si>
    <t xml:space="preserve">4N Bilisim</t>
  </si>
  <si>
    <t xml:space="preserve">ANKARA</t>
  </si>
  <si>
    <t xml:space="preserve">TR</t>
  </si>
  <si>
    <t xml:space="preserve">NEAR EAST                          </t>
  </si>
  <si>
    <t xml:space="preserve">A &amp; M AG Recycling-Center</t>
  </si>
  <si>
    <t xml:space="preserve">A&amp;M AG Recycling Center</t>
  </si>
  <si>
    <t xml:space="preserve">Trimmis</t>
  </si>
  <si>
    <t xml:space="preserve">A &amp; W CARPENTERIE SRL</t>
  </si>
  <si>
    <t xml:space="preserve">FABRICATION</t>
  </si>
  <si>
    <t xml:space="preserve">Milano</t>
  </si>
  <si>
    <t xml:space="preserve">IT</t>
  </si>
  <si>
    <t xml:space="preserve">A C Smith Co AS</t>
  </si>
  <si>
    <t xml:space="preserve">ELECTRICAL SYSTEM</t>
  </si>
  <si>
    <t xml:space="preserve">OSLO</t>
  </si>
  <si>
    <t xml:space="preserve">A METROLOGIE</t>
  </si>
  <si>
    <t xml:space="preserve">MULHOUSE</t>
  </si>
  <si>
    <t xml:space="preserve">A N S COOP</t>
  </si>
  <si>
    <t xml:space="preserve">Out of Panel</t>
  </si>
  <si>
    <t xml:space="preserve">ARANGUREN</t>
  </si>
  <si>
    <t xml:space="preserve">A PEREZ Y COMPANIA SL</t>
  </si>
  <si>
    <t xml:space="preserve">LOGISTIC</t>
  </si>
  <si>
    <t xml:space="preserve">VIGO</t>
  </si>
  <si>
    <t xml:space="preserve">A Synoptim</t>
  </si>
  <si>
    <t xml:space="preserve">DECINES</t>
  </si>
  <si>
    <t xml:space="preserve">A-Plan GmbH</t>
  </si>
  <si>
    <t xml:space="preserve">A-PLAN GMBH</t>
  </si>
  <si>
    <t xml:space="preserve">Zurzach</t>
  </si>
  <si>
    <t xml:space="preserve">A-THERMAL RETORT TECHNOLOGIES (PTY)</t>
  </si>
  <si>
    <t xml:space="preserve">Olifantsfontein</t>
  </si>
  <si>
    <t xml:space="preserve">ZA</t>
  </si>
  <si>
    <t xml:space="preserve">SUB-SAHARAN AFRICA                 </t>
  </si>
  <si>
    <t xml:space="preserve">A. Leiser AG Maschinen und</t>
  </si>
  <si>
    <t xml:space="preserve">A. LEISER AG MASCHINEN UND</t>
  </si>
  <si>
    <t xml:space="preserve">Reiden</t>
  </si>
  <si>
    <t xml:space="preserve">A. Perez Y Cia S.L.</t>
  </si>
  <si>
    <t xml:space="preserve">A.B.L. SRL</t>
  </si>
  <si>
    <t xml:space="preserve">A.B.L.</t>
  </si>
  <si>
    <t xml:space="preserve">MECHANICAL SYSTEM</t>
  </si>
  <si>
    <t xml:space="preserve">Calusco D Adda</t>
  </si>
  <si>
    <t xml:space="preserve">A.D. INGENIERIE</t>
  </si>
  <si>
    <t xml:space="preserve">Ternay</t>
  </si>
  <si>
    <t xml:space="preserve">A.D.D.A.X.A</t>
  </si>
  <si>
    <t xml:space="preserve">GRENOBLE</t>
  </si>
  <si>
    <t xml:space="preserve">A.D.S. OUVRAGES D'ART</t>
  </si>
  <si>
    <t xml:space="preserve">Pontcharra</t>
  </si>
  <si>
    <t xml:space="preserve">A.E.2.I</t>
  </si>
  <si>
    <t xml:space="preserve">AE2I</t>
  </si>
  <si>
    <t xml:space="preserve">Pont Ste Maxence</t>
  </si>
  <si>
    <t xml:space="preserve">A.F. Albini F.lli</t>
  </si>
  <si>
    <t xml:space="preserve">A.F. ALBINI F.LLI</t>
  </si>
  <si>
    <t xml:space="preserve">CASTING / FORGING</t>
  </si>
  <si>
    <t xml:space="preserve">Molinetto Di Mazzano (Bs)</t>
  </si>
  <si>
    <t xml:space="preserve">A.H. Meyer &amp; Cie AG</t>
  </si>
  <si>
    <t xml:space="preserve">ZUERICH</t>
  </si>
  <si>
    <t xml:space="preserve">A.H. Meyer &amp; Cie AG Avia</t>
  </si>
  <si>
    <t xml:space="preserve">ZÃ¼rich</t>
  </si>
  <si>
    <t xml:space="preserve">A.I.R. BANK 92 DI PINOIA MATTEO</t>
  </si>
  <si>
    <t xml:space="preserve">Rottofreno</t>
  </si>
  <si>
    <t xml:space="preserve">A.J. Produkte fuer Buero- und</t>
  </si>
  <si>
    <t xml:space="preserve">A.J. PRODUKTE FUER BUERO- UND</t>
  </si>
  <si>
    <t xml:space="preserve">Linz</t>
  </si>
  <si>
    <t xml:space="preserve">AT</t>
  </si>
  <si>
    <t xml:space="preserve">A.M.L. MICROTECHNIQUE LORRAINE</t>
  </si>
  <si>
    <t xml:space="preserve">Feves</t>
  </si>
  <si>
    <t xml:space="preserve">A.M.R.A. S.P.A.</t>
  </si>
  <si>
    <t xml:space="preserve">CHAUVIN ARNOUX</t>
  </si>
  <si>
    <t xml:space="preserve">A.S.L. AZIENDA SICUREZZA LAVORO</t>
  </si>
  <si>
    <t xml:space="preserve">FOGGIA</t>
  </si>
  <si>
    <t xml:space="preserve">A.S.T.R.A. REFRIGERANTI SPA</t>
  </si>
  <si>
    <t xml:space="preserve">Spinetta Marengo</t>
  </si>
  <si>
    <t xml:space="preserve">A.silva Matos - Metalomecânica S.a.</t>
  </si>
  <si>
    <t xml:space="preserve">A.SILVA MATOS - METALOMECÂNICA</t>
  </si>
  <si>
    <t xml:space="preserve">Silva Escura (Vale Da Anta )</t>
  </si>
  <si>
    <t xml:space="preserve">PT</t>
  </si>
  <si>
    <t xml:space="preserve">A.T.I -ASSISTANCE TECH INDUSTRIELLE</t>
  </si>
  <si>
    <t xml:space="preserve">St Priest</t>
  </si>
  <si>
    <t xml:space="preserve">A.T.S. SRL</t>
  </si>
  <si>
    <t xml:space="preserve">Diano D'Alba</t>
  </si>
  <si>
    <t xml:space="preserve">Untervaz Bahnhof</t>
  </si>
  <si>
    <t xml:space="preserve">A+A MONFERRATO SPA</t>
  </si>
  <si>
    <t xml:space="preserve">Grugliasco</t>
  </si>
  <si>
    <t xml:space="preserve">A+METROLOGIE</t>
  </si>
  <si>
    <t xml:space="preserve">TASSIN LA DEMI LUNE</t>
  </si>
  <si>
    <t xml:space="preserve">A1 Telekom Austria AG vormals MOBILKOM AUSTRIA AG</t>
  </si>
  <si>
    <t xml:space="preserve">Wien</t>
  </si>
  <si>
    <t xml:space="preserve">A2M INDUSTRIE</t>
  </si>
  <si>
    <t xml:space="preserve">Fraisses</t>
  </si>
  <si>
    <t xml:space="preserve">A2V</t>
  </si>
  <si>
    <t xml:space="preserve">RAMBOUILLET</t>
  </si>
  <si>
    <t xml:space="preserve">A4personal AG</t>
  </si>
  <si>
    <t xml:space="preserve">A4PERSONAL AG</t>
  </si>
  <si>
    <t xml:space="preserve">Wettingen</t>
  </si>
  <si>
    <t xml:space="preserve">AAA Aargauer Taxi GmbH</t>
  </si>
  <si>
    <t xml:space="preserve">Baden</t>
  </si>
  <si>
    <t xml:space="preserve">BADEN</t>
  </si>
  <si>
    <t xml:space="preserve">AAA TRANSWORD</t>
  </si>
  <si>
    <t xml:space="preserve">Paris</t>
  </si>
  <si>
    <t xml:space="preserve">AAAC AG</t>
  </si>
  <si>
    <t xml:space="preserve">AAAC</t>
  </si>
  <si>
    <t xml:space="preserve">Cham</t>
  </si>
  <si>
    <t xml:space="preserve">AAF SA</t>
  </si>
  <si>
    <t xml:space="preserve">VITORIA-GASTEIZ</t>
  </si>
  <si>
    <t xml:space="preserve">Aarehof Betriebs GmbH</t>
  </si>
  <si>
    <t xml:space="preserve">AAREHOF BETRIEBS GMBH</t>
  </si>
  <si>
    <t xml:space="preserve">Wildegg</t>
  </si>
  <si>
    <t xml:space="preserve">Aargauer Reisen Willi Vogelsang</t>
  </si>
  <si>
    <t xml:space="preserve">AARGAUER REISEN WILLI VOGELSANG</t>
  </si>
  <si>
    <t xml:space="preserve">Vogelsang</t>
  </si>
  <si>
    <t xml:space="preserve">Aargauische Industrie- und Handelskammer (AIHK)</t>
  </si>
  <si>
    <t xml:space="preserve">Aarau</t>
  </si>
  <si>
    <t xml:space="preserve">AAS INCENDIO SOCIEDAD LIMITADA.</t>
  </si>
  <si>
    <t xml:space="preserve">ALBACETE</t>
  </si>
  <si>
    <t xml:space="preserve">AAT WIND ENERGY LTD</t>
  </si>
  <si>
    <t xml:space="preserve">AYR</t>
  </si>
  <si>
    <t xml:space="preserve">UK</t>
  </si>
  <si>
    <t xml:space="preserve">AB A. Bergmans Gjuteri Och</t>
  </si>
  <si>
    <t xml:space="preserve">AB A. BERGMANS GJUTERI OCH</t>
  </si>
  <si>
    <t xml:space="preserve">Karlskoga</t>
  </si>
  <si>
    <t xml:space="preserve">SE</t>
  </si>
  <si>
    <t xml:space="preserve">AB CAOUTCHOUC</t>
  </si>
  <si>
    <t xml:space="preserve">Bouchemaine</t>
  </si>
  <si>
    <t xml:space="preserve">Ab E. Bohlins Maskiner</t>
  </si>
  <si>
    <t xml:space="preserve">SOLNA</t>
  </si>
  <si>
    <t xml:space="preserve">AB Karls Hedin</t>
  </si>
  <si>
    <t xml:space="preserve">SKULTUNA</t>
  </si>
  <si>
    <t xml:space="preserve">AB Motala Verkstad</t>
  </si>
  <si>
    <t xml:space="preserve">MVG AB</t>
  </si>
  <si>
    <t xml:space="preserve">MOTALA</t>
  </si>
  <si>
    <t xml:space="preserve">AB OLAS REP &amp; BÄRGNING</t>
  </si>
  <si>
    <t xml:space="preserve">JARPEN</t>
  </si>
  <si>
    <t xml:space="preserve">AB Previa</t>
  </si>
  <si>
    <t xml:space="preserve">STOCKHOLM</t>
  </si>
  <si>
    <t xml:space="preserve">AB Sedenborgs Metallgjuteri</t>
  </si>
  <si>
    <t xml:space="preserve">AB SEDENBORGS METALLGJUTERI</t>
  </si>
  <si>
    <t xml:space="preserve">Kvicksund</t>
  </si>
  <si>
    <t xml:space="preserve">AB Svensk Byggtjanst</t>
  </si>
  <si>
    <t xml:space="preserve">AB Synops</t>
  </si>
  <si>
    <t xml:space="preserve">OSTERSUND</t>
  </si>
  <si>
    <t xml:space="preserve">Abadis AG</t>
  </si>
  <si>
    <t xml:space="preserve">ABADIS</t>
  </si>
  <si>
    <t xml:space="preserve">Baar</t>
  </si>
  <si>
    <t xml:space="preserve">abakus 8840 gmbh</t>
  </si>
  <si>
    <t xml:space="preserve">ABAKUS 8840 GMBH</t>
  </si>
  <si>
    <t xml:space="preserve">Einsiedeln</t>
  </si>
  <si>
    <t xml:space="preserve">ABANTOS VERTICAL SL</t>
  </si>
  <si>
    <t xml:space="preserve">MADRID</t>
  </si>
  <si>
    <t xml:space="preserve">ABB</t>
  </si>
  <si>
    <t xml:space="preserve">ABB AB</t>
  </si>
  <si>
    <t xml:space="preserve">Västerås</t>
  </si>
  <si>
    <t xml:space="preserve">Landskrona</t>
  </si>
  <si>
    <t xml:space="preserve">SOLLENTUNA</t>
  </si>
  <si>
    <t xml:space="preserve">ABB AG</t>
  </si>
  <si>
    <t xml:space="preserve">Mannheim</t>
  </si>
  <si>
    <t xml:space="preserve">ABB AG Division Komponenten</t>
  </si>
  <si>
    <t xml:space="preserve">Wals bei Salzburg</t>
  </si>
  <si>
    <t xml:space="preserve">ABB AG POWER TECHNOLOGY SYSTEMS</t>
  </si>
  <si>
    <t xml:space="preserve">MANNHEIM</t>
  </si>
  <si>
    <t xml:space="preserve">ABB AS</t>
  </si>
  <si>
    <t xml:space="preserve">Billingstad</t>
  </si>
  <si>
    <t xml:space="preserve">Skien</t>
  </si>
  <si>
    <t xml:space="preserve">Drammen</t>
  </si>
  <si>
    <t xml:space="preserve">Oslo</t>
  </si>
  <si>
    <t xml:space="preserve">ABB Automation Technologies AB</t>
  </si>
  <si>
    <t xml:space="preserve">ABB FRANCE</t>
  </si>
  <si>
    <t xml:space="preserve">Cergy-Pontoise</t>
  </si>
  <si>
    <t xml:space="preserve">Courtaboeuf Cedex</t>
  </si>
  <si>
    <t xml:space="preserve">ABB HV Cables (Sweden) AB</t>
  </si>
  <si>
    <t xml:space="preserve">LYCKEBY</t>
  </si>
  <si>
    <t xml:space="preserve">ABB MALAYSIA</t>
  </si>
  <si>
    <t xml:space="preserve">ABB Oy Service</t>
  </si>
  <si>
    <t xml:space="preserve">NOKIA</t>
  </si>
  <si>
    <t xml:space="preserve">FI</t>
  </si>
  <si>
    <t xml:space="preserve">ABB POWER TECHNOLOGIES SPA</t>
  </si>
  <si>
    <t xml:space="preserve">LEGNANO</t>
  </si>
  <si>
    <t xml:space="preserve">ABB Ring Motors Spain S.L.</t>
  </si>
  <si>
    <t xml:space="preserve">Trapagaran</t>
  </si>
  <si>
    <t xml:space="preserve">ABB SAS</t>
  </si>
  <si>
    <t xml:space="preserve">Montluel</t>
  </si>
  <si>
    <t xml:space="preserve">ABB Schweiz AG</t>
  </si>
  <si>
    <t xml:space="preserve">Klingnau</t>
  </si>
  <si>
    <t xml:space="preserve">Turgi</t>
  </si>
  <si>
    <t xml:space="preserve">Lenzburg</t>
  </si>
  <si>
    <t xml:space="preserve">Kleindoettingen</t>
  </si>
  <si>
    <t xml:space="preserve">ABB SCHWEIZ AG</t>
  </si>
  <si>
    <t xml:space="preserve">Zurich</t>
  </si>
  <si>
    <t xml:space="preserve">ABB Schweiz AG  High Voltage</t>
  </si>
  <si>
    <t xml:space="preserve">Zuerich</t>
  </si>
  <si>
    <t xml:space="preserve">ABB Schweiz AG  Industrie- und</t>
  </si>
  <si>
    <t xml:space="preserve">ABB Schweiz AG (HS-Produkte &amp;</t>
  </si>
  <si>
    <t xml:space="preserve">ABB Schweiz AG Elektrische Maschinen</t>
  </si>
  <si>
    <t xml:space="preserve">KleindÃ¶ttingen</t>
  </si>
  <si>
    <t xml:space="preserve">ABB Schweiz AG High Voltage Products</t>
  </si>
  <si>
    <t xml:space="preserve">Zürich</t>
  </si>
  <si>
    <t xml:space="preserve">ABB Schweiz AG HS-Produkte &amp; -Komponenten</t>
  </si>
  <si>
    <t xml:space="preserve">ABB Schweiz AG Industrie- und GebÃ¤udeautomation</t>
  </si>
  <si>
    <t xml:space="preserve">ABB Schweiz AG Low Voltage</t>
  </si>
  <si>
    <t xml:space="preserve">ABB Schweiz AG Low Voltage Power</t>
  </si>
  <si>
    <t xml:space="preserve">ABB Schweiz AG Medium Voltage Drives</t>
  </si>
  <si>
    <t xml:space="preserve">ABB Schweiz AG Power Electronics</t>
  </si>
  <si>
    <t xml:space="preserve">TURGI</t>
  </si>
  <si>
    <t xml:space="preserve">ABB Schweiz AG, Power Systems</t>
  </si>
  <si>
    <t xml:space="preserve">ABB Secheron SA</t>
  </si>
  <si>
    <t xml:space="preserve">ABB SIA</t>
  </si>
  <si>
    <t xml:space="preserve">Riga</t>
  </si>
  <si>
    <t xml:space="preserve">LV</t>
  </si>
  <si>
    <t xml:space="preserve">BALTICS                            </t>
  </si>
  <si>
    <t xml:space="preserve">ABB SPA</t>
  </si>
  <si>
    <t xml:space="preserve">ABB SUISSE SA</t>
  </si>
  <si>
    <t xml:space="preserve">ABB SWITZERLAND LTD</t>
  </si>
  <si>
    <t xml:space="preserve">Birr</t>
  </si>
  <si>
    <t xml:space="preserve">ABB SWITZERLAND LTD-DPT PTHG</t>
  </si>
  <si>
    <t xml:space="preserve">ABB SWITZERLAND LTD-GAS INSULATED S</t>
  </si>
  <si>
    <t xml:space="preserve">ABB Technikerschule</t>
  </si>
  <si>
    <t xml:space="preserve">ABBAYE DES VAULX DE CERNAY</t>
  </si>
  <si>
    <t xml:space="preserve">Cernay La Ville</t>
  </si>
  <si>
    <t xml:space="preserve">ABBAZIA DIFFUSION MATERIEL</t>
  </si>
  <si>
    <t xml:space="preserve">GHISONACCIA</t>
  </si>
  <si>
    <t xml:space="preserve">ABBRUZZESE VINCENZO</t>
  </si>
  <si>
    <t xml:space="preserve">MELISSA</t>
  </si>
  <si>
    <t xml:space="preserve">ABCYSS</t>
  </si>
  <si>
    <t xml:space="preserve">Domene</t>
  </si>
  <si>
    <t xml:space="preserve">ABERKO</t>
  </si>
  <si>
    <t xml:space="preserve">Abic Kemi Ab</t>
  </si>
  <si>
    <t xml:space="preserve">NORRKOEPING</t>
  </si>
  <si>
    <t xml:space="preserve">ABMI GROUPE</t>
  </si>
  <si>
    <t xml:space="preserve">Guyancourt</t>
  </si>
  <si>
    <t xml:space="preserve">ABMI INGENIERIE</t>
  </si>
  <si>
    <t xml:space="preserve">ABMI SUD-EST</t>
  </si>
  <si>
    <t xml:space="preserve">Saint Priest Cedex</t>
  </si>
  <si>
    <t xml:space="preserve">ABRA STORE INTERNATIONAL, S.L.</t>
  </si>
  <si>
    <t xml:space="preserve">ABANTO Y CIERVANA</t>
  </si>
  <si>
    <t xml:space="preserve">ABRASIFS ET OUTILLAGES SA</t>
  </si>
  <si>
    <t xml:space="preserve">VENISSIEUX</t>
  </si>
  <si>
    <t xml:space="preserve">ABSTRACT</t>
  </si>
  <si>
    <t xml:space="preserve">Warwickshire</t>
  </si>
  <si>
    <t xml:space="preserve">GB</t>
  </si>
  <si>
    <t xml:space="preserve">ABSTRUMENTI DI BERTOLAZZI ACHILLE</t>
  </si>
  <si>
    <t xml:space="preserve">Roma</t>
  </si>
  <si>
    <t xml:space="preserve">ABYLSEN</t>
  </si>
  <si>
    <t xml:space="preserve">ABYLSEN ST-RA</t>
  </si>
  <si>
    <t xml:space="preserve">Lyon</t>
  </si>
  <si>
    <t xml:space="preserve">AC6 METROLOGIA SLL.</t>
  </si>
  <si>
    <t xml:space="preserve">ORKOIEN</t>
  </si>
  <si>
    <t xml:space="preserve">Accarda AG</t>
  </si>
  <si>
    <t xml:space="preserve">BRUETTISELLEN</t>
  </si>
  <si>
    <t xml:space="preserve">Accelerator</t>
  </si>
  <si>
    <t xml:space="preserve">ACCELERATOR</t>
  </si>
  <si>
    <t xml:space="preserve">ACCENTURE</t>
  </si>
  <si>
    <t xml:space="preserve">Accenture AG</t>
  </si>
  <si>
    <t xml:space="preserve">ACCIAI SPECIALI TERNI S.p.a</t>
  </si>
  <si>
    <t xml:space="preserve">ACCIAI SPECIALI TERNI S.P.A</t>
  </si>
  <si>
    <t xml:space="preserve">Terni</t>
  </si>
  <si>
    <t xml:space="preserve">ACCIAIERIA FONDERIA CIVIDALE SPA</t>
  </si>
  <si>
    <t xml:space="preserve">CIVIDALE GROUP</t>
  </si>
  <si>
    <t xml:space="preserve">Cividale Del Friuli</t>
  </si>
  <si>
    <t xml:space="preserve">Accurity GmbH</t>
  </si>
  <si>
    <t xml:space="preserve">ACCURITY</t>
  </si>
  <si>
    <t xml:space="preserve">Kloten</t>
  </si>
  <si>
    <t xml:space="preserve">ACEB ELECTRONIQUE</t>
  </si>
  <si>
    <t xml:space="preserve">Maisons Laffitte</t>
  </si>
  <si>
    <t xml:space="preserve">ACEBSA Aisl. Conduc. ESMAL. Barnic</t>
  </si>
  <si>
    <t xml:space="preserve">ACEBSA</t>
  </si>
  <si>
    <t xml:space="preserve">Riudellots de la Selva</t>
  </si>
  <si>
    <t xml:space="preserve">ACEBSA AISL.CONDUC.ESMAL.BARNIC.S.A</t>
  </si>
  <si>
    <t xml:space="preserve">RIUDELLOTS DE LA SELVA</t>
  </si>
  <si>
    <t xml:space="preserve">ACEBSA AISLANTES CONDUCTORES</t>
  </si>
  <si>
    <t xml:space="preserve">Girona</t>
  </si>
  <si>
    <t xml:space="preserve">ACEC CONGO (AEMI)</t>
  </si>
  <si>
    <t xml:space="preserve">Kinshasa</t>
  </si>
  <si>
    <t xml:space="preserve">CD</t>
  </si>
  <si>
    <t xml:space="preserve">ACEI SYSTEMS</t>
  </si>
  <si>
    <t xml:space="preserve">ACERCA CONSULTING SL</t>
  </si>
  <si>
    <t xml:space="preserve">BARCELONA</t>
  </si>
  <si>
    <t xml:space="preserve">ACEROS URQUIJO SOCIEDAD LIMITADA</t>
  </si>
  <si>
    <t xml:space="preserve">BASAURI</t>
  </si>
  <si>
    <t xml:space="preserve">ACFI SRL ARIA COMPRESSA E</t>
  </si>
  <si>
    <t xml:space="preserve">Budrio</t>
  </si>
  <si>
    <t xml:space="preserve">ACGP-CACI TOITURES ET TERRASSES</t>
  </si>
  <si>
    <t xml:space="preserve">Fontaine</t>
  </si>
  <si>
    <t xml:space="preserve">Achermann Revital AG</t>
  </si>
  <si>
    <t xml:space="preserve">ACHERMANN REVITAL</t>
  </si>
  <si>
    <t xml:space="preserve">To Block</t>
  </si>
  <si>
    <t xml:space="preserve">Duebendorf</t>
  </si>
  <si>
    <t xml:space="preserve">DÃ¼bendorf</t>
  </si>
  <si>
    <t xml:space="preserve">Achilles Information GmbH</t>
  </si>
  <si>
    <t xml:space="preserve">ACHILLES</t>
  </si>
  <si>
    <t xml:space="preserve">Düsseldorf</t>
  </si>
  <si>
    <t xml:space="preserve">ACHILLES SOUTH EUROPE S.L.</t>
  </si>
  <si>
    <t xml:space="preserve">Achilles South Europe SL</t>
  </si>
  <si>
    <t xml:space="preserve">ACHILLES SOUTH EUROPE SL - SUCURSAL</t>
  </si>
  <si>
    <t xml:space="preserve">LISBOA</t>
  </si>
  <si>
    <t xml:space="preserve">Acieries De Bonpertuis</t>
  </si>
  <si>
    <t xml:space="preserve">ACIERIES DE BONPERTUIS</t>
  </si>
  <si>
    <t xml:space="preserve">Rives Sur Fure</t>
  </si>
  <si>
    <t xml:space="preserve">Aciéries de Bonpertuis</t>
  </si>
  <si>
    <t xml:space="preserve">Rives-sur-Fure Cedex</t>
  </si>
  <si>
    <t xml:space="preserve">ACM BEARINGS LIMITED</t>
  </si>
  <si>
    <t xml:space="preserve">Rotherham</t>
  </si>
  <si>
    <t xml:space="preserve">ACMES</t>
  </si>
  <si>
    <t xml:space="preserve">St Quentin Sur Isere</t>
  </si>
  <si>
    <t xml:space="preserve">ACMP</t>
  </si>
  <si>
    <t xml:space="preserve">ACONEX INFORMATION MANAGEMENT</t>
  </si>
  <si>
    <t xml:space="preserve">ALCOBENDAS</t>
  </si>
  <si>
    <t xml:space="preserve">ACOVENT SRL</t>
  </si>
  <si>
    <t xml:space="preserve">Senago</t>
  </si>
  <si>
    <t xml:space="preserve">Acquabaleno</t>
  </si>
  <si>
    <t xml:space="preserve">ACQUABALENO</t>
  </si>
  <si>
    <t xml:space="preserve">Turano Lodigiano</t>
  </si>
  <si>
    <t xml:space="preserve">ACQUABALENO DI GENTILE PASQUALE</t>
  </si>
  <si>
    <t xml:space="preserve">Casalpusterlengo</t>
  </si>
  <si>
    <t xml:space="preserve">ACQUITEK</t>
  </si>
  <si>
    <t xml:space="preserve">Massy</t>
  </si>
  <si>
    <t xml:space="preserve">ACR REHABILITACION SOSTENIBLE SLU</t>
  </si>
  <si>
    <t xml:space="preserve">AIZOAIN</t>
  </si>
  <si>
    <t xml:space="preserve">Acrodur Industrie</t>
  </si>
  <si>
    <t xml:space="preserve">ACRODUR INDUSTRIE</t>
  </si>
  <si>
    <t xml:space="preserve">Longvic</t>
  </si>
  <si>
    <t xml:space="preserve">ACTEMIS AVOCATS</t>
  </si>
  <si>
    <t xml:space="preserve">Belfort</t>
  </si>
  <si>
    <t xml:space="preserve">ACTIDEL</t>
  </si>
  <si>
    <t xml:space="preserve">Actimodul</t>
  </si>
  <si>
    <t xml:space="preserve">ACTIMODUL</t>
  </si>
  <si>
    <t xml:space="preserve">Chavanay</t>
  </si>
  <si>
    <t xml:space="preserve">ACTIVSHARE</t>
  </si>
  <si>
    <t xml:space="preserve">Les Loges En Josas</t>
  </si>
  <si>
    <t xml:space="preserve">Actom (Pty) Ltd</t>
  </si>
  <si>
    <t xml:space="preserve">ACTOM (PTY) LTD</t>
  </si>
  <si>
    <t xml:space="preserve">Knights</t>
  </si>
  <si>
    <t xml:space="preserve">Actor Fordringsforvaltning AS</t>
  </si>
  <si>
    <t xml:space="preserve">ACTOR FORDRINGSFORVALTNING AS</t>
  </si>
  <si>
    <t xml:space="preserve">Hamar</t>
  </si>
  <si>
    <t xml:space="preserve">ACTUANT FRANCE (ex ENERPAC)</t>
  </si>
  <si>
    <t xml:space="preserve">ENERPAC</t>
  </si>
  <si>
    <t xml:space="preserve">Villebon Sur Yvette</t>
  </si>
  <si>
    <t xml:space="preserve">AD FINE</t>
  </si>
  <si>
    <t xml:space="preserve">ADAGIOx</t>
  </si>
  <si>
    <t xml:space="preserve">ADAGIOX</t>
  </si>
  <si>
    <t xml:space="preserve">Paris 19</t>
  </si>
  <si>
    <t xml:space="preserve">ADAICO S.L.</t>
  </si>
  <si>
    <t xml:space="preserve">IMARCOAIN</t>
  </si>
  <si>
    <t xml:space="preserve">ADAMAS INTERNATIONAL</t>
  </si>
  <si>
    <t xml:space="preserve">PARIS</t>
  </si>
  <si>
    <t xml:space="preserve">ADAPT</t>
  </si>
  <si>
    <t xml:space="preserve">Modena</t>
  </si>
  <si>
    <t xml:space="preserve">Add Persona AS</t>
  </si>
  <si>
    <t xml:space="preserve">ADD PERSONA AS</t>
  </si>
  <si>
    <t xml:space="preserve">ADDIS INVESTIGACION Y SEGURIDAD SL.</t>
  </si>
  <si>
    <t xml:space="preserve">VALENCIA</t>
  </si>
  <si>
    <t xml:space="preserve">ADDL</t>
  </si>
  <si>
    <t xml:space="preserve">Cachan</t>
  </si>
  <si>
    <t xml:space="preserve">ADDVANTE ECONOMISTES ADVOCATS</t>
  </si>
  <si>
    <t xml:space="preserve">ADDVANTE ECONOMISTES ADVOCATS S R</t>
  </si>
  <si>
    <t xml:space="preserve">ADECCO NORGE AS</t>
  </si>
  <si>
    <t xml:space="preserve">ADECCO</t>
  </si>
  <si>
    <t xml:space="preserve">Adecco Ressources Humaines S.A.</t>
  </si>
  <si>
    <t xml:space="preserve">Lausanne</t>
  </si>
  <si>
    <t xml:space="preserve">Adecco Ressources Humaines SA</t>
  </si>
  <si>
    <t xml:space="preserve">ADECCO TRAVAIL TEMPORAIRE</t>
  </si>
  <si>
    <t xml:space="preserve">Grenoble</t>
  </si>
  <si>
    <t xml:space="preserve">ADECCO U K LTD</t>
  </si>
  <si>
    <t xml:space="preserve">London</t>
  </si>
  <si>
    <t xml:space="preserve">ADEFIM</t>
  </si>
  <si>
    <t xml:space="preserve">Adekvat Info AS</t>
  </si>
  <si>
    <t xml:space="preserve">ADEKVAT INFO AS</t>
  </si>
  <si>
    <t xml:space="preserve">Grålum</t>
  </si>
  <si>
    <t xml:space="preserve">Ademis</t>
  </si>
  <si>
    <t xml:space="preserve">ADEMIS</t>
  </si>
  <si>
    <t xml:space="preserve">ADEMIS SA</t>
  </si>
  <si>
    <t xml:space="preserve">ADENEO</t>
  </si>
  <si>
    <t xml:space="preserve">ADETEL</t>
  </si>
  <si>
    <t xml:space="preserve">Ecully</t>
  </si>
  <si>
    <t xml:space="preserve">ADEOS</t>
  </si>
  <si>
    <t xml:space="preserve">Gieres</t>
  </si>
  <si>
    <t xml:space="preserve">Adeptor AS</t>
  </si>
  <si>
    <t xml:space="preserve">BERGEN</t>
  </si>
  <si>
    <t xml:space="preserve">ADEXEN</t>
  </si>
  <si>
    <t xml:space="preserve">ADF RHONE-ALPES</t>
  </si>
  <si>
    <t xml:space="preserve">Venissieux</t>
  </si>
  <si>
    <t xml:space="preserve">ADITEC</t>
  </si>
  <si>
    <t xml:space="preserve">Albens</t>
  </si>
  <si>
    <t xml:space="preserve">ADLER INSTRUMENTOS S.L.</t>
  </si>
  <si>
    <t xml:space="preserve">Adolf Thies GmbH &amp; Co. KG</t>
  </si>
  <si>
    <t xml:space="preserve">GOETTINGEN</t>
  </si>
  <si>
    <t xml:space="preserve">ADOS SRL</t>
  </si>
  <si>
    <t xml:space="preserve">Buccinasco</t>
  </si>
  <si>
    <t xml:space="preserve">ADP Polska Sp.z o.o.</t>
  </si>
  <si>
    <t xml:space="preserve">WARSZAWA</t>
  </si>
  <si>
    <t xml:space="preserve">PL</t>
  </si>
  <si>
    <t xml:space="preserve">EASTERN EUROPE                     </t>
  </si>
  <si>
    <t xml:space="preserve">ADR RESINE</t>
  </si>
  <si>
    <t xml:space="preserve">Gleize</t>
  </si>
  <si>
    <t xml:space="preserve">ADVANTECH EUROPE B.V.</t>
  </si>
  <si>
    <t xml:space="preserve">Son</t>
  </si>
  <si>
    <t xml:space="preserve">NL</t>
  </si>
  <si>
    <t xml:space="preserve">ADVEL SRL</t>
  </si>
  <si>
    <t xml:space="preserve">Segrate</t>
  </si>
  <si>
    <t xml:space="preserve">ADVENSYS SRL</t>
  </si>
  <si>
    <t xml:space="preserve">Turbigo</t>
  </si>
  <si>
    <t xml:space="preserve">Advice Environnement</t>
  </si>
  <si>
    <t xml:space="preserve">ADVICE ENVIRONNEMENT</t>
  </si>
  <si>
    <t xml:space="preserve">Lans En Vercors</t>
  </si>
  <si>
    <t xml:space="preserve">Advokatfirmaet Frydenlund</t>
  </si>
  <si>
    <t xml:space="preserve">ADVOKATFIRMAET FRYDENLUND</t>
  </si>
  <si>
    <t xml:space="preserve">Advokatfirmaet Hjort DA</t>
  </si>
  <si>
    <t xml:space="preserve">ADVOKATFIRMAET HJORT DA</t>
  </si>
  <si>
    <t xml:space="preserve">Advokatfirmaet Negota AS</t>
  </si>
  <si>
    <t xml:space="preserve">HALDEN</t>
  </si>
  <si>
    <t xml:space="preserve">ADVOKATFIRMAET SELMER DA</t>
  </si>
  <si>
    <t xml:space="preserve">AE2I SAS</t>
  </si>
  <si>
    <t xml:space="preserve">Danjoutin</t>
  </si>
  <si>
    <t xml:space="preserve">AEIB VENTILATEURS</t>
  </si>
  <si>
    <t xml:space="preserve">Bordeaux</t>
  </si>
  <si>
    <t xml:space="preserve">AEM ACQUISTO E VENDITA ENERGIA SPA</t>
  </si>
  <si>
    <t xml:space="preserve">AEMC France</t>
  </si>
  <si>
    <t xml:space="preserve">AEMC</t>
  </si>
  <si>
    <t xml:space="preserve">Rueil Malmaison</t>
  </si>
  <si>
    <t xml:space="preserve">AEMC-LAB</t>
  </si>
  <si>
    <t xml:space="preserve">Sassenage</t>
  </si>
  <si>
    <t xml:space="preserve">AEMME S.R.L. TORNERIA IN LASTRA</t>
  </si>
  <si>
    <t xml:space="preserve">Busto Garolfo</t>
  </si>
  <si>
    <t xml:space="preserve">Aeo Ost AS Avd</t>
  </si>
  <si>
    <t xml:space="preserve">AEO OST AS AVD</t>
  </si>
  <si>
    <t xml:space="preserve">Aerial GmbH</t>
  </si>
  <si>
    <t xml:space="preserve">AERIAL GMBH</t>
  </si>
  <si>
    <t xml:space="preserve">Baden-Daettwil</t>
  </si>
  <si>
    <t xml:space="preserve">AERONAVAL DE CONSTRUCCIONES E</t>
  </si>
  <si>
    <t xml:space="preserve">AESSE MISURE SRL</t>
  </si>
  <si>
    <t xml:space="preserve">Trezzano Sul Naviglio</t>
  </si>
  <si>
    <t xml:space="preserve">AF-COLENCO AG</t>
  </si>
  <si>
    <t xml:space="preserve">Baden-Dättwil</t>
  </si>
  <si>
    <t xml:space="preserve">Af-infrastruktur Ab</t>
  </si>
  <si>
    <t xml:space="preserve">Affutage Lyonnais</t>
  </si>
  <si>
    <t xml:space="preserve">AFFUTAGE LYONNAIS</t>
  </si>
  <si>
    <t xml:space="preserve">Villeurbanne</t>
  </si>
  <si>
    <t xml:space="preserve">AFNOR</t>
  </si>
  <si>
    <t xml:space="preserve">La Plaine</t>
  </si>
  <si>
    <t xml:space="preserve">AFPI  NFC ASS FORM PROFESS IND</t>
  </si>
  <si>
    <t xml:space="preserve">Exincourt</t>
  </si>
  <si>
    <t xml:space="preserve">AFPI ISERE</t>
  </si>
  <si>
    <t xml:space="preserve">Moirans</t>
  </si>
  <si>
    <t xml:space="preserve">AFRICA RISK CONSULTING LIMITED</t>
  </si>
  <si>
    <t xml:space="preserve">LONDON</t>
  </si>
  <si>
    <t xml:space="preserve">AFRIK INTERIM</t>
  </si>
  <si>
    <t xml:space="preserve">KINSHASA</t>
  </si>
  <si>
    <t xml:space="preserve">Afrilek Automation (pty) Ltd</t>
  </si>
  <si>
    <t xml:space="preserve">AFRILEK AUTOMATION (PTY) LTD</t>
  </si>
  <si>
    <t xml:space="preserve">Johannesburg</t>
  </si>
  <si>
    <t xml:space="preserve">Aftenposten AS</t>
  </si>
  <si>
    <t xml:space="preserve">AFTENPOSTEN AS</t>
  </si>
  <si>
    <t xml:space="preserve">AFTI SPA</t>
  </si>
  <si>
    <t xml:space="preserve">Magnago</t>
  </si>
  <si>
    <t xml:space="preserve">AFUT INDUSTRIE</t>
  </si>
  <si>
    <t xml:space="preserve">AGA AS</t>
  </si>
  <si>
    <t xml:space="preserve">LINDE</t>
  </si>
  <si>
    <t xml:space="preserve">AGA Gas AB</t>
  </si>
  <si>
    <t xml:space="preserve">OREBRO</t>
  </si>
  <si>
    <t xml:space="preserve">AGAP2</t>
  </si>
  <si>
    <t xml:space="preserve">Boulogne Billancourt</t>
  </si>
  <si>
    <t xml:space="preserve">AGAP2 - HIQ CONSULTING</t>
  </si>
  <si>
    <t xml:space="preserve">AGATE</t>
  </si>
  <si>
    <t xml:space="preserve">AGBAR MANTENIMIENTO S A</t>
  </si>
  <si>
    <t xml:space="preserve">Agder Energi AS</t>
  </si>
  <si>
    <t xml:space="preserve">AGDER ENERGI</t>
  </si>
  <si>
    <t xml:space="preserve">Kristiansand</t>
  </si>
  <si>
    <t xml:space="preserve">AGDER ENERGI NETT AS</t>
  </si>
  <si>
    <t xml:space="preserve">Arendal</t>
  </si>
  <si>
    <t xml:space="preserve">Agder Energi Vannkraft AS</t>
  </si>
  <si>
    <t xml:space="preserve">Kristiansand S 10 10</t>
  </si>
  <si>
    <t xml:space="preserve">Agder Mekaniske Verksted AS</t>
  </si>
  <si>
    <t xml:space="preserve">AGDER MEKANISKE VERKSTED AS</t>
  </si>
  <si>
    <t xml:space="preserve">Vennesla</t>
  </si>
  <si>
    <t xml:space="preserve">Agea Kull AG</t>
  </si>
  <si>
    <t xml:space="preserve">AGEA KULL</t>
  </si>
  <si>
    <t xml:space="preserve">Derendingen</t>
  </si>
  <si>
    <t xml:space="preserve">agea-kull AG Elektrische Apparate</t>
  </si>
  <si>
    <t xml:space="preserve">AGENCE DE L'EAU</t>
  </si>
  <si>
    <t xml:space="preserve">Lyon Cedex 07</t>
  </si>
  <si>
    <t xml:space="preserve">AGENCE DELPHINE TEILLAUD</t>
  </si>
  <si>
    <t xml:space="preserve">Agenzia Internazionale Servizi Di C</t>
  </si>
  <si>
    <t xml:space="preserve">AGENZIA INTERNAZIONALE SERVIZI DI C</t>
  </si>
  <si>
    <t xml:space="preserve">Medolago</t>
  </si>
  <si>
    <t xml:space="preserve">AGEPOL</t>
  </si>
  <si>
    <t xml:space="preserve">MONDELANGE</t>
  </si>
  <si>
    <t xml:space="preserve">AGERCO SERVICE S.R.L.</t>
  </si>
  <si>
    <t xml:space="preserve">Pessano Con Bornago</t>
  </si>
  <si>
    <t xml:space="preserve">AGES</t>
  </si>
  <si>
    <t xml:space="preserve">Aggancio Research Ab</t>
  </si>
  <si>
    <t xml:space="preserve">GOTEBORG</t>
  </si>
  <si>
    <t xml:space="preserve">Aggeler AG</t>
  </si>
  <si>
    <t xml:space="preserve">AGGELER AG</t>
  </si>
  <si>
    <t xml:space="preserve">Steinebrunn</t>
  </si>
  <si>
    <t xml:space="preserve">AGGREKO ITALIA Srl</t>
  </si>
  <si>
    <t xml:space="preserve">AGGREKO</t>
  </si>
  <si>
    <t xml:space="preserve">Assago</t>
  </si>
  <si>
    <t xml:space="preserve">AGGREKO U K LTD</t>
  </si>
  <si>
    <t xml:space="preserve">DUMBARTON</t>
  </si>
  <si>
    <t xml:space="preserve">AGILENT TECHNOLOGIES FRANCE</t>
  </si>
  <si>
    <t xml:space="preserve">Agility As</t>
  </si>
  <si>
    <t xml:space="preserve">AGILITY</t>
  </si>
  <si>
    <t xml:space="preserve">Kolbotn</t>
  </si>
  <si>
    <t xml:space="preserve">Agility Logistics AG</t>
  </si>
  <si>
    <t xml:space="preserve">AGILITY LOGISTICS</t>
  </si>
  <si>
    <t xml:space="preserve">Novazzano</t>
  </si>
  <si>
    <t xml:space="preserve">Agility Logistics Srl</t>
  </si>
  <si>
    <t xml:space="preserve">Pantigliate</t>
  </si>
  <si>
    <t xml:space="preserve">Agility Sas</t>
  </si>
  <si>
    <t xml:space="preserve">Villepinte</t>
  </si>
  <si>
    <t xml:space="preserve">AGILITY SPAIN SA</t>
  </si>
  <si>
    <t xml:space="preserve">COSLADA</t>
  </si>
  <si>
    <t xml:space="preserve">AGM TEC</t>
  </si>
  <si>
    <t xml:space="preserve">Beauzelle</t>
  </si>
  <si>
    <t xml:space="preserve">AGORA RECURSOS HUMANOS SL</t>
  </si>
  <si>
    <t xml:space="preserve">AGOSTINELLI GRAFICHE DI PAOLO</t>
  </si>
  <si>
    <t xml:space="preserve">Falconara Marittima</t>
  </si>
  <si>
    <t xml:space="preserve">AGRICOLA CASTELLO SRL</t>
  </si>
  <si>
    <t xml:space="preserve">Esine</t>
  </si>
  <si>
    <t xml:space="preserve">AGRIPRO</t>
  </si>
  <si>
    <t xml:space="preserve">PROPRIANO</t>
  </si>
  <si>
    <t xml:space="preserve">AGRISERVICE RICAMBI SRL</t>
  </si>
  <si>
    <t xml:space="preserve">RAMACCA</t>
  </si>
  <si>
    <t xml:space="preserve">AGRIZEX</t>
  </si>
  <si>
    <t xml:space="preserve">LUBUMBASHI</t>
  </si>
  <si>
    <t xml:space="preserve">AGRO AG</t>
  </si>
  <si>
    <t xml:space="preserve">HUNZENSCHWIL</t>
  </si>
  <si>
    <t xml:space="preserve">AGRUPACION DE EMPRESAS AUTOM MONT Y</t>
  </si>
  <si>
    <t xml:space="preserve">MAIRENA DEL ALJARAFE</t>
  </si>
  <si>
    <t xml:space="preserve">Aguado Wind Services S.L.</t>
  </si>
  <si>
    <t xml:space="preserve">LEGANES</t>
  </si>
  <si>
    <t xml:space="preserve">AGUILA LLOBET FRANCESC MARTI</t>
  </si>
  <si>
    <t xml:space="preserve">ALCANAR</t>
  </si>
  <si>
    <t xml:space="preserve">AGUIRREZABAL HERMANOS SA</t>
  </si>
  <si>
    <t xml:space="preserve">BILBAO</t>
  </si>
  <si>
    <t xml:space="preserve">Ahlsell Norge AS</t>
  </si>
  <si>
    <t xml:space="preserve">AHLSELL</t>
  </si>
  <si>
    <t xml:space="preserve">Stavanger</t>
  </si>
  <si>
    <t xml:space="preserve">AHLSELL SVERIGE</t>
  </si>
  <si>
    <t xml:space="preserve">AIGNER GMBH</t>
  </si>
  <si>
    <t xml:space="preserve">GUNSKIRCHEN BEI WELS</t>
  </si>
  <si>
    <t xml:space="preserve">AIGUES DE BARCELONA EMPRESA</t>
  </si>
  <si>
    <t xml:space="preserve">aIHk Aargauische Industrie- und</t>
  </si>
  <si>
    <t xml:space="preserve">AARAU</t>
  </si>
  <si>
    <t xml:space="preserve">AIMAN GZ SL</t>
  </si>
  <si>
    <t xml:space="preserve">MECO</t>
  </si>
  <si>
    <t xml:space="preserve">AIN ACTIVE OM S.L.</t>
  </si>
  <si>
    <t xml:space="preserve">A Coruna</t>
  </si>
  <si>
    <t xml:space="preserve">AINSCOUGH CRANE HIRE LTD</t>
  </si>
  <si>
    <t xml:space="preserve">WIGAN</t>
  </si>
  <si>
    <t xml:space="preserve">AINSCOUGH WIND ENERGY SERVICES LTD</t>
  </si>
  <si>
    <t xml:space="preserve">AIP Wild AG</t>
  </si>
  <si>
    <t xml:space="preserve">AIP WILD AG</t>
  </si>
  <si>
    <t xml:space="preserve">Oberglatt</t>
  </si>
  <si>
    <t xml:space="preserve">AIR KING COMPRESS</t>
  </si>
  <si>
    <t xml:space="preserve">AIR LIQUIDE AUSTRIA GMBH</t>
  </si>
  <si>
    <t xml:space="preserve">AIR LIQUIDE</t>
  </si>
  <si>
    <t xml:space="preserve">SCHWECHAT</t>
  </si>
  <si>
    <t xml:space="preserve">AIR LIQUIDE FRANCE INDUSTRIE</t>
  </si>
  <si>
    <t xml:space="preserve">PIERRE BENITE</t>
  </si>
  <si>
    <t xml:space="preserve">Voreppe</t>
  </si>
  <si>
    <t xml:space="preserve">AIR LIQUIDE ITALIA SERVICE SRL</t>
  </si>
  <si>
    <t xml:space="preserve">Air Liquide Norway AS  avd.</t>
  </si>
  <si>
    <t xml:space="preserve">Mjondalen</t>
  </si>
  <si>
    <t xml:space="preserve">AIR LIQUIDE WELDING FRANCE</t>
  </si>
  <si>
    <t xml:space="preserve">Cergy Pontoise Cedex</t>
  </si>
  <si>
    <t xml:space="preserve">AIR MOVEMENT TECHNOLOGIES SL</t>
  </si>
  <si>
    <t xml:space="preserve">Bilbao</t>
  </si>
  <si>
    <t xml:space="preserve">AIR PROTECH SRL</t>
  </si>
  <si>
    <t xml:space="preserve">Magenta</t>
  </si>
  <si>
    <t xml:space="preserve">AIR SERVICE SOUDURE</t>
  </si>
  <si>
    <t xml:space="preserve">Champlan</t>
  </si>
  <si>
    <t xml:space="preserve">AIR SYSTEMS LIMITED</t>
  </si>
  <si>
    <t xml:space="preserve">Chennai</t>
  </si>
  <si>
    <t xml:space="preserve">IN</t>
  </si>
  <si>
    <t xml:space="preserve">ASIA (EX. NEAR EAST)         </t>
  </si>
  <si>
    <t xml:space="preserve">Airclean Safety Products e.K.</t>
  </si>
  <si>
    <t xml:space="preserve">AIRCLEAN SAFETY PRODUCTS E.K.</t>
  </si>
  <si>
    <t xml:space="preserve">Moenchengladbach</t>
  </si>
  <si>
    <t xml:space="preserve">AIRLIFE SRL</t>
  </si>
  <si>
    <t xml:space="preserve">Ravenna</t>
  </si>
  <si>
    <t xml:space="preserve">Airmes AG</t>
  </si>
  <si>
    <t xml:space="preserve">AIRMES AG</t>
  </si>
  <si>
    <t xml:space="preserve">Wiler B. Utzenstorf</t>
  </si>
  <si>
    <t xml:space="preserve">AIRNACE SA</t>
  </si>
  <si>
    <t xml:space="preserve">AIRNACE</t>
  </si>
  <si>
    <t xml:space="preserve">Evionnaz</t>
  </si>
  <si>
    <t xml:space="preserve">Airnace SA</t>
  </si>
  <si>
    <t xml:space="preserve">AIRPLUS AIR TRAVEL CARD Vertriebsgesellschaft m.b.H.</t>
  </si>
  <si>
    <t xml:space="preserve">WIEN</t>
  </si>
  <si>
    <t xml:space="preserve">AIRVALVE FRANCE SAS</t>
  </si>
  <si>
    <t xml:space="preserve">Lille</t>
  </si>
  <si>
    <t xml:space="preserve">Aislamientos Electricos Fertor</t>
  </si>
  <si>
    <t xml:space="preserve">AISLAMIENTOS ELECTRICOS FERTOR</t>
  </si>
  <si>
    <t xml:space="preserve">Bedia</t>
  </si>
  <si>
    <t xml:space="preserve">Aislamientos Electricos Fertor Soci</t>
  </si>
  <si>
    <t xml:space="preserve">AISLAMIENTOS ELECTRICOS FERTOR SOCIEDAD ANONIMA</t>
  </si>
  <si>
    <t xml:space="preserve">AIT Bjerch AS</t>
  </si>
  <si>
    <t xml:space="preserve">AIT BJERCH</t>
  </si>
  <si>
    <t xml:space="preserve">Aj Produkter As</t>
  </si>
  <si>
    <t xml:space="preserve">AJ PRODUKTER AS</t>
  </si>
  <si>
    <t xml:space="preserve">Klofta</t>
  </si>
  <si>
    <t xml:space="preserve">Akademi Bilisim</t>
  </si>
  <si>
    <t xml:space="preserve">ISTANBUL</t>
  </si>
  <si>
    <t xml:space="preserve">AKDAS</t>
  </si>
  <si>
    <t xml:space="preserve">Ankara</t>
  </si>
  <si>
    <t xml:space="preserve">AKDAS CASTING INDUSTRY &amp; TRADE CO</t>
  </si>
  <si>
    <t xml:space="preserve">AKDAS DOKUM SANAYI VE TICARET ANONIM SIRKETI</t>
  </si>
  <si>
    <t xml:space="preserve">Akerstrom, Helle</t>
  </si>
  <si>
    <t xml:space="preserve">Akka Ingenierie Process</t>
  </si>
  <si>
    <t xml:space="preserve">AKKA INGENIERIE</t>
  </si>
  <si>
    <t xml:space="preserve">Akka Ingénierie Produit Sa</t>
  </si>
  <si>
    <t xml:space="preserve">AKKA TECHNOLOGIES</t>
  </si>
  <si>
    <t xml:space="preserve">Eybens</t>
  </si>
  <si>
    <t xml:space="preserve">Aksels Bud og Lettransport DA</t>
  </si>
  <si>
    <t xml:space="preserve">AKSELS BUD OG LETTRANSPORT DA</t>
  </si>
  <si>
    <t xml:space="preserve">Sarpsborg</t>
  </si>
  <si>
    <t xml:space="preserve">Aktiv Auto AS</t>
  </si>
  <si>
    <t xml:space="preserve">AKTIV AUTO AS</t>
  </si>
  <si>
    <t xml:space="preserve">Hokksund</t>
  </si>
  <si>
    <t xml:space="preserve">Aktiv Flora AS</t>
  </si>
  <si>
    <t xml:space="preserve">AKTIV FLORA AS</t>
  </si>
  <si>
    <t xml:space="preserve">Nodeland</t>
  </si>
  <si>
    <t xml:space="preserve">AKZO NOBEL INDUSTRIAL PAINTS S.L.</t>
  </si>
  <si>
    <t xml:space="preserve">VALLIRANA</t>
  </si>
  <si>
    <t xml:space="preserve">AL AIR LIQUIDE ESPAÑA S.A.</t>
  </si>
  <si>
    <t xml:space="preserve">AL AIR LIQUIDE ESPANA SA</t>
  </si>
  <si>
    <t xml:space="preserve">AL INDUSTRIE</t>
  </si>
  <si>
    <t xml:space="preserve">Chantelle</t>
  </si>
  <si>
    <t xml:space="preserve">AL-HASHEMIAH CONTRACTING COMPANY</t>
  </si>
  <si>
    <t xml:space="preserve">Dakhlia</t>
  </si>
  <si>
    <t xml:space="preserve">EG</t>
  </si>
  <si>
    <t xml:space="preserve">NORTHERN AFRICA                    </t>
  </si>
  <si>
    <t xml:space="preserve">ALAVA INGENIEROS SA</t>
  </si>
  <si>
    <t xml:space="preserve">Albert Schweizer KG</t>
  </si>
  <si>
    <t xml:space="preserve">ALBERT SCHWEIZER KG</t>
  </si>
  <si>
    <t xml:space="preserve">Albesiano Sisa Vervici S.r.l.</t>
  </si>
  <si>
    <t xml:space="preserve">ALBESIANO SISA VERVICI S.R.L.</t>
  </si>
  <si>
    <t xml:space="preserve">Vado</t>
  </si>
  <si>
    <t xml:space="preserve">ALBICEIN SA</t>
  </si>
  <si>
    <t xml:space="preserve">ELGOIBAR</t>
  </si>
  <si>
    <t xml:space="preserve">ALBINANA &amp; SUAREZ DE LEZO SLP</t>
  </si>
  <si>
    <t xml:space="preserve">Albjerk Bil Drammen AS</t>
  </si>
  <si>
    <t xml:space="preserve">ALBJERK</t>
  </si>
  <si>
    <t xml:space="preserve">Albjerk Bil Lier AS</t>
  </si>
  <si>
    <t xml:space="preserve">Albor Konsult AB</t>
  </si>
  <si>
    <t xml:space="preserve">TABY</t>
  </si>
  <si>
    <t xml:space="preserve">ALBRIC SA</t>
  </si>
  <si>
    <t xml:space="preserve">ALCALSER ZAMORA S.L.</t>
  </si>
  <si>
    <t xml:space="preserve">ZAMORA</t>
  </si>
  <si>
    <t xml:space="preserve">Alcide Berthod Transports S.A.</t>
  </si>
  <si>
    <t xml:space="preserve">BERTHOD TRANSPORTS SA</t>
  </si>
  <si>
    <t xml:space="preserve">Sion</t>
  </si>
  <si>
    <t xml:space="preserve">Alcontrol AS</t>
  </si>
  <si>
    <t xml:space="preserve">ALCONTROL AS</t>
  </si>
  <si>
    <t xml:space="preserve">ALCONZA BERANGO SL</t>
  </si>
  <si>
    <t xml:space="preserve">Berango</t>
  </si>
  <si>
    <t xml:space="preserve">ALCONZA BERANGO, S.L.</t>
  </si>
  <si>
    <t xml:space="preserve">ALKONZA</t>
  </si>
  <si>
    <t xml:space="preserve">BERANGO-BIZKAIA</t>
  </si>
  <si>
    <t xml:space="preserve">ALCRYS</t>
  </si>
  <si>
    <t xml:space="preserve">ALCYON</t>
  </si>
  <si>
    <t xml:space="preserve">AUBAGNE</t>
  </si>
  <si>
    <t xml:space="preserve">ALD Automotive Italia S.r.l.</t>
  </si>
  <si>
    <t xml:space="preserve">ROMA</t>
  </si>
  <si>
    <t xml:space="preserve">ALD AUTOMOTIVE LTD</t>
  </si>
  <si>
    <t xml:space="preserve">BRISTOL</t>
  </si>
  <si>
    <t xml:space="preserve">ALEJANDRO GABRIEL REQUENA CATURLA</t>
  </si>
  <si>
    <t xml:space="preserve">BETERA</t>
  </si>
  <si>
    <t xml:space="preserve">ALEKSANDROVSKI PASSAZH, OOO</t>
  </si>
  <si>
    <t xml:space="preserve">UFA</t>
  </si>
  <si>
    <t xml:space="preserve">Alevis GmbH</t>
  </si>
  <si>
    <t xml:space="preserve">ALEVIS GMBH</t>
  </si>
  <si>
    <t xml:space="preserve">Herrliberg</t>
  </si>
  <si>
    <t xml:space="preserve">Alexander McNicol</t>
  </si>
  <si>
    <t xml:space="preserve">STAFFORD</t>
  </si>
  <si>
    <t xml:space="preserve">Alf I. Larsen AS</t>
  </si>
  <si>
    <t xml:space="preserve">ALF I. LARSEN AS</t>
  </si>
  <si>
    <t xml:space="preserve">ALFA CONSEIL</t>
  </si>
  <si>
    <t xml:space="preserve">Merignac</t>
  </si>
  <si>
    <t xml:space="preserve">ALFA LAVAL (PTY) LTD</t>
  </si>
  <si>
    <t xml:space="preserve">ALFA LAVAL</t>
  </si>
  <si>
    <t xml:space="preserve">Isando</t>
  </si>
  <si>
    <t xml:space="preserve">Alfa Laval Mid Europe AG</t>
  </si>
  <si>
    <t xml:space="preserve">Dietlikon</t>
  </si>
  <si>
    <t xml:space="preserve">Alfa Laval Nordic AS</t>
  </si>
  <si>
    <t xml:space="preserve">Alfa Laval Olmi Spa</t>
  </si>
  <si>
    <t xml:space="preserve">Suisio</t>
  </si>
  <si>
    <t xml:space="preserve">Alfa Laval Sas Vicarb</t>
  </si>
  <si>
    <t xml:space="preserve">St Priest Cedex</t>
  </si>
  <si>
    <t xml:space="preserve">ALFACOUSTIC</t>
  </si>
  <si>
    <t xml:space="preserve">Bondoufle</t>
  </si>
  <si>
    <t xml:space="preserve">ALFAMOTORI DI RIOLO ALESSANDRO</t>
  </si>
  <si>
    <t xml:space="preserve">Bareggio</t>
  </si>
  <si>
    <t xml:space="preserve">Alflex Compensatori Di Dilatazione</t>
  </si>
  <si>
    <t xml:space="preserve">ALFLEX COMPENSATORI DI DILATAZIONE</t>
  </si>
  <si>
    <t xml:space="preserve">Alfons Hophan AG</t>
  </si>
  <si>
    <t xml:space="preserve">NAEFELS</t>
  </si>
  <si>
    <t xml:space="preserve">Alfons Hophan AG Pinsel- u. Farbrollerfabrik</t>
  </si>
  <si>
    <t xml:space="preserve">NÃ¤fels</t>
  </si>
  <si>
    <t xml:space="preserve">Alfred Anderssons Logistik AB</t>
  </si>
  <si>
    <t xml:space="preserve">VASTERAS</t>
  </si>
  <si>
    <t xml:space="preserve">Alfred Gramsel GmbH VW Audi Service Verkauf</t>
  </si>
  <si>
    <t xml:space="preserve">Traiskirchen</t>
  </si>
  <si>
    <t xml:space="preserve">Alfred HÃ¶sli AG</t>
  </si>
  <si>
    <t xml:space="preserve">ALFRED HOESLI</t>
  </si>
  <si>
    <t xml:space="preserve">Glarus</t>
  </si>
  <si>
    <t xml:space="preserve">Alfred Hoesli AG</t>
  </si>
  <si>
    <t xml:space="preserve">ALFRED KROPIK Erste Hilfe Profi</t>
  </si>
  <si>
    <t xml:space="preserve">HIRTENBERG</t>
  </si>
  <si>
    <t xml:space="preserve">Alfred Rodlsberger Stahl- &amp; Maschinenbau GmbH</t>
  </si>
  <si>
    <t xml:space="preserve">Piesendorf</t>
  </si>
  <si>
    <t xml:space="preserve">ALGECO</t>
  </si>
  <si>
    <t xml:space="preserve">Strasbourg Cedex</t>
  </si>
  <si>
    <t xml:space="preserve">Martillac</t>
  </si>
  <si>
    <t xml:space="preserve">ALGECO CONSTTRUCCIONES MODULARIES</t>
  </si>
  <si>
    <t xml:space="preserve">FUENTE EL SAZ DE JARAMA-MADRID</t>
  </si>
  <si>
    <t xml:space="preserve">ALGECO PROVENCE</t>
  </si>
  <si>
    <t xml:space="preserve">Vitrolles Cedex</t>
  </si>
  <si>
    <t xml:space="preserve">ALGECO RHONE</t>
  </si>
  <si>
    <t xml:space="preserve">Meyzieu Cedex</t>
  </si>
  <si>
    <t xml:space="preserve">Algeco Schweiz AG</t>
  </si>
  <si>
    <t xml:space="preserve">Basel</t>
  </si>
  <si>
    <t xml:space="preserve">ALGECO SPA</t>
  </si>
  <si>
    <t xml:space="preserve">Marcignago</t>
  </si>
  <si>
    <t xml:space="preserve">ALGECO VILLARD BONNOT</t>
  </si>
  <si>
    <t xml:space="preserve">Villard Bonnot</t>
  </si>
  <si>
    <t xml:space="preserve">ALGOE</t>
  </si>
  <si>
    <t xml:space="preserve">ALIANI PROJECT SRL</t>
  </si>
  <si>
    <t xml:space="preserve">Fidenza</t>
  </si>
  <si>
    <t xml:space="preserve">ALIMAK HEK</t>
  </si>
  <si>
    <t xml:space="preserve">ALJUTRANS CADIZ SL</t>
  </si>
  <si>
    <t xml:space="preserve">EL PUERTO DE SANTA MARIA</t>
  </si>
  <si>
    <t xml:space="preserve">ALKARGO SOCIEDAD COOPERATIVA</t>
  </si>
  <si>
    <t xml:space="preserve">MUNGIA</t>
  </si>
  <si>
    <t xml:space="preserve">ALL NATIONS CO.,LTD.</t>
  </si>
  <si>
    <t xml:space="preserve">SEOUL</t>
  </si>
  <si>
    <t xml:space="preserve">KR</t>
  </si>
  <si>
    <t xml:space="preserve">ALLDISTRI HandelsgesmbH</t>
  </si>
  <si>
    <t xml:space="preserve">Allega GmbH</t>
  </si>
  <si>
    <t xml:space="preserve">ALLEGA GMBH</t>
  </si>
  <si>
    <t xml:space="preserve">Niederglatt</t>
  </si>
  <si>
    <t xml:space="preserve">ALLEN GEARING SOLUTIONS</t>
  </si>
  <si>
    <t xml:space="preserve">ALLEN GEARS</t>
  </si>
  <si>
    <t xml:space="preserve">PERSHORE</t>
  </si>
  <si>
    <t xml:space="preserve">ALLIANCE CHAUDRONNERIE TUYAUTERIE</t>
  </si>
  <si>
    <t xml:space="preserve">Villeneuve D Olmes</t>
  </si>
  <si>
    <t xml:space="preserve">ALLIANCE D. &amp; D. SA</t>
  </si>
  <si>
    <t xml:space="preserve">Livange</t>
  </si>
  <si>
    <t xml:space="preserve">LU</t>
  </si>
  <si>
    <t xml:space="preserve">ALLIANCE ECHAFAUDAGES STRUCTURES</t>
  </si>
  <si>
    <t xml:space="preserve">Chassieu</t>
  </si>
  <si>
    <t xml:space="preserve">ALLIANCE SUD ECHAFAUDAGES</t>
  </si>
  <si>
    <t xml:space="preserve">CHASSIEU</t>
  </si>
  <si>
    <t xml:space="preserve">ALLIANCE TECHNOLOGIES</t>
  </si>
  <si>
    <t xml:space="preserve">Dierre</t>
  </si>
  <si>
    <t xml:space="preserve">ALLIANTECH</t>
  </si>
  <si>
    <t xml:space="preserve">Gennevilliers</t>
  </si>
  <si>
    <t xml:space="preserve">ALLIANZ IARD</t>
  </si>
  <si>
    <t xml:space="preserve">Allkopi AS</t>
  </si>
  <si>
    <t xml:space="preserve">LYSAKER</t>
  </si>
  <si>
    <t xml:space="preserve">Allmetra AG</t>
  </si>
  <si>
    <t xml:space="preserve">ALLMETRA</t>
  </si>
  <si>
    <t xml:space="preserve">Glattbrugg</t>
  </si>
  <si>
    <t xml:space="preserve">ALLMETRA AG</t>
  </si>
  <si>
    <t xml:space="preserve">GLATTBRUGG-ZÜRICH</t>
  </si>
  <si>
    <t xml:space="preserve">ALLTEQ</t>
  </si>
  <si>
    <t xml:space="preserve">La Talaudiere Cedex</t>
  </si>
  <si>
    <t xml:space="preserve">Allweiler AS</t>
  </si>
  <si>
    <t xml:space="preserve">ALLWEILER</t>
  </si>
  <si>
    <t xml:space="preserve">Hvalstad</t>
  </si>
  <si>
    <t xml:space="preserve">Allweiler GmbH</t>
  </si>
  <si>
    <t xml:space="preserve">Radolfzell</t>
  </si>
  <si>
    <t xml:space="preserve">ALMA CONSULTING GROUP</t>
  </si>
  <si>
    <t xml:space="preserve">ALMACEN DE INDUSTRIA Y AUTOMOCION</t>
  </si>
  <si>
    <t xml:space="preserve">ALGECIRAS</t>
  </si>
  <si>
    <t xml:space="preserve">ALMECA</t>
  </si>
  <si>
    <t xml:space="preserve">BARBY</t>
  </si>
  <si>
    <t xml:space="preserve">Almroths Express &amp; Åkeri AB</t>
  </si>
  <si>
    <t xml:space="preserve">ALMROTHS EXPRESS &amp; ÅKERI AB</t>
  </si>
  <si>
    <t xml:space="preserve">Norrköping</t>
  </si>
  <si>
    <t xml:space="preserve">Alnæs Nye AS</t>
  </si>
  <si>
    <t xml:space="preserve">ALNÆS NYE AS</t>
  </si>
  <si>
    <t xml:space="preserve">Hagan</t>
  </si>
  <si>
    <t xml:space="preserve">ALPES AMENAGEMENT</t>
  </si>
  <si>
    <t xml:space="preserve">St Martin D Heres</t>
  </si>
  <si>
    <t xml:space="preserve">ALPES AUTOMATIQUES 3A</t>
  </si>
  <si>
    <t xml:space="preserve">ALPES BACHES SARL</t>
  </si>
  <si>
    <t xml:space="preserve">St Egreve</t>
  </si>
  <si>
    <t xml:space="preserve">ALPES PRODUITS INDUSTRIELS API</t>
  </si>
  <si>
    <t xml:space="preserve">ALPES TRANSF'AIR</t>
  </si>
  <si>
    <t xml:space="preserve">SAINT EGREVE</t>
  </si>
  <si>
    <t xml:space="preserve">Alpexpo</t>
  </si>
  <si>
    <t xml:space="preserve">ALPEXPO</t>
  </si>
  <si>
    <t xml:space="preserve">Grenoble Cedex 2</t>
  </si>
  <si>
    <t xml:space="preserve">ALPHABET FRANCE</t>
  </si>
  <si>
    <t xml:space="preserve">Alphabet Fuhrparkmanagement</t>
  </si>
  <si>
    <t xml:space="preserve">DIELSDORF</t>
  </si>
  <si>
    <t xml:space="preserve">Alphabet Fuhrparkmanagement (Schweiz) AG</t>
  </si>
  <si>
    <t xml:space="preserve">Dielsdorf</t>
  </si>
  <si>
    <t xml:space="preserve">AlphaCem, S.L.</t>
  </si>
  <si>
    <t xml:space="preserve">Alphametal</t>
  </si>
  <si>
    <t xml:space="preserve">ALPHAMETAL</t>
  </si>
  <si>
    <t xml:space="preserve">Saint Malo</t>
  </si>
  <si>
    <t xml:space="preserve">Alphee Developpement</t>
  </si>
  <si>
    <t xml:space="preserve">ALPHEE DEVELOPPEMENT</t>
  </si>
  <si>
    <t xml:space="preserve">Savigny</t>
  </si>
  <si>
    <t xml:space="preserve">Alpin Technik &amp; Ingenieurservice</t>
  </si>
  <si>
    <t xml:space="preserve">ALPIN TECHNIK &amp; INGENIEURSERVICE</t>
  </si>
  <si>
    <t xml:space="preserve">Leipzig</t>
  </si>
  <si>
    <t xml:space="preserve">Alpiq Burkhalter Technik AG</t>
  </si>
  <si>
    <t xml:space="preserve">ALPIQ IN TEC OST AG</t>
  </si>
  <si>
    <t xml:space="preserve">Alpiq In Tec Ost AG</t>
  </si>
  <si>
    <t xml:space="preserve">Lupfig</t>
  </si>
  <si>
    <t xml:space="preserve">ALQUIBALAT SL</t>
  </si>
  <si>
    <t xml:space="preserve">Pamplona/Iruna</t>
  </si>
  <si>
    <t xml:space="preserve">ALQUILERES BLANCO SL</t>
  </si>
  <si>
    <t xml:space="preserve">ALQUILERES GALINDO, S.L.</t>
  </si>
  <si>
    <t xml:space="preserve">TRAPAGA - BIZKAIA</t>
  </si>
  <si>
    <t xml:space="preserve">ALQUILERES GARBAYO SL</t>
  </si>
  <si>
    <t xml:space="preserve">TUDELA</t>
  </si>
  <si>
    <t xml:space="preserve">ALSACE SERVICE-AS</t>
  </si>
  <si>
    <t xml:space="preserve">Colmar Cedex</t>
  </si>
  <si>
    <t xml:space="preserve">ALSAMASA CONSTRUCCIONES SL</t>
  </si>
  <si>
    <t xml:space="preserve">CORNELLA DE LLOBREGAT</t>
  </si>
  <si>
    <t xml:space="preserve">ALSTOM</t>
  </si>
  <si>
    <t xml:space="preserve">GENERAL ELECTRIC</t>
  </si>
  <si>
    <t xml:space="preserve">Levallois-Perret</t>
  </si>
  <si>
    <t xml:space="preserve">ALSTOM ( SWITZERLAND ) LTD</t>
  </si>
  <si>
    <t xml:space="preserve">ALSTOM (Schweiz) AG - ITC Information Technology Center</t>
  </si>
  <si>
    <t xml:space="preserve">Alstom (Schweiz) AG - TMX TMG Factory Birr</t>
  </si>
  <si>
    <t xml:space="preserve">Alstom (Schweiz) AG Alstom Switzerland Corporate</t>
  </si>
  <si>
    <t xml:space="preserve">Alstom (Schweiz) AG GSECS - Gas Baden</t>
  </si>
  <si>
    <t xml:space="preserve">ALSTOM (Schweiz) AG Operations SC Logistics Baden</t>
  </si>
  <si>
    <t xml:space="preserve">Alstom (Schweiz) AG PMx</t>
  </si>
  <si>
    <t xml:space="preserve">Alstom (Schweiz) AG SSC CH</t>
  </si>
  <si>
    <t xml:space="preserve">ALSTOM (Switerzland) Ltd</t>
  </si>
  <si>
    <t xml:space="preserve">ALSTOM (Switzerland) Ltd</t>
  </si>
  <si>
    <t xml:space="preserve">ALSTOM (SWITZERLAND) LTD</t>
  </si>
  <si>
    <t xml:space="preserve">ALSTOM (SWITZERLAND) LTD - PTX</t>
  </si>
  <si>
    <t xml:space="preserve">ALSTOM (Switzerland) Ltd TSG Delivery Networks Switzerland</t>
  </si>
  <si>
    <t xml:space="preserve">ALSTOM (Switzerland) Ltd. TTT Testing &amp; Validation</t>
  </si>
  <si>
    <t xml:space="preserve">ALSTOM Austria GmbH</t>
  </si>
  <si>
    <t xml:space="preserve">ALSTOM Belgium SA</t>
  </si>
  <si>
    <t xml:space="preserve">Marcinelle</t>
  </si>
  <si>
    <t xml:space="preserve">BE</t>
  </si>
  <si>
    <t xml:space="preserve">ALSTOM Croatia Ltd</t>
  </si>
  <si>
    <t xml:space="preserve">Karlovac</t>
  </si>
  <si>
    <t xml:space="preserve">HR</t>
  </si>
  <si>
    <t xml:space="preserve">ALSTOM Egypt for Power Projects</t>
  </si>
  <si>
    <t xml:space="preserve">Cairo</t>
  </si>
  <si>
    <t xml:space="preserve">ALSTOM Energias Renovaveis Ltda</t>
  </si>
  <si>
    <t xml:space="preserve">Taubate</t>
  </si>
  <si>
    <t xml:space="preserve">BR</t>
  </si>
  <si>
    <t xml:space="preserve">LATIN AMER. &amp; CARIB    </t>
  </si>
  <si>
    <t xml:space="preserve">Sao Paulo</t>
  </si>
  <si>
    <t xml:space="preserve">ALSTOM ENERGIAS RENOVAVEIS LTDA</t>
  </si>
  <si>
    <t xml:space="preserve">TAUBATE</t>
  </si>
  <si>
    <t xml:space="preserve">Alstom Energias Renovaveis Portugal</t>
  </si>
  <si>
    <t xml:space="preserve">Lisboa</t>
  </si>
  <si>
    <t xml:space="preserve">ALSTOM ENERGIAS RENOVAVEIS PORTUGAL</t>
  </si>
  <si>
    <t xml:space="preserve">ALSTOM ESPANA IB SL</t>
  </si>
  <si>
    <t xml:space="preserve">ALSTOM FERROVIARIA S.P.A.</t>
  </si>
  <si>
    <t xml:space="preserve">Savigliano</t>
  </si>
  <si>
    <t xml:space="preserve">ALSTOM FINLAND OY</t>
  </si>
  <si>
    <t xml:space="preserve">Vantaa</t>
  </si>
  <si>
    <t xml:space="preserve">ALSTOM Finland Oy</t>
  </si>
  <si>
    <t xml:space="preserve">VANTAA</t>
  </si>
  <si>
    <t xml:space="preserve">ALSTOM GENERAL TURBO S.A.</t>
  </si>
  <si>
    <t xml:space="preserve">Bucharest</t>
  </si>
  <si>
    <t xml:space="preserve">RO</t>
  </si>
  <si>
    <t xml:space="preserve">Alstom Grid</t>
  </si>
  <si>
    <t xml:space="preserve">Montpellier</t>
  </si>
  <si>
    <t xml:space="preserve">ALSTOM Grid AO</t>
  </si>
  <si>
    <t xml:space="preserve">MOSCOW</t>
  </si>
  <si>
    <t xml:space="preserve">ALSTOM Grid AS</t>
  </si>
  <si>
    <t xml:space="preserve">ALSTOM GRID ENERGIA LTDA</t>
  </si>
  <si>
    <t xml:space="preserve">Itajuba</t>
  </si>
  <si>
    <t xml:space="preserve">ALSTOM Grid Enerji Endustrisi A.S.</t>
  </si>
  <si>
    <t xml:space="preserve">ALSTOM Grid Maroc</t>
  </si>
  <si>
    <t xml:space="preserve">Casablanca</t>
  </si>
  <si>
    <t xml:space="preserve">MA</t>
  </si>
  <si>
    <t xml:space="preserve">ALSTOM GRID SPA</t>
  </si>
  <si>
    <t xml:space="preserve">Sesto</t>
  </si>
  <si>
    <t xml:space="preserve">ALSTOM GRID SPR International Ltd</t>
  </si>
  <si>
    <t xml:space="preserve">Stafford</t>
  </si>
  <si>
    <t xml:space="preserve">ALSTOM High Voltage Equipment</t>
  </si>
  <si>
    <t xml:space="preserve">Wuhan</t>
  </si>
  <si>
    <t xml:space="preserve">CN</t>
  </si>
  <si>
    <t xml:space="preserve">ALSTOM HOLDINGS FRANCE</t>
  </si>
  <si>
    <t xml:space="preserve">ALSTOM Hungaria Zrt.</t>
  </si>
  <si>
    <t xml:space="preserve">Budapest</t>
  </si>
  <si>
    <t xml:space="preserve">HU</t>
  </si>
  <si>
    <t xml:space="preserve">ALSTOM Hydro China Co., Ltd</t>
  </si>
  <si>
    <t xml:space="preserve">Tianjin</t>
  </si>
  <si>
    <t xml:space="preserve">ALSTOM Hydro China Co., Ltd.</t>
  </si>
  <si>
    <t xml:space="preserve">ALSTOM Hydro France</t>
  </si>
  <si>
    <t xml:space="preserve">Levallois Perret</t>
  </si>
  <si>
    <t xml:space="preserve">LEVALLOIS PERRET</t>
  </si>
  <si>
    <t xml:space="preserve">Alstom Hydro France</t>
  </si>
  <si>
    <t xml:space="preserve">Levallois-Perret Cedex</t>
  </si>
  <si>
    <t xml:space="preserve">Grenoble Cedex 9</t>
  </si>
  <si>
    <t xml:space="preserve">ALSTOM Hydro France Etablissement de Belfort</t>
  </si>
  <si>
    <t xml:space="preserve">Alstom Hydro France Ettablissement de Moirans Centr'Alp</t>
  </si>
  <si>
    <t xml:space="preserve">ALSTOM HYDRO FRANCE Hydro Adjustment Management</t>
  </si>
  <si>
    <t xml:space="preserve">Belfort Cedex</t>
  </si>
  <si>
    <t xml:space="preserve">ALSTOM HYDRO SWEDEN</t>
  </si>
  <si>
    <t xml:space="preserve">ALSTOM HYDRO TIANJIN - 3938</t>
  </si>
  <si>
    <t xml:space="preserve">TIANJIN-CHINA</t>
  </si>
  <si>
    <t xml:space="preserve">ALSTOM India Limited</t>
  </si>
  <si>
    <t xml:space="preserve">Sector V, Saltlake City, Kolkata-70</t>
  </si>
  <si>
    <t xml:space="preserve">Vadodara</t>
  </si>
  <si>
    <t xml:space="preserve">ALSTOM INDIA LIMITED 4241</t>
  </si>
  <si>
    <t xml:space="preserve">INDIA</t>
  </si>
  <si>
    <t xml:space="preserve">Alstom Infrastructure Romania</t>
  </si>
  <si>
    <t xml:space="preserve">ALSTOM INFRASTRUCTURE ROMANIA SRL</t>
  </si>
  <si>
    <t xml:space="preserve">040231 Bucharest</t>
  </si>
  <si>
    <t xml:space="preserve">ALSTOM International Mobility</t>
  </si>
  <si>
    <t xml:space="preserve">Ch-5401 Baden</t>
  </si>
  <si>
    <t xml:space="preserve">ALSTOM IS&amp;T Ou ALSTOM Information</t>
  </si>
  <si>
    <t xml:space="preserve">LEVALLOIS</t>
  </si>
  <si>
    <t xml:space="preserve">Alstom IS&amp;T SAS</t>
  </si>
  <si>
    <t xml:space="preserve">ALSTOM Israel Limited</t>
  </si>
  <si>
    <t xml:space="preserve">Tel Aviv</t>
  </si>
  <si>
    <t xml:space="preserve">IL</t>
  </si>
  <si>
    <t xml:space="preserve">ALSTOM ITC</t>
  </si>
  <si>
    <t xml:space="preserve">ALSTOM ITC SAS</t>
  </si>
  <si>
    <t xml:space="preserve">Levallois Perret Cedex</t>
  </si>
  <si>
    <t xml:space="preserve">LEVALLOIS PERRET CEDEX</t>
  </si>
  <si>
    <t xml:space="preserve">ALSTOM K.K</t>
  </si>
  <si>
    <t xml:space="preserve">Kobe</t>
  </si>
  <si>
    <t xml:space="preserve">JP</t>
  </si>
  <si>
    <t xml:space="preserve">ALSTOM K.K.</t>
  </si>
  <si>
    <t xml:space="preserve">Chuo-Ku, Kobe</t>
  </si>
  <si>
    <t xml:space="preserve">ALSTOM Limited</t>
  </si>
  <si>
    <t xml:space="preserve">Telarah</t>
  </si>
  <si>
    <t xml:space="preserve">AU</t>
  </si>
  <si>
    <t xml:space="preserve">OCEANIA                            </t>
  </si>
  <si>
    <t xml:space="preserve">Macquarie Park</t>
  </si>
  <si>
    <t xml:space="preserve">Alstom Limited</t>
  </si>
  <si>
    <t xml:space="preserve">Moscow</t>
  </si>
  <si>
    <t xml:space="preserve">ALSTOM Management SA</t>
  </si>
  <si>
    <t xml:space="preserve">BOULOGNE BILLANCOURT</t>
  </si>
  <si>
    <t xml:space="preserve">ALSTOM MIDDLE EAST FZE</t>
  </si>
  <si>
    <t xml:space="preserve">Dubai U.A.E</t>
  </si>
  <si>
    <t xml:space="preserve">AE</t>
  </si>
  <si>
    <t xml:space="preserve">ALSTOM Nigeria Limited</t>
  </si>
  <si>
    <t xml:space="preserve">Lagos</t>
  </si>
  <si>
    <t xml:space="preserve">NG</t>
  </si>
  <si>
    <t xml:space="preserve">ALSTOM NORWAY AS</t>
  </si>
  <si>
    <t xml:space="preserve">ALSTOM PAC</t>
  </si>
  <si>
    <t xml:space="preserve">MASSY</t>
  </si>
  <si>
    <t xml:space="preserve">ALSTOM PORTUGAL S.A.</t>
  </si>
  <si>
    <t xml:space="preserve">ALSTOM Portugal S.A.</t>
  </si>
  <si>
    <t xml:space="preserve">SET BAL</t>
  </si>
  <si>
    <t xml:space="preserve">Setubal</t>
  </si>
  <si>
    <t xml:space="preserve">Lisbona</t>
  </si>
  <si>
    <t xml:space="preserve">ALSTOM Power &amp; Transport Canada Inc</t>
  </si>
  <si>
    <t xml:space="preserve">Quebec</t>
  </si>
  <si>
    <t xml:space="preserve">CA</t>
  </si>
  <si>
    <t xml:space="preserve">ALSTOM Power AG TTT - Transverse Technologies</t>
  </si>
  <si>
    <t xml:space="preserve">ALSTOM Power Argentina S.A.</t>
  </si>
  <si>
    <t xml:space="preserve">Buenos Aires</t>
  </si>
  <si>
    <t xml:space="preserve">AR</t>
  </si>
  <si>
    <t xml:space="preserve">ALSTOM Power Austria GmbH -HSY- Hydro Systems Austria</t>
  </si>
  <si>
    <t xml:space="preserve">ALSTOM POWER AUTOMATION</t>
  </si>
  <si>
    <t xml:space="preserve">ALSTOM Power Conversion</t>
  </si>
  <si>
    <t xml:space="preserve">Ludres</t>
  </si>
  <si>
    <t xml:space="preserve">ALSTOM POWER FRANCE</t>
  </si>
  <si>
    <t xml:space="preserve">ALSTOM POWER GENERATION AG</t>
  </si>
  <si>
    <t xml:space="preserve">ALSTOM Power Hellas S.A.</t>
  </si>
  <si>
    <t xml:space="preserve">Ag. Paraskevi - Athens</t>
  </si>
  <si>
    <t xml:space="preserve">GR</t>
  </si>
  <si>
    <t xml:space="preserve">ALSTOM Power Hydro Hydro Turbines HYMEC</t>
  </si>
  <si>
    <t xml:space="preserve">ALSTOM Power Hydro Turbines Taubate Brazil</t>
  </si>
  <si>
    <t xml:space="preserve">ALSTOM Power Inc</t>
  </si>
  <si>
    <t xml:space="preserve">Windsor</t>
  </si>
  <si>
    <t xml:space="preserve">ALSTOM POWER INC.</t>
  </si>
  <si>
    <t xml:space="preserve">Knoxville</t>
  </si>
  <si>
    <t xml:space="preserve">ALSTOM Power Inc.</t>
  </si>
  <si>
    <t xml:space="preserve">Wellsville</t>
  </si>
  <si>
    <t xml:space="preserve">Chattanooga</t>
  </si>
  <si>
    <t xml:space="preserve">WINDSOR</t>
  </si>
  <si>
    <t xml:space="preserve">KNOXVILLE</t>
  </si>
  <si>
    <t xml:space="preserve">ALSTOM POWER ITALIA S.P.A</t>
  </si>
  <si>
    <t xml:space="preserve">Sesto San Giovanni (Mi)</t>
  </si>
  <si>
    <t xml:space="preserve">Alstom Power Italia S.p.A</t>
  </si>
  <si>
    <t xml:space="preserve">Sesto San Giovanni</t>
  </si>
  <si>
    <t xml:space="preserve">ALSTOM Power Italia S.p.A.</t>
  </si>
  <si>
    <t xml:space="preserve">ALSTOM POWER ITALIA S.P.A.</t>
  </si>
  <si>
    <t xml:space="preserve">Sesto S. Giovanni- Mi</t>
  </si>
  <si>
    <t xml:space="preserve">MILANO</t>
  </si>
  <si>
    <t xml:space="preserve">ALSTOM Power Italia Spa</t>
  </si>
  <si>
    <t xml:space="preserve">SESTO SAN GIOVANNI</t>
  </si>
  <si>
    <t xml:space="preserve">ALSTOM POWER LTD</t>
  </si>
  <si>
    <t xml:space="preserve">ALSTOM POWER LTD THERMAL SERVICES</t>
  </si>
  <si>
    <t xml:space="preserve">Ashby De La Zouch</t>
  </si>
  <si>
    <t xml:space="preserve">ALSTOM POWER LTD,</t>
  </si>
  <si>
    <t xml:space="preserve">ALSTOM POWER NEDERLAND B.V.</t>
  </si>
  <si>
    <t xml:space="preserve">Ag Barendrecht</t>
  </si>
  <si>
    <t xml:space="preserve">ALSTOM Power Nederland B.V.</t>
  </si>
  <si>
    <t xml:space="preserve">RIJSWIJK</t>
  </si>
  <si>
    <t xml:space="preserve">ALSTOM Power O&amp;M Ltd</t>
  </si>
  <si>
    <t xml:space="preserve">ALSTOM POWER S.A.</t>
  </si>
  <si>
    <t xml:space="preserve">Madrid</t>
  </si>
  <si>
    <t xml:space="preserve">ALSTOM POWER S.A. 4084</t>
  </si>
  <si>
    <t xml:space="preserve">ALSTOM POWER S.A. 5720</t>
  </si>
  <si>
    <t xml:space="preserve">Alstom Power S.A. Power Service - CS2</t>
  </si>
  <si>
    <t xml:space="preserve">Alstom Power SA</t>
  </si>
  <si>
    <t xml:space="preserve">Alcobendas</t>
  </si>
  <si>
    <t xml:space="preserve">Alstom Power SA Corporate Corporate Business</t>
  </si>
  <si>
    <t xml:space="preserve">ALSTOM POWER SERVICE</t>
  </si>
  <si>
    <t xml:space="preserve">ALSTOM Power Service</t>
  </si>
  <si>
    <t xml:space="preserve">La Courneuve</t>
  </si>
  <si>
    <t xml:space="preserve">ALSTOM Power Service (Pty) Ltd</t>
  </si>
  <si>
    <t xml:space="preserve">Woodmead</t>
  </si>
  <si>
    <t xml:space="preserve">Alstom Power Service GmbH</t>
  </si>
  <si>
    <t xml:space="preserve">Berlin</t>
  </si>
  <si>
    <t xml:space="preserve">ALSTOM POWER SERVICES</t>
  </si>
  <si>
    <t xml:space="preserve">ALSTOM Power Services</t>
  </si>
  <si>
    <t xml:space="preserve">ALSTOM POWER SHARED SERVICES</t>
  </si>
  <si>
    <t xml:space="preserve">ALSTOM Power Sweden AB</t>
  </si>
  <si>
    <t xml:space="preserve">Alstom Power Sweden AB</t>
  </si>
  <si>
    <t xml:space="preserve">Vaxjo</t>
  </si>
  <si>
    <t xml:space="preserve">ALSTOM POWER SWEDEN AB</t>
  </si>
  <si>
    <t xml:space="preserve">Finspång</t>
  </si>
  <si>
    <t xml:space="preserve">Alstom Power Sweden AB TSNE Sweden</t>
  </si>
  <si>
    <t xml:space="preserve">Vasteras</t>
  </si>
  <si>
    <t xml:space="preserve">ALSTOM Power Sweden Aktiebolag</t>
  </si>
  <si>
    <t xml:space="preserve">Karlstad</t>
  </si>
  <si>
    <t xml:space="preserve">ALSTOM POWER SYSTEM</t>
  </si>
  <si>
    <t xml:space="preserve">ALSTOM Power System SA</t>
  </si>
  <si>
    <t xml:space="preserve">ALSTOM Power Systems</t>
  </si>
  <si>
    <t xml:space="preserve">Alstom Power Systems</t>
  </si>
  <si>
    <t xml:space="preserve">ALSTOM Power Systems S.A. TP Steam Turbines Levallois</t>
  </si>
  <si>
    <t xml:space="preserve">ALSTOM Power Systems SA</t>
  </si>
  <si>
    <t xml:space="preserve">Alstom Power Systems SA</t>
  </si>
  <si>
    <t xml:space="preserve">Cravanche</t>
  </si>
  <si>
    <t xml:space="preserve">ALSTOM POWER SYSTEMS SA - 4256</t>
  </si>
  <si>
    <t xml:space="preserve">BELFORT</t>
  </si>
  <si>
    <t xml:space="preserve">ALSTOM POWER TURBOMACHINES - PRODUC</t>
  </si>
  <si>
    <t xml:space="preserve">ALSTOM Power ve Ulasim a.s üretim Tesis Ticaret ve Isletme Ltd</t>
  </si>
  <si>
    <t xml:space="preserve">Sögütözü</t>
  </si>
  <si>
    <t xml:space="preserve">ALSTOM POWER VE ULASIM, A.S.</t>
  </si>
  <si>
    <t xml:space="preserve">ALSTOM Projects India Ltd.</t>
  </si>
  <si>
    <t xml:space="preserve">Vadodara/Gujarat</t>
  </si>
  <si>
    <t xml:space="preserve">Alstom Pwr Intl Inc</t>
  </si>
  <si>
    <t xml:space="preserve">ALSTOM Renewable (Schweiz) AG</t>
  </si>
  <si>
    <t xml:space="preserve">BIRR</t>
  </si>
  <si>
    <t xml:space="preserve">Alstom Renewable (Switzerland) LLC</t>
  </si>
  <si>
    <t xml:space="preserve">ALSTOM Renewable Austria GmbH</t>
  </si>
  <si>
    <t xml:space="preserve">Alstom Renewable Holding France</t>
  </si>
  <si>
    <t xml:space="preserve">ALSTOM RENEWABLE HYDRO SPAIN S.L.U</t>
  </si>
  <si>
    <t xml:space="preserve">TRAPAGARAN (Vizcaya)</t>
  </si>
  <si>
    <t xml:space="preserve">ALSTOM RENEWABLE HYDRO SPAIN SL</t>
  </si>
  <si>
    <t xml:space="preserve">Ortuella</t>
  </si>
  <si>
    <t xml:space="preserve">Ortuella-Vizcaya</t>
  </si>
  <si>
    <t xml:space="preserve">Alstom Renewable Hydro Spain SLU</t>
  </si>
  <si>
    <t xml:space="preserve">Cornella de Llobregat</t>
  </si>
  <si>
    <t xml:space="preserve">ALSTOM Renewable Malaysia Sdn Bhd</t>
  </si>
  <si>
    <t xml:space="preserve">Kuala Lumpur</t>
  </si>
  <si>
    <t xml:space="preserve">MY</t>
  </si>
  <si>
    <t xml:space="preserve">ALSTOM Renewable Rus Ltd</t>
  </si>
  <si>
    <t xml:space="preserve">Moskva</t>
  </si>
  <si>
    <t xml:space="preserve">ALSTOM Renewable Sweden AB</t>
  </si>
  <si>
    <t xml:space="preserve">Västeras</t>
  </si>
  <si>
    <t xml:space="preserve">ALSTOM RENEWABLE TECHNOLOGIES</t>
  </si>
  <si>
    <t xml:space="preserve">ALSTOM Renewable Technologies</t>
  </si>
  <si>
    <t xml:space="preserve">ALSTOM Renewable Technologies Wind</t>
  </si>
  <si>
    <t xml:space="preserve">RIDDERKERK</t>
  </si>
  <si>
    <t xml:space="preserve">ALSTOM Renewable UK Ltd</t>
  </si>
  <si>
    <t xml:space="preserve">RUGBY</t>
  </si>
  <si>
    <t xml:space="preserve">Alstom Renewable US LLC</t>
  </si>
  <si>
    <t xml:space="preserve">Schofield</t>
  </si>
  <si>
    <t xml:space="preserve">ALSTOM Renewable(Switzerland)-5440</t>
  </si>
  <si>
    <t xml:space="preserve">ALSTOM Renovables Espana S.L.</t>
  </si>
  <si>
    <t xml:space="preserve">Barcelona</t>
  </si>
  <si>
    <t xml:space="preserve">ALSTOM RENOVABLES ESPANA, S.L.</t>
  </si>
  <si>
    <t xml:space="preserve">ALSTOM Resources Management</t>
  </si>
  <si>
    <t xml:space="preserve">ALSTOM s.r.o</t>
  </si>
  <si>
    <t xml:space="preserve">Brno</t>
  </si>
  <si>
    <t xml:space="preserve">CZ</t>
  </si>
  <si>
    <t xml:space="preserve">ALSTOM Saudi Arabia Transport And</t>
  </si>
  <si>
    <t xml:space="preserve">Riyadh</t>
  </si>
  <si>
    <t xml:space="preserve">SA</t>
  </si>
  <si>
    <t xml:space="preserve">ALSTOM SERVICES SDN BHD</t>
  </si>
  <si>
    <t xml:space="preserve">ALSTOM SUPPORT FRANCE</t>
  </si>
  <si>
    <t xml:space="preserve">LEVALLOIS-PERRET</t>
  </si>
  <si>
    <t xml:space="preserve">ALSTOM SWITZERLAND CORPORATE</t>
  </si>
  <si>
    <t xml:space="preserve">ALSTOM SWITZERLAND LTD</t>
  </si>
  <si>
    <t xml:space="preserve">ALSTOM SWITZERLAND LTD 5447</t>
  </si>
  <si>
    <t xml:space="preserve">ALSTOM Technical Services</t>
  </si>
  <si>
    <t xml:space="preserve">Shanghai</t>
  </si>
  <si>
    <t xml:space="preserve">ALSTOM Technologie AG</t>
  </si>
  <si>
    <t xml:space="preserve">ALSTOM Thermal Maroc</t>
  </si>
  <si>
    <t xml:space="preserve">ALSTOM Thermal Power Belgium</t>
  </si>
  <si>
    <t xml:space="preserve">Marchienne-Au-Pont</t>
  </si>
  <si>
    <t xml:space="preserve">ALSTOM Transport Maroc SA</t>
  </si>
  <si>
    <t xml:space="preserve">ALSTOM Transporte, S.A.</t>
  </si>
  <si>
    <t xml:space="preserve">ALSTOM TRANSPORTE, S.A. (UNIT CARAT</t>
  </si>
  <si>
    <t xml:space="preserve">ALSTOM VANNKRAFT AS</t>
  </si>
  <si>
    <t xml:space="preserve">ALSTOM VENEZUELA S.A.</t>
  </si>
  <si>
    <t xml:space="preserve">Caracas</t>
  </si>
  <si>
    <t xml:space="preserve">VE</t>
  </si>
  <si>
    <t xml:space="preserve">ALSTOM Venezuela S.A.</t>
  </si>
  <si>
    <t xml:space="preserve">ALSTOM Wind France On-Shore SAS</t>
  </si>
  <si>
    <t xml:space="preserve">Alstom Wind France Sas</t>
  </si>
  <si>
    <t xml:space="preserve">TOULOUSE</t>
  </si>
  <si>
    <t xml:space="preserve">ALSTOM Yenilenebilir Enerji A.S.</t>
  </si>
  <si>
    <t xml:space="preserve">Alstom Yenilenebilir Enerji-4356</t>
  </si>
  <si>
    <t xml:space="preserve">SOGUTOZU</t>
  </si>
  <si>
    <t xml:space="preserve">ALTAIR SOFTWARE AND SERVICES SL</t>
  </si>
  <si>
    <t xml:space="preserve">ALTAIR</t>
  </si>
  <si>
    <t xml:space="preserve">ALTEAD LEBON</t>
  </si>
  <si>
    <t xml:space="preserve">Altead Solutions Industrielles</t>
  </si>
  <si>
    <t xml:space="preserve">ALTEAD SOLUTIONS INDUSTRIELLES</t>
  </si>
  <si>
    <t xml:space="preserve">Carquefou</t>
  </si>
  <si>
    <t xml:space="preserve">ALTEN</t>
  </si>
  <si>
    <t xml:space="preserve">Boulogne Billancourt Cedex</t>
  </si>
  <si>
    <t xml:space="preserve">ALTEN Regions</t>
  </si>
  <si>
    <t xml:space="preserve">Saint-Herblain Cedex</t>
  </si>
  <si>
    <t xml:space="preserve">ALTEN SOLUCIONES PRODUCTOS</t>
  </si>
  <si>
    <t xml:space="preserve">ALTEN SWITZERLAND Sarl</t>
  </si>
  <si>
    <t xml:space="preserve">Alter-H Consulting</t>
  </si>
  <si>
    <t xml:space="preserve">ALTER-H CONSULTING</t>
  </si>
  <si>
    <t xml:space="preserve">ALTERTEC RENOVABLES S.l.</t>
  </si>
  <si>
    <t xml:space="preserve">ALTERTEC RENOVABLES</t>
  </si>
  <si>
    <t xml:space="preserve">VALLADOLID</t>
  </si>
  <si>
    <t xml:space="preserve">ALTERTEC RENOVABLES SL</t>
  </si>
  <si>
    <t xml:space="preserve">Altistore AS</t>
  </si>
  <si>
    <t xml:space="preserve">ALTISTORE AS</t>
  </si>
  <si>
    <t xml:space="preserve">Borgenhaugen</t>
  </si>
  <si>
    <t xml:space="preserve">Altola AG</t>
  </si>
  <si>
    <t xml:space="preserve">ALTOLA AG</t>
  </si>
  <si>
    <t xml:space="preserve">Olten</t>
  </si>
  <si>
    <t xml:space="preserve">Altran AG</t>
  </si>
  <si>
    <t xml:space="preserve">ALTRAN</t>
  </si>
  <si>
    <t xml:space="preserve">ALTRAN TECHNOLOGIES</t>
  </si>
  <si>
    <t xml:space="preserve">Velizy Villacoublay</t>
  </si>
  <si>
    <t xml:space="preserve">Altran Technologies</t>
  </si>
  <si>
    <t xml:space="preserve">Neuilly Sur Seine</t>
  </si>
  <si>
    <t xml:space="preserve">Villers Les Nancy</t>
  </si>
  <si>
    <t xml:space="preserve">Altrona Mesatec AG</t>
  </si>
  <si>
    <t xml:space="preserve">Steinhausen</t>
  </si>
  <si>
    <t xml:space="preserve">ALTRONICS</t>
  </si>
  <si>
    <t xml:space="preserve">Aluhak Stillas Trondheim AS</t>
  </si>
  <si>
    <t xml:space="preserve">ALUHAK STILLAS TRONDHEIM</t>
  </si>
  <si>
    <t xml:space="preserve">Melhus</t>
  </si>
  <si>
    <t xml:space="preserve">Aluminium Martigny SA</t>
  </si>
  <si>
    <t xml:space="preserve">ALUMINIUM MARTIGNY SA</t>
  </si>
  <si>
    <t xml:space="preserve">Martigny</t>
  </si>
  <si>
    <t xml:space="preserve">ALUSCREEN PRODUKTION</t>
  </si>
  <si>
    <t xml:space="preserve">ALVAREZ BELTRAN SA EN LIQUIDACION</t>
  </si>
  <si>
    <t xml:space="preserve">Alwa AB</t>
  </si>
  <si>
    <t xml:space="preserve">ALWA AB</t>
  </si>
  <si>
    <t xml:space="preserve">Uddevalla</t>
  </si>
  <si>
    <t xml:space="preserve">Alyl Securite</t>
  </si>
  <si>
    <t xml:space="preserve">ALYL SECURITE</t>
  </si>
  <si>
    <t xml:space="preserve">AMAG Automobil- und Motoren AG</t>
  </si>
  <si>
    <t xml:space="preserve">AMAG AUTOMOBIL- UND MOTOREN</t>
  </si>
  <si>
    <t xml:space="preserve">Schinznach Bad</t>
  </si>
  <si>
    <t xml:space="preserve">AMANTI TECNOLOGIAS DE MANTENIMIENTO</t>
  </si>
  <si>
    <t xml:space="preserve">AMARC SRL</t>
  </si>
  <si>
    <t xml:space="preserve">Montevecchia</t>
  </si>
  <si>
    <t xml:space="preserve">Amaris Est</t>
  </si>
  <si>
    <t xml:space="preserve">AMARIS EST</t>
  </si>
  <si>
    <t xml:space="preserve">Schiltigheim</t>
  </si>
  <si>
    <t xml:space="preserve">Amaris Technologies GmbH</t>
  </si>
  <si>
    <t xml:space="preserve">AMARIS TECHNOLOGIES GMBH</t>
  </si>
  <si>
    <t xml:space="preserve">AMARU' GIOVANNI SRL</t>
  </si>
  <si>
    <t xml:space="preserve">Gela</t>
  </si>
  <si>
    <t xml:space="preserve">AMBIGROUP RESIDUOS, SA</t>
  </si>
  <si>
    <t xml:space="preserve">PONTINHA</t>
  </si>
  <si>
    <t xml:space="preserve">AMC Technologies SA</t>
  </si>
  <si>
    <t xml:space="preserve">AMC TECHNOLOGIES SA</t>
  </si>
  <si>
    <t xml:space="preserve">Satigny</t>
  </si>
  <si>
    <t xml:space="preserve">AMD BELLUE</t>
  </si>
  <si>
    <t xml:space="preserve">AMELIORATION DES AMBIANCES</t>
  </si>
  <si>
    <t xml:space="preserve">St Jean De Bournay</t>
  </si>
  <si>
    <t xml:space="preserve">AMERASEKERA</t>
  </si>
  <si>
    <t xml:space="preserve">COLOMBO</t>
  </si>
  <si>
    <t xml:space="preserve">LK</t>
  </si>
  <si>
    <t xml:space="preserve">American Express Services Europe</t>
  </si>
  <si>
    <t xml:space="preserve">AMERICAN EXPRESS-ALSTOM POWER AS</t>
  </si>
  <si>
    <t xml:space="preserve">Amesto Translation Goteborg AB</t>
  </si>
  <si>
    <t xml:space="preserve">AMESTO TRANSLATIONS AS</t>
  </si>
  <si>
    <t xml:space="preserve">Amesto Translations AS</t>
  </si>
  <si>
    <t xml:space="preserve">Ametek GmbH Division Creaform</t>
  </si>
  <si>
    <t xml:space="preserve">AMETEK</t>
  </si>
  <si>
    <t xml:space="preserve">Leinfelden-Echterdingen</t>
  </si>
  <si>
    <t xml:space="preserve">AMETEK SAS</t>
  </si>
  <si>
    <t xml:space="preserve">Elancourt Cedex</t>
  </si>
  <si>
    <t xml:space="preserve">Ametek SAS Precision Instruments France</t>
  </si>
  <si>
    <t xml:space="preserve">Elancourt</t>
  </si>
  <si>
    <t xml:space="preserve">AMG - Alu Metall Guss AG</t>
  </si>
  <si>
    <t xml:space="preserve">AMG - ALU METALL GUSS AG</t>
  </si>
  <si>
    <t xml:space="preserve">Gontenschwil</t>
  </si>
  <si>
    <t xml:space="preserve">AMI</t>
  </si>
  <si>
    <t xml:space="preserve">St Marcel</t>
  </si>
  <si>
    <t xml:space="preserve">Amidata</t>
  </si>
  <si>
    <t xml:space="preserve">AMIDATA</t>
  </si>
  <si>
    <t xml:space="preserve">AMIDATA SAU</t>
  </si>
  <si>
    <t xml:space="preserve">AMIFRIGO - EQUIPAMENTOS HOTELEIROS</t>
  </si>
  <si>
    <t xml:space="preserve">Leiria (Carreira D'Agua )</t>
  </si>
  <si>
    <t xml:space="preserve">Amifrigo LDA Amifrigo Equip.Hot.,Soc.Unipessoal,</t>
  </si>
  <si>
    <t xml:space="preserve">Leiria</t>
  </si>
  <si>
    <t xml:space="preserve">Amoruso Luigi S.r.l.</t>
  </si>
  <si>
    <t xml:space="preserve">CROTONE</t>
  </si>
  <si>
    <t xml:space="preserve">AMOT</t>
  </si>
  <si>
    <t xml:space="preserve">Bury St Edmunds</t>
  </si>
  <si>
    <t xml:space="preserve">Ampco Metal S.A.</t>
  </si>
  <si>
    <t xml:space="preserve">AMPCO METAL S.A.</t>
  </si>
  <si>
    <t xml:space="preserve">Marly</t>
  </si>
  <si>
    <t xml:space="preserve">AMPERE SPA</t>
  </si>
  <si>
    <t xml:space="preserve">Amperio GmbH</t>
  </si>
  <si>
    <t xml:space="preserve">Murten</t>
  </si>
  <si>
    <t xml:space="preserve">AMPERNOR - AUTOMACAO E INSTALACOES</t>
  </si>
  <si>
    <t xml:space="preserve">PORTO</t>
  </si>
  <si>
    <t xml:space="preserve">AMR</t>
  </si>
  <si>
    <t xml:space="preserve">Le Chambon Feugerolles</t>
  </si>
  <si>
    <t xml:space="preserve">AMS Anlagentechnik GmbH</t>
  </si>
  <si>
    <t xml:space="preserve">AMS ANLAGENTECHNIK GMBH</t>
  </si>
  <si>
    <t xml:space="preserve">Markkleeberg</t>
  </si>
  <si>
    <t xml:space="preserve">Amsler &amp; Co AG</t>
  </si>
  <si>
    <t xml:space="preserve">AMSLER &amp; CO</t>
  </si>
  <si>
    <t xml:space="preserve">Feuerthalen</t>
  </si>
  <si>
    <t xml:space="preserve">Amsler &amp; Frey AG</t>
  </si>
  <si>
    <t xml:space="preserve">Schinznach-Dorf</t>
  </si>
  <si>
    <t xml:space="preserve">Amstutz Produkte AG</t>
  </si>
  <si>
    <t xml:space="preserve">AMSTUTZ PRODUKTE AG</t>
  </si>
  <si>
    <t xml:space="preserve">Eschenbach</t>
  </si>
  <si>
    <t xml:space="preserve">Amt fuer Betrieb Nationalstrassen</t>
  </si>
  <si>
    <t xml:space="preserve">AMT FUER BETRIEB NATIONALSTRASSEN</t>
  </si>
  <si>
    <t xml:space="preserve">Flueelen</t>
  </si>
  <si>
    <t xml:space="preserve">Amt fuer Migration</t>
  </si>
  <si>
    <t xml:space="preserve">FRENKENDORF</t>
  </si>
  <si>
    <t xml:space="preserve">AMUNDI Asset Management</t>
  </si>
  <si>
    <t xml:space="preserve">PARIS CEDEX 15</t>
  </si>
  <si>
    <t xml:space="preserve">AN ENERGETICOS SL</t>
  </si>
  <si>
    <t xml:space="preserve">Anadolu</t>
  </si>
  <si>
    <t xml:space="preserve">ANADOLU</t>
  </si>
  <si>
    <t xml:space="preserve">ANALISIS Y SIMULACION SL</t>
  </si>
  <si>
    <t xml:space="preserve">AncoferWaldram Steelplates B.V.</t>
  </si>
  <si>
    <t xml:space="preserve">ANCOFERWALDRAM STEELPLATES B.V.</t>
  </si>
  <si>
    <t xml:space="preserve">Oosterhout Nb</t>
  </si>
  <si>
    <t xml:space="preserve">ANCONA HOTELS SRL</t>
  </si>
  <si>
    <t xml:space="preserve">Ancona</t>
  </si>
  <si>
    <t xml:space="preserve">ANDAMIX SL</t>
  </si>
  <si>
    <t xml:space="preserve">CELRA</t>
  </si>
  <si>
    <t xml:space="preserve">ANDRE CROS</t>
  </si>
  <si>
    <t xml:space="preserve">Echirolles Cedex</t>
  </si>
  <si>
    <t xml:space="preserve">Andre Laurent SAS Siege Social Saint-Etienne</t>
  </si>
  <si>
    <t xml:space="preserve">ANDRE LAURENT</t>
  </si>
  <si>
    <t xml:space="preserve">La Ricamarie</t>
  </si>
  <si>
    <t xml:space="preserve">ANDRE LAURENT.</t>
  </si>
  <si>
    <t xml:space="preserve">Andre Ramseyer AG</t>
  </si>
  <si>
    <t xml:space="preserve">ANDRE RAMSEYER AG</t>
  </si>
  <si>
    <t xml:space="preserve">Flamatt</t>
  </si>
  <si>
    <t xml:space="preserve">Andre Urech Fotografie</t>
  </si>
  <si>
    <t xml:space="preserve">ANDRE URECH FOTOGRAFIE</t>
  </si>
  <si>
    <t xml:space="preserve">Andreas Bickel Haustechnik</t>
  </si>
  <si>
    <t xml:space="preserve">ANDREAS BICKEL HAUSTECHNIK</t>
  </si>
  <si>
    <t xml:space="preserve">Seuzach</t>
  </si>
  <si>
    <t xml:space="preserve">Andreas Maier GmbH &amp; Co. KG</t>
  </si>
  <si>
    <t xml:space="preserve">ANDREAS MAIER GMBH &amp; CO. KG</t>
  </si>
  <si>
    <t xml:space="preserve">Fellbach</t>
  </si>
  <si>
    <t xml:space="preserve">Andritz Hydro AG</t>
  </si>
  <si>
    <t xml:space="preserve">ANDRITZ HYDRO</t>
  </si>
  <si>
    <t xml:space="preserve">Kriens</t>
  </si>
  <si>
    <t xml:space="preserve">Andritz Hydro AS</t>
  </si>
  <si>
    <t xml:space="preserve">Jevnaker</t>
  </si>
  <si>
    <t xml:space="preserve">ANDRITZ HYDRO GmbH</t>
  </si>
  <si>
    <t xml:space="preserve">Andritz Hydro GMBH Proje Ofisi</t>
  </si>
  <si>
    <t xml:space="preserve">ANDRITZ HYDRO S.R.L. Unipersonale</t>
  </si>
  <si>
    <t xml:space="preserve">Schio</t>
  </si>
  <si>
    <t xml:space="preserve">ANECTO LTD</t>
  </si>
  <si>
    <t xml:space="preserve">GALWAY</t>
  </si>
  <si>
    <t xml:space="preserve">IE</t>
  </si>
  <si>
    <t xml:space="preserve">ANELSIS</t>
  </si>
  <si>
    <t xml:space="preserve">ANELSIS MUHENDISLIK SANAYI VE</t>
  </si>
  <si>
    <t xml:space="preserve">Istanbul (Anatolia)</t>
  </si>
  <si>
    <t xml:space="preserve">ANGEL CASTRO CEA SL</t>
  </si>
  <si>
    <t xml:space="preserve">ARTEIXO</t>
  </si>
  <si>
    <t xml:space="preserve">Angelo Sansone</t>
  </si>
  <si>
    <t xml:space="preserve">ANGELO SANSONE</t>
  </si>
  <si>
    <t xml:space="preserve">Angst &amp; Pfister AG</t>
  </si>
  <si>
    <t xml:space="preserve">ANGST E PFISTER SPA</t>
  </si>
  <si>
    <t xml:space="preserve">ANHUI HUADIAN</t>
  </si>
  <si>
    <t xml:space="preserve">ANIE SERVIZI INTEGRATI SRL</t>
  </si>
  <si>
    <t xml:space="preserve">ANIXTER FRANCE</t>
  </si>
  <si>
    <t xml:space="preserve">ANIXTER</t>
  </si>
  <si>
    <t xml:space="preserve">Roissy Cdg Cedex</t>
  </si>
  <si>
    <t xml:space="preserve">Anixter Italia Srl</t>
  </si>
  <si>
    <t xml:space="preserve">Anka GmbH</t>
  </si>
  <si>
    <t xml:space="preserve">ANKA GMBH</t>
  </si>
  <si>
    <t xml:space="preserve">Niederurnen</t>
  </si>
  <si>
    <t xml:space="preserve">Ankalterud Gard og Kurs- og Gjesteo</t>
  </si>
  <si>
    <t xml:space="preserve">ANKALTERUD GARD OG KURS- OG GJESTEO</t>
  </si>
  <si>
    <t xml:space="preserve">Dokka</t>
  </si>
  <si>
    <t xml:space="preserve">Anker Solutions AS</t>
  </si>
  <si>
    <t xml:space="preserve">ANKER SOLUTIONS AS</t>
  </si>
  <si>
    <t xml:space="preserve">GLOBAL OP'S</t>
  </si>
  <si>
    <t xml:space="preserve">Stabekk</t>
  </si>
  <si>
    <t xml:space="preserve">ANNA ECOLOGICA SL</t>
  </si>
  <si>
    <t xml:space="preserve">ANSALDO ENERGIA SPA</t>
  </si>
  <si>
    <t xml:space="preserve">Genova</t>
  </si>
  <si>
    <t xml:space="preserve">ANSYS Germany GmbH</t>
  </si>
  <si>
    <t xml:space="preserve">ANSYS GERMANY GMBH</t>
  </si>
  <si>
    <t xml:space="preserve">Otterfing</t>
  </si>
  <si>
    <t xml:space="preserve">ANTALA INDUSTRIA S.L.</t>
  </si>
  <si>
    <t xml:space="preserve">ANTALA INDUSTRIA</t>
  </si>
  <si>
    <t xml:space="preserve">CORNELLA</t>
  </si>
  <si>
    <t xml:space="preserve">ANTALA INDUSTRIA, S.L.</t>
  </si>
  <si>
    <t xml:space="preserve">Antalis AG</t>
  </si>
  <si>
    <t xml:space="preserve">ANTALIS AG</t>
  </si>
  <si>
    <t xml:space="preserve">Antec Consulting AG</t>
  </si>
  <si>
    <t xml:space="preserve">ANTEC CONSULTING AG</t>
  </si>
  <si>
    <t xml:space="preserve">Antec S.A.</t>
  </si>
  <si>
    <t xml:space="preserve">PORTUGALETE</t>
  </si>
  <si>
    <t xml:space="preserve">Antelis Steel</t>
  </si>
  <si>
    <t xml:space="preserve">ANTELIS STEEL</t>
  </si>
  <si>
    <t xml:space="preserve">Leudelange</t>
  </si>
  <si>
    <t xml:space="preserve">ANTICO SAS</t>
  </si>
  <si>
    <t xml:space="preserve">ANTICO</t>
  </si>
  <si>
    <t xml:space="preserve">Vizille</t>
  </si>
  <si>
    <t xml:space="preserve">ANTOLAKETA ETA ZERBITZUAK, S.L.</t>
  </si>
  <si>
    <t xml:space="preserve">GETXO</t>
  </si>
  <si>
    <t xml:space="preserve">Anton Paslar GmbH</t>
  </si>
  <si>
    <t xml:space="preserve">ANTON PASLAR GMBH</t>
  </si>
  <si>
    <t xml:space="preserve">St. Florian Am Inn</t>
  </si>
  <si>
    <t xml:space="preserve">ANTONIO AUGUSTO CORREIA LDA</t>
  </si>
  <si>
    <t xml:space="preserve">GUILHABREU</t>
  </si>
  <si>
    <t xml:space="preserve">ANTONIO PAZOS SA</t>
  </si>
  <si>
    <t xml:space="preserve">A CORUNA</t>
  </si>
  <si>
    <t xml:space="preserve">ANTONIO REQUENA CATURLA</t>
  </si>
  <si>
    <t xml:space="preserve">ALICANTE</t>
  </si>
  <si>
    <t xml:space="preserve">ANTONIOLLI SRL</t>
  </si>
  <si>
    <t xml:space="preserve">Pordenone</t>
  </si>
  <si>
    <t xml:space="preserve">AON GIL Y CARVAJAL SOCIEDAD ANONIMA</t>
  </si>
  <si>
    <t xml:space="preserve">Aon Norway AS</t>
  </si>
  <si>
    <t xml:space="preserve">AON INSURANCE</t>
  </si>
  <si>
    <t xml:space="preserve">AON SPA INSURANCE &amp; REINSURANCE</t>
  </si>
  <si>
    <t xml:space="preserve">Lano</t>
  </si>
  <si>
    <t xml:space="preserve">APACO AG</t>
  </si>
  <si>
    <t xml:space="preserve">Grellingen</t>
  </si>
  <si>
    <t xml:space="preserve">APAJH</t>
  </si>
  <si>
    <t xml:space="preserve">Apave</t>
  </si>
  <si>
    <t xml:space="preserve">ECHIROLLES</t>
  </si>
  <si>
    <t xml:space="preserve">Apave Alsacienne SAS</t>
  </si>
  <si>
    <t xml:space="preserve">APAVE DU SUD OUEST</t>
  </si>
  <si>
    <t xml:space="preserve">Artigues Pres Bordeaux</t>
  </si>
  <si>
    <t xml:space="preserve">Apave Nord Ouest</t>
  </si>
  <si>
    <t xml:space="preserve">ST HERBLAIN</t>
  </si>
  <si>
    <t xml:space="preserve">APAVE NORD OUEST</t>
  </si>
  <si>
    <t xml:space="preserve">Le Rheu Cedex</t>
  </si>
  <si>
    <t xml:space="preserve">Apave Parisienne Sas</t>
  </si>
  <si>
    <t xml:space="preserve">APAVE SUD EUROPE</t>
  </si>
  <si>
    <t xml:space="preserve">Chambery</t>
  </si>
  <si>
    <t xml:space="preserve">APAVE SUDEUROPE SAS</t>
  </si>
  <si>
    <t xml:space="preserve">Saint Priest</t>
  </si>
  <si>
    <t xml:space="preserve">Tassin La Demi Lune</t>
  </si>
  <si>
    <t xml:space="preserve">Baillargues</t>
  </si>
  <si>
    <t xml:space="preserve">Apb</t>
  </si>
  <si>
    <t xml:space="preserve">APB</t>
  </si>
  <si>
    <t xml:space="preserve">Hericourt</t>
  </si>
  <si>
    <t xml:space="preserve">APC PRESMET</t>
  </si>
  <si>
    <t xml:space="preserve">OPOLE</t>
  </si>
  <si>
    <t xml:space="preserve">APC Presmet Sp.z.o.o.</t>
  </si>
  <si>
    <t xml:space="preserve">Opole</t>
  </si>
  <si>
    <t xml:space="preserve">APEMA</t>
  </si>
  <si>
    <t xml:space="preserve">APERAM</t>
  </si>
  <si>
    <t xml:space="preserve">API ANONIMA PETROLI ITALIANA SPA</t>
  </si>
  <si>
    <t xml:space="preserve">API SRL</t>
  </si>
  <si>
    <t xml:space="preserve">TRANI</t>
  </si>
  <si>
    <t xml:space="preserve">Rotella</t>
  </si>
  <si>
    <t xml:space="preserve">APIMOSA S.L.</t>
  </si>
  <si>
    <t xml:space="preserve">Carmona</t>
  </si>
  <si>
    <t xml:space="preserve">APLICACIONES MECANICAS DEL CAUCHO</t>
  </si>
  <si>
    <t xml:space="preserve">ASTEASU</t>
  </si>
  <si>
    <t xml:space="preserve">APLICACIONES PRACTICAS ELECTRONICAS</t>
  </si>
  <si>
    <t xml:space="preserve">EIBAR</t>
  </si>
  <si>
    <t xml:space="preserve">Apollo Budbiler AS</t>
  </si>
  <si>
    <t xml:space="preserve">APOLLO BUDBILER</t>
  </si>
  <si>
    <t xml:space="preserve">APP Sp. Z O.o.</t>
  </si>
  <si>
    <t xml:space="preserve">KRAKOW</t>
  </si>
  <si>
    <t xml:space="preserve">App Start-up Ab</t>
  </si>
  <si>
    <t xml:space="preserve">APP START-UP AB</t>
  </si>
  <si>
    <t xml:space="preserve">Stockholm</t>
  </si>
  <si>
    <t xml:space="preserve">APPAREILS TRANSFORMATION DE VITESSE</t>
  </si>
  <si>
    <t xml:space="preserve">ATV</t>
  </si>
  <si>
    <t xml:space="preserve">Rethel</t>
  </si>
  <si>
    <t xml:space="preserve">APPAREILS VETTINER</t>
  </si>
  <si>
    <t xml:space="preserve">APPEL-MEDICAL</t>
  </si>
  <si>
    <t xml:space="preserve">APPLICATIONS LOGICIELS</t>
  </si>
  <si>
    <t xml:space="preserve">Colombes</t>
  </si>
  <si>
    <t xml:space="preserve">Applied Magnetics Daho Taghezout</t>
  </si>
  <si>
    <t xml:space="preserve">APPLIED MAGNETICS DAHO TAGHEZOUT</t>
  </si>
  <si>
    <t xml:space="preserve">Morges</t>
  </si>
  <si>
    <t xml:space="preserve">Applied Systems Engineering Incorpo</t>
  </si>
  <si>
    <t xml:space="preserve">APPLIED SYSTEMS ENGINEERING INCORPO</t>
  </si>
  <si>
    <t xml:space="preserve">Campbell</t>
  </si>
  <si>
    <t xml:space="preserve">Applied Torque</t>
  </si>
  <si>
    <t xml:space="preserve">GLASGOW</t>
  </si>
  <si>
    <t xml:space="preserve">APPLUS NORCONTROL S.L.U</t>
  </si>
  <si>
    <t xml:space="preserve">APPLUS RTD FRANCE</t>
  </si>
  <si>
    <t xml:space="preserve">SADA ( LA CORUÃA )</t>
  </si>
  <si>
    <t xml:space="preserve">APPLUS NORCONTROL SLU</t>
  </si>
  <si>
    <t xml:space="preserve">APPLUS NORCONTROL, S.L.U.</t>
  </si>
  <si>
    <t xml:space="preserve">Armilla</t>
  </si>
  <si>
    <t xml:space="preserve">APPLUS RTD France</t>
  </si>
  <si>
    <t xml:space="preserve">Approve.no AS</t>
  </si>
  <si>
    <t xml:space="preserve">APPROVE.NO</t>
  </si>
  <si>
    <t xml:space="preserve">Stord</t>
  </si>
  <si>
    <t xml:space="preserve">APROLIS FINANCE</t>
  </si>
  <si>
    <t xml:space="preserve">APROLIS</t>
  </si>
  <si>
    <t xml:space="preserve">Puteaux Cedex</t>
  </si>
  <si>
    <t xml:space="preserve">APROLIS LOCATION</t>
  </si>
  <si>
    <t xml:space="preserve">Creteil Cedex</t>
  </si>
  <si>
    <t xml:space="preserve">APROLIS LOUEUR DE MANUTENTION</t>
  </si>
  <si>
    <t xml:space="preserve">Aprotec Industry</t>
  </si>
  <si>
    <t xml:space="preserve">APROTEC INDUSTRY</t>
  </si>
  <si>
    <t xml:space="preserve">Le Pont De Claix</t>
  </si>
  <si>
    <t xml:space="preserve">APS Austria Personalservice GmbH &amp;</t>
  </si>
  <si>
    <t xml:space="preserve">Wiener Neustadt</t>
  </si>
  <si>
    <t xml:space="preserve">APTE CSTRONIC</t>
  </si>
  <si>
    <t xml:space="preserve">Voiron</t>
  </si>
  <si>
    <t xml:space="preserve">APYASA</t>
  </si>
  <si>
    <t xml:space="preserve">BEDIA</t>
  </si>
  <si>
    <t xml:space="preserve">AQ Magnit AD</t>
  </si>
  <si>
    <t xml:space="preserve">GODECH</t>
  </si>
  <si>
    <t xml:space="preserve">BG</t>
  </si>
  <si>
    <t xml:space="preserve">Aq Trafo AB</t>
  </si>
  <si>
    <t xml:space="preserve">AQ TRAFO</t>
  </si>
  <si>
    <t xml:space="preserve">Enköping</t>
  </si>
  <si>
    <t xml:space="preserve">AQUA CONTROL</t>
  </si>
  <si>
    <t xml:space="preserve">Roubaix</t>
  </si>
  <si>
    <t xml:space="preserve">AQUA MEDIA INTERNATIONAL LIMITED</t>
  </si>
  <si>
    <t xml:space="preserve">Wallington</t>
  </si>
  <si>
    <t xml:space="preserve">AQUALOGY SOLUTIONS SA.</t>
  </si>
  <si>
    <t xml:space="preserve">Aquametro AG</t>
  </si>
  <si>
    <t xml:space="preserve">AQUAMETRO AG</t>
  </si>
  <si>
    <t xml:space="preserve">Therwil</t>
  </si>
  <si>
    <t xml:space="preserve">AR.PA. GESTIONE E CONSULENZA</t>
  </si>
  <si>
    <t xml:space="preserve">CASTELLAMMARE DEL GOLFO</t>
  </si>
  <si>
    <t xml:space="preserve">ARA TRANSFERENCIAS TERMICAS SOCIEDAD</t>
  </si>
  <si>
    <t xml:space="preserve">ERANDIO</t>
  </si>
  <si>
    <t xml:space="preserve">ARAGON REBOLO ANA</t>
  </si>
  <si>
    <t xml:space="preserve">TARIFA</t>
  </si>
  <si>
    <t xml:space="preserve">ARAMARK SERVICIOS DE CATERING SL</t>
  </si>
  <si>
    <t xml:space="preserve">ARASITEL SL</t>
  </si>
  <si>
    <t xml:space="preserve">MALLEN</t>
  </si>
  <si>
    <t xml:space="preserve">ARATT</t>
  </si>
  <si>
    <t xml:space="preserve">ARBEIDSMILJØSENTERET</t>
  </si>
  <si>
    <t xml:space="preserve">Arbeitgeberverband der Schweizer</t>
  </si>
  <si>
    <t xml:space="preserve">Arbetsmiljoforum i Norden AB</t>
  </si>
  <si>
    <t xml:space="preserve">HAGERSTEN</t>
  </si>
  <si>
    <t xml:space="preserve">ARBOR Fluidtec AG</t>
  </si>
  <si>
    <t xml:space="preserve">ARBOR FLUIDTEC AG</t>
  </si>
  <si>
    <t xml:space="preserve">Niederrohrdorf</t>
  </si>
  <si>
    <t xml:space="preserve">ARC INFORMATIQUE</t>
  </si>
  <si>
    <t xml:space="preserve">Sevres</t>
  </si>
  <si>
    <t xml:space="preserve">ARC Informatique</t>
  </si>
  <si>
    <t xml:space="preserve">DARDILLY</t>
  </si>
  <si>
    <t xml:space="preserve">ARCADIS ESG</t>
  </si>
  <si>
    <t xml:space="preserve">Villeurbanne Cedex</t>
  </si>
  <si>
    <t xml:space="preserve">ARCALE</t>
  </si>
  <si>
    <t xml:space="preserve">Colomiers</t>
  </si>
  <si>
    <t xml:space="preserve">ARCATEC SRL</t>
  </si>
  <si>
    <t xml:space="preserve">Vimodrone</t>
  </si>
  <si>
    <t xml:space="preserve">ARCELOR MITTAL</t>
  </si>
  <si>
    <t xml:space="preserve">ST CHELY D APCHER</t>
  </si>
  <si>
    <t xml:space="preserve">ARCELOR MITTAL COMERCIAL SPAIN S.L.</t>
  </si>
  <si>
    <t xml:space="preserve">VILLAVERDE</t>
  </si>
  <si>
    <t xml:space="preserve">ARCELOR MITTAL FLAT CARBON EUROPE</t>
  </si>
  <si>
    <t xml:space="preserve">Luxembourg</t>
  </si>
  <si>
    <t xml:space="preserve">ARCELOR MITTAL FLAT CARBON EUROPE,</t>
  </si>
  <si>
    <t xml:space="preserve">SAINT DENIS</t>
  </si>
  <si>
    <t xml:space="preserve">ARCELORMITTAL</t>
  </si>
  <si>
    <t xml:space="preserve">ARCELORMITTAL COMMERCIAL ITALY SRL</t>
  </si>
  <si>
    <t xml:space="preserve">ArcelorMittal Distribution GmbH</t>
  </si>
  <si>
    <t xml:space="preserve">Koeln</t>
  </si>
  <si>
    <t xml:space="preserve">Arcelormittal Dommeldange SARL</t>
  </si>
  <si>
    <t xml:space="preserve">ARCELORMITTAL FLAT CARBON EUROPE SA</t>
  </si>
  <si>
    <t xml:space="preserve">La Plaine Saint Denis</t>
  </si>
  <si>
    <t xml:space="preserve">ARCELORMITTAL INTERNATIONAL</t>
  </si>
  <si>
    <t xml:space="preserve">ArcelorMittal St. ChÃ©ly d'Apcher</t>
  </si>
  <si>
    <t xml:space="preserve">Saint ChÃ©ly d'Apcher</t>
  </si>
  <si>
    <t xml:space="preserve">ArcelorMittal St. Chely d'Apcher</t>
  </si>
  <si>
    <t xml:space="preserve">Saint Chely D'Apcher</t>
  </si>
  <si>
    <t xml:space="preserve">ARCELORMITTAL TRACTION LEVAGE</t>
  </si>
  <si>
    <t xml:space="preserve">Gardanne</t>
  </si>
  <si>
    <t xml:space="preserve">Genas</t>
  </si>
  <si>
    <t xml:space="preserve">ARCESE TRASPORTI SPA</t>
  </si>
  <si>
    <t xml:space="preserve">Arco</t>
  </si>
  <si>
    <t xml:space="preserve">ARCH'IMMOBILIER</t>
  </si>
  <si>
    <t xml:space="preserve">ARCONTA</t>
  </si>
  <si>
    <t xml:space="preserve">KOCAELI</t>
  </si>
  <si>
    <t xml:space="preserve">Arcos Hydraulik AB</t>
  </si>
  <si>
    <t xml:space="preserve">BORLAENGE</t>
  </si>
  <si>
    <t xml:space="preserve">Arctic Night Lodge AB</t>
  </si>
  <si>
    <t xml:space="preserve">PORJUS</t>
  </si>
  <si>
    <t xml:space="preserve">ARDA</t>
  </si>
  <si>
    <t xml:space="preserve">Arda Pompa</t>
  </si>
  <si>
    <t xml:space="preserve">Ardag SA</t>
  </si>
  <si>
    <t xml:space="preserve">ARDAG SA</t>
  </si>
  <si>
    <t xml:space="preserve">Riddes</t>
  </si>
  <si>
    <t xml:space="preserve">Ardesol</t>
  </si>
  <si>
    <t xml:space="preserve">ARDESOL</t>
  </si>
  <si>
    <t xml:space="preserve">Claix</t>
  </si>
  <si>
    <t xml:space="preserve">Ardetem</t>
  </si>
  <si>
    <t xml:space="preserve">ARDETEM</t>
  </si>
  <si>
    <t xml:space="preserve">SOUCIEU EN JARREST</t>
  </si>
  <si>
    <t xml:space="preserve">Ardetem Ingenierie</t>
  </si>
  <si>
    <t xml:space="preserve">Soucieu En Jarrest</t>
  </si>
  <si>
    <t xml:space="preserve">ARDETEM-SFERE</t>
  </si>
  <si>
    <t xml:space="preserve">ARDIS.COM DI DAVIDE BETTATI</t>
  </si>
  <si>
    <t xml:space="preserve">Pozzo D'Adda</t>
  </si>
  <si>
    <t xml:space="preserve">Ardpi</t>
  </si>
  <si>
    <t xml:space="preserve">ARDPI</t>
  </si>
  <si>
    <t xml:space="preserve">Selongey</t>
  </si>
  <si>
    <t xml:space="preserve">ÅRE KOMMUN</t>
  </si>
  <si>
    <t xml:space="preserve">AREA</t>
  </si>
  <si>
    <t xml:space="preserve">Bron</t>
  </si>
  <si>
    <t xml:space="preserve">ARECHAEDERRA ARABA EMBALAJE Y</t>
  </si>
  <si>
    <t xml:space="preserve">ARABA</t>
  </si>
  <si>
    <t xml:space="preserve">AREL</t>
  </si>
  <si>
    <t xml:space="preserve">AREL  di Frigo Tullio Materiali</t>
  </si>
  <si>
    <t xml:space="preserve">Canove Di Roana</t>
  </si>
  <si>
    <t xml:space="preserve">ARELANCE SL</t>
  </si>
  <si>
    <t xml:space="preserve">MALAGA (CAMPANILLAS )</t>
  </si>
  <si>
    <t xml:space="preserve">AREVA T   D ENERJI ENDUSTRISI A S</t>
  </si>
  <si>
    <t xml:space="preserve">Kocaeli</t>
  </si>
  <si>
    <t xml:space="preserve">AREVA T &amp; D</t>
  </si>
  <si>
    <t xml:space="preserve">AREVA T&amp;D AD</t>
  </si>
  <si>
    <t xml:space="preserve">Trollasen</t>
  </si>
  <si>
    <t xml:space="preserve">AREVA T&amp;D AG</t>
  </si>
  <si>
    <t xml:space="preserve">Oberentfelden</t>
  </si>
  <si>
    <t xml:space="preserve">AREVA T&amp;D ITALY SPA</t>
  </si>
  <si>
    <t xml:space="preserve">Noventa Di Piave</t>
  </si>
  <si>
    <t xml:space="preserve">AREVA T&amp;D SAS (AHT)</t>
  </si>
  <si>
    <t xml:space="preserve">Lattes Cedex</t>
  </si>
  <si>
    <t xml:space="preserve">ARGE GMI Groupement Marti Implenia</t>
  </si>
  <si>
    <t xml:space="preserve">ARGE GMI GROUPEMENT MARTI IMPLENIA</t>
  </si>
  <si>
    <t xml:space="preserve">Finhaut</t>
  </si>
  <si>
    <t xml:space="preserve">Finnhaut</t>
  </si>
  <si>
    <t xml:space="preserve">ARGE Kraftwerk Limmern</t>
  </si>
  <si>
    <t xml:space="preserve">Linthal</t>
  </si>
  <si>
    <t xml:space="preserve">LINTHAL</t>
  </si>
  <si>
    <t xml:space="preserve">ARGERICH MECANICA SL</t>
  </si>
  <si>
    <t xml:space="preserve">CALAF</t>
  </si>
  <si>
    <t xml:space="preserve">ARGHOS TECHNICAL ASSISTANCE S A</t>
  </si>
  <si>
    <t xml:space="preserve">ARGOLABE INGENIERIA SL</t>
  </si>
  <si>
    <t xml:space="preserve">Argus der Presse AG</t>
  </si>
  <si>
    <t xml:space="preserve">ARGUS</t>
  </si>
  <si>
    <t xml:space="preserve">Argus Kreditt AS</t>
  </si>
  <si>
    <t xml:space="preserve">Honefoss</t>
  </si>
  <si>
    <t xml:space="preserve">ARI-Armaturen Albert Richter GmbH &amp;</t>
  </si>
  <si>
    <t xml:space="preserve">ARI-ARMATUREN ALBERT RICHTER GMBH &amp;</t>
  </si>
  <si>
    <t xml:space="preserve">Schloss Holte-Stukenbrock</t>
  </si>
  <si>
    <t xml:space="preserve">ARIBER SL</t>
  </si>
  <si>
    <t xml:space="preserve">MOLINS DE REI</t>
  </si>
  <si>
    <t xml:space="preserve">ARJUNA</t>
  </si>
  <si>
    <t xml:space="preserve">ARKADIN FRANCE</t>
  </si>
  <si>
    <t xml:space="preserve">Arkiva AB</t>
  </si>
  <si>
    <t xml:space="preserve">ARKIVA AB</t>
  </si>
  <si>
    <t xml:space="preserve">Arles Service AS</t>
  </si>
  <si>
    <t xml:space="preserve">ARLES SERVICE AS</t>
  </si>
  <si>
    <t xml:space="preserve">Armadeus Systems</t>
  </si>
  <si>
    <t xml:space="preserve">ARMADEUS SYSTEMS</t>
  </si>
  <si>
    <t xml:space="preserve">Mulhouse Cedex 1</t>
  </si>
  <si>
    <t xml:space="preserve">ARMASUL - DISTRIBUIDOR DE MATERIAIS</t>
  </si>
  <si>
    <t xml:space="preserve">CORROIOS</t>
  </si>
  <si>
    <t xml:space="preserve">ARMEZA S L</t>
  </si>
  <si>
    <t xml:space="preserve">ARMINES</t>
  </si>
  <si>
    <t xml:space="preserve">Paris Cedex 06</t>
  </si>
  <si>
    <t xml:space="preserve">ARNAUD LOGIS - SOLUCOES LOGISTICAS</t>
  </si>
  <si>
    <t xml:space="preserve">PERAFITA PERAFITA</t>
  </si>
  <si>
    <t xml:space="preserve">Arne Thorsen Spedisjon A/S</t>
  </si>
  <si>
    <t xml:space="preserve">ARNE THORSEN SPEDISJON A/S</t>
  </si>
  <si>
    <t xml:space="preserve">ARNEDO GARCIA DIONISIO</t>
  </si>
  <si>
    <t xml:space="preserve">FUENTEALAMO</t>
  </si>
  <si>
    <t xml:space="preserve">ARNHOLDT</t>
  </si>
  <si>
    <t xml:space="preserve">Irigny</t>
  </si>
  <si>
    <t xml:space="preserve">Sucy En Brie</t>
  </si>
  <si>
    <t xml:space="preserve">Arnold &amp; Porter SOC. ETRANGERE</t>
  </si>
  <si>
    <t xml:space="preserve">ARNOLD &amp; PORTER SOC. ETRANGERE</t>
  </si>
  <si>
    <t xml:space="preserve">Bruxelles</t>
  </si>
  <si>
    <t xml:space="preserve">Arnold AG</t>
  </si>
  <si>
    <t xml:space="preserve">ARNOLD AG</t>
  </si>
  <si>
    <t xml:space="preserve">Fehraltorf</t>
  </si>
  <si>
    <t xml:space="preserve">Arnold AG Energie &amp; Telecom</t>
  </si>
  <si>
    <t xml:space="preserve">Fehraltdorf</t>
  </si>
  <si>
    <t xml:space="preserve">ARO SRL</t>
  </si>
  <si>
    <t xml:space="preserve">Biassono</t>
  </si>
  <si>
    <t xml:space="preserve">Aros Byggstallningar AB</t>
  </si>
  <si>
    <t xml:space="preserve">Aros Industripartner Ab</t>
  </si>
  <si>
    <t xml:space="preserve">AROZAMENA MUINOS CARLOS</t>
  </si>
  <si>
    <t xml:space="preserve">FERROL</t>
  </si>
  <si>
    <t xml:space="preserve">ARP Schweiz AG</t>
  </si>
  <si>
    <t xml:space="preserve">ARP</t>
  </si>
  <si>
    <t xml:space="preserve">Rotkreuz</t>
  </si>
  <si>
    <t xml:space="preserve">ARPA CONSULTING SRL</t>
  </si>
  <si>
    <t xml:space="preserve">Torino</t>
  </si>
  <si>
    <t xml:space="preserve">ARQUITEX TECHNOLOGY SOCIEDAD</t>
  </si>
  <si>
    <t xml:space="preserve">CUARTE DE HUERVA</t>
  </si>
  <si>
    <t xml:space="preserve">ARRIAZU CARCAVILLA ADRIAN</t>
  </si>
  <si>
    <t xml:space="preserve">RIBAFORADA</t>
  </si>
  <si>
    <t xml:space="preserve">Arrow Norway AS</t>
  </si>
  <si>
    <t xml:space="preserve">ARROW</t>
  </si>
  <si>
    <t xml:space="preserve">Nedre Vats</t>
  </si>
  <si>
    <t xml:space="preserve">Arsesta</t>
  </si>
  <si>
    <t xml:space="preserve">ARSITEC</t>
  </si>
  <si>
    <t xml:space="preserve">KIRCHBERG</t>
  </si>
  <si>
    <t xml:space="preserve">ARTECHE</t>
  </si>
  <si>
    <t xml:space="preserve">ARTELIA BATIMENT &amp; INDUSTRIE</t>
  </si>
  <si>
    <t xml:space="preserve">ARTELIA EAU &amp; ENVIRONMENT</t>
  </si>
  <si>
    <t xml:space="preserve">LA PLAINE ST DENIS</t>
  </si>
  <si>
    <t xml:space="preserve">Arthur Flury AG</t>
  </si>
  <si>
    <t xml:space="preserve">ARTHUR FLURY AG</t>
  </si>
  <si>
    <t xml:space="preserve">Deitingen</t>
  </si>
  <si>
    <t xml:space="preserve">ARTIC INDUSTRIAL QUIMICA SA</t>
  </si>
  <si>
    <t xml:space="preserve">BALAGUER</t>
  </si>
  <si>
    <t xml:space="preserve">ARTICOLI TRANCIATI S.N.C. DI MARIN</t>
  </si>
  <si>
    <t xml:space="preserve">Cassano D'Adda</t>
  </si>
  <si>
    <t xml:space="preserve">ARVAL</t>
  </si>
  <si>
    <t xml:space="preserve">Rueil Malmaison Cedex</t>
  </si>
  <si>
    <t xml:space="preserve">Arval (Schweiz) AG</t>
  </si>
  <si>
    <t xml:space="preserve">CHAM</t>
  </si>
  <si>
    <t xml:space="preserve">ARVAL LLC</t>
  </si>
  <si>
    <t xml:space="preserve">ARVAL SERVICE LEASE ITALIA SPA</t>
  </si>
  <si>
    <t xml:space="preserve">Scandicci</t>
  </si>
  <si>
    <t xml:space="preserve">ARVAL SERVICE LEASE SA</t>
  </si>
  <si>
    <t xml:space="preserve">SAN SEBASTIAN DE LOS REYE</t>
  </si>
  <si>
    <t xml:space="preserve">ARVAL UK LIMITED</t>
  </si>
  <si>
    <t xml:space="preserve">SWINDON</t>
  </si>
  <si>
    <t xml:space="preserve">Arvid Nilsson Norge AS</t>
  </si>
  <si>
    <t xml:space="preserve">ARVID NILSSON NORGE AS</t>
  </si>
  <si>
    <t xml:space="preserve">Oppland</t>
  </si>
  <si>
    <t xml:space="preserve">Arvid Svensson Pro AB</t>
  </si>
  <si>
    <t xml:space="preserve">ARVOS Inc.</t>
  </si>
  <si>
    <t xml:space="preserve">ARVOS</t>
  </si>
  <si>
    <t xml:space="preserve">ARVOS Ljungstroem GmbH</t>
  </si>
  <si>
    <t xml:space="preserve">Kassel</t>
  </si>
  <si>
    <t xml:space="preserve">ARVOS LJUNGSTROM GMBH</t>
  </si>
  <si>
    <t xml:space="preserve">arwo Stiftung</t>
  </si>
  <si>
    <t xml:space="preserve">ARWO STIFTUNG</t>
  </si>
  <si>
    <t xml:space="preserve">AS FLUID</t>
  </si>
  <si>
    <t xml:space="preserve">AS Høyanger Trelastkompani</t>
  </si>
  <si>
    <t xml:space="preserve">AS HØYANGER TRELASTKOMPANI</t>
  </si>
  <si>
    <t xml:space="preserve">Høyanger</t>
  </si>
  <si>
    <t xml:space="preserve">AS Hydranor</t>
  </si>
  <si>
    <t xml:space="preserve">AS HYDRANOR</t>
  </si>
  <si>
    <t xml:space="preserve">Kongsberg</t>
  </si>
  <si>
    <t xml:space="preserve">AS Stempelfabrikken SAM</t>
  </si>
  <si>
    <t xml:space="preserve">AS STEMPELFABRIKKEN SAM</t>
  </si>
  <si>
    <t xml:space="preserve">As3 Norge AS</t>
  </si>
  <si>
    <t xml:space="preserve">AS3 NORGE</t>
  </si>
  <si>
    <t xml:space="preserve">Åsbergs Industrirör AB</t>
  </si>
  <si>
    <t xml:space="preserve">ÅSBERGS INDUSTRIRÖR AB</t>
  </si>
  <si>
    <t xml:space="preserve">Matfors</t>
  </si>
  <si>
    <t xml:space="preserve">Asbjørn Dalen Transport AS</t>
  </si>
  <si>
    <t xml:space="preserve">ASBJØRN DALEN TRANSPORT AS</t>
  </si>
  <si>
    <t xml:space="preserve">ASCANI srl</t>
  </si>
  <si>
    <t xml:space="preserve">ASCANI SRL</t>
  </si>
  <si>
    <t xml:space="preserve">Castelfidardo</t>
  </si>
  <si>
    <t xml:space="preserve">ASCON TECNOLOGIC SRL</t>
  </si>
  <si>
    <t xml:space="preserve">Vigevano</t>
  </si>
  <si>
    <t xml:space="preserve">ASDI</t>
  </si>
  <si>
    <t xml:space="preserve">ASEA BROWN BOVERI S.A.</t>
  </si>
  <si>
    <t xml:space="preserve">Asea Brown Boveri Sa</t>
  </si>
  <si>
    <t xml:space="preserve">Aseol Suisse AG</t>
  </si>
  <si>
    <t xml:space="preserve">ASEOL</t>
  </si>
  <si>
    <t xml:space="preserve">Steffisburg</t>
  </si>
  <si>
    <t xml:space="preserve">ASESORES DE NAVARRA</t>
  </si>
  <si>
    <t xml:space="preserve">BARDENAS REALES</t>
  </si>
  <si>
    <t xml:space="preserve">ASHLAND HERCULES WATER</t>
  </si>
  <si>
    <t xml:space="preserve">ASI High pressure forming GmbH</t>
  </si>
  <si>
    <t xml:space="preserve">ASI HIGH PRESSURE FORMING</t>
  </si>
  <si>
    <t xml:space="preserve">Langenfeld (Rheinland)</t>
  </si>
  <si>
    <t xml:space="preserve">ASI high pressure forming GmbH</t>
  </si>
  <si>
    <t xml:space="preserve">Langenfeld</t>
  </si>
  <si>
    <t xml:space="preserve">Asia Kjottmat Jarunee Chuphu</t>
  </si>
  <si>
    <t xml:space="preserve">ASIA KJOTTMAT JARUNEE CHUPHU</t>
  </si>
  <si>
    <t xml:space="preserve">Lier</t>
  </si>
  <si>
    <t xml:space="preserve">ASIDEK - SISTEMAS PARA ENGENHARIA</t>
  </si>
  <si>
    <t xml:space="preserve">SAO JOAO DA MADEIRA</t>
  </si>
  <si>
    <t xml:space="preserve">ASKOL</t>
  </si>
  <si>
    <t xml:space="preserve">Meyzieu</t>
  </si>
  <si>
    <t xml:space="preserve">ASL Electronic AG</t>
  </si>
  <si>
    <t xml:space="preserve">ASL ELECTRONIC AG</t>
  </si>
  <si>
    <t xml:space="preserve">ASM Automation Sensorik Messtechnik</t>
  </si>
  <si>
    <t xml:space="preserve">ASM AUTOMATION SENSORIK MESSTECHNIK</t>
  </si>
  <si>
    <t xml:space="preserve">Moosinning</t>
  </si>
  <si>
    <t xml:space="preserve">Asmas</t>
  </si>
  <si>
    <t xml:space="preserve">ASMAS</t>
  </si>
  <si>
    <t xml:space="preserve">ASMOBI SL</t>
  </si>
  <si>
    <t xml:space="preserve">ARRASATE/MONDRAGON</t>
  </si>
  <si>
    <t xml:space="preserve">ASNET</t>
  </si>
  <si>
    <t xml:space="preserve">ASOC DE INVESTIGACION METALURGICA</t>
  </si>
  <si>
    <t xml:space="preserve">O PORRINO</t>
  </si>
  <si>
    <t xml:space="preserve">ASOC PARA LA PROMOCION DE LA INNOVA</t>
  </si>
  <si>
    <t xml:space="preserve">Santurtzi</t>
  </si>
  <si>
    <t xml:space="preserve">ASOCIACION DE INVESTIGACION</t>
  </si>
  <si>
    <t xml:space="preserve">ASOCIACION DE LA INDUSTRIA NAVARRA</t>
  </si>
  <si>
    <t xml:space="preserve">GALAR (CORDOVILLA )</t>
  </si>
  <si>
    <t xml:space="preserve">Aspag AG</t>
  </si>
  <si>
    <t xml:space="preserve">ASPAG AG</t>
  </si>
  <si>
    <t xml:space="preserve">ASPAR</t>
  </si>
  <si>
    <t xml:space="preserve">ASPOSAN</t>
  </si>
  <si>
    <t xml:space="preserve">ASS DES PARALYSES DE FRANCE APF</t>
  </si>
  <si>
    <t xml:space="preserve">ASS FRANCAISE DE NORMALISATION</t>
  </si>
  <si>
    <t xml:space="preserve">St Denis</t>
  </si>
  <si>
    <t xml:space="preserve">ASS INT CTRE MED SOCIAUX REG ILE</t>
  </si>
  <si>
    <t xml:space="preserve">Suresnes</t>
  </si>
  <si>
    <t xml:space="preserve">Ass Inter Entrep Service Social</t>
  </si>
  <si>
    <t xml:space="preserve">ASS INTER ENTREP SERVICE SOCIAL</t>
  </si>
  <si>
    <t xml:space="preserve">ASSI SISTEMAS E INSTRUMENTACION SL</t>
  </si>
  <si>
    <t xml:space="preserve">EL MASNOU</t>
  </si>
  <si>
    <t xml:space="preserve">ASSIST ITALIA S.r.l.</t>
  </si>
  <si>
    <t xml:space="preserve">ASSIST ITALIA S.R.L.</t>
  </si>
  <si>
    <t xml:space="preserve">ASSISTANCE EUROPEENNE INTERNATIONAL</t>
  </si>
  <si>
    <t xml:space="preserve">Contern</t>
  </si>
  <si>
    <t xml:space="preserve">Assistance Transferts Regions</t>
  </si>
  <si>
    <t xml:space="preserve">ASSISTANCE TRANSFERTS REGIONS</t>
  </si>
  <si>
    <t xml:space="preserve">AssistCO AS</t>
  </si>
  <si>
    <t xml:space="preserve">ASSISTCO AS</t>
  </si>
  <si>
    <t xml:space="preserve">Rjukan</t>
  </si>
  <si>
    <t xml:space="preserve">ASSOCIACIO D ENGINYERS INDUSTRIALS</t>
  </si>
  <si>
    <t xml:space="preserve">ASSOCIACIO EOLICA DE CATALUNYA</t>
  </si>
  <si>
    <t xml:space="preserve">ASSOCIACIO ESPORTIVA LYCEE FRAN AIS</t>
  </si>
  <si>
    <t xml:space="preserve">Association Aurie</t>
  </si>
  <si>
    <t xml:space="preserve">ASSOCIATION AURIE</t>
  </si>
  <si>
    <t xml:space="preserve">Association Forum EPFL</t>
  </si>
  <si>
    <t xml:space="preserve">ASSOCIATION FORUM EPFL</t>
  </si>
  <si>
    <t xml:space="preserve">Association Francaise de Normalisation - AFNOR</t>
  </si>
  <si>
    <t xml:space="preserve">La Plaine Saint-Denis Cedex</t>
  </si>
  <si>
    <t xml:space="preserve">Associazione interprofessionale di</t>
  </si>
  <si>
    <t xml:space="preserve">ASSOCIAZIONE INTERPROFESSIONALE DI</t>
  </si>
  <si>
    <t xml:space="preserve">Bellinzona</t>
  </si>
  <si>
    <t xml:space="preserve">ASSOCIAZIONE ITALIANA METALLURGIA</t>
  </si>
  <si>
    <t xml:space="preserve">ASSOLOMBARDA Servizi S.p.A.</t>
  </si>
  <si>
    <t xml:space="preserve">ASSOLOMBARDA SERVIZI S.P.A.</t>
  </si>
  <si>
    <t xml:space="preserve">ASSURANCES GENERALES DE FRANCE IART</t>
  </si>
  <si>
    <t xml:space="preserve">ASSYSTEM ENGINEERING &amp; OPERATION</t>
  </si>
  <si>
    <t xml:space="preserve">ASSYSTEM</t>
  </si>
  <si>
    <t xml:space="preserve">ASSYSTEM ENGINEERING and OPERATION</t>
  </si>
  <si>
    <t xml:space="preserve">Geneve</t>
  </si>
  <si>
    <t xml:space="preserve">ASTA ELEKTRODRAHT</t>
  </si>
  <si>
    <t xml:space="preserve">ASTA</t>
  </si>
  <si>
    <t xml:space="preserve">AUSTRIA</t>
  </si>
  <si>
    <t xml:space="preserve">ASTA Elektrodraht GmbH</t>
  </si>
  <si>
    <t xml:space="preserve">Oed / Bez. Wr.Neustadt</t>
  </si>
  <si>
    <t xml:space="preserve">ASTA Elektrodraht GmbH &amp; Co KG</t>
  </si>
  <si>
    <t xml:space="preserve">Oed</t>
  </si>
  <si>
    <t xml:space="preserve">Astag Revisionen AG</t>
  </si>
  <si>
    <t xml:space="preserve">ASTAG REVISIONEN</t>
  </si>
  <si>
    <t xml:space="preserve">Hergiswil</t>
  </si>
  <si>
    <t xml:space="preserve">ASTAG Revisionen AG</t>
  </si>
  <si>
    <t xml:space="preserve">ASTEC DISSENY S.L.</t>
  </si>
  <si>
    <t xml:space="preserve">ASTEC SUD OUEST</t>
  </si>
  <si>
    <t xml:space="preserve">Plaisance Du Touch</t>
  </si>
  <si>
    <t xml:space="preserve">ASTER AVOCATS</t>
  </si>
  <si>
    <t xml:space="preserve">PARIS LA DEFENSE</t>
  </si>
  <si>
    <t xml:space="preserve">ASTICHER S.R.L. A SOCIO UNICO</t>
  </si>
  <si>
    <t xml:space="preserve">Malonno</t>
  </si>
  <si>
    <t xml:space="preserve">Astrup AS</t>
  </si>
  <si>
    <t xml:space="preserve">ASTRUP INDUSTRIVARER AS AVD ODDA</t>
  </si>
  <si>
    <t xml:space="preserve">Astrup Industrivarer AS avd Odda</t>
  </si>
  <si>
    <t xml:space="preserve">Odda</t>
  </si>
  <si>
    <t xml:space="preserve">ATAG SPA</t>
  </si>
  <si>
    <t xml:space="preserve">ATB Motors BV</t>
  </si>
  <si>
    <t xml:space="preserve">ATB MOTORS BV</t>
  </si>
  <si>
    <t xml:space="preserve">Ijsselmuiden</t>
  </si>
  <si>
    <t xml:space="preserve">ATB Riva Calzoni</t>
  </si>
  <si>
    <t xml:space="preserve">ATB RIVA CALZONI</t>
  </si>
  <si>
    <t xml:space="preserve">ATECNA ARCHIVOS TECNOLOGICOS DE</t>
  </si>
  <si>
    <t xml:space="preserve">GALAR (ESQUIROZ )</t>
  </si>
  <si>
    <t xml:space="preserve">Ategem</t>
  </si>
  <si>
    <t xml:space="preserve">ATELIER CONSTRUCTION HYDRAULIQUE</t>
  </si>
  <si>
    <t xml:space="preserve">Albert Cedex</t>
  </si>
  <si>
    <t xml:space="preserve">ATELIER D'USINAGE COTE &amp; AUDET INC.</t>
  </si>
  <si>
    <t xml:space="preserve">Sorel-Tracy</t>
  </si>
  <si>
    <t xml:space="preserve">Atelier De Chaudronnerie De</t>
  </si>
  <si>
    <t xml:space="preserve">ACS</t>
  </si>
  <si>
    <t xml:space="preserve">Atelier Du Grand Chatelet</t>
  </si>
  <si>
    <t xml:space="preserve">ATELIER DU GRAND CHATELET</t>
  </si>
  <si>
    <t xml:space="preserve">Meylan</t>
  </si>
  <si>
    <t xml:space="preserve">ATELIER PRAS</t>
  </si>
  <si>
    <t xml:space="preserve">Atelier Travaux Electromecaniques</t>
  </si>
  <si>
    <t xml:space="preserve">ATELIER TRAVAUX ELECTROMECANIQUES</t>
  </si>
  <si>
    <t xml:space="preserve">Marseille</t>
  </si>
  <si>
    <t xml:space="preserve">ATELIERS BOULLET SA</t>
  </si>
  <si>
    <t xml:space="preserve">CREIL CEDEX 01</t>
  </si>
  <si>
    <t xml:space="preserve">ATELIERS DE CONSTRUCTIONS DU GUIERS</t>
  </si>
  <si>
    <t xml:space="preserve">Romagnieu</t>
  </si>
  <si>
    <t xml:space="preserve">Ateliers De Fos</t>
  </si>
  <si>
    <t xml:space="preserve">ATELIERS DE FOS</t>
  </si>
  <si>
    <t xml:space="preserve">Vitrolles</t>
  </si>
  <si>
    <t xml:space="preserve">Ateliers De La Meuse SA</t>
  </si>
  <si>
    <t xml:space="preserve">LIEGE</t>
  </si>
  <si>
    <t xml:space="preserve">ATELIERS DU FONTANIL</t>
  </si>
  <si>
    <t xml:space="preserve">FONTANIL CORNILLON</t>
  </si>
  <si>
    <t xml:space="preserve">ATENCIONES METALURGICAS URBASA SA</t>
  </si>
  <si>
    <t xml:space="preserve">LAZKAO</t>
  </si>
  <si>
    <t xml:space="preserve">ATHLON CAR LEASE SPAIN SA</t>
  </si>
  <si>
    <t xml:space="preserve">EL PRAT DE LLOBREGAT</t>
  </si>
  <si>
    <t xml:space="preserve">ATI COIVER COIBENTAZIONI</t>
  </si>
  <si>
    <t xml:space="preserve">Cormano</t>
  </si>
  <si>
    <t xml:space="preserve">ATLAS COPCO</t>
  </si>
  <si>
    <t xml:space="preserve">Atlas Copco (Schweiz) AG</t>
  </si>
  <si>
    <t xml:space="preserve">Studen</t>
  </si>
  <si>
    <t xml:space="preserve">ATLAS COPCO COMPRESSEURS</t>
  </si>
  <si>
    <t xml:space="preserve">ATLAS COPCO ITALIA SPA</t>
  </si>
  <si>
    <t xml:space="preserve">Cinisello Balsamo</t>
  </si>
  <si>
    <t xml:space="preserve">ATOLL NETTOYAGE</t>
  </si>
  <si>
    <t xml:space="preserve">ATOS ORIGIN INFOGERANCE</t>
  </si>
  <si>
    <t xml:space="preserve">Bezons</t>
  </si>
  <si>
    <t xml:space="preserve">ATOS ORIGIN SOCIEDAD ANONIMA</t>
  </si>
  <si>
    <t xml:space="preserve">ATP Hydraulik AG fuer technische</t>
  </si>
  <si>
    <t xml:space="preserve">ATP HYDRAULIK AG FUER TECHNISCHE</t>
  </si>
  <si>
    <t xml:space="preserve">Kuessnacht Am Rigi</t>
  </si>
  <si>
    <t xml:space="preserve">ATRES S.r.l.</t>
  </si>
  <si>
    <t xml:space="preserve">ATRES S.R.L.</t>
  </si>
  <si>
    <t xml:space="preserve">Caronno Pertusella</t>
  </si>
  <si>
    <t xml:space="preserve">ATS Cargo AS</t>
  </si>
  <si>
    <t xml:space="preserve">ATS CARGO AS</t>
  </si>
  <si>
    <t xml:space="preserve">ATS FAAR SPA</t>
  </si>
  <si>
    <t xml:space="preserve">Vignate</t>
  </si>
  <si>
    <t xml:space="preserve">Ats Transport AS</t>
  </si>
  <si>
    <t xml:space="preserve">ATS TRANSPORT</t>
  </si>
  <si>
    <t xml:space="preserve">ATT S.P.A. ADVANCED TEXTILES &amp;</t>
  </si>
  <si>
    <t xml:space="preserve">ATUT RENTAL SP. Z O.O.</t>
  </si>
  <si>
    <t xml:space="preserve">ATYX</t>
  </si>
  <si>
    <t xml:space="preserve">NANTES</t>
  </si>
  <si>
    <t xml:space="preserve">AU FIN CUISINIER</t>
  </si>
  <si>
    <t xml:space="preserve">Audio Protect AG</t>
  </si>
  <si>
    <t xml:space="preserve">AUDIO PROTECT AG</t>
  </si>
  <si>
    <t xml:space="preserve">Geroldswil</t>
  </si>
  <si>
    <t xml:space="preserve">AUDIOSOFT ACUSTICA SL.</t>
  </si>
  <si>
    <t xml:space="preserve">AUGEAN PLC</t>
  </si>
  <si>
    <t xml:space="preserve">WETHERBY</t>
  </si>
  <si>
    <t xml:space="preserve">AUMA</t>
  </si>
  <si>
    <t xml:space="preserve">Taverny Cedex</t>
  </si>
  <si>
    <t xml:space="preserve">Auma</t>
  </si>
  <si>
    <t xml:space="preserve">AUMA ITALIANA S.R.L.</t>
  </si>
  <si>
    <t xml:space="preserve">Cerro Maggiore</t>
  </si>
  <si>
    <t xml:space="preserve">AUPHYS TECHNOLOGIE</t>
  </si>
  <si>
    <t xml:space="preserve">Seyssinet Pariset</t>
  </si>
  <si>
    <t xml:space="preserve">AURTENETXEA S.A.</t>
  </si>
  <si>
    <t xml:space="preserve">SONDIKA-BIZKAIA</t>
  </si>
  <si>
    <t xml:space="preserve">Ausgleichskasse Swissmem</t>
  </si>
  <si>
    <t xml:space="preserve">ZURICH</t>
  </si>
  <si>
    <t xml:space="preserve">AUSONIA SRL</t>
  </si>
  <si>
    <t xml:space="preserve">AUSONIA</t>
  </si>
  <si>
    <t xml:space="preserve">Marsala</t>
  </si>
  <si>
    <t xml:space="preserve">Marsala (Tp)</t>
  </si>
  <si>
    <t xml:space="preserve">AUSSAFER DUE SRL</t>
  </si>
  <si>
    <t xml:space="preserve">AUSSAFER</t>
  </si>
  <si>
    <t xml:space="preserve">San Giorgio Di Nogaro</t>
  </si>
  <si>
    <t xml:space="preserve">Aust Agder Vegfinans</t>
  </si>
  <si>
    <t xml:space="preserve">KRISTIANSAND</t>
  </si>
  <si>
    <t xml:space="preserve">Aust-agder Vegfinans AS</t>
  </si>
  <si>
    <t xml:space="preserve">ARENDAL</t>
  </si>
  <si>
    <t xml:space="preserve">AUTALEM SL</t>
  </si>
  <si>
    <t xml:space="preserve">AUTALEM</t>
  </si>
  <si>
    <t xml:space="preserve">Gava</t>
  </si>
  <si>
    <t xml:space="preserve">Autek As</t>
  </si>
  <si>
    <t xml:space="preserve">AUTEK AS</t>
  </si>
  <si>
    <t xml:space="preserve">Autic System As</t>
  </si>
  <si>
    <t xml:space="preserve">AUTIC SYSTEM</t>
  </si>
  <si>
    <t xml:space="preserve">Tonsberg</t>
  </si>
  <si>
    <t xml:space="preserve">Auto Sauter AG</t>
  </si>
  <si>
    <t xml:space="preserve">Netstal</t>
  </si>
  <si>
    <t xml:space="preserve">NETSTAL</t>
  </si>
  <si>
    <t xml:space="preserve">Auto-maskin AS</t>
  </si>
  <si>
    <t xml:space="preserve">AUTO-MASKIN AS</t>
  </si>
  <si>
    <t xml:space="preserve">Skjetten</t>
  </si>
  <si>
    <t xml:space="preserve">Autogear AS</t>
  </si>
  <si>
    <t xml:space="preserve">AUTOGEAR</t>
  </si>
  <si>
    <t xml:space="preserve">AUTOGRUAS ELGASA SL</t>
  </si>
  <si>
    <t xml:space="preserve">NOIA</t>
  </si>
  <si>
    <t xml:space="preserve">AUTOGRUAS LA MANCHA, S.L.</t>
  </si>
  <si>
    <t xml:space="preserve">AUTOLUB</t>
  </si>
  <si>
    <t xml:space="preserve">AUTOMA S.R.L.</t>
  </si>
  <si>
    <t xml:space="preserve">Monsano</t>
  </si>
  <si>
    <t xml:space="preserve">AUTOMATED PRECISION EUROPE GMBH</t>
  </si>
  <si>
    <t xml:space="preserve">AUTOMATED PRECISION EUROPE</t>
  </si>
  <si>
    <t xml:space="preserve">Heidelberg</t>
  </si>
  <si>
    <t xml:space="preserve">AUTONOLEGGIO CALCAGNO DI LUCA</t>
  </si>
  <si>
    <t xml:space="preserve">Arenzano</t>
  </si>
  <si>
    <t xml:space="preserve">Autotjanst &amp; Laitis AB</t>
  </si>
  <si>
    <t xml:space="preserve">AUTOTRASPORTI MERLI SRL</t>
  </si>
  <si>
    <t xml:space="preserve">AUTRONICA FIRE AND SECURITY AS</t>
  </si>
  <si>
    <t xml:space="preserve">AUTRONICA</t>
  </si>
  <si>
    <t xml:space="preserve">Trondheim</t>
  </si>
  <si>
    <t xml:space="preserve">Autronica Security And Fire AS</t>
  </si>
  <si>
    <t xml:space="preserve">Avanet GmbH</t>
  </si>
  <si>
    <t xml:space="preserve">AVANTI WIND SYSTEMS SL</t>
  </si>
  <si>
    <t xml:space="preserve">LA MUELA</t>
  </si>
  <si>
    <t xml:space="preserve">AVB Armaturen Ventile Betschart AG</t>
  </si>
  <si>
    <t xml:space="preserve">AVB ARMATUREN VENTILE BETSCHART AG</t>
  </si>
  <si>
    <t xml:space="preserve">Bueren An Der Aare</t>
  </si>
  <si>
    <t xml:space="preserve">AVDM</t>
  </si>
  <si>
    <t xml:space="preserve">Seyssins</t>
  </si>
  <si>
    <t xml:space="preserve">AVELLANEDA MARIN ALEX FERNANDO</t>
  </si>
  <si>
    <t xml:space="preserve">AVEN</t>
  </si>
  <si>
    <t xml:space="preserve">AVENANCE ENTREPRISES</t>
  </si>
  <si>
    <t xml:space="preserve">Paris Cedex 13</t>
  </si>
  <si>
    <t xml:space="preserve">AVENAO</t>
  </si>
  <si>
    <t xml:space="preserve">St Quentin En Yvelines</t>
  </si>
  <si>
    <t xml:space="preserve">Aventics AS</t>
  </si>
  <si>
    <t xml:space="preserve">VINTERBRO</t>
  </si>
  <si>
    <t xml:space="preserve">Avesco AG</t>
  </si>
  <si>
    <t xml:space="preserve">AVESCO AG</t>
  </si>
  <si>
    <t xml:space="preserve">Langenthal</t>
  </si>
  <si>
    <t xml:space="preserve">Avesco Rent AG</t>
  </si>
  <si>
    <t xml:space="preserve">AVEX CABLE JOINTING LTD</t>
  </si>
  <si>
    <t xml:space="preserve">LONDONDERRY</t>
  </si>
  <si>
    <t xml:space="preserve">Avintos AG</t>
  </si>
  <si>
    <t xml:space="preserve">AVINTOS AG</t>
  </si>
  <si>
    <t xml:space="preserve">Rheinfelden</t>
  </si>
  <si>
    <t xml:space="preserve">AVIS Autovermietung Ges.m.b.H.</t>
  </si>
  <si>
    <t xml:space="preserve">AVIS AUTOVERMIETUNG GESELLSCHAFT</t>
  </si>
  <si>
    <t xml:space="preserve">Avis Autovermietung Gesellschaft</t>
  </si>
  <si>
    <t xml:space="preserve">AVISTO TELECOM</t>
  </si>
  <si>
    <t xml:space="preserve">Sophia Antipolis</t>
  </si>
  <si>
    <t xml:space="preserve">AVK DEUTSCHLAND GMBH &amp; CO. KG</t>
  </si>
  <si>
    <t xml:space="preserve">Ingolstadt</t>
  </si>
  <si>
    <t xml:space="preserve">AVM LOGICIELS</t>
  </si>
  <si>
    <t xml:space="preserve">Moidieu Detourbe</t>
  </si>
  <si>
    <t xml:space="preserve">AVNET EMG FRANCE</t>
  </si>
  <si>
    <t xml:space="preserve">AVNET</t>
  </si>
  <si>
    <t xml:space="preserve">AVOC - CONSULTADORIA DE RECURSOS</t>
  </si>
  <si>
    <t xml:space="preserve">AVV. FLORIDI GIOVANNI NOTAIO IN</t>
  </si>
  <si>
    <t xml:space="preserve">AVV. MARANGI FABRIZIO</t>
  </si>
  <si>
    <t xml:space="preserve">AVV. SCAFETTA SALVATORE - STUDIO</t>
  </si>
  <si>
    <t xml:space="preserve">AWA - Amt für Wirtschaft und Arbeit</t>
  </si>
  <si>
    <t xml:space="preserve">Awag Elektrotechnik AG</t>
  </si>
  <si>
    <t xml:space="preserve">VOLKETSWIL</t>
  </si>
  <si>
    <t xml:space="preserve">AWB Anlagen und Werkzeugbau GmbH</t>
  </si>
  <si>
    <t xml:space="preserve">AWB ANLAGEN UND WERKZEUGBAU</t>
  </si>
  <si>
    <t xml:space="preserve">Lampertheim</t>
  </si>
  <si>
    <t xml:space="preserve">AWS TRUEPOWER SL.</t>
  </si>
  <si>
    <t xml:space="preserve">AXA-WINTERTHUR</t>
  </si>
  <si>
    <t xml:space="preserve">AXEAL CONSULTANT</t>
  </si>
  <si>
    <t xml:space="preserve">Champagne Au Mont D Or</t>
  </si>
  <si>
    <t xml:space="preserve">Axel Starck Maskinaffar AB</t>
  </si>
  <si>
    <t xml:space="preserve">TROLLHAETTAN</t>
  </si>
  <si>
    <t xml:space="preserve">AXILEC</t>
  </si>
  <si>
    <t xml:space="preserve">Novalaise</t>
  </si>
  <si>
    <t xml:space="preserve">Axima Concept</t>
  </si>
  <si>
    <t xml:space="preserve">AXIMA CONCEPT</t>
  </si>
  <si>
    <t xml:space="preserve">NANTES CEDEX 2</t>
  </si>
  <si>
    <t xml:space="preserve">AXIOMATIC TEAM S.L.</t>
  </si>
  <si>
    <t xml:space="preserve">AXIOMTEK ITALIA SRL</t>
  </si>
  <si>
    <t xml:space="preserve">Muggiò</t>
  </si>
  <si>
    <t xml:space="preserve">Axist SRL</t>
  </si>
  <si>
    <t xml:space="preserve">AXIST SRL</t>
  </si>
  <si>
    <t xml:space="preserve">Rivoli</t>
  </si>
  <si>
    <t xml:space="preserve">Axpo Power AG</t>
  </si>
  <si>
    <t xml:space="preserve">AXPO POWER</t>
  </si>
  <si>
    <t xml:space="preserve">Aydemir</t>
  </si>
  <si>
    <t xml:space="preserve">Aypa</t>
  </si>
  <si>
    <t xml:space="preserve">AYPRO S.A</t>
  </si>
  <si>
    <t xml:space="preserve">ETXEBARRI</t>
  </si>
  <si>
    <t xml:space="preserve">AZ ENERGY SRL Socio Unico</t>
  </si>
  <si>
    <t xml:space="preserve">AZ ENERGY SRL SOCIO UNICO</t>
  </si>
  <si>
    <t xml:space="preserve">AZIENDA FARMACIE COMUNALI</t>
  </si>
  <si>
    <t xml:space="preserve">AZIENDA TRASPORTI MILANESI SPA</t>
  </si>
  <si>
    <t xml:space="preserve">AZZ WSI B.V</t>
  </si>
  <si>
    <t xml:space="preserve">Hellevoetsluis</t>
  </si>
  <si>
    <t xml:space="preserve">B &amp; M Industrie- und Gebäudereinigung GmbH</t>
  </si>
  <si>
    <t xml:space="preserve">B + R Industrie-Automation AG</t>
  </si>
  <si>
    <t xml:space="preserve">B&amp;R</t>
  </si>
  <si>
    <t xml:space="preserve">Frauenfeld</t>
  </si>
  <si>
    <t xml:space="preserve">FRAUENFELD</t>
  </si>
  <si>
    <t xml:space="preserve">B ALPES PEINTURES</t>
  </si>
  <si>
    <t xml:space="preserve">Saint Egreve</t>
  </si>
  <si>
    <t xml:space="preserve">B DIS</t>
  </si>
  <si>
    <t xml:space="preserve">B J NOVO RENTAL S L</t>
  </si>
  <si>
    <t xml:space="preserve">B Mikkelsen AS</t>
  </si>
  <si>
    <t xml:space="preserve">B MIKKELSEN</t>
  </si>
  <si>
    <t xml:space="preserve">B. Schmid Co. AG Modernes Schweissen + Schneiden</t>
  </si>
  <si>
    <t xml:space="preserve">DÃ¤ttwil</t>
  </si>
  <si>
    <t xml:space="preserve">B.F.E. SPA</t>
  </si>
  <si>
    <t xml:space="preserve">B.F.E</t>
  </si>
  <si>
    <t xml:space="preserve">Bolzano</t>
  </si>
  <si>
    <t xml:space="preserve">B.F.E. SRL</t>
  </si>
  <si>
    <t xml:space="preserve">Albano Sant Alessandro</t>
  </si>
  <si>
    <t xml:space="preserve">B.KALYANARAMAN</t>
  </si>
  <si>
    <t xml:space="preserve">B.L.M.R.</t>
  </si>
  <si>
    <t xml:space="preserve">B.M. ELETTRONICA Spa</t>
  </si>
  <si>
    <t xml:space="preserve">B.M. ELETTRONICA SPA</t>
  </si>
  <si>
    <t xml:space="preserve">Cimego</t>
  </si>
  <si>
    <t xml:space="preserve">B&amp;b Hotels Grenoble Verlaine</t>
  </si>
  <si>
    <t xml:space="preserve">B&amp;B HOTELS</t>
  </si>
  <si>
    <t xml:space="preserve">B&amp;B HOTELS ITALIA SPA</t>
  </si>
  <si>
    <t xml:space="preserve">B&amp;D COSTRUZIONI SNC DI BULGARI MAS</t>
  </si>
  <si>
    <t xml:space="preserve">Mornico Al Serio</t>
  </si>
  <si>
    <t xml:space="preserve">B&amp;K Messtechnik GmbH</t>
  </si>
  <si>
    <t xml:space="preserve">B&amp;K MESSTECHNIK GMBH</t>
  </si>
  <si>
    <t xml:space="preserve">Bulach</t>
  </si>
  <si>
    <t xml:space="preserve">B&amp;R INDUSTRIAL AUTOMATION PRIVATE</t>
  </si>
  <si>
    <t xml:space="preserve">Pune</t>
  </si>
  <si>
    <t xml:space="preserve">B&amp;S Brand &amp; Sikring Gronland ApS</t>
  </si>
  <si>
    <t xml:space="preserve">B&amp;S BRAND &amp; SIKRING GRONLAND APS</t>
  </si>
  <si>
    <t xml:space="preserve">Nuuk</t>
  </si>
  <si>
    <t xml:space="preserve">GL</t>
  </si>
  <si>
    <t xml:space="preserve">B+I Automation AG</t>
  </si>
  <si>
    <t xml:space="preserve">B+I AUTOMATION AG</t>
  </si>
  <si>
    <t xml:space="preserve">Balsthal</t>
  </si>
  <si>
    <t xml:space="preserve">B+R AUTOMATION INDUSTRIELLE SARL</t>
  </si>
  <si>
    <t xml:space="preserve">B2MA Inc</t>
  </si>
  <si>
    <t xml:space="preserve">B2MA</t>
  </si>
  <si>
    <t xml:space="preserve">Montreal</t>
  </si>
  <si>
    <t xml:space="preserve">Ba?ar? Mühendislik</t>
  </si>
  <si>
    <t xml:space="preserve">BABB CO</t>
  </si>
  <si>
    <t xml:space="preserve">Plaisir Cedex</t>
  </si>
  <si>
    <t xml:space="preserve">Babcock Borsig Steinmueller GmbH</t>
  </si>
  <si>
    <t xml:space="preserve">BILFINGER</t>
  </si>
  <si>
    <t xml:space="preserve">Oberhausen</t>
  </si>
  <si>
    <t xml:space="preserve">BACH COMPOSITE ESPANA SL</t>
  </si>
  <si>
    <t xml:space="preserve">VILLADANGOS DEL PARAMO</t>
  </si>
  <si>
    <t xml:space="preserve">Bachema AG</t>
  </si>
  <si>
    <t xml:space="preserve">BACHEMA AG</t>
  </si>
  <si>
    <t xml:space="preserve">Schlieren</t>
  </si>
  <si>
    <t xml:space="preserve">Bachofen AG</t>
  </si>
  <si>
    <t xml:space="preserve">BACHOFEN AG</t>
  </si>
  <si>
    <t xml:space="preserve">Uster</t>
  </si>
  <si>
    <t xml:space="preserve">Backer ELC AG</t>
  </si>
  <si>
    <t xml:space="preserve">Backer ELC </t>
  </si>
  <si>
    <t xml:space="preserve">Teufenthal</t>
  </si>
  <si>
    <t xml:space="preserve">Bagges AS</t>
  </si>
  <si>
    <t xml:space="preserve">BAGGES</t>
  </si>
  <si>
    <t xml:space="preserve">Skedsmokorset</t>
  </si>
  <si>
    <t xml:space="preserve">Bagn Byggsenter AS</t>
  </si>
  <si>
    <t xml:space="preserve">BAGN BYGGSENTER AS</t>
  </si>
  <si>
    <t xml:space="preserve">Bagn</t>
  </si>
  <si>
    <t xml:space="preserve">BAIMEN S.A.</t>
  </si>
  <si>
    <t xml:space="preserve">ERANDIO-BIZKAIA</t>
  </si>
  <si>
    <t xml:space="preserve">BAKER MCKENZIE BARCELONA SLP</t>
  </si>
  <si>
    <t xml:space="preserve">BAKER MCKENZIE</t>
  </si>
  <si>
    <t xml:space="preserve">BAKER MCKENZIE MADRID SLP</t>
  </si>
  <si>
    <t xml:space="preserve">Balanka</t>
  </si>
  <si>
    <t xml:space="preserve">BALDUCCI EURL</t>
  </si>
  <si>
    <t xml:space="preserve">Pont De Claix</t>
  </si>
  <si>
    <t xml:space="preserve">BALLUFF SL</t>
  </si>
  <si>
    <t xml:space="preserve">SAN CUGAT DEL VALLES</t>
  </si>
  <si>
    <t xml:space="preserve">BAMA SRL</t>
  </si>
  <si>
    <t xml:space="preserve">Novara</t>
  </si>
  <si>
    <t xml:space="preserve">BAMO MESURES SAS</t>
  </si>
  <si>
    <t xml:space="preserve">Argenteuil</t>
  </si>
  <si>
    <t xml:space="preserve">Bananatag Systems Inc</t>
  </si>
  <si>
    <t xml:space="preserve">BANANATAG SYSTEMS INC</t>
  </si>
  <si>
    <t xml:space="preserve">Kelowna</t>
  </si>
  <si>
    <t xml:space="preserve">Bandak Engineering AS</t>
  </si>
  <si>
    <t xml:space="preserve">BANDAK ENGINEERING</t>
  </si>
  <si>
    <t xml:space="preserve">Alesund</t>
  </si>
  <si>
    <t xml:space="preserve">Bandak Group AS</t>
  </si>
  <si>
    <t xml:space="preserve">LUNDE</t>
  </si>
  <si>
    <t xml:space="preserve">Bandfix AG</t>
  </si>
  <si>
    <t xml:space="preserve">BANDFIX AG</t>
  </si>
  <si>
    <t xml:space="preserve">Bergdietikon</t>
  </si>
  <si>
    <t xml:space="preserve">Banner Batterien Schweiz AG</t>
  </si>
  <si>
    <t xml:space="preserve">BANNER BATTERIEN SCHWEIZ AG</t>
  </si>
  <si>
    <t xml:space="preserve">Walterswil So</t>
  </si>
  <si>
    <t xml:space="preserve">BAOSHENG</t>
  </si>
  <si>
    <t xml:space="preserve">Baoshida Swissmetal Ltd.</t>
  </si>
  <si>
    <t xml:space="preserve">BAOSHIDA SWISSMETAL LTD.</t>
  </si>
  <si>
    <t xml:space="preserve">Dornach</t>
  </si>
  <si>
    <t xml:space="preserve">BAOSTEEL</t>
  </si>
  <si>
    <t xml:space="preserve">BARBARINO &amp; KILB GMBH HYTORC</t>
  </si>
  <si>
    <t xml:space="preserve">KRAILLING/MÜNCHEN</t>
  </si>
  <si>
    <t xml:space="preserve">Barbro Endresen</t>
  </si>
  <si>
    <t xml:space="preserve">KOLBOTN</t>
  </si>
  <si>
    <t xml:space="preserve">BARCELLA ELETTROFORNITURE SPA</t>
  </si>
  <si>
    <t xml:space="preserve">Azzano San Paolo Bg</t>
  </si>
  <si>
    <t xml:space="preserve">BARCELONA RECICLA S L</t>
  </si>
  <si>
    <t xml:space="preserve">BARCINO PACK SA</t>
  </si>
  <si>
    <t xml:space="preserve">Bardshaug Herregard</t>
  </si>
  <si>
    <t xml:space="preserve">BARDSHAUG HERREGARD</t>
  </si>
  <si>
    <t xml:space="preserve">Orkanger</t>
  </si>
  <si>
    <t xml:space="preserve">Bardufoss Driftsselskap AS</t>
  </si>
  <si>
    <t xml:space="preserve">BARDUFOSS DRIFTSSELSKAP AS</t>
  </si>
  <si>
    <t xml:space="preserve">Bardufoss</t>
  </si>
  <si>
    <t xml:space="preserve">Bardufoss Hotell Eiendom</t>
  </si>
  <si>
    <t xml:space="preserve">BARDUFOSS HOTELL EIENDOM</t>
  </si>
  <si>
    <t xml:space="preserve">BARET SA</t>
  </si>
  <si>
    <t xml:space="preserve">BARET</t>
  </si>
  <si>
    <t xml:space="preserve">Barnea &amp; Co. Law Offices</t>
  </si>
  <si>
    <t xml:space="preserve">BARNEA &amp; CO. LAW OFFICES</t>
  </si>
  <si>
    <t xml:space="preserve">Herzliya</t>
  </si>
  <si>
    <t xml:space="preserve">BARNIER ET FILS</t>
  </si>
  <si>
    <t xml:space="preserve">Andrezieux Boutheon</t>
  </si>
  <si>
    <t xml:space="preserve">Barriquand Échangeurs</t>
  </si>
  <si>
    <t xml:space="preserve">BARRIQUAND ÉCHANGEURS</t>
  </si>
  <si>
    <t xml:space="preserve">Roanne</t>
  </si>
  <si>
    <t xml:space="preserve">Bartec Technor AS</t>
  </si>
  <si>
    <t xml:space="preserve">BARTEC TECHNOR AS</t>
  </si>
  <si>
    <t xml:space="preserve">BARUVAC AG</t>
  </si>
  <si>
    <t xml:space="preserve">Illnau-Effretikon</t>
  </si>
  <si>
    <t xml:space="preserve">Bas Maskinutleie AS</t>
  </si>
  <si>
    <t xml:space="preserve">BAS MASKINUTLEIE AS</t>
  </si>
  <si>
    <t xml:space="preserve">Frogner</t>
  </si>
  <si>
    <t xml:space="preserve">BASF Corporation</t>
  </si>
  <si>
    <t xml:space="preserve">BASF CORPORATION</t>
  </si>
  <si>
    <t xml:space="preserve">Florham Park</t>
  </si>
  <si>
    <t xml:space="preserve">BASLER</t>
  </si>
  <si>
    <t xml:space="preserve">BATI PIERRE</t>
  </si>
  <si>
    <t xml:space="preserve">BATTAGLINO</t>
  </si>
  <si>
    <t xml:space="preserve">Tullins</t>
  </si>
  <si>
    <t xml:space="preserve">BAUER COMPRESSEURS S.A.S</t>
  </si>
  <si>
    <t xml:space="preserve">BAUER COMPRESSEURS</t>
  </si>
  <si>
    <t xml:space="preserve">Aix Les Bains</t>
  </si>
  <si>
    <t xml:space="preserve">Bauknecht AG</t>
  </si>
  <si>
    <t xml:space="preserve">Baumann Federn AG</t>
  </si>
  <si>
    <t xml:space="preserve">BAUMANN FEDERN AG</t>
  </si>
  <si>
    <t xml:space="preserve">Raueti</t>
  </si>
  <si>
    <t xml:space="preserve">Baumer A/S</t>
  </si>
  <si>
    <t xml:space="preserve">BAUMER</t>
  </si>
  <si>
    <t xml:space="preserve">HUSKVARNA</t>
  </si>
  <si>
    <t xml:space="preserve">Baumer Electric AG</t>
  </si>
  <si>
    <t xml:space="preserve">Baumer SAS</t>
  </si>
  <si>
    <t xml:space="preserve">Fillinges</t>
  </si>
  <si>
    <t xml:space="preserve">BAUMERT MECANIQUE</t>
  </si>
  <si>
    <t xml:space="preserve">Schaeffersheim</t>
  </si>
  <si>
    <t xml:space="preserve">Baumgartner</t>
  </si>
  <si>
    <t xml:space="preserve">BAUMGARTNER</t>
  </si>
  <si>
    <t xml:space="preserve">Buchs</t>
  </si>
  <si>
    <t xml:space="preserve">Baur HÃ¼rlimann AG</t>
  </si>
  <si>
    <t xml:space="preserve">BAUR HUERLIMANN AG</t>
  </si>
  <si>
    <t xml:space="preserve">Bauschutz GmbH &amp; Co. KG</t>
  </si>
  <si>
    <t xml:space="preserve">BAUSCHUTZ GMBH &amp; CO. KG</t>
  </si>
  <si>
    <t xml:space="preserve">Wels</t>
  </si>
  <si>
    <t xml:space="preserve">Bautas AS</t>
  </si>
  <si>
    <t xml:space="preserve">BAUTAS AS</t>
  </si>
  <si>
    <t xml:space="preserve">Lysaker</t>
  </si>
  <si>
    <t xml:space="preserve">BAUTRANS GESELLSCHAFT MBH</t>
  </si>
  <si>
    <t xml:space="preserve">LAUTERACH</t>
  </si>
  <si>
    <t xml:space="preserve">Bavaria Schweisstechnik GmbH</t>
  </si>
  <si>
    <t xml:space="preserve">BAVARIA SCHWEISSTECHNIK GMBH</t>
  </si>
  <si>
    <t xml:space="preserve">Unterschleissheim</t>
  </si>
  <si>
    <t xml:space="preserve">BAYARD SOUDURE</t>
  </si>
  <si>
    <t xml:space="preserve">Bayer GebÃ¤udetechnik Ewald Bayer</t>
  </si>
  <si>
    <t xml:space="preserve">BAYER GEBAEUDETECHNIK</t>
  </si>
  <si>
    <t xml:space="preserve">Hausen</t>
  </si>
  <si>
    <t xml:space="preserve">Bayer GebAEudetechnik</t>
  </si>
  <si>
    <t xml:space="preserve">Bayerische Landesbank Girozentrale</t>
  </si>
  <si>
    <t xml:space="preserve">MÜNCHEN</t>
  </si>
  <si>
    <t xml:space="preserve">BBDO WORLDWIDE INC.</t>
  </si>
  <si>
    <t xml:space="preserve">New York</t>
  </si>
  <si>
    <t xml:space="preserve">BBM Akustik Technologie</t>
  </si>
  <si>
    <t xml:space="preserve">BBM AKUSTIK TECHNOLOGIE</t>
  </si>
  <si>
    <t xml:space="preserve">Planegg</t>
  </si>
  <si>
    <t xml:space="preserve">BCV TECHNOLOGIES</t>
  </si>
  <si>
    <t xml:space="preserve">SCHNEIDER ELECTRIC</t>
  </si>
  <si>
    <t xml:space="preserve">Fontenay Le Comte</t>
  </si>
  <si>
    <t xml:space="preserve">BDO ITALIA SPA</t>
  </si>
  <si>
    <t xml:space="preserve">BDS Safety Management AG</t>
  </si>
  <si>
    <t xml:space="preserve">BDS SAFETY MANAGEMENT</t>
  </si>
  <si>
    <t xml:space="preserve">Daettwil</t>
  </si>
  <si>
    <t xml:space="preserve">BECHTLE DIRECT PORTUGAL UNIPESSOAL</t>
  </si>
  <si>
    <t xml:space="preserve">BECHTLE DIRECT</t>
  </si>
  <si>
    <t xml:space="preserve">AVEIRO</t>
  </si>
  <si>
    <t xml:space="preserve">BECHTLE DIRECT SLU</t>
  </si>
  <si>
    <t xml:space="preserve">BECK CRESPEL SOC</t>
  </si>
  <si>
    <t xml:space="preserve">BECK CRESPEL</t>
  </si>
  <si>
    <t xml:space="preserve">Armentieres</t>
  </si>
  <si>
    <t xml:space="preserve">BECKHOFF AUTOMATION SA</t>
  </si>
  <si>
    <t xml:space="preserve">BECKHOFF</t>
  </si>
  <si>
    <t xml:space="preserve">SANT CUGAT DEL VALLES</t>
  </si>
  <si>
    <t xml:space="preserve">BECOM ENGINEERING SNC DI</t>
  </si>
  <si>
    <t xml:space="preserve">Sergnano</t>
  </si>
  <si>
    <t xml:space="preserve">BEE Solutions Energy Services SLU</t>
  </si>
  <si>
    <t xml:space="preserve">Las Rozas</t>
  </si>
  <si>
    <t xml:space="preserve">Beelen Rotterdam B.V.</t>
  </si>
  <si>
    <t xml:space="preserve">VLAARDINGEN</t>
  </si>
  <si>
    <t xml:space="preserve">BEGONA MINCHINELA GUILLERMO</t>
  </si>
  <si>
    <t xml:space="preserve">BUNUEL</t>
  </si>
  <si>
    <t xml:space="preserve">BEHRINGER FRANCE</t>
  </si>
  <si>
    <t xml:space="preserve">BEHRINGER</t>
  </si>
  <si>
    <t xml:space="preserve">Dijon Cedex</t>
  </si>
  <si>
    <t xml:space="preserve">BEI SENSORS</t>
  </si>
  <si>
    <t xml:space="preserve">Beitia Urrutxi, Iñaki</t>
  </si>
  <si>
    <t xml:space="preserve">MAÑARIA</t>
  </si>
  <si>
    <t xml:space="preserve">BEIV</t>
  </si>
  <si>
    <t xml:space="preserve">Saint Beron</t>
  </si>
  <si>
    <t xml:space="preserve">BEK BOYA</t>
  </si>
  <si>
    <t xml:space="preserve">BEKO Engineering &amp; Informatik GmbH &amp; Co</t>
  </si>
  <si>
    <t xml:space="preserve">BELDAM CROSSLEY LTD</t>
  </si>
  <si>
    <t xml:space="preserve">Bolton</t>
  </si>
  <si>
    <t xml:space="preserve">BELELLI S.A.S.</t>
  </si>
  <si>
    <t xml:space="preserve">Belfor (Suisse) AG</t>
  </si>
  <si>
    <t xml:space="preserve">BELFOR</t>
  </si>
  <si>
    <t xml:space="preserve">Gisikon</t>
  </si>
  <si>
    <t xml:space="preserve">BELIMO Automation AG</t>
  </si>
  <si>
    <t xml:space="preserve">BELIMO AUTOMATION AG</t>
  </si>
  <si>
    <t xml:space="preserve">Hinwil</t>
  </si>
  <si>
    <t xml:space="preserve">BELLAVIA ROBERT SAS</t>
  </si>
  <si>
    <t xml:space="preserve">SASSENAGE</t>
  </si>
  <si>
    <t xml:space="preserve">BELLI MECCANICA FIRENZE DI BELLI</t>
  </si>
  <si>
    <t xml:space="preserve">Sesto Fiorentino</t>
  </si>
  <si>
    <t xml:space="preserve">BELLIS BLOMSTERHANDEL B VESLEMØY</t>
  </si>
  <si>
    <t xml:space="preserve">BELLKIN S.R.L.</t>
  </si>
  <si>
    <t xml:space="preserve">Meda</t>
  </si>
  <si>
    <t xml:space="preserve">BELLVILLE RODAIR INTERNATIONAL</t>
  </si>
  <si>
    <t xml:space="preserve">VECSÉS</t>
  </si>
  <si>
    <t xml:space="preserve">BELOTTI VARIATORI SRL VARIATORI DI TENSIONE E</t>
  </si>
  <si>
    <t xml:space="preserve">BELVILLE RODAIR INTERNATIONAL KFT</t>
  </si>
  <si>
    <t xml:space="preserve">Vecses</t>
  </si>
  <si>
    <t xml:space="preserve">Bemanning AS</t>
  </si>
  <si>
    <t xml:space="preserve">BEMANNING AS</t>
  </si>
  <si>
    <t xml:space="preserve">Voyenenga</t>
  </si>
  <si>
    <t xml:space="preserve">BENE INOX</t>
  </si>
  <si>
    <t xml:space="preserve">Benedict GmbH</t>
  </si>
  <si>
    <t xml:space="preserve">BENEDICT</t>
  </si>
  <si>
    <t xml:space="preserve">Bengt Åke Karlsson</t>
  </si>
  <si>
    <t xml:space="preserve">BENGT ÅKE KARLSSON</t>
  </si>
  <si>
    <t xml:space="preserve">BENIERE PERRIN</t>
  </si>
  <si>
    <t xml:space="preserve">Lorette</t>
  </si>
  <si>
    <t xml:space="preserve">Benify AB</t>
  </si>
  <si>
    <t xml:space="preserve">BENNING Conversione Di Energia Srl</t>
  </si>
  <si>
    <t xml:space="preserve">BENNING POWER ELECTRONICS</t>
  </si>
  <si>
    <t xml:space="preserve">Casalecchio Di Reno</t>
  </si>
  <si>
    <t xml:space="preserve">BENNING GMBH Elektrotechnik und Elektronik</t>
  </si>
  <si>
    <t xml:space="preserve">St. Andrä-Wördern</t>
  </si>
  <si>
    <t xml:space="preserve">Benning Power Electronics GmbH</t>
  </si>
  <si>
    <t xml:space="preserve">Benning Sweden AB</t>
  </si>
  <si>
    <t xml:space="preserve">Sollentuna</t>
  </si>
  <si>
    <t xml:space="preserve">BENSENY SA</t>
  </si>
  <si>
    <t xml:space="preserve">MONTMELO</t>
  </si>
  <si>
    <t xml:space="preserve">Benteler AG</t>
  </si>
  <si>
    <t xml:space="preserve">BENTELER AG</t>
  </si>
  <si>
    <t xml:space="preserve">Paderborn</t>
  </si>
  <si>
    <t xml:space="preserve">BENTELER DISTRIBUZIONE ITALIA SPA</t>
  </si>
  <si>
    <t xml:space="preserve">Bently Nevada Sweden AB</t>
  </si>
  <si>
    <t xml:space="preserve">TULLINGE</t>
  </si>
  <si>
    <t xml:space="preserve">Bently Nevada, Inc.</t>
  </si>
  <si>
    <t xml:space="preserve">Minden</t>
  </si>
  <si>
    <t xml:space="preserve">Berand</t>
  </si>
  <si>
    <t xml:space="preserve">BERAND</t>
  </si>
  <si>
    <t xml:space="preserve">Juilly</t>
  </si>
  <si>
    <t xml:space="preserve">BERDAN CIVATA SOMUN MAKINA Ve</t>
  </si>
  <si>
    <t xml:space="preserve">MERSIN</t>
  </si>
  <si>
    <t xml:space="preserve">BERG-HANSEN OSLO</t>
  </si>
  <si>
    <t xml:space="preserve">Berger Apparatebau AG</t>
  </si>
  <si>
    <t xml:space="preserve">BERGER APPARATEBAU AG</t>
  </si>
  <si>
    <t xml:space="preserve">BERGGÅRD AMUNDSEN &amp; CO AS</t>
  </si>
  <si>
    <t xml:space="preserve">Berglunds Rostfria AB</t>
  </si>
  <si>
    <t xml:space="preserve">BODEN</t>
  </si>
  <si>
    <t xml:space="preserve">Bergnasets Stallningsmontage i</t>
  </si>
  <si>
    <t xml:space="preserve">LULEAA</t>
  </si>
  <si>
    <t xml:space="preserve">Berkak Veikro AS</t>
  </si>
  <si>
    <t xml:space="preserve">BERKAK VEIKRO AS</t>
  </si>
  <si>
    <t xml:space="preserve">Rennebu</t>
  </si>
  <si>
    <t xml:space="preserve">BERLITZ LANGUAGE SERVICES</t>
  </si>
  <si>
    <t xml:space="preserve">BERNARD LUCA ARCH.</t>
  </si>
  <si>
    <t xml:space="preserve">Bernecker &amp; Rainer Automatización</t>
  </si>
  <si>
    <t xml:space="preserve">Granollers</t>
  </si>
  <si>
    <t xml:space="preserve">BERNECKER &amp; RAINER AUTOMATIZACION I</t>
  </si>
  <si>
    <t xml:space="preserve">GRANOLLERS</t>
  </si>
  <si>
    <t xml:space="preserve">Bernecker + Rainer Industrie Elektronik Ges.m.b.H</t>
  </si>
  <si>
    <t xml:space="preserve">Wr. Neudorf</t>
  </si>
  <si>
    <t xml:space="preserve">Bernegger Elektro AG</t>
  </si>
  <si>
    <t xml:space="preserve">BERNEGGER ELEKTRO</t>
  </si>
  <si>
    <t xml:space="preserve">Bernegger Elektro AG Elektro - Installationen</t>
  </si>
  <si>
    <t xml:space="preserve">BERNEXPO AG</t>
  </si>
  <si>
    <t xml:space="preserve">Bern</t>
  </si>
  <si>
    <t xml:space="preserve">Bernhard Jehle AG</t>
  </si>
  <si>
    <t xml:space="preserve">BERNHARD JEHLE AG</t>
  </si>
  <si>
    <t xml:space="preserve">Frick</t>
  </si>
  <si>
    <t xml:space="preserve">Bernhard Rudy Rechtsanwalt</t>
  </si>
  <si>
    <t xml:space="preserve">OBERENGSTRINGEN</t>
  </si>
  <si>
    <t xml:space="preserve">BERSAY &amp; ASSOCIES</t>
  </si>
  <si>
    <t xml:space="preserve">Bertel O. Steen Autostern AS</t>
  </si>
  <si>
    <t xml:space="preserve">BERTEL O. STEEN AUTOSTERN AS</t>
  </si>
  <si>
    <t xml:space="preserve">Berthod Transports SA</t>
  </si>
  <si>
    <t xml:space="preserve">Berufsbildner AG Schulung +</t>
  </si>
  <si>
    <t xml:space="preserve">BERUFSBILDNER AG SCHULUNG +</t>
  </si>
  <si>
    <t xml:space="preserve">Berufsfachschule Baden BBB</t>
  </si>
  <si>
    <t xml:space="preserve">BERUFSFACHSCHULE BADEN BBB</t>
  </si>
  <si>
    <t xml:space="preserve">BESA Ing. Santangelo Spa</t>
  </si>
  <si>
    <t xml:space="preserve">BESA ING. SANTANGELO SPA</t>
  </si>
  <si>
    <t xml:space="preserve">Settala</t>
  </si>
  <si>
    <t xml:space="preserve">BESCHI STORES</t>
  </si>
  <si>
    <t xml:space="preserve">BESSALIS ARQUITECTURA SL</t>
  </si>
  <si>
    <t xml:space="preserve">TARAZONA</t>
  </si>
  <si>
    <t xml:space="preserve">BESSON</t>
  </si>
  <si>
    <t xml:space="preserve">Fontenotte</t>
  </si>
  <si>
    <t xml:space="preserve">Besta AG</t>
  </si>
  <si>
    <t xml:space="preserve">BESTA AG</t>
  </si>
  <si>
    <t xml:space="preserve">BESTER GENERACION SL</t>
  </si>
  <si>
    <t xml:space="preserve">CAMAS</t>
  </si>
  <si>
    <t xml:space="preserve">BESTINCLASS FRANCE</t>
  </si>
  <si>
    <t xml:space="preserve">BETA GRU SNC DI DOMENICO RORRO E</t>
  </si>
  <si>
    <t xml:space="preserve">Paderno Dugnano</t>
  </si>
  <si>
    <t xml:space="preserve">BETA RIOJANA DE SUMINISTROS SL</t>
  </si>
  <si>
    <t xml:space="preserve">LOGRONO</t>
  </si>
  <si>
    <t xml:space="preserve">BETEIG ENGINEERING</t>
  </si>
  <si>
    <t xml:space="preserve">COLOMBES</t>
  </si>
  <si>
    <t xml:space="preserve">BETICO COMPRESSORS S.A.U.</t>
  </si>
  <si>
    <t xml:space="preserve">VITORIA</t>
  </si>
  <si>
    <t xml:space="preserve">Betreibungsamt Windisch und</t>
  </si>
  <si>
    <t xml:space="preserve">WINDISCH</t>
  </si>
  <si>
    <t xml:space="preserve">Bettermann AG</t>
  </si>
  <si>
    <t xml:space="preserve">BETTERMANN</t>
  </si>
  <si>
    <t xml:space="preserve">Wolfenschiessen</t>
  </si>
  <si>
    <t xml:space="preserve">Betzold Lernmedien GmbH</t>
  </si>
  <si>
    <t xml:space="preserve">BETZOLD LERNMEDIEN GMBH</t>
  </si>
  <si>
    <t xml:space="preserve">Schaffhouse</t>
  </si>
  <si>
    <t xml:space="preserve">Beuth Verlag GmbH</t>
  </si>
  <si>
    <t xml:space="preserve">BEUTH VERLAG GMBH</t>
  </si>
  <si>
    <t xml:space="preserve">BI.ERRE.DI. SPA</t>
  </si>
  <si>
    <t xml:space="preserve">BIALETTRICA di Biale Luca</t>
  </si>
  <si>
    <t xml:space="preserve">BIALETTRICA DI BIALE LUCA</t>
  </si>
  <si>
    <t xml:space="preserve">Savona</t>
  </si>
  <si>
    <t xml:space="preserve">Bianchi &amp; Co SA</t>
  </si>
  <si>
    <t xml:space="preserve">BIANCHI &amp; CO SA</t>
  </si>
  <si>
    <t xml:space="preserve">BIBUS</t>
  </si>
  <si>
    <t xml:space="preserve">Chaponnay</t>
  </si>
  <si>
    <t xml:space="preserve">Bibus Hydraulik AG</t>
  </si>
  <si>
    <t xml:space="preserve">BIC Graphic Europe  SA  Tarragona</t>
  </si>
  <si>
    <t xml:space="preserve">BIC GRAPHIC</t>
  </si>
  <si>
    <t xml:space="preserve">Zug</t>
  </si>
  <si>
    <t xml:space="preserve">Bic Graphic Europe S.a.</t>
  </si>
  <si>
    <t xml:space="preserve">BIC GRAPHIC EUROPE S.A.</t>
  </si>
  <si>
    <t xml:space="preserve">Bic Graphic Europe S.A. Spanien</t>
  </si>
  <si>
    <t xml:space="preserve">Vastra Frolunda</t>
  </si>
  <si>
    <t xml:space="preserve">BIC GRAPHIC EUROPE SA</t>
  </si>
  <si>
    <t xml:space="preserve">Tarragona</t>
  </si>
  <si>
    <t xml:space="preserve">BIC Graphic Europe, SA Tarragona, Zug Branch</t>
  </si>
  <si>
    <t xml:space="preserve">BIC GRAPHIC FRANCE</t>
  </si>
  <si>
    <t xml:space="preserve">Clichy</t>
  </si>
  <si>
    <t xml:space="preserve">Bicom AG</t>
  </si>
  <si>
    <t xml:space="preserve">Oberurnen</t>
  </si>
  <si>
    <t xml:space="preserve">OBERURNEN</t>
  </si>
  <si>
    <t xml:space="preserve">BIEBER BRIX &amp; PARTNER WEISSMANN BIEBER &amp; PARTNER</t>
  </si>
  <si>
    <t xml:space="preserve">Bieri Tenta AG</t>
  </si>
  <si>
    <t xml:space="preserve">BIERI TENTA AG</t>
  </si>
  <si>
    <t xml:space="preserve">Grosswangen</t>
  </si>
  <si>
    <t xml:space="preserve">BIGNON JEAN LUC JACQUES</t>
  </si>
  <si>
    <t xml:space="preserve">Asnieres Sur Seine</t>
  </si>
  <si>
    <t xml:space="preserve">BILBAO COMPANIA ANONIMA DE SEGUROS</t>
  </si>
  <si>
    <t xml:space="preserve">Bilfinger HSG Facility Management</t>
  </si>
  <si>
    <t xml:space="preserve">Wallisellen</t>
  </si>
  <si>
    <t xml:space="preserve">Bilfinger Industrial Services</t>
  </si>
  <si>
    <t xml:space="preserve">Gebenstorf</t>
  </si>
  <si>
    <t xml:space="preserve">KUNGAELV</t>
  </si>
  <si>
    <t xml:space="preserve">Bilfinger Industrisl Services</t>
  </si>
  <si>
    <t xml:space="preserve">Porsgrunn</t>
  </si>
  <si>
    <t xml:space="preserve">Bilfinger Mauell ESG AG</t>
  </si>
  <si>
    <t xml:space="preserve">Dottikon</t>
  </si>
  <si>
    <t xml:space="preserve">Bilfinger Real Estate AG</t>
  </si>
  <si>
    <t xml:space="preserve">Lausanne 3</t>
  </si>
  <si>
    <t xml:space="preserve">Bilfinger Rotring Engineering GmbH</t>
  </si>
  <si>
    <t xml:space="preserve">Buxtehude</t>
  </si>
  <si>
    <t xml:space="preserve">Bilfinger VAM Anlagentechnik GmbH</t>
  </si>
  <si>
    <t xml:space="preserve">Bilfinger VAM Anlagetechnik GmbH</t>
  </si>
  <si>
    <t xml:space="preserve">Bilfixaren PO</t>
  </si>
  <si>
    <t xml:space="preserve">BILFIXAREN PO</t>
  </si>
  <si>
    <t xml:space="preserve">Skellefttå</t>
  </si>
  <si>
    <t xml:space="preserve">Bilginoglu</t>
  </si>
  <si>
    <t xml:space="preserve">IZMIR</t>
  </si>
  <si>
    <t xml:space="preserve">Billag AG</t>
  </si>
  <si>
    <t xml:space="preserve">FRIBOURG</t>
  </si>
  <si>
    <t xml:space="preserve">BILLIGBUDET LIMITED</t>
  </si>
  <si>
    <t xml:space="preserve">Evje</t>
  </si>
  <si>
    <t xml:space="preserve">BILLON</t>
  </si>
  <si>
    <t xml:space="preserve">Portes Les Valence</t>
  </si>
  <si>
    <t xml:space="preserve">Bilutleie Nordland AS</t>
  </si>
  <si>
    <t xml:space="preserve">BILUTLEIE NORDLAND</t>
  </si>
  <si>
    <t xml:space="preserve">Bodo</t>
  </si>
  <si>
    <t xml:space="preserve">Bilz France</t>
  </si>
  <si>
    <t xml:space="preserve">BILZ FRANCE</t>
  </si>
  <si>
    <t xml:space="preserve">Mitry Mory</t>
  </si>
  <si>
    <t xml:space="preserve">BIMAT LT S.A.S.</t>
  </si>
  <si>
    <t xml:space="preserve">BINAME BVBA</t>
  </si>
  <si>
    <t xml:space="preserve">Dilbeek</t>
  </si>
  <si>
    <t xml:space="preserve">Biname sprl</t>
  </si>
  <si>
    <t xml:space="preserve">Groot-Bijgaarden</t>
  </si>
  <si>
    <t xml:space="preserve">Binggeli &amp; Co</t>
  </si>
  <si>
    <t xml:space="preserve">BINGGELI &amp; CO</t>
  </si>
  <si>
    <t xml:space="preserve">Obfelden</t>
  </si>
  <si>
    <t xml:space="preserve">Binkert Buag AG</t>
  </si>
  <si>
    <t xml:space="preserve">LAUFENBURG</t>
  </si>
  <si>
    <t xml:space="preserve">BIOANALISI SERVICE SAS DI</t>
  </si>
  <si>
    <t xml:space="preserve">Vasto</t>
  </si>
  <si>
    <t xml:space="preserve">BIOMETRICS &amp; SAFETY IBERICA SL.</t>
  </si>
  <si>
    <t xml:space="preserve">BioPower Norway AS</t>
  </si>
  <si>
    <t xml:space="preserve">BIOPOWER NORWAY AS</t>
  </si>
  <si>
    <t xml:space="preserve">BIRAGHI SRL AZIENDA LOMBARDA</t>
  </si>
  <si>
    <t xml:space="preserve">Biral AG</t>
  </si>
  <si>
    <t xml:space="preserve">BIRAL AG</t>
  </si>
  <si>
    <t xml:space="preserve">Munsingen</t>
  </si>
  <si>
    <t xml:space="preserve">BIRDWELL INSTITUTE</t>
  </si>
  <si>
    <t xml:space="preserve">Birrer Hydraulik AG</t>
  </si>
  <si>
    <t xml:space="preserve">BIRRER HYDRAULIK AG</t>
  </si>
  <si>
    <t xml:space="preserve">Buttisholz</t>
  </si>
  <si>
    <t xml:space="preserve">BIS Gerätetechnik GmbH Wolfgang Eberl</t>
  </si>
  <si>
    <t xml:space="preserve">BIS ITALIA SRL</t>
  </si>
  <si>
    <t xml:space="preserve">Mazzo</t>
  </si>
  <si>
    <t xml:space="preserve">BIS PREFAL - ISOLAMENTOS TORMICOS</t>
  </si>
  <si>
    <t xml:space="preserve">BISCHOFF - PELLOUX</t>
  </si>
  <si>
    <t xml:space="preserve">BISELLO TECHNOLOGY SYSTEM SRL</t>
  </si>
  <si>
    <t xml:space="preserve">Mozzate</t>
  </si>
  <si>
    <t xml:space="preserve">BISNODE D&amp;B AUSTRIA GMBH</t>
  </si>
  <si>
    <t xml:space="preserve">Bissig Holzbau AG</t>
  </si>
  <si>
    <t xml:space="preserve">BISSIG HOLZBAU AG</t>
  </si>
  <si>
    <t xml:space="preserve">BITLY, INC.</t>
  </si>
  <si>
    <t xml:space="preserve">BJ RENTAL PAMPLONA SL.</t>
  </si>
  <si>
    <t xml:space="preserve">Bjarne Solbakken</t>
  </si>
  <si>
    <t xml:space="preserve">BJARNE SOLBAKKEN</t>
  </si>
  <si>
    <t xml:space="preserve">Skjærhallen</t>
  </si>
  <si>
    <t xml:space="preserve">Bjertnæs Renovasjon As</t>
  </si>
  <si>
    <t xml:space="preserve">BJERTNÆS RENOVASJON AS</t>
  </si>
  <si>
    <t xml:space="preserve">Vikersund</t>
  </si>
  <si>
    <t xml:space="preserve">BJL</t>
  </si>
  <si>
    <t xml:space="preserve">Bjørgu AS</t>
  </si>
  <si>
    <t xml:space="preserve">BJØRGU AS</t>
  </si>
  <si>
    <t xml:space="preserve">Bjørkheim Kro og Motell AS</t>
  </si>
  <si>
    <t xml:space="preserve">BJØRKHEIM KRO OG MOTELL AS</t>
  </si>
  <si>
    <t xml:space="preserve">Årland</t>
  </si>
  <si>
    <t xml:space="preserve">Bjorn Anders Johansen Rep. &amp; Tjenes</t>
  </si>
  <si>
    <t xml:space="preserve">BJORN ANDERS JOHANSEN REP. &amp; TJENES</t>
  </si>
  <si>
    <t xml:space="preserve">Askim</t>
  </si>
  <si>
    <t xml:space="preserve">Bjørn Berge Bensinstasjon AS</t>
  </si>
  <si>
    <t xml:space="preserve">BJØRN BERGE BENSINSTASJON AS</t>
  </si>
  <si>
    <t xml:space="preserve">Bjørn Olufsen</t>
  </si>
  <si>
    <t xml:space="preserve">BJØRN OLUFSEN</t>
  </si>
  <si>
    <t xml:space="preserve">BKK Nett AS</t>
  </si>
  <si>
    <t xml:space="preserve">BKK NETT AS</t>
  </si>
  <si>
    <t xml:space="preserve">Kokstad</t>
  </si>
  <si>
    <t xml:space="preserve">Blacho-Tex AG</t>
  </si>
  <si>
    <t xml:space="preserve">BLACHO-TEX AG</t>
  </si>
  <si>
    <t xml:space="preserve">Haegglingen</t>
  </si>
  <si>
    <t xml:space="preserve">BLACK BOX FRANCE</t>
  </si>
  <si>
    <t xml:space="preserve">BLACK BOX</t>
  </si>
  <si>
    <t xml:space="preserve">Rungis</t>
  </si>
  <si>
    <t xml:space="preserve">BLACK BOX Network Services AG</t>
  </si>
  <si>
    <t xml:space="preserve">Wangen Sz</t>
  </si>
  <si>
    <t xml:space="preserve">Black Box Norge AS</t>
  </si>
  <si>
    <t xml:space="preserve">Laksevag</t>
  </si>
  <si>
    <t xml:space="preserve">BLANCHISSERIE INDUSTRIELLE DU</t>
  </si>
  <si>
    <t xml:space="preserve">ST CHAMOND</t>
  </si>
  <si>
    <t xml:space="preserve">Blaser Swisslube AG</t>
  </si>
  <si>
    <t xml:space="preserve">BLASER SWISSLUBE AG</t>
  </si>
  <si>
    <t xml:space="preserve">Hasle Ruegsau</t>
  </si>
  <si>
    <t xml:space="preserve">BLATTform GmbH</t>
  </si>
  <si>
    <t xml:space="preserve">BLIN TRUSTED ADVISOR</t>
  </si>
  <si>
    <t xml:space="preserve">Blix Datagulv AS</t>
  </si>
  <si>
    <t xml:space="preserve">BLIX DATAGULV</t>
  </si>
  <si>
    <t xml:space="preserve">Sandvika</t>
  </si>
  <si>
    <t xml:space="preserve">Blommenhof Utbildning AB</t>
  </si>
  <si>
    <t xml:space="preserve">Blommenhof Utbildning</t>
  </si>
  <si>
    <t xml:space="preserve">NYKOEPING</t>
  </si>
  <si>
    <t xml:space="preserve">Blommenhof Utveckling Ab</t>
  </si>
  <si>
    <t xml:space="preserve">Blomsterpikenes Verden AS</t>
  </si>
  <si>
    <t xml:space="preserve">BLOMSTERPIKENES VERDEN</t>
  </si>
  <si>
    <t xml:space="preserve">BLR FINANCE</t>
  </si>
  <si>
    <t xml:space="preserve">BLRT REKATO</t>
  </si>
  <si>
    <t xml:space="preserve">BLRT Rekato OÃ</t>
  </si>
  <si>
    <t xml:space="preserve">Tallinn</t>
  </si>
  <si>
    <t xml:space="preserve">EE</t>
  </si>
  <si>
    <t xml:space="preserve">Blue Cargo AS</t>
  </si>
  <si>
    <t xml:space="preserve">BLUE CARGO</t>
  </si>
  <si>
    <t xml:space="preserve">BLUE ENGINEERING FRANCE</t>
  </si>
  <si>
    <t xml:space="preserve">St Etienne</t>
  </si>
  <si>
    <t xml:space="preserve">Blue Future Turbine AB</t>
  </si>
  <si>
    <t xml:space="preserve">KRISTINEHAMN</t>
  </si>
  <si>
    <t xml:space="preserve">BLUE MARBLE GROUP, INC.</t>
  </si>
  <si>
    <t xml:space="preserve">HALLOWELL</t>
  </si>
  <si>
    <t xml:space="preserve">BLUE WATER SHIPPING ESPANA SA</t>
  </si>
  <si>
    <t xml:space="preserve">BLUKAPPA S.r.l.</t>
  </si>
  <si>
    <t xml:space="preserve">BLUKAPPA S.R.L.</t>
  </si>
  <si>
    <t xml:space="preserve">San Pietro Mosezzo</t>
  </si>
  <si>
    <t xml:space="preserve">Bm Produksjon AS</t>
  </si>
  <si>
    <t xml:space="preserve">BM PRODUKSJON AS</t>
  </si>
  <si>
    <t xml:space="preserve">BM Serwis Bartlomiej Myszak</t>
  </si>
  <si>
    <t xml:space="preserve">BM TECH SRL</t>
  </si>
  <si>
    <t xml:space="preserve">Bollate</t>
  </si>
  <si>
    <t xml:space="preserve">BMP Electricite S.A.</t>
  </si>
  <si>
    <t xml:space="preserve">BMP ELECTRICITE S.A.</t>
  </si>
  <si>
    <t xml:space="preserve">Montreux</t>
  </si>
  <si>
    <t xml:space="preserve">BNP PARIBAS - ASSET MANAGEMENT</t>
  </si>
  <si>
    <t xml:space="preserve">Paris Cedex 09</t>
  </si>
  <si>
    <t xml:space="preserve">BNP PARIBAS - EPARGNE &amp; RETRAITE EN</t>
  </si>
  <si>
    <t xml:space="preserve">PARIS CEDEX 09</t>
  </si>
  <si>
    <t xml:space="preserve">Bo Ericson Mekaniska</t>
  </si>
  <si>
    <t xml:space="preserve">Boa AG</t>
  </si>
  <si>
    <t xml:space="preserve">BOA</t>
  </si>
  <si>
    <t xml:space="preserve">Rothenburg</t>
  </si>
  <si>
    <t xml:space="preserve">Sursee</t>
  </si>
  <si>
    <t xml:space="preserve">Boa Nederland B.V.</t>
  </si>
  <si>
    <t xml:space="preserve">Tilburg</t>
  </si>
  <si>
    <t xml:space="preserve">BOB BV</t>
  </si>
  <si>
    <t xml:space="preserve">Zoetermeer</t>
  </si>
  <si>
    <t xml:space="preserve">BOBINAGE CENTR ALP</t>
  </si>
  <si>
    <t xml:space="preserve">MOIRANS</t>
  </si>
  <si>
    <t xml:space="preserve">BOBINELEC</t>
  </si>
  <si>
    <t xml:space="preserve">Ostwald</t>
  </si>
  <si>
    <t xml:space="preserve">BOCCIOLONE ANTINCENDIO SPA</t>
  </si>
  <si>
    <t xml:space="preserve">Varallo</t>
  </si>
  <si>
    <t xml:space="preserve">BOCK - COMERCIO DE TUBOS E</t>
  </si>
  <si>
    <t xml:space="preserve">PORTO (PORTO )</t>
  </si>
  <si>
    <t xml:space="preserve">BODENS ENERGI AB</t>
  </si>
  <si>
    <t xml:space="preserve">BODET SA</t>
  </si>
  <si>
    <t xml:space="preserve">BODGANOVIC JALENA ADVOKAT</t>
  </si>
  <si>
    <t xml:space="preserve">Boegrad</t>
  </si>
  <si>
    <t xml:space="preserve">RS</t>
  </si>
  <si>
    <t xml:space="preserve">Bodil Karlsen</t>
  </si>
  <si>
    <t xml:space="preserve">BODIL KARLSEN</t>
  </si>
  <si>
    <t xml:space="preserve">Bodo Moeller Chemie Schweiz AG</t>
  </si>
  <si>
    <t xml:space="preserve">BODO MOELLER CHEMIE SCHWEIZ</t>
  </si>
  <si>
    <t xml:space="preserve">Winterthur</t>
  </si>
  <si>
    <t xml:space="preserve">BODYCOTE</t>
  </si>
  <si>
    <t xml:space="preserve">Pusignan</t>
  </si>
  <si>
    <t xml:space="preserve">Boezenegg Gastro GmbH</t>
  </si>
  <si>
    <t xml:space="preserve">BOEZENEGG GASTRO</t>
  </si>
  <si>
    <t xml:space="preserve">Schinznach Dorf</t>
  </si>
  <si>
    <t xml:space="preserve">BOFFETTI SPA</t>
  </si>
  <si>
    <t xml:space="preserve">Calusco D'Adda</t>
  </si>
  <si>
    <t xml:space="preserve">BOGE ITALIA S.R.L.</t>
  </si>
  <si>
    <t xml:space="preserve">Legnano</t>
  </si>
  <si>
    <t xml:space="preserve">BOHLER</t>
  </si>
  <si>
    <t xml:space="preserve">BOHLER BETONBEARBEITUNGEN AG</t>
  </si>
  <si>
    <t xml:space="preserve">YVELINES CEDEX 9</t>
  </si>
  <si>
    <t xml:space="preserve">Bohler Betonbearbeitungen Ag</t>
  </si>
  <si>
    <t xml:space="preserve">Seon</t>
  </si>
  <si>
    <t xml:space="preserve">Bohn Container AS</t>
  </si>
  <si>
    <t xml:space="preserve">BOHN CONTAINER AS</t>
  </si>
  <si>
    <t xml:space="preserve">Sandnes</t>
  </si>
  <si>
    <t xml:space="preserve">BOISSIER SOPHIE</t>
  </si>
  <si>
    <t xml:space="preserve">Revel</t>
  </si>
  <si>
    <t xml:space="preserve">BOLANOS TECNIMETAL SL</t>
  </si>
  <si>
    <t xml:space="preserve">PERALTA</t>
  </si>
  <si>
    <t xml:space="preserve">BOLDROCCHI SRL</t>
  </si>
  <si>
    <t xml:space="preserve">Boll &amp; Kirch Filterbau GmbH</t>
  </si>
  <si>
    <t xml:space="preserve">BOLLFILTER</t>
  </si>
  <si>
    <t xml:space="preserve">Kerpen</t>
  </si>
  <si>
    <t xml:space="preserve">BOLLORE LOGISTICS</t>
  </si>
  <si>
    <t xml:space="preserve">Puteaux</t>
  </si>
  <si>
    <t xml:space="preserve">Bollore Logistics Norway AS</t>
  </si>
  <si>
    <t xml:space="preserve">Bollore Logistics Suisse SA</t>
  </si>
  <si>
    <t xml:space="preserve">Vernier</t>
  </si>
  <si>
    <t xml:space="preserve">BOLLORE TRANSPORT LOGISTICS SPAIN</t>
  </si>
  <si>
    <t xml:space="preserve">BOLLORE' LOGISTICS ITALY SPA</t>
  </si>
  <si>
    <t xml:space="preserve">BOLT &amp; NUT MANUFACTURING LTD</t>
  </si>
  <si>
    <t xml:space="preserve">BILSTON</t>
  </si>
  <si>
    <t xml:space="preserve">BOM SINAL - SINALIZACAO SISTEMAS DE</t>
  </si>
  <si>
    <t xml:space="preserve">MOITA</t>
  </si>
  <si>
    <t xml:space="preserve">BONESI PNEUMATIK S.R.L.</t>
  </si>
  <si>
    <t xml:space="preserve">BONFANTI SRL</t>
  </si>
  <si>
    <t xml:space="preserve">BONFATTI FILETTATURE S.R.L.</t>
  </si>
  <si>
    <t xml:space="preserve">Modenamo</t>
  </si>
  <si>
    <t xml:space="preserve">Boni Gay des Combes</t>
  </si>
  <si>
    <t xml:space="preserve">FINHAUT</t>
  </si>
  <si>
    <t xml:space="preserve">BONSAI SECRETARIAL COMPLIANCE</t>
  </si>
  <si>
    <t xml:space="preserve">WINDHOEK</t>
  </si>
  <si>
    <t xml:space="preserve">NA</t>
  </si>
  <si>
    <t xml:space="preserve">Borflex Cafac Bajolet</t>
  </si>
  <si>
    <t xml:space="preserve">BORFLEX CAFAC BAJOLET</t>
  </si>
  <si>
    <t xml:space="preserve">Hermes</t>
  </si>
  <si>
    <t xml:space="preserve">Bornack GmbH &amp; Co. KG</t>
  </si>
  <si>
    <t xml:space="preserve">BORNACK GMBH &amp; KO KG HEILBRONN</t>
  </si>
  <si>
    <t xml:space="preserve">Bornack GmbH &amp; Ko KG Heilbronn</t>
  </si>
  <si>
    <t xml:space="preserve">BORRI S.P.A.</t>
  </si>
  <si>
    <t xml:space="preserve">Bibbiena</t>
  </si>
  <si>
    <t xml:space="preserve">BOSCH REXROTH</t>
  </si>
  <si>
    <t xml:space="preserve">LANGHUS</t>
  </si>
  <si>
    <t xml:space="preserve">BOSCH REXROTH B.V.</t>
  </si>
  <si>
    <t xml:space="preserve">Boxtel</t>
  </si>
  <si>
    <t xml:space="preserve">Bosch Rexroth Schweiz AG</t>
  </si>
  <si>
    <t xml:space="preserve">Buttikon</t>
  </si>
  <si>
    <t xml:space="preserve">BOSCH REXROTH SL</t>
  </si>
  <si>
    <t xml:space="preserve">BOSCH REXROTH SPA</t>
  </si>
  <si>
    <t xml:space="preserve">Cernusco Sul Naviglio</t>
  </si>
  <si>
    <t xml:space="preserve">Bosch Rexroth Teknik AB</t>
  </si>
  <si>
    <t xml:space="preserve">ALVSJO</t>
  </si>
  <si>
    <t xml:space="preserve">Boss Chemie AG</t>
  </si>
  <si>
    <t xml:space="preserve">BOSS CHEMIE AG</t>
  </si>
  <si>
    <t xml:space="preserve">Wittenbach</t>
  </si>
  <si>
    <t xml:space="preserve">BOSSARD</t>
  </si>
  <si>
    <t xml:space="preserve">Bossard AG</t>
  </si>
  <si>
    <t xml:space="preserve">Bossard Austria GmbH</t>
  </si>
  <si>
    <t xml:space="preserve">Schwechat</t>
  </si>
  <si>
    <t xml:space="preserve">BOSSARD FRANCE</t>
  </si>
  <si>
    <t xml:space="preserve">Souffelweyersheim</t>
  </si>
  <si>
    <t xml:space="preserve">BOSTON GROUP SRL</t>
  </si>
  <si>
    <t xml:space="preserve">BOURSEAUX PHILIPPE JACQUES</t>
  </si>
  <si>
    <t xml:space="preserve">Barcelonne</t>
  </si>
  <si>
    <t xml:space="preserve">BOUYGUES E&amp;S FM Italia S.r.l.</t>
  </si>
  <si>
    <t xml:space="preserve">BOUYGUES E&amp;S FM ITALIA S.R.L.</t>
  </si>
  <si>
    <t xml:space="preserve">BOYER TORROLLION IMMOBILIER</t>
  </si>
  <si>
    <t xml:space="preserve">Grenoble Cedex 1</t>
  </si>
  <si>
    <t xml:space="preserve">BP (Switzerland) AG BP Europa SE, Hamburg, Zweigniederlassung Zug</t>
  </si>
  <si>
    <t xml:space="preserve">BP</t>
  </si>
  <si>
    <t xml:space="preserve">BP Europa SE Hamburg</t>
  </si>
  <si>
    <t xml:space="preserve">ZUG</t>
  </si>
  <si>
    <t xml:space="preserve">BQS-Technik AG</t>
  </si>
  <si>
    <t xml:space="preserve">BQS-TECHNIK AG</t>
  </si>
  <si>
    <t xml:space="preserve">Br?dbakerne Sk?yen AS</t>
  </si>
  <si>
    <t xml:space="preserve">BrÃ¼tsch/RÃ¼egger Werkzeuge AG</t>
  </si>
  <si>
    <t xml:space="preserve">BRUETSCH-RUEEGGER WERKZEUGE</t>
  </si>
  <si>
    <t xml:space="preserve">Urdorf</t>
  </si>
  <si>
    <t xml:space="preserve">BRACCHI SRL</t>
  </si>
  <si>
    <t xml:space="preserve">BRACCHI</t>
  </si>
  <si>
    <t xml:space="preserve">Brack Electronics AG</t>
  </si>
  <si>
    <t xml:space="preserve">BRACK ELECTRONICS</t>
  </si>
  <si>
    <t xml:space="preserve">Magenwil</t>
  </si>
  <si>
    <t xml:space="preserve">Brack.CH AG</t>
  </si>
  <si>
    <t xml:space="preserve">MÃ¤genwil</t>
  </si>
  <si>
    <t xml:space="preserve">BRADY</t>
  </si>
  <si>
    <t xml:space="preserve">BRADY GROUPE</t>
  </si>
  <si>
    <t xml:space="preserve">THAYNGEN</t>
  </si>
  <si>
    <t xml:space="preserve">Brady GmbH - Seton Division</t>
  </si>
  <si>
    <t xml:space="preserve">Thayngen</t>
  </si>
  <si>
    <t xml:space="preserve">Roncq</t>
  </si>
  <si>
    <t xml:space="preserve">BRADY IDENTIFICACION SL</t>
  </si>
  <si>
    <t xml:space="preserve">Brady Italia Srl - Divisione SETON</t>
  </si>
  <si>
    <t xml:space="preserve">Braendle Air-Clean AG</t>
  </si>
  <si>
    <t xml:space="preserve">BRAENDLE AIR-CLEAN AG</t>
  </si>
  <si>
    <t xml:space="preserve">Malters</t>
  </si>
  <si>
    <t xml:space="preserve">BRAIN2STORE SL</t>
  </si>
  <si>
    <t xml:space="preserve">BRAINWORKS SOLUTIONS SL</t>
  </si>
  <si>
    <t xml:space="preserve">VILADECANS</t>
  </si>
  <si>
    <t xml:space="preserve">Braitech UAB</t>
  </si>
  <si>
    <t xml:space="preserve">BRAITECH UAB</t>
  </si>
  <si>
    <t xml:space="preserve">Kaunas</t>
  </si>
  <si>
    <t xml:space="preserve">LT</t>
  </si>
  <si>
    <t xml:space="preserve">Brambilla Marco Studio Geom.</t>
  </si>
  <si>
    <t xml:space="preserve">BRAMBILLA MARCO STUDIO GEOM.</t>
  </si>
  <si>
    <t xml:space="preserve">Lissone</t>
  </si>
  <si>
    <t xml:space="preserve">BRAMMER</t>
  </si>
  <si>
    <t xml:space="preserve">Strasbourg</t>
  </si>
  <si>
    <t xml:space="preserve">Brammer</t>
  </si>
  <si>
    <t xml:space="preserve">Munguia</t>
  </si>
  <si>
    <t xml:space="preserve">BRAMMER UK LTD</t>
  </si>
  <si>
    <t xml:space="preserve">MANCHESTER</t>
  </si>
  <si>
    <t xml:space="preserve">BRANDOLESE ARMANDO</t>
  </si>
  <si>
    <t xml:space="preserve">Brandschutzservice</t>
  </si>
  <si>
    <t xml:space="preserve">BRANDSCHUTZSERVICE</t>
  </si>
  <si>
    <t xml:space="preserve">Aachen</t>
  </si>
  <si>
    <t xml:space="preserve">Brandschutzservice Karl Mielich</t>
  </si>
  <si>
    <t xml:space="preserve">Brandskyddsforen Norrbotten</t>
  </si>
  <si>
    <t xml:space="preserve">BRANDSKYDDSFOREN NORRBOTTEN</t>
  </si>
  <si>
    <t xml:space="preserve">Boden</t>
  </si>
  <si>
    <t xml:space="preserve">BRÃNNÃYSUNDREGISTRENE</t>
  </si>
  <si>
    <t xml:space="preserve">BR NN YSUND</t>
  </si>
  <si>
    <t xml:space="preserve">BRAS SECURITY</t>
  </si>
  <si>
    <t xml:space="preserve">Brauerei H. MÃ¼ller AG</t>
  </si>
  <si>
    <t xml:space="preserve">BRAUEREI H. MUELLER</t>
  </si>
  <si>
    <t xml:space="preserve">Brauerei H. Mueller AG</t>
  </si>
  <si>
    <t xml:space="preserve">Braun GmbH Industrie-Elektronik</t>
  </si>
  <si>
    <t xml:space="preserve">BRAUN GMBH INDUSTRIE-ELEKTRONIK</t>
  </si>
  <si>
    <t xml:space="preserve">Waiblingen</t>
  </si>
  <si>
    <t xml:space="preserve">Bravida Norge AS</t>
  </si>
  <si>
    <t xml:space="preserve">BRAVIDA NORGE AS</t>
  </si>
  <si>
    <t xml:space="preserve">BREEMAR ENGLISH SERVICES S.L.</t>
  </si>
  <si>
    <t xml:space="preserve">Boadilla Del Monte</t>
  </si>
  <si>
    <t xml:space="preserve">Brenntag Nordic AB</t>
  </si>
  <si>
    <t xml:space="preserve">Bretteville Taljer &amp; Maskiner As</t>
  </si>
  <si>
    <t xml:space="preserve">BRETTEVILLE TALJER &amp; MASKINER AS</t>
  </si>
  <si>
    <t xml:space="preserve">Eiksmarka</t>
  </si>
  <si>
    <t xml:space="preserve">Brian SHEARER</t>
  </si>
  <si>
    <t xml:space="preserve">BRICOFLIX SCP</t>
  </si>
  <si>
    <t xml:space="preserve">FLIX</t>
  </si>
  <si>
    <t xml:space="preserve">BRICOLAND S.R.L.</t>
  </si>
  <si>
    <t xml:space="preserve">Campobasso</t>
  </si>
  <si>
    <t xml:space="preserve">BRIGO MARCO ARCHITETTO</t>
  </si>
  <si>
    <t xml:space="preserve">Gallarate</t>
  </si>
  <si>
    <t xml:space="preserve">Bring Cargo AS</t>
  </si>
  <si>
    <t xml:space="preserve">BRING</t>
  </si>
  <si>
    <t xml:space="preserve">Bring Express Norge AS</t>
  </si>
  <si>
    <t xml:space="preserve">Bring Parcels AB</t>
  </si>
  <si>
    <t xml:space="preserve">BRL</t>
  </si>
  <si>
    <t xml:space="preserve">Ussel</t>
  </si>
  <si>
    <t xml:space="preserve">Brodrene Dahl A/S</t>
  </si>
  <si>
    <t xml:space="preserve">BRODRENE DAHL A/S</t>
  </si>
  <si>
    <t xml:space="preserve">BROLLO SIET SRL</t>
  </si>
  <si>
    <t xml:space="preserve">Caerano Di San Marco</t>
  </si>
  <si>
    <t xml:space="preserve">Brønnøysundregistrene</t>
  </si>
  <si>
    <t xml:space="preserve">BRØNNØYSUNDREGISTRENE</t>
  </si>
  <si>
    <t xml:space="preserve">Brøøysund</t>
  </si>
  <si>
    <t xml:space="preserve">BRONZINI SRL</t>
  </si>
  <si>
    <t xml:space="preserve">Cornaredo</t>
  </si>
  <si>
    <t xml:space="preserve">BROOKS INSTRUMENT</t>
  </si>
  <si>
    <t xml:space="preserve">Abrest</t>
  </si>
  <si>
    <t xml:space="preserve">Brubakken AS</t>
  </si>
  <si>
    <t xml:space="preserve">BRUBAKKEN</t>
  </si>
  <si>
    <t xml:space="preserve">BRUCK GMBH</t>
  </si>
  <si>
    <t xml:space="preserve">Saarbrucken</t>
  </si>
  <si>
    <t xml:space="preserve">BRUEL &amp; KJAER ITALIA SRL</t>
  </si>
  <si>
    <t xml:space="preserve">BRUEL &amp; KJAER</t>
  </si>
  <si>
    <t xml:space="preserve">Opera</t>
  </si>
  <si>
    <t xml:space="preserve">BRÜEL &amp; KJAER VIBRO</t>
  </si>
  <si>
    <t xml:space="preserve">Bruel &amp; Kjaer Vibro GmbH</t>
  </si>
  <si>
    <t xml:space="preserve">Darmstadt</t>
  </si>
  <si>
    <t xml:space="preserve">Bruetsch / Rueegger Metals AG</t>
  </si>
  <si>
    <t xml:space="preserve">Regensdorf</t>
  </si>
  <si>
    <t xml:space="preserve">Bruetsch-Rueegger Werkzeuge AG</t>
  </si>
  <si>
    <t xml:space="preserve">Brugarolas S.a.</t>
  </si>
  <si>
    <t xml:space="preserve">RUBI</t>
  </si>
  <si>
    <t xml:space="preserve">BRUGAROLAS S.A.</t>
  </si>
  <si>
    <t xml:space="preserve">Brugg Drahtseil AG</t>
  </si>
  <si>
    <t xml:space="preserve">BRUGG</t>
  </si>
  <si>
    <t xml:space="preserve">BRUGG KABEL</t>
  </si>
  <si>
    <t xml:space="preserve">Brugg Kabel AG</t>
  </si>
  <si>
    <t xml:space="preserve">Brugg</t>
  </si>
  <si>
    <t xml:space="preserve">Bruhin Diethelm AG</t>
  </si>
  <si>
    <t xml:space="preserve">WANGEN</t>
  </si>
  <si>
    <t xml:space="preserve">BRUMAZI</t>
  </si>
  <si>
    <t xml:space="preserve">Brun-Mech AG</t>
  </si>
  <si>
    <t xml:space="preserve">BRUN-MECH AG</t>
  </si>
  <si>
    <t xml:space="preserve">Nebikon</t>
  </si>
  <si>
    <t xml:space="preserve">BRUN-PICARD ERIC</t>
  </si>
  <si>
    <t xml:space="preserve">Varces Allieres Et Risset</t>
  </si>
  <si>
    <t xml:space="preserve">BRUNEAU</t>
  </si>
  <si>
    <t xml:space="preserve">Les Ulis</t>
  </si>
  <si>
    <t xml:space="preserve">BRUNO PRESEZZI SPA</t>
  </si>
  <si>
    <t xml:space="preserve">BRUNO PRESEZZI</t>
  </si>
  <si>
    <t xml:space="preserve">Burago Di Molgora</t>
  </si>
  <si>
    <t xml:space="preserve">Burago Molgora</t>
  </si>
  <si>
    <t xml:space="preserve">Bruno Schmitt GmbH</t>
  </si>
  <si>
    <t xml:space="preserve">BRUNO SCHMITT GMBH</t>
  </si>
  <si>
    <t xml:space="preserve">Epfenbach</t>
  </si>
  <si>
    <t xml:space="preserve">BRUSATORI SRL</t>
  </si>
  <si>
    <t xml:space="preserve">CUGGIONO</t>
  </si>
  <si>
    <t xml:space="preserve">Bsafe Systems AS</t>
  </si>
  <si>
    <t xml:space="preserve">SANDEFJORD</t>
  </si>
  <si>
    <t xml:space="preserve">BT-Hydraulik AG</t>
  </si>
  <si>
    <t xml:space="preserve">BT-HYDRAULIK AG</t>
  </si>
  <si>
    <t xml:space="preserve">Btc-em</t>
  </si>
  <si>
    <t xml:space="preserve">SONEPAR</t>
  </si>
  <si>
    <t xml:space="preserve">Budbilexpressen AS</t>
  </si>
  <si>
    <t xml:space="preserve">BUDBILEXPRESSEN AS</t>
  </si>
  <si>
    <t xml:space="preserve">Laksevaag</t>
  </si>
  <si>
    <t xml:space="preserve">Buddeberg GmbH</t>
  </si>
  <si>
    <t xml:space="preserve">BUDDEBERG GMBH</t>
  </si>
  <si>
    <t xml:space="preserve">Buderus Edelstahl GmbH</t>
  </si>
  <si>
    <t xml:space="preserve">VOESTALPINE</t>
  </si>
  <si>
    <t xml:space="preserve">Wetzlar</t>
  </si>
  <si>
    <t xml:space="preserve">BUENDIA CAMINO JOSEFA</t>
  </si>
  <si>
    <t xml:space="preserve">BUFAB AUSTRIA HANDELS</t>
  </si>
  <si>
    <t xml:space="preserve">Bufab Norge AS</t>
  </si>
  <si>
    <t xml:space="preserve">BUFETE JUAN MARIA CASES S.L.</t>
  </si>
  <si>
    <t xml:space="preserve">BUHLER SPA</t>
  </si>
  <si>
    <t xml:space="preserve">BUHLMANN FRANCE</t>
  </si>
  <si>
    <t xml:space="preserve">BUHLMANN</t>
  </si>
  <si>
    <t xml:space="preserve">Cergy</t>
  </si>
  <si>
    <t xml:space="preserve">Buhlmann Rohr-Fittings-Stahlhandel</t>
  </si>
  <si>
    <t xml:space="preserve">Bremen</t>
  </si>
  <si>
    <t xml:space="preserve">BULK S.R.L.</t>
  </si>
  <si>
    <t xml:space="preserve">Garbagnatelanese</t>
  </si>
  <si>
    <t xml:space="preserve">BULL</t>
  </si>
  <si>
    <t xml:space="preserve">BULL S.R.L.</t>
  </si>
  <si>
    <t xml:space="preserve">Castronno</t>
  </si>
  <si>
    <t xml:space="preserve">Bundesamt fuer Umwelt BAFU</t>
  </si>
  <si>
    <t xml:space="preserve">ITTIGEN</t>
  </si>
  <si>
    <t xml:space="preserve">Bunorm AG</t>
  </si>
  <si>
    <t xml:space="preserve">BUNORM AG</t>
  </si>
  <si>
    <t xml:space="preserve">Aarwangen</t>
  </si>
  <si>
    <t xml:space="preserve">Buntmetall Amstetten Ges.m.b.H.</t>
  </si>
  <si>
    <t xml:space="preserve">BUNTMETALL AMSTETTEN GESELLSCHAFT</t>
  </si>
  <si>
    <t xml:space="preserve">Amstetten</t>
  </si>
  <si>
    <t xml:space="preserve">Buntmetall Amstetten Gesellschaft</t>
  </si>
  <si>
    <t xml:space="preserve">BUREAU ETUDES EUROPEEN</t>
  </si>
  <si>
    <t xml:space="preserve">BUREAU VERITAS</t>
  </si>
  <si>
    <t xml:space="preserve">Saint Ismier Cedex</t>
  </si>
  <si>
    <t xml:space="preserve">Courbevoie</t>
  </si>
  <si>
    <t xml:space="preserve">Conakry</t>
  </si>
  <si>
    <t xml:space="preserve">GN</t>
  </si>
  <si>
    <t xml:space="preserve">Metz</t>
  </si>
  <si>
    <t xml:space="preserve">BUREAU VERITAS - REG INT NAVIRES</t>
  </si>
  <si>
    <r>
      <rPr>
        <sz val="11"/>
        <color rgb="FF000000"/>
        <rFont val="Calibri"/>
        <family val="2"/>
        <charset val="1"/>
      </rPr>
      <t xml:space="preserve">Bureau Veritas Consulting</t>
    </r>
    <r>
      <rPr>
        <sz val="11"/>
        <color rgb="FF000000"/>
        <rFont val="Microsoft YaHei"/>
        <family val="2"/>
      </rPr>
      <t xml:space="preserve">（</t>
    </r>
    <r>
      <rPr>
        <sz val="11"/>
        <color rgb="FF000000"/>
        <rFont val="Calibri"/>
        <family val="2"/>
        <charset val="1"/>
      </rPr>
      <t xml:space="preserve">Shanghai</t>
    </r>
    <r>
      <rPr>
        <sz val="11"/>
        <color rgb="FF000000"/>
        <rFont val="Microsoft YaHei"/>
        <family val="2"/>
      </rPr>
      <t xml:space="preserve">）</t>
    </r>
  </si>
  <si>
    <t xml:space="preserve">BUREAU VERITAS ITALIA SPA</t>
  </si>
  <si>
    <t xml:space="preserve">BUREAU VERITAS LABORATOIRES</t>
  </si>
  <si>
    <t xml:space="preserve">St Ouen L Aumone</t>
  </si>
  <si>
    <t xml:space="preserve">Villars</t>
  </si>
  <si>
    <t xml:space="preserve">BUREAU VERITAS NEXTA SRL</t>
  </si>
  <si>
    <t xml:space="preserve">Bureau Veritas Quality Services</t>
  </si>
  <si>
    <t xml:space="preserve">BUREAU VERITAS REG INT NAVIRES</t>
  </si>
  <si>
    <t xml:space="preserve">Brignais</t>
  </si>
  <si>
    <t xml:space="preserve">BUREAU VERITAS REG INT NAVIRES A</t>
  </si>
  <si>
    <t xml:space="preserve">Bureau Veritas Reg Int Navires A 67</t>
  </si>
  <si>
    <t xml:space="preserve">BUREAU VERITAS REG INT NAVIRES A 67</t>
  </si>
  <si>
    <t xml:space="preserve">St Herblain</t>
  </si>
  <si>
    <t xml:space="preserve">Bureau Veritas Sverige</t>
  </si>
  <si>
    <t xml:space="preserve">Göteborg</t>
  </si>
  <si>
    <t xml:space="preserve">Bureau Veritas Switzerland AG</t>
  </si>
  <si>
    <t xml:space="preserve">Weiningen</t>
  </si>
  <si>
    <t xml:space="preserve">BUREAU VERITAS UK LTD</t>
  </si>
  <si>
    <t xml:space="preserve">BIRMINGHAM</t>
  </si>
  <si>
    <t xml:space="preserve">Burgess Manning GmbH</t>
  </si>
  <si>
    <t xml:space="preserve">BURGESS MANNING GMBH</t>
  </si>
  <si>
    <t xml:space="preserve">Duesseldorf</t>
  </si>
  <si>
    <t xml:space="preserve">Bürolüks Büro Mobilyalari</t>
  </si>
  <si>
    <t xml:space="preserve">SITELER / ANKARA</t>
  </si>
  <si>
    <t xml:space="preserve">Buser Oberflächen AG</t>
  </si>
  <si>
    <t xml:space="preserve">Wiler b. Utzenstorf</t>
  </si>
  <si>
    <t xml:space="preserve">BUSINESSFRANCE</t>
  </si>
  <si>
    <t xml:space="preserve">Paris Cedex 14</t>
  </si>
  <si>
    <t xml:space="preserve">Buskerud Olje AS</t>
  </si>
  <si>
    <t xml:space="preserve">BUSKERUD OLJE AS</t>
  </si>
  <si>
    <t xml:space="preserve">Busmiete.ch AG</t>
  </si>
  <si>
    <t xml:space="preserve">BUSMIETE.CH AG</t>
  </si>
  <si>
    <t xml:space="preserve">Muenchenstein</t>
  </si>
  <si>
    <t xml:space="preserve">BUSQUETS CALVELL MARIO Y CIA C.B.</t>
  </si>
  <si>
    <t xml:space="preserve">Bussgods Syd Ekonomisk Foren</t>
  </si>
  <si>
    <t xml:space="preserve">JONKOPING</t>
  </si>
  <si>
    <t xml:space="preserve">BUSTAPLAST FLEXIBLE PACKAGING</t>
  </si>
  <si>
    <t xml:space="preserve">BUTY DECHETS SPECIAUX</t>
  </si>
  <si>
    <t xml:space="preserve">Vaulx En Velin</t>
  </si>
  <si>
    <t xml:space="preserve">BV MESURES</t>
  </si>
  <si>
    <t xml:space="preserve">Panazol</t>
  </si>
  <si>
    <t xml:space="preserve">BW AG</t>
  </si>
  <si>
    <t xml:space="preserve">Dagmersellen</t>
  </si>
  <si>
    <t xml:space="preserve">BW AG Werkzeuge Schärfdienst</t>
  </si>
  <si>
    <t xml:space="preserve">BWF F.T.I. S.P.A.</t>
  </si>
  <si>
    <t xml:space="preserve">BWT AQUA AG</t>
  </si>
  <si>
    <t xml:space="preserve">BWT</t>
  </si>
  <si>
    <t xml:space="preserve">Aesch</t>
  </si>
  <si>
    <t xml:space="preserve">BWT FRANCE</t>
  </si>
  <si>
    <t xml:space="preserve">Byberg Shipping AS</t>
  </si>
  <si>
    <t xml:space="preserve">BYBERG SHIPPING AS</t>
  </si>
  <si>
    <t xml:space="preserve">Lillestrom</t>
  </si>
  <si>
    <t xml:space="preserve">Byggpro Maskinutleie</t>
  </si>
  <si>
    <t xml:space="preserve">BYGGPRO MASKINUTLEIE</t>
  </si>
  <si>
    <t xml:space="preserve">Byggsjekk1 AS</t>
  </si>
  <si>
    <t xml:space="preserve">BYGGSJEKK1 AS</t>
  </si>
  <si>
    <t xml:space="preserve">Byrkjedalstunet AS</t>
  </si>
  <si>
    <t xml:space="preserve">BYRKJEDALSTUNET AS</t>
  </si>
  <si>
    <t xml:space="preserve">Dirdal</t>
  </si>
  <si>
    <t xml:space="preserve">C &amp; K CONSULTING SNC DI BORLANDELLI</t>
  </si>
  <si>
    <t xml:space="preserve">C BLADE S.P.A. FORGING &amp;</t>
  </si>
  <si>
    <t xml:space="preserve">Maniago</t>
  </si>
  <si>
    <t xml:space="preserve">C C JENSEN IBERICA SL</t>
  </si>
  <si>
    <t xml:space="preserve">C-SERVICE COLLETTA ANGELO</t>
  </si>
  <si>
    <t xml:space="preserve">Cepagatti</t>
  </si>
  <si>
    <t xml:space="preserve">C-TRAM</t>
  </si>
  <si>
    <t xml:space="preserve">SPIE</t>
  </si>
  <si>
    <t xml:space="preserve">Saint-Priest</t>
  </si>
  <si>
    <t xml:space="preserve">C. C. SNC DI CIVICO GIULIANO E</t>
  </si>
  <si>
    <t xml:space="preserve">TRIVENTO</t>
  </si>
  <si>
    <t xml:space="preserve">C. STEINWEG -  GMT SRL</t>
  </si>
  <si>
    <t xml:space="preserve">C.A.D. BIANCULLI CENTRO DI ASSISTEN</t>
  </si>
  <si>
    <t xml:space="preserve">C.A.M. IMBALLAGGI SRL</t>
  </si>
  <si>
    <t xml:space="preserve">Capriate S Gervasio</t>
  </si>
  <si>
    <t xml:space="preserve">C.C. JENSEN BENELUX BV</t>
  </si>
  <si>
    <t xml:space="preserve">Gouda</t>
  </si>
  <si>
    <t xml:space="preserve">C.C.V. - COMERCIO CENTRAL DO VALADO</t>
  </si>
  <si>
    <t xml:space="preserve">OLIVEIRINHA (COSTA DO VALADO )</t>
  </si>
  <si>
    <t xml:space="preserve">C.D.I. CENTRO DIAGNOSTICO ITALIANO</t>
  </si>
  <si>
    <t xml:space="preserve">C.E. SRL COMPAGNIA GENERALE</t>
  </si>
  <si>
    <t xml:space="preserve">C.E.T.B.</t>
  </si>
  <si>
    <t xml:space="preserve">C.I.M. Srl</t>
  </si>
  <si>
    <t xml:space="preserve">C.I.M. SRL</t>
  </si>
  <si>
    <t xml:space="preserve">C.L.N. COILS LAMIERE NASTRI SPA</t>
  </si>
  <si>
    <t xml:space="preserve">Caselette</t>
  </si>
  <si>
    <t xml:space="preserve">C.M.A. SRL</t>
  </si>
  <si>
    <t xml:space="preserve">C.M.A.</t>
  </si>
  <si>
    <t xml:space="preserve">Cassino</t>
  </si>
  <si>
    <t xml:space="preserve">C.M.E. - CONSTRUCAO E MANUTENCAO</t>
  </si>
  <si>
    <t xml:space="preserve">PORTO SALVO</t>
  </si>
  <si>
    <t xml:space="preserve">C.M.I.S. S.R.L.</t>
  </si>
  <si>
    <t xml:space="preserve">Melilli</t>
  </si>
  <si>
    <t xml:space="preserve">C.M.S. SRL</t>
  </si>
  <si>
    <t xml:space="preserve">Agrate Brianza</t>
  </si>
  <si>
    <t xml:space="preserve">C.S.T. Srl Compagnia Servizi</t>
  </si>
  <si>
    <t xml:space="preserve">C.S.T. SRL COMPAGNIA SERVIZI</t>
  </si>
  <si>
    <t xml:space="preserve">C&amp;S Electric Limited</t>
  </si>
  <si>
    <t xml:space="preserve">C&amp;S</t>
  </si>
  <si>
    <t xml:space="preserve">New Delhi</t>
  </si>
  <si>
    <t xml:space="preserve">C&amp;S PACKAGING SUPPLER S L</t>
  </si>
  <si>
    <t xml:space="preserve">PALAU SOLITA I PLEGAMANS</t>
  </si>
  <si>
    <t xml:space="preserve">Ca Matsystem AB</t>
  </si>
  <si>
    <t xml:space="preserve">Täby</t>
  </si>
  <si>
    <t xml:space="preserve">CA.S.T.IM. 2000 S.R.L.</t>
  </si>
  <si>
    <t xml:space="preserve">Fraz Borbore-Vezza</t>
  </si>
  <si>
    <t xml:space="preserve">Cabinet Besse</t>
  </si>
  <si>
    <t xml:space="preserve">NANTES CEDEX 1</t>
  </si>
  <si>
    <t xml:space="preserve">CABINET BREDIN PRAT &amp; ASSOCIES</t>
  </si>
  <si>
    <t xml:space="preserve">CABLAC</t>
  </si>
  <si>
    <t xml:space="preserve">GRANDFONTAINE</t>
  </si>
  <si>
    <t xml:space="preserve">CableCom AS</t>
  </si>
  <si>
    <t xml:space="preserve">CABLECOM AS</t>
  </si>
  <si>
    <t xml:space="preserve">Sandefjord</t>
  </si>
  <si>
    <t xml:space="preserve">CABLENA SA</t>
  </si>
  <si>
    <t xml:space="preserve">ZARAGOZA</t>
  </si>
  <si>
    <t xml:space="preserve">CABLERIE EUPEN SA</t>
  </si>
  <si>
    <t xml:space="preserve">KABELWERK EUPEN</t>
  </si>
  <si>
    <t xml:space="preserve">Eupen - Belgique</t>
  </si>
  <si>
    <t xml:space="preserve">CABLERIE SAB</t>
  </si>
  <si>
    <t xml:space="preserve">Auxerre Cedex</t>
  </si>
  <si>
    <t xml:space="preserve">CABLOTRAC</t>
  </si>
  <si>
    <t xml:space="preserve">CADDY E3 SISTEMAS SL</t>
  </si>
  <si>
    <t xml:space="preserve">CADESPE S.p.a.</t>
  </si>
  <si>
    <t xml:space="preserve">CADESPE S.P.A.</t>
  </si>
  <si>
    <t xml:space="preserve">San Giuliano Milanese</t>
  </si>
  <si>
    <t xml:space="preserve">CADFEM (Suisse) AG</t>
  </si>
  <si>
    <t xml:space="preserve">Aadorf</t>
  </si>
  <si>
    <t xml:space="preserve">CADIELSA ZAMORA S.L</t>
  </si>
  <si>
    <t xml:space="preserve">CAFFE' BEDETTI 1912 SRL</t>
  </si>
  <si>
    <t xml:space="preserve">Caillebotis Service de l Est</t>
  </si>
  <si>
    <t xml:space="preserve">BETTING</t>
  </si>
  <si>
    <t xml:space="preserve">CALAMARDO SANCHEZ ANTONIO</t>
  </si>
  <si>
    <t xml:space="preserve">MALAGA</t>
  </si>
  <si>
    <t xml:space="preserve">CALBERSON RHONE ALPES</t>
  </si>
  <si>
    <t xml:space="preserve">CALDAN</t>
  </si>
  <si>
    <t xml:space="preserve">CALDERERIA ASTOLA SL</t>
  </si>
  <si>
    <t xml:space="preserve">Iurreta</t>
  </si>
  <si>
    <t xml:space="preserve">CALDERERIA TUDELANA SA</t>
  </si>
  <si>
    <t xml:space="preserve">CALDERERIA</t>
  </si>
  <si>
    <t xml:space="preserve">CALDERERIA Y MONTAJES APUKO S COOP</t>
  </si>
  <si>
    <t xml:space="preserve">TRAPAGARAN-BIZKAIA</t>
  </si>
  <si>
    <t xml:space="preserve">CALDERERIAS INDALICAS S.L.</t>
  </si>
  <si>
    <t xml:space="preserve">AGUA AMARGA-NIJAR ALMERIA</t>
  </si>
  <si>
    <t xml:space="preserve">Caldyn-Apparatebau GmbH</t>
  </si>
  <si>
    <t xml:space="preserve">CALDYN-APPARATEBAU GMBH</t>
  </si>
  <si>
    <t xml:space="preserve">Ettlingen</t>
  </si>
  <si>
    <t xml:space="preserve">CALLAN SCHOOL OF ENGLISH SL.</t>
  </si>
  <si>
    <t xml:space="preserve">CALORIFER Engineering AG</t>
  </si>
  <si>
    <t xml:space="preserve">CALORIFER ENGINEERING AG</t>
  </si>
  <si>
    <t xml:space="preserve">CALTAHOTEL SPA</t>
  </si>
  <si>
    <t xml:space="preserve">CALTEX SISTEMAS SL</t>
  </si>
  <si>
    <t xml:space="preserve">Paterna</t>
  </si>
  <si>
    <t xml:space="preserve">Calvi S.p.A.</t>
  </si>
  <si>
    <t xml:space="preserve">CALVI</t>
  </si>
  <si>
    <t xml:space="preserve">Merate</t>
  </si>
  <si>
    <t xml:space="preserve">CALVI S.p.A.</t>
  </si>
  <si>
    <t xml:space="preserve">MERATE</t>
  </si>
  <si>
    <t xml:space="preserve">CALVI SPA</t>
  </si>
  <si>
    <t xml:space="preserve">CAMARA DECIMAVILLA SL</t>
  </si>
  <si>
    <t xml:space="preserve">BURGOS</t>
  </si>
  <si>
    <t xml:space="preserve">CAMBRIDGE ENGLISH STUDIES SL</t>
  </si>
  <si>
    <t xml:space="preserve">Camenzind Industrieservice</t>
  </si>
  <si>
    <t xml:space="preserve">GERSAU</t>
  </si>
  <si>
    <t xml:space="preserve">Camenzind Industrieservice Hytorc Schweiz</t>
  </si>
  <si>
    <t xml:space="preserve">Gersau</t>
  </si>
  <si>
    <t xml:space="preserve">Camille Bauer Metrawatt AG</t>
  </si>
  <si>
    <t xml:space="preserve">CAMM FULL SERVICE ANTINCENDIO SRL</t>
  </si>
  <si>
    <t xml:space="preserve">Pieve Emanuele</t>
  </si>
  <si>
    <t xml:space="preserve">CAMO DUE SRL</t>
  </si>
  <si>
    <t xml:space="preserve">Dovera</t>
  </si>
  <si>
    <t xml:space="preserve">Campbell Scientific (Canada) Corp.</t>
  </si>
  <si>
    <t xml:space="preserve">EDMONTON</t>
  </si>
  <si>
    <t xml:space="preserve">Campus France</t>
  </si>
  <si>
    <t xml:space="preserve">CAMPUS FRANCE</t>
  </si>
  <si>
    <t xml:space="preserve">CAMS INDUSTRIALE SA</t>
  </si>
  <si>
    <t xml:space="preserve">Borgo Maggiore-</t>
  </si>
  <si>
    <t xml:space="preserve">SM</t>
  </si>
  <si>
    <t xml:space="preserve">CAMTEX GmbH</t>
  </si>
  <si>
    <t xml:space="preserve">CAMTEX GMBH</t>
  </si>
  <si>
    <t xml:space="preserve">Suhl</t>
  </si>
  <si>
    <t xml:space="preserve">CAMUNA IDROELETTRICA SPA</t>
  </si>
  <si>
    <t xml:space="preserve">CAMUNA IDROELETTRICA</t>
  </si>
  <si>
    <t xml:space="preserve">Pisogne</t>
  </si>
  <si>
    <t xml:space="preserve">Can Industrie</t>
  </si>
  <si>
    <t xml:space="preserve">CAN INDUSTRIE</t>
  </si>
  <si>
    <t xml:space="preserve">Mirmande</t>
  </si>
  <si>
    <t xml:space="preserve">Can ISG</t>
  </si>
  <si>
    <t xml:space="preserve">Can Technology AS</t>
  </si>
  <si>
    <t xml:space="preserve">CAN TECHNOLOGY AS</t>
  </si>
  <si>
    <t xml:space="preserve">Canon (Schweiz) AG</t>
  </si>
  <si>
    <t xml:space="preserve">CANON NORGE</t>
  </si>
  <si>
    <t xml:space="preserve">WALLISELLEN</t>
  </si>
  <si>
    <t xml:space="preserve">Canon Norge AS</t>
  </si>
  <si>
    <t xml:space="preserve">CAP 270 TRAMITACION DE VISADOS SL</t>
  </si>
  <si>
    <t xml:space="preserve">CAP EIGER SL</t>
  </si>
  <si>
    <t xml:space="preserve">CAP IMAGE</t>
  </si>
  <si>
    <t xml:space="preserve">Saint Nazaire</t>
  </si>
  <si>
    <t xml:space="preserve">CAPA ENTREPRISES</t>
  </si>
  <si>
    <t xml:space="preserve">CAPACITEC</t>
  </si>
  <si>
    <t xml:space="preserve">Creteil</t>
  </si>
  <si>
    <t xml:space="preserve">CAPELLE</t>
  </si>
  <si>
    <t xml:space="preserve">Vezenobres</t>
  </si>
  <si>
    <t xml:space="preserve">CapGemini America, Inc.</t>
  </si>
  <si>
    <t xml:space="preserve">CAPGEMINI</t>
  </si>
  <si>
    <t xml:space="preserve">CAPGEMINI TECHNOLOGY SERVICES</t>
  </si>
  <si>
    <t xml:space="preserve">Suresnes Cedex</t>
  </si>
  <si>
    <t xml:space="preserve">CAPRA S.r.l.</t>
  </si>
  <si>
    <t xml:space="preserve">CAPRA S.R.L.</t>
  </si>
  <si>
    <t xml:space="preserve">CARAVEL</t>
  </si>
  <si>
    <t xml:space="preserve">PERO - MILANO (ITALIA)</t>
  </si>
  <si>
    <t xml:space="preserve">Carbagas AG</t>
  </si>
  <si>
    <t xml:space="preserve">CARBAGAS LOGISTIK</t>
  </si>
  <si>
    <t xml:space="preserve">GÃ¼mligen</t>
  </si>
  <si>
    <t xml:space="preserve">CARBAGAS Logistik AG</t>
  </si>
  <si>
    <t xml:space="preserve">Guemligen</t>
  </si>
  <si>
    <t xml:space="preserve">CARBALLO RODRIGUEZ MANUEL</t>
  </si>
  <si>
    <t xml:space="preserve">SILLOBRE</t>
  </si>
  <si>
    <t xml:space="preserve">Carboline Norge AS</t>
  </si>
  <si>
    <t xml:space="preserve">CARBOLINE NORGE AS</t>
  </si>
  <si>
    <t xml:space="preserve">Lierstranda</t>
  </si>
  <si>
    <t xml:space="preserve">Carbotech AG</t>
  </si>
  <si>
    <t xml:space="preserve">CARBOTECH AG</t>
  </si>
  <si>
    <t xml:space="preserve">CARBOX</t>
  </si>
  <si>
    <t xml:space="preserve">CARDIVA 2 SL.</t>
  </si>
  <si>
    <t xml:space="preserve">CAREER COUNSELING SRL</t>
  </si>
  <si>
    <t xml:space="preserve">CARGLASS S.A.S.</t>
  </si>
  <si>
    <t xml:space="preserve">COURBEVOIE</t>
  </si>
  <si>
    <t xml:space="preserve">CARGO-FLET BLASSANT, S.L.</t>
  </si>
  <si>
    <t xml:space="preserve">SANT BOI DE LLOBREGAT</t>
  </si>
  <si>
    <t xml:space="preserve">cargo-partner GmbH</t>
  </si>
  <si>
    <t xml:space="preserve">Fischamend</t>
  </si>
  <si>
    <t xml:space="preserve">Cargopack Taegi Ag</t>
  </si>
  <si>
    <t xml:space="preserve">CARGOPACK TAEGI</t>
  </si>
  <si>
    <t xml:space="preserve">Untersiggenthal</t>
  </si>
  <si>
    <t xml:space="preserve">Carl Stahl AG Seil- Und Hebetechnik</t>
  </si>
  <si>
    <t xml:space="preserve">CARL STAHL</t>
  </si>
  <si>
    <t xml:space="preserve">SIEBNEN</t>
  </si>
  <si>
    <t xml:space="preserve">CARL STAHL GMBH</t>
  </si>
  <si>
    <t xml:space="preserve">WELS</t>
  </si>
  <si>
    <t xml:space="preserve">Carl Zeiss AG</t>
  </si>
  <si>
    <t xml:space="preserve">CARL ZEISS AG</t>
  </si>
  <si>
    <t xml:space="preserve">Feldbach</t>
  </si>
  <si>
    <t xml:space="preserve">Carlhag AB</t>
  </si>
  <si>
    <t xml:space="preserve">KARLSTAD</t>
  </si>
  <si>
    <t xml:space="preserve">CARLO ERBA REAGENTS SRL</t>
  </si>
  <si>
    <t xml:space="preserve">Carlo Gavazzi AS</t>
  </si>
  <si>
    <t xml:space="preserve">CARLO GAVAZZI AS</t>
  </si>
  <si>
    <t xml:space="preserve">CARLOS CARRION PAREDES</t>
  </si>
  <si>
    <t xml:space="preserve">CARLSON WAGONLIT ESPANA S L U</t>
  </si>
  <si>
    <t xml:space="preserve">CARLSON WAGONLIT ITALIA SRL</t>
  </si>
  <si>
    <t xml:space="preserve">Carlson Wagonlit France</t>
  </si>
  <si>
    <t xml:space="preserve">CEDEX</t>
  </si>
  <si>
    <t xml:space="preserve">CARLSON WAGONLIT FRANCE SA</t>
  </si>
  <si>
    <t xml:space="preserve">CARLSON WAGONLIT UK LTD</t>
  </si>
  <si>
    <t xml:space="preserve">POTTERS BAR</t>
  </si>
  <si>
    <t xml:space="preserve">CARMEN RIPOLL BADRINAS</t>
  </si>
  <si>
    <t xml:space="preserve">CARMINE MARANO '79 SRL</t>
  </si>
  <si>
    <t xml:space="preserve">MERCOGLIANO</t>
  </si>
  <si>
    <t xml:space="preserve">CARPAL HYSER</t>
  </si>
  <si>
    <t xml:space="preserve">Cassen</t>
  </si>
  <si>
    <t xml:space="preserve">CARPINTERIA GUARQUE SL</t>
  </si>
  <si>
    <t xml:space="preserve">CARRARO SRL</t>
  </si>
  <si>
    <t xml:space="preserve">CARRERA MORA HECTOR RENAN</t>
  </si>
  <si>
    <t xml:space="preserve">FUSTINANA</t>
  </si>
  <si>
    <t xml:space="preserve">CARRIESCOPIC</t>
  </si>
  <si>
    <t xml:space="preserve">BOURG DE PEAGE CEDEX</t>
  </si>
  <si>
    <t xml:space="preserve">CARSO LABO SANTE ENVIRON HYGIENE</t>
  </si>
  <si>
    <t xml:space="preserve">CARTELLI SEGNALATORI SRL</t>
  </si>
  <si>
    <t xml:space="preserve">Cusago</t>
  </si>
  <si>
    <t xml:space="preserve">CARTORESINA Snc</t>
  </si>
  <si>
    <t xml:space="preserve">CARTORESINA SNC</t>
  </si>
  <si>
    <t xml:space="preserve">CARU Containers B.V.</t>
  </si>
  <si>
    <t xml:space="preserve">PERNIS ROTTERDAM</t>
  </si>
  <si>
    <t xml:space="preserve">CASA MASFARNE SA</t>
  </si>
  <si>
    <t xml:space="preserve">RIPOLLET</t>
  </si>
  <si>
    <t xml:space="preserve">CASA PASTOR SA</t>
  </si>
  <si>
    <t xml:space="preserve">CASA PEPE 22ARROBA SL</t>
  </si>
  <si>
    <t xml:space="preserve">CASADO MARTINEZ SL</t>
  </si>
  <si>
    <t xml:space="preserve">GALLUR</t>
  </si>
  <si>
    <t xml:space="preserve">CASAGRANDE ELETTROCOSTRUZIONI SPA</t>
  </si>
  <si>
    <t xml:space="preserve">CASAGRANDE ELETTROCOSTRUZIONI</t>
  </si>
  <si>
    <t xml:space="preserve">Castel D'Azzano Vr</t>
  </si>
  <si>
    <t xml:space="preserve">Casagrande Elettrocostruzioni SpA</t>
  </si>
  <si>
    <t xml:space="preserve">Castel D'Azzano</t>
  </si>
  <si>
    <t xml:space="preserve">CASARI LUCIANO E EZIO</t>
  </si>
  <si>
    <t xml:space="preserve">CASAS BLANCO ANA ESTHER</t>
  </si>
  <si>
    <t xml:space="preserve">REINOSA</t>
  </si>
  <si>
    <t xml:space="preserve">Casemont AG Schlosserei, Stahl- &amp; Metallbau</t>
  </si>
  <si>
    <t xml:space="preserve">Holderbank</t>
  </si>
  <si>
    <t xml:space="preserve">CASMAR TRANSPORTE URGENTE SL</t>
  </si>
  <si>
    <t xml:space="preserve">Castello Dalmau, Jordi</t>
  </si>
  <si>
    <t xml:space="preserve">VILANOVA I LA GELTRU</t>
  </si>
  <si>
    <t xml:space="preserve">CASTELLO Sas Di Panighetti V. E C.</t>
  </si>
  <si>
    <t xml:space="preserve">CASTELLO SAS DI PANIGHETTI V. E C.</t>
  </si>
  <si>
    <t xml:space="preserve">CASTELLO SERVICE SRL</t>
  </si>
  <si>
    <t xml:space="preserve">CASTELLO SERVICE</t>
  </si>
  <si>
    <t xml:space="preserve">Castolin AS</t>
  </si>
  <si>
    <t xml:space="preserve">CASTOLIN AS</t>
  </si>
  <si>
    <t xml:space="preserve">Tananger</t>
  </si>
  <si>
    <t xml:space="preserve">CASTOLIN GESELLSCHAFT mbH</t>
  </si>
  <si>
    <t xml:space="preserve">Wiener Neudorf</t>
  </si>
  <si>
    <t xml:space="preserve">CASUALHOURS UNIPESSOAL LDA</t>
  </si>
  <si>
    <t xml:space="preserve">MATOSINHOS</t>
  </si>
  <si>
    <t xml:space="preserve">CATERPILLAR FRANCE SAS</t>
  </si>
  <si>
    <t xml:space="preserve">Catidom</t>
  </si>
  <si>
    <t xml:space="preserve">CATIDOM</t>
  </si>
  <si>
    <t xml:space="preserve">Seynod Cedex</t>
  </si>
  <si>
    <t xml:space="preserve">CATOVA</t>
  </si>
  <si>
    <t xml:space="preserve">CATTANEO MECCANICA SPA</t>
  </si>
  <si>
    <t xml:space="preserve">Albegno Di Treviolo</t>
  </si>
  <si>
    <t xml:space="preserve">CAUPENNE ET CO</t>
  </si>
  <si>
    <t xml:space="preserve">CAVERION</t>
  </si>
  <si>
    <t xml:space="preserve">CAVERION NORGE</t>
  </si>
  <si>
    <t xml:space="preserve">HELSINKI</t>
  </si>
  <si>
    <t xml:space="preserve">Caverion Norge AS</t>
  </si>
  <si>
    <t xml:space="preserve">Cawa-Trans Internationale</t>
  </si>
  <si>
    <t xml:space="preserve">CAWA-TRANS INTERNATIONALE</t>
  </si>
  <si>
    <t xml:space="preserve">CAZZANIGA ADRIANO</t>
  </si>
  <si>
    <t xml:space="preserve">Como</t>
  </si>
  <si>
    <t xml:space="preserve">CBI SERVICE S.R.L. EX49513</t>
  </si>
  <si>
    <t xml:space="preserve">Cambiago</t>
  </si>
  <si>
    <t xml:space="preserve">CBRE REAL ESTATE ARQUITECTURA SL.</t>
  </si>
  <si>
    <t xml:space="preserve">CBRE REAL ESTATE</t>
  </si>
  <si>
    <t xml:space="preserve">CBRE REAL ESTATE SA.</t>
  </si>
  <si>
    <t xml:space="preserve">CBSP</t>
  </si>
  <si>
    <t xml:space="preserve">CC Taxicenter GmbH Vermittlung von Inkassofahrten</t>
  </si>
  <si>
    <t xml:space="preserve">CCI DE BELFORT</t>
  </si>
  <si>
    <t xml:space="preserve">CCIP- DGAEI</t>
  </si>
  <si>
    <t xml:space="preserve">Paris Cedex 01</t>
  </si>
  <si>
    <t xml:space="preserve">CD CONSEIL</t>
  </si>
  <si>
    <t xml:space="preserve">Cd Doc Services</t>
  </si>
  <si>
    <t xml:space="preserve">CD DOC SERVICES</t>
  </si>
  <si>
    <t xml:space="preserve">Buc Cedex</t>
  </si>
  <si>
    <t xml:space="preserve">CDE Chaudronnerie de l'est</t>
  </si>
  <si>
    <t xml:space="preserve">CDE CHAUDRONNERIE DE L'EST</t>
  </si>
  <si>
    <t xml:space="preserve">CDI AMBIENTE SICUREZZA E SALUTE SRL</t>
  </si>
  <si>
    <t xml:space="preserve">CDW Ltd</t>
  </si>
  <si>
    <t xml:space="preserve">CE ETABLISSEMENT STEIN INDUSTRIE</t>
  </si>
  <si>
    <t xml:space="preserve">Lys Lez Lannoy</t>
  </si>
  <si>
    <t xml:space="preserve">CEAM S.A.S. DI MONOPOLI BIAGIO &amp; C.</t>
  </si>
  <si>
    <t xml:space="preserve">CECLA INDUSTRIE</t>
  </si>
  <si>
    <t xml:space="preserve">St Victor De Cessieu</t>
  </si>
  <si>
    <t xml:space="preserve">Cecop</t>
  </si>
  <si>
    <t xml:space="preserve">CECOP</t>
  </si>
  <si>
    <t xml:space="preserve">CEDA CONCEPT</t>
  </si>
  <si>
    <t xml:space="preserve">BERNIN</t>
  </si>
  <si>
    <t xml:space="preserve">CEDA SERES</t>
  </si>
  <si>
    <t xml:space="preserve">Cedervall Marine Products AB</t>
  </si>
  <si>
    <t xml:space="preserve">WARTZILA</t>
  </si>
  <si>
    <t xml:space="preserve">CEDRAT SA</t>
  </si>
  <si>
    <t xml:space="preserve">CEFIS SRL</t>
  </si>
  <si>
    <t xml:space="preserve">CEGELEC</t>
  </si>
  <si>
    <t xml:space="preserve">CEGELEC CENTRE EST</t>
  </si>
  <si>
    <t xml:space="preserve">Cegelec Dauphine</t>
  </si>
  <si>
    <t xml:space="preserve">CEGELEC NDT PSC</t>
  </si>
  <si>
    <t xml:space="preserve">Bourg De Peage</t>
  </si>
  <si>
    <t xml:space="preserve">CEI CATO ELETTROTECNICO ITALIANO</t>
  </si>
  <si>
    <t xml:space="preserve">CEIS SRL</t>
  </si>
  <si>
    <t xml:space="preserve">Cassina De' Pecchi</t>
  </si>
  <si>
    <t xml:space="preserve">CELER PAWLOWSKY SL</t>
  </si>
  <si>
    <t xml:space="preserve">CELERITAT EN TOT S.L</t>
  </si>
  <si>
    <t xml:space="preserve">Celinas Bakeri &amp; Konditori As</t>
  </si>
  <si>
    <t xml:space="preserve">CELINAS BAKERI &amp; KONDITORI AS</t>
  </si>
  <si>
    <t xml:space="preserve">CELLNEX TELECOM SA.</t>
  </si>
  <si>
    <t xml:space="preserve">Cellpack AG</t>
  </si>
  <si>
    <t xml:space="preserve">VILLMERGEN</t>
  </si>
  <si>
    <t xml:space="preserve">Cellpack AG Electrical Products</t>
  </si>
  <si>
    <t xml:space="preserve">Villmergen</t>
  </si>
  <si>
    <t xml:space="preserve">CELMEC S.A.</t>
  </si>
  <si>
    <t xml:space="preserve">Panama 9A, Panama Via Brasil</t>
  </si>
  <si>
    <t xml:space="preserve">PA</t>
  </si>
  <si>
    <t xml:space="preserve">CELSA HUTA OSTROWIEC</t>
  </si>
  <si>
    <t xml:space="preserve">CELTRONIC SL</t>
  </si>
  <si>
    <t xml:space="preserve">VIGO (SARDOMA )</t>
  </si>
  <si>
    <t xml:space="preserve">CEMAP</t>
  </si>
  <si>
    <t xml:space="preserve">CEMIOS</t>
  </si>
  <si>
    <t xml:space="preserve">CEMVI CATENA ELEVACION MANUTENCION</t>
  </si>
  <si>
    <t xml:space="preserve">CENA INTERPIPES SRL</t>
  </si>
  <si>
    <t xml:space="preserve">Brescia</t>
  </si>
  <si>
    <t xml:space="preserve">CENTEWARE di L. Centemeri &amp; C.</t>
  </si>
  <si>
    <t xml:space="preserve">CENTEWARE DI L. CENTEMERI &amp; C.</t>
  </si>
  <si>
    <t xml:space="preserve">Centralair S.L.</t>
  </si>
  <si>
    <t xml:space="preserve">CENTRALAIR S.L.</t>
  </si>
  <si>
    <t xml:space="preserve">Donostia-San Sebastian</t>
  </si>
  <si>
    <t xml:space="preserve">SAN SEBASTIAN-GIPUZKOA</t>
  </si>
  <si>
    <t xml:space="preserve">CENTRE DE GESTIO MEDIAMBIENTAL SL</t>
  </si>
  <si>
    <t xml:space="preserve">IGUALADA</t>
  </si>
  <si>
    <t xml:space="preserve">CENTRE DES FINANCES PUBLIQUES</t>
  </si>
  <si>
    <t xml:space="preserve">GRENOBLE CEDEX 1</t>
  </si>
  <si>
    <t xml:space="preserve">CENTRO E SRL</t>
  </si>
  <si>
    <t xml:space="preserve">Fonte Nuova</t>
  </si>
  <si>
    <t xml:space="preserve">CENTRO EQUILIBRATURA</t>
  </si>
  <si>
    <t xml:space="preserve">CENTRO ITALIANO DI CERTIFICAZIONE</t>
  </si>
  <si>
    <t xml:space="preserve">CENTRO REACH S.R.L.</t>
  </si>
  <si>
    <t xml:space="preserve">CENTURY 21 AGENCE DU THEATRE</t>
  </si>
  <si>
    <t xml:space="preserve">Cep Industrie</t>
  </si>
  <si>
    <t xml:space="preserve">ST OUEN L AUMONE</t>
  </si>
  <si>
    <t xml:space="preserve">CEREC</t>
  </si>
  <si>
    <t xml:space="preserve">Recquignies</t>
  </si>
  <si>
    <t xml:space="preserve">CERES CONTROL INDUSTRIE</t>
  </si>
  <si>
    <t xml:space="preserve">La Motte Servolex</t>
  </si>
  <si>
    <t xml:space="preserve">CERESOLI UTENSILI SRL</t>
  </si>
  <si>
    <t xml:space="preserve">Comun Nuovo</t>
  </si>
  <si>
    <t xml:space="preserve">CERQUEIRA, DOMINGOS DE CARVALHO</t>
  </si>
  <si>
    <t xml:space="preserve">SALAMONDE (ALMAS )</t>
  </si>
  <si>
    <t xml:space="preserve">CERRAJERIA ROYO SCP</t>
  </si>
  <si>
    <t xml:space="preserve">BADALONA</t>
  </si>
  <si>
    <t xml:space="preserve">CERRAJERIA SOMERA S.L.</t>
  </si>
  <si>
    <t xml:space="preserve">Certex Norge AS</t>
  </si>
  <si>
    <t xml:space="preserve">CERTEX NORGE</t>
  </si>
  <si>
    <t xml:space="preserve">Slemmestad</t>
  </si>
  <si>
    <t xml:space="preserve">CERTEX NORGE AS</t>
  </si>
  <si>
    <t xml:space="preserve">CERTEX Svenska AB</t>
  </si>
  <si>
    <t xml:space="preserve">CERVI S.A.</t>
  </si>
  <si>
    <t xml:space="preserve">TERRASSA</t>
  </si>
  <si>
    <t xml:space="preserve">CERVINOR S.A.</t>
  </si>
  <si>
    <t xml:space="preserve">ARRIGORRIAGA</t>
  </si>
  <si>
    <t xml:space="preserve">CESARE BONETTI SPA</t>
  </si>
  <si>
    <t xml:space="preserve">CESARE BONETTI</t>
  </si>
  <si>
    <t xml:space="preserve">Garbagnate Milanese</t>
  </si>
  <si>
    <t xml:space="preserve">CESARE BONETTI SRL</t>
  </si>
  <si>
    <t xml:space="preserve">CESARE CARLO SCAZZOSI</t>
  </si>
  <si>
    <t xml:space="preserve">CESI CENTRO ELETTROTECNICO</t>
  </si>
  <si>
    <t xml:space="preserve">CESIM ITALIA SRL</t>
  </si>
  <si>
    <t xml:space="preserve">CESIT Ingegneria S.p.A.</t>
  </si>
  <si>
    <t xml:space="preserve">CATANIA</t>
  </si>
  <si>
    <t xml:space="preserve">CESTARO ROSSI &amp; C. S.p.A.</t>
  </si>
  <si>
    <t xml:space="preserve">CESTARO ROSSI &amp; C. S.P.A.</t>
  </si>
  <si>
    <t xml:space="preserve">Bari</t>
  </si>
  <si>
    <t xml:space="preserve">CETAL</t>
  </si>
  <si>
    <t xml:space="preserve">Haguenau</t>
  </si>
  <si>
    <t xml:space="preserve">CETE APAVE NORD OUEST</t>
  </si>
  <si>
    <t xml:space="preserve">Lille Cedex</t>
  </si>
  <si>
    <t xml:space="preserve">Cetech Developpement</t>
  </si>
  <si>
    <t xml:space="preserve">CETECH DEVELOPPEMENT</t>
  </si>
  <si>
    <t xml:space="preserve">CETIM</t>
  </si>
  <si>
    <t xml:space="preserve">SENLIS</t>
  </si>
  <si>
    <t xml:space="preserve">Senlis</t>
  </si>
  <si>
    <t xml:space="preserve">Cetim</t>
  </si>
  <si>
    <t xml:space="preserve">Nantes</t>
  </si>
  <si>
    <t xml:space="preserve">Cewe Instrument AB</t>
  </si>
  <si>
    <t xml:space="preserve">CEWE INSTRUMENT</t>
  </si>
  <si>
    <t xml:space="preserve">Nyköping</t>
  </si>
  <si>
    <t xml:space="preserve">CEWE INSTRUMENT AB</t>
  </si>
  <si>
    <t xml:space="preserve">Nykøping</t>
  </si>
  <si>
    <t xml:space="preserve">Cfd Demenagements</t>
  </si>
  <si>
    <t xml:space="preserve">CFD DEMENAGEMENTS</t>
  </si>
  <si>
    <t xml:space="preserve">CFHI</t>
  </si>
  <si>
    <t xml:space="preserve">CFI SERVICES</t>
  </si>
  <si>
    <t xml:space="preserve">CG Holdings Belgium NV</t>
  </si>
  <si>
    <t xml:space="preserve">CHARLEROI</t>
  </si>
  <si>
    <t xml:space="preserve">CG Power Systems Belgium NV</t>
  </si>
  <si>
    <t xml:space="preserve">MECHELEN</t>
  </si>
  <si>
    <t xml:space="preserve">CGE DISTRIBUTION</t>
  </si>
  <si>
    <t xml:space="preserve">CGI - REAL ESTATE</t>
  </si>
  <si>
    <t xml:space="preserve">CGL</t>
  </si>
  <si>
    <t xml:space="preserve">CGP PRIMAGAZ</t>
  </si>
  <si>
    <t xml:space="preserve">Paris Cedex 17</t>
  </si>
  <si>
    <t xml:space="preserve">CGR - COMPTOIR GENERAL DU RESSOIRT</t>
  </si>
  <si>
    <t xml:space="preserve">Sarrebourg</t>
  </si>
  <si>
    <t xml:space="preserve">CGS INSTRUMENT TRANSFORMERS SRL</t>
  </si>
  <si>
    <t xml:space="preserve">CGS INSTRUMENT TRANSFORMERS</t>
  </si>
  <si>
    <t xml:space="preserve">Monza</t>
  </si>
  <si>
    <t xml:space="preserve">CHABE LIMOUSINES</t>
  </si>
  <si>
    <t xml:space="preserve">Nanterre</t>
  </si>
  <si>
    <t xml:space="preserve">Chablais Emploi SA</t>
  </si>
  <si>
    <t xml:space="preserve">CHABLAIS EMPLOI</t>
  </si>
  <si>
    <t xml:space="preserve">Monthey</t>
  </si>
  <si>
    <t xml:space="preserve">Chalmers &amp; Kubeck Inc</t>
  </si>
  <si>
    <t xml:space="preserve">CHALMERS &amp; KUBECK INC</t>
  </si>
  <si>
    <t xml:space="preserve">Aston</t>
  </si>
  <si>
    <t xml:space="preserve">CHANGZHOU HYDRAULIC</t>
  </si>
  <si>
    <t xml:space="preserve">CHAPEL</t>
  </si>
  <si>
    <t xml:space="preserve">Morette</t>
  </si>
  <si>
    <t xml:space="preserve">CHAPELLET BUFAB SAS</t>
  </si>
  <si>
    <t xml:space="preserve">Corbas</t>
  </si>
  <si>
    <t xml:space="preserve">Charlotte THOMPSON</t>
  </si>
  <si>
    <t xml:space="preserve">CHARPIOT TRANSPORTS</t>
  </si>
  <si>
    <t xml:space="preserve">Delle Cedex</t>
  </si>
  <si>
    <t xml:space="preserve">CHATEAU D'EAU</t>
  </si>
  <si>
    <t xml:space="preserve">CHATEAU D'EAU SAS</t>
  </si>
  <si>
    <t xml:space="preserve">LA COURNEUVE CEDEX</t>
  </si>
  <si>
    <t xml:space="preserve">CHATEAUFORM ITALIA SRL</t>
  </si>
  <si>
    <t xml:space="preserve">CHAUDRONNERIE INDUSTRIELLE</t>
  </si>
  <si>
    <t xml:space="preserve">Biguglia</t>
  </si>
  <si>
    <t xml:space="preserve">CHAUSSY &amp; GOMEZ</t>
  </si>
  <si>
    <t xml:space="preserve">Donzere</t>
  </si>
  <si>
    <t xml:space="preserve">Chaussy &amp; Gomez</t>
  </si>
  <si>
    <t xml:space="preserve">Montélimar</t>
  </si>
  <si>
    <t xml:space="preserve">Chauvin Arnoux AG</t>
  </si>
  <si>
    <t xml:space="preserve">Au</t>
  </si>
  <si>
    <t xml:space="preserve">CHAUVIN ARNOUX IBERICA,S.A.</t>
  </si>
  <si>
    <t xml:space="preserve">CHEM TREND ITALY DEL DR GIAN</t>
  </si>
  <si>
    <t xml:space="preserve">CHEMIK TARAZONA SL</t>
  </si>
  <si>
    <t xml:space="preserve">CHERO PIPING SPA</t>
  </si>
  <si>
    <t xml:space="preserve">Carpaneto Piacentino</t>
  </si>
  <si>
    <t xml:space="preserve">CHESTERTON ROMA SRL</t>
  </si>
  <si>
    <t xml:space="preserve">Chevalier Pierre - Formation</t>
  </si>
  <si>
    <t xml:space="preserve">CHEVALIER PIERRE - FORMATION</t>
  </si>
  <si>
    <t xml:space="preserve">Troistorrents</t>
  </si>
  <si>
    <t xml:space="preserve">CHIARINI &amp; ASSOCIATI SRL</t>
  </si>
  <si>
    <t xml:space="preserve">Bologna</t>
  </si>
  <si>
    <t xml:space="preserve">CHILWORTH AMALTHEA, S.L.</t>
  </si>
  <si>
    <t xml:space="preserve">PATERNA</t>
  </si>
  <si>
    <t xml:space="preserve">CHIMIREC</t>
  </si>
  <si>
    <t xml:space="preserve">Dugny</t>
  </si>
  <si>
    <t xml:space="preserve">China National Erzhong Group</t>
  </si>
  <si>
    <t xml:space="preserve">ERZHONG</t>
  </si>
  <si>
    <t xml:space="preserve">Deyang</t>
  </si>
  <si>
    <t xml:space="preserve">CHINT</t>
  </si>
  <si>
    <t xml:space="preserve">Chiresa AG</t>
  </si>
  <si>
    <t xml:space="preserve">CHIRESA</t>
  </si>
  <si>
    <t xml:space="preserve">CHOBOTOK VIOLETA</t>
  </si>
  <si>
    <t xml:space="preserve">CHRISTAUD</t>
  </si>
  <si>
    <t xml:space="preserve">Christian Berner AS</t>
  </si>
  <si>
    <t xml:space="preserve">CHRISTIAN BERNER</t>
  </si>
  <si>
    <t xml:space="preserve">Christian Giese</t>
  </si>
  <si>
    <t xml:space="preserve">CHRISTIAN GIESE</t>
  </si>
  <si>
    <t xml:space="preserve">CHRISTINE COMPTON</t>
  </si>
  <si>
    <t xml:space="preserve">Lancaster</t>
  </si>
  <si>
    <t xml:space="preserve">Christoffer Pedersen</t>
  </si>
  <si>
    <t xml:space="preserve">CHRISTOFFER PEDERSEN</t>
  </si>
  <si>
    <t xml:space="preserve">Christoper Kennedy</t>
  </si>
  <si>
    <t xml:space="preserve">Chromalox Germany GmbH</t>
  </si>
  <si>
    <t xml:space="preserve">CHROMALOX GERMANY GMBH</t>
  </si>
  <si>
    <t xml:space="preserve">Dortmund</t>
  </si>
  <si>
    <t xml:space="preserve">CHRONOPOST</t>
  </si>
  <si>
    <t xml:space="preserve">GENTILLY</t>
  </si>
  <si>
    <t xml:space="preserve">CHRONOPOST PORTUGAL - TRANSPORTES</t>
  </si>
  <si>
    <t xml:space="preserve">CHUBB IBERIA SL.</t>
  </si>
  <si>
    <t xml:space="preserve">MONTCADA I REIXAC</t>
  </si>
  <si>
    <t xml:space="preserve">ci Kommunikation GmbH</t>
  </si>
  <si>
    <t xml:space="preserve">CIAVARELLA STUDIO LEGALE ASSOCIATO</t>
  </si>
  <si>
    <t xml:space="preserve">CIB</t>
  </si>
  <si>
    <t xml:space="preserve">Castegnato</t>
  </si>
  <si>
    <t xml:space="preserve">CIBL EXPERTS</t>
  </si>
  <si>
    <t xml:space="preserve">GUYANCOURT</t>
  </si>
  <si>
    <t xml:space="preserve">CIC ORIO</t>
  </si>
  <si>
    <t xml:space="preserve">Champ Sur Drac</t>
  </si>
  <si>
    <t xml:space="preserve">Cie Chauff Inter-communale Agglom</t>
  </si>
  <si>
    <t xml:space="preserve">CIE CHAUFF INTER-COMMUNALE AGGLOM</t>
  </si>
  <si>
    <t xml:space="preserve">CIE EUR FAB APPAREILS MANUTENTION</t>
  </si>
  <si>
    <t xml:space="preserve">SAINTES</t>
  </si>
  <si>
    <t xml:space="preserve">CIEMMEPI ITALIA SRL</t>
  </si>
  <si>
    <t xml:space="preserve">Settimo Milanese</t>
  </si>
  <si>
    <t xml:space="preserve">CIGIEMME SRL</t>
  </si>
  <si>
    <t xml:space="preserve">CILLERO DE MOTTA SL</t>
  </si>
  <si>
    <t xml:space="preserve">CILNET - COMUNICACOES E PROJECTOS</t>
  </si>
  <si>
    <t xml:space="preserve">PORTO SALVO (PORTO SALVO)</t>
  </si>
  <si>
    <t xml:space="preserve">CILTUG</t>
  </si>
  <si>
    <t xml:space="preserve">GAZIANTEP</t>
  </si>
  <si>
    <t xml:space="preserve">CILTUG ISI SANAYI VE TICARET A S</t>
  </si>
  <si>
    <t xml:space="preserve">CIM - TEAM SCANDINAVIA AS</t>
  </si>
  <si>
    <t xml:space="preserve">CIM - TEAM SCANDINAVIA</t>
  </si>
  <si>
    <t xml:space="preserve">Cim Consult Solution AS</t>
  </si>
  <si>
    <t xml:space="preserve">SKIEN</t>
  </si>
  <si>
    <t xml:space="preserve">CIMI S.P.A.</t>
  </si>
  <si>
    <t xml:space="preserve">CIMS DE LA BIEVRE</t>
  </si>
  <si>
    <t xml:space="preserve">St Simeon De Bressieux</t>
  </si>
  <si>
    <t xml:space="preserve">CIMS de la Bièvre : Chaudronnerie Industrielle Mécano Soudure</t>
  </si>
  <si>
    <t xml:space="preserve">CIMTECH SRL</t>
  </si>
  <si>
    <t xml:space="preserve">Reana Del Roiale</t>
  </si>
  <si>
    <t xml:space="preserve">CINETIC MACHINING</t>
  </si>
  <si>
    <t xml:space="preserve">Veurey Voroize</t>
  </si>
  <si>
    <t xml:space="preserve">Ciot GmbH</t>
  </si>
  <si>
    <t xml:space="preserve">CIOT</t>
  </si>
  <si>
    <t xml:space="preserve">CIP SRL</t>
  </si>
  <si>
    <t xml:space="preserve">CIPEX INTERNATIONAL S.r.l.</t>
  </si>
  <si>
    <t xml:space="preserve">CIPEX INTERNATIONAL S.R.L.</t>
  </si>
  <si>
    <t xml:space="preserve">Bergamo</t>
  </si>
  <si>
    <t xml:space="preserve">CIPPÀ TRASPORTI SA</t>
  </si>
  <si>
    <t xml:space="preserve">Chiasso</t>
  </si>
  <si>
    <t xml:space="preserve">Circle K Norge AS</t>
  </si>
  <si>
    <t xml:space="preserve">CIRCLE K NORGE</t>
  </si>
  <si>
    <t xml:space="preserve">CIRCUTOR SA</t>
  </si>
  <si>
    <t xml:space="preserve">CIRCUTOR</t>
  </si>
  <si>
    <t xml:space="preserve">VILADECAVALLS</t>
  </si>
  <si>
    <t xml:space="preserve">Cirkle K Polska Sp. z o.o.</t>
  </si>
  <si>
    <t xml:space="preserve">CIRPROTEC S.L.</t>
  </si>
  <si>
    <t xml:space="preserve">CIPROTEC</t>
  </si>
  <si>
    <t xml:space="preserve">CISA HIDRAULICA</t>
  </si>
  <si>
    <t xml:space="preserve">CISA HIDRAULICA SOCIEDAD ANONIMA</t>
  </si>
  <si>
    <t xml:space="preserve">BILBAO-BIZKAIA</t>
  </si>
  <si>
    <t xml:space="preserve">CITADINES</t>
  </si>
  <si>
    <t xml:space="preserve">CITROEN BELFORT</t>
  </si>
  <si>
    <t xml:space="preserve">CKD BLANSKO STROJIRNY</t>
  </si>
  <si>
    <t xml:space="preserve">CLARION COLLECTION HOTEL ETAGE</t>
  </si>
  <si>
    <t xml:space="preserve">Clarion Hotel Airport AS</t>
  </si>
  <si>
    <t xml:space="preserve">CLARION HOTEL AIRPORT AS</t>
  </si>
  <si>
    <t xml:space="preserve">Gardermoen</t>
  </si>
  <si>
    <t xml:space="preserve">CLEAN AIR EUROPE</t>
  </si>
  <si>
    <t xml:space="preserve">Civate</t>
  </si>
  <si>
    <t xml:space="preserve">CLEMESSY SA</t>
  </si>
  <si>
    <t xml:space="preserve">CLEMESSY</t>
  </si>
  <si>
    <t xml:space="preserve">Mulhouse</t>
  </si>
  <si>
    <t xml:space="preserve">CLEMESSY TELECOMMUNICATIONS</t>
  </si>
  <si>
    <t xml:space="preserve">WITTELSHEIM</t>
  </si>
  <si>
    <t xml:space="preserve">CLIMAT CONCEPT, Philippe Gay</t>
  </si>
  <si>
    <t xml:space="preserve">CLIMAT CONCEPT, PHILIPPE GAY</t>
  </si>
  <si>
    <t xml:space="preserve">Chardonne</t>
  </si>
  <si>
    <t xml:space="preserve">CLIMITI FORNITURE INDUSTRIALI SRL</t>
  </si>
  <si>
    <t xml:space="preserve">Priolo Gargallo</t>
  </si>
  <si>
    <t xml:space="preserve">CLOISONS DIMATER</t>
  </si>
  <si>
    <t xml:space="preserve">Caluire Et Cuire</t>
  </si>
  <si>
    <t xml:space="preserve">CLOSE TO MEDIA SRL</t>
  </si>
  <si>
    <t xml:space="preserve">CLS</t>
  </si>
  <si>
    <t xml:space="preserve">CLUB DE MARKETING DE NAVARRA</t>
  </si>
  <si>
    <t xml:space="preserve">ARANGUREN (MUTILVA/MUTILOA )</t>
  </si>
  <si>
    <t xml:space="preserve">CLYDE &amp; CO</t>
  </si>
  <si>
    <t xml:space="preserve">CLYDE CO.</t>
  </si>
  <si>
    <t xml:space="preserve">GUILDFORD</t>
  </si>
  <si>
    <t xml:space="preserve">CMA HYDRO S.R.L</t>
  </si>
  <si>
    <t xml:space="preserve">CMA SRL</t>
  </si>
  <si>
    <t xml:space="preserve">SORA</t>
  </si>
  <si>
    <t xml:space="preserve">CMA srl</t>
  </si>
  <si>
    <t xml:space="preserve">Imola</t>
  </si>
  <si>
    <t xml:space="preserve">CMA TEC SRL</t>
  </si>
  <si>
    <t xml:space="preserve">CMC I PROTECTION AG</t>
  </si>
  <si>
    <t xml:space="preserve">CMETE</t>
  </si>
  <si>
    <t xml:space="preserve">Cmp Arles</t>
  </si>
  <si>
    <t xml:space="preserve">CMP ARLES</t>
  </si>
  <si>
    <t xml:space="preserve">Arles</t>
  </si>
  <si>
    <t xml:space="preserve">CMP s.c.r.l.CONSORZIO MILANESE</t>
  </si>
  <si>
    <t xml:space="preserve">CMP S.C.R.L.CONSORZIO MILANESE</t>
  </si>
  <si>
    <t xml:space="preserve">CMS BUREAU FRANCIS LEFEBVRE</t>
  </si>
  <si>
    <t xml:space="preserve">CMS FILTRATION</t>
  </si>
  <si>
    <t xml:space="preserve">St Etienne De St Geoirs</t>
  </si>
  <si>
    <t xml:space="preserve">CNC TVAR</t>
  </si>
  <si>
    <t xml:space="preserve">CNC TVAR s.r.o.</t>
  </si>
  <si>
    <t xml:space="preserve">STRÁN NAD NISOU</t>
  </si>
  <si>
    <t xml:space="preserve">CND SERVICE S.R.L.</t>
  </si>
  <si>
    <t xml:space="preserve">CO-VER Industrial S.r.l.</t>
  </si>
  <si>
    <t xml:space="preserve">Verbania</t>
  </si>
  <si>
    <t xml:space="preserve">CO.MA.VER. SRL COMPAGNIA</t>
  </si>
  <si>
    <t xml:space="preserve">Cercola</t>
  </si>
  <si>
    <t xml:space="preserve">CO.ME.T SRL</t>
  </si>
  <si>
    <t xml:space="preserve">Porto Torres</t>
  </si>
  <si>
    <t xml:space="preserve">CO.NAV. SRL</t>
  </si>
  <si>
    <t xml:space="preserve">CO.RA.L. SRL</t>
  </si>
  <si>
    <t xml:space="preserve">RADDUSA</t>
  </si>
  <si>
    <t xml:space="preserve">CO.SE.M.I. SC R L-STUDIO</t>
  </si>
  <si>
    <t xml:space="preserve">Coates AS</t>
  </si>
  <si>
    <t xml:space="preserve">COATES AS</t>
  </si>
  <si>
    <t xml:space="preserve">Moss</t>
  </si>
  <si>
    <t xml:space="preserve">Coates Elektromotor AS</t>
  </si>
  <si>
    <t xml:space="preserve">COATES ELEKTROMOTOR AS</t>
  </si>
  <si>
    <t xml:space="preserve">COAXEL</t>
  </si>
  <si>
    <t xml:space="preserve">COBiNET AG</t>
  </si>
  <si>
    <t xml:space="preserve">COBINET AG</t>
  </si>
  <si>
    <t xml:space="preserve">COCOON SRL</t>
  </si>
  <si>
    <t xml:space="preserve">CODECASE SOFTWARE</t>
  </si>
  <si>
    <t xml:space="preserve">Codelution</t>
  </si>
  <si>
    <t xml:space="preserve">CODELUTION</t>
  </si>
  <si>
    <t xml:space="preserve">Karlsruhe</t>
  </si>
  <si>
    <t xml:space="preserve">CODIMEC DEXIS</t>
  </si>
  <si>
    <t xml:space="preserve">DEXIS</t>
  </si>
  <si>
    <t xml:space="preserve">Besancon Cedex</t>
  </si>
  <si>
    <t xml:space="preserve">COEL DISTRIBUTION SRL</t>
  </si>
  <si>
    <t xml:space="preserve">COELME</t>
  </si>
  <si>
    <t xml:space="preserve">COEMI TECNICAS DE INSTALACIONES SL</t>
  </si>
  <si>
    <t xml:space="preserve">Dos Hermanas</t>
  </si>
  <si>
    <t xml:space="preserve">COES S.r.l.</t>
  </si>
  <si>
    <t xml:space="preserve">COES S.R.L.</t>
  </si>
  <si>
    <t xml:space="preserve">Stezzano</t>
  </si>
  <si>
    <t xml:space="preserve">COFELY</t>
  </si>
  <si>
    <t xml:space="preserve">COFELY AXIMA</t>
  </si>
  <si>
    <t xml:space="preserve">Lyon Cedex 03</t>
  </si>
  <si>
    <t xml:space="preserve">Cofely AG</t>
  </si>
  <si>
    <t xml:space="preserve">COFUNDI ALUMINIO DE RUMANIA SL</t>
  </si>
  <si>
    <t xml:space="preserve">Mungia</t>
  </si>
  <si>
    <t xml:space="preserve">Cogebi NV</t>
  </si>
  <si>
    <t xml:space="preserve">COGEBI NV</t>
  </si>
  <si>
    <t xml:space="preserve">Beersel</t>
  </si>
  <si>
    <t xml:space="preserve">COGEDIS MAINTENANCE ET SERVICES</t>
  </si>
  <si>
    <t xml:space="preserve">Soleymieu</t>
  </si>
  <si>
    <t xml:space="preserve">COGIT COMPOSITES</t>
  </si>
  <si>
    <t xml:space="preserve">Bourges</t>
  </si>
  <si>
    <t xml:space="preserve">COGITERRA</t>
  </si>
  <si>
    <t xml:space="preserve">COGNE MARION</t>
  </si>
  <si>
    <t xml:space="preserve">Vinay</t>
  </si>
  <si>
    <t xml:space="preserve">COI TECHNOLOGY S.R.L.</t>
  </si>
  <si>
    <t xml:space="preserve">COIMA-Consorzio Ind.le Marche</t>
  </si>
  <si>
    <t xml:space="preserve">COIMA-CONSORZIO IND.LE MARCHE</t>
  </si>
  <si>
    <t xml:space="preserve">COIVER COIBENTAZIONI TERMOACUSTICHE</t>
  </si>
  <si>
    <t xml:space="preserve">COLD + HOT Engineering AG</t>
  </si>
  <si>
    <t xml:space="preserve">COLD + HOT ENGINEERING AG</t>
  </si>
  <si>
    <t xml:space="preserve">COLFAX POMPE SPA</t>
  </si>
  <si>
    <t xml:space="preserve">COLFAX POMPES</t>
  </si>
  <si>
    <t xml:space="preserve">Locate Triulzi</t>
  </si>
  <si>
    <t xml:space="preserve">Tours</t>
  </si>
  <si>
    <t xml:space="preserve">COLGRASS MONTAGGI S.R.L.</t>
  </si>
  <si>
    <t xml:space="preserve">COLGRASS</t>
  </si>
  <si>
    <t xml:space="preserve">San Pietro Vernotico (Br)</t>
  </si>
  <si>
    <t xml:space="preserve">COLGRASS S.r.l.</t>
  </si>
  <si>
    <t xml:space="preserve">San Pietro Vernotico</t>
  </si>
  <si>
    <t xml:space="preserve">COLIMA S.r.L.</t>
  </si>
  <si>
    <t xml:space="preserve">COLIMA S.R.L.</t>
  </si>
  <si>
    <t xml:space="preserve">Collectum Ab</t>
  </si>
  <si>
    <t xml:space="preserve">COLLET ET AMBLARD</t>
  </si>
  <si>
    <t xml:space="preserve">Colligent Norge AS</t>
  </si>
  <si>
    <t xml:space="preserve">COLLIGENT NORGE AS</t>
  </si>
  <si>
    <t xml:space="preserve">Color Line AS</t>
  </si>
  <si>
    <t xml:space="preserve">COLOR LINE AS</t>
  </si>
  <si>
    <t xml:space="preserve">COLPANI ALEX</t>
  </si>
  <si>
    <t xml:space="preserve">Misano Gera D'Adda</t>
  </si>
  <si>
    <t xml:space="preserve">Columbus McKinnon Switzerland AG</t>
  </si>
  <si>
    <t xml:space="preserve">COLUMBUS MCKINNON SWITZERLAND AG</t>
  </si>
  <si>
    <t xml:space="preserve">COM 2002 SL</t>
  </si>
  <si>
    <t xml:space="preserve">COMAD ELETTROMECCANICA SNC DI</t>
  </si>
  <si>
    <t xml:space="preserve">Comat AG</t>
  </si>
  <si>
    <t xml:space="preserve">COMAT</t>
  </si>
  <si>
    <t xml:space="preserve">Worb</t>
  </si>
  <si>
    <t xml:space="preserve">COMAT SRL</t>
  </si>
  <si>
    <t xml:space="preserve">Concorezzo</t>
  </si>
  <si>
    <t xml:space="preserve">Comax Industrielle Signaltechnik AG</t>
  </si>
  <si>
    <t xml:space="preserve">COMAX INDUSTRIELLE SIGNALTECHNIK AG</t>
  </si>
  <si>
    <t xml:space="preserve">Bellach</t>
  </si>
  <si>
    <t xml:space="preserve">COMBINA LINE GROUP SL</t>
  </si>
  <si>
    <t xml:space="preserve">COMBISAFE FRANCE SAS</t>
  </si>
  <si>
    <t xml:space="preserve">COMECA</t>
  </si>
  <si>
    <t xml:space="preserve">COMEPA</t>
  </si>
  <si>
    <t xml:space="preserve">Bagnolet</t>
  </si>
  <si>
    <t xml:space="preserve">COMER SRL</t>
  </si>
  <si>
    <t xml:space="preserve">COMERCIAL DE LIMPIEZAS J-30 SL</t>
  </si>
  <si>
    <t xml:space="preserve">ALFARO</t>
  </si>
  <si>
    <t xml:space="preserve">COMERCIAL DE MAQUINARIA MORILLO, SA</t>
  </si>
  <si>
    <t xml:space="preserve">COMERCIAL FB ZARGES SL</t>
  </si>
  <si>
    <t xml:space="preserve">BARBERA DEL VALLES</t>
  </si>
  <si>
    <t xml:space="preserve">COMERCIAL GOBERTEL SL</t>
  </si>
  <si>
    <t xml:space="preserve">SANTIAGO DE COMPOSTELA</t>
  </si>
  <si>
    <t xml:space="preserve">COMERCIAL IGENA S.A.</t>
  </si>
  <si>
    <t xml:space="preserve">VILASSAR DE DALT</t>
  </si>
  <si>
    <t xml:space="preserve">COMERCIAL OROZ SL</t>
  </si>
  <si>
    <t xml:space="preserve">COMERCIAL ULSA SA</t>
  </si>
  <si>
    <t xml:space="preserve">COMERCIAL VISA BUÑOL SL</t>
  </si>
  <si>
    <t xml:space="preserve">BUÑOL</t>
  </si>
  <si>
    <t xml:space="preserve">COMERCIO Y SERVICIOS DE</t>
  </si>
  <si>
    <t xml:space="preserve">Comet Consular Service AB</t>
  </si>
  <si>
    <t xml:space="preserve">Comet Fans S.r.l.</t>
  </si>
  <si>
    <t xml:space="preserve">COMET FANS SRL</t>
  </si>
  <si>
    <t xml:space="preserve">Solaro</t>
  </si>
  <si>
    <t xml:space="preserve">COMET FANS Srl</t>
  </si>
  <si>
    <t xml:space="preserve">COMEUT CONSTRUCCIONES METALICAS SL</t>
  </si>
  <si>
    <t xml:space="preserve">UTRERA</t>
  </si>
  <si>
    <t xml:space="preserve">Comeval</t>
  </si>
  <si>
    <t xml:space="preserve">COMEVAL</t>
  </si>
  <si>
    <t xml:space="preserve">Puig</t>
  </si>
  <si>
    <t xml:space="preserve">COMEXAS AFRIQUE SPRL</t>
  </si>
  <si>
    <t xml:space="preserve">COMHAS SRL</t>
  </si>
  <si>
    <t xml:space="preserve">Comi-service</t>
  </si>
  <si>
    <t xml:space="preserve">ST MEDARD EN JALLES</t>
  </si>
  <si>
    <t xml:space="preserve">COMICSTRIP</t>
  </si>
  <si>
    <t xml:space="preserve">Versailles</t>
  </si>
  <si>
    <t xml:space="preserve">COMMERCIALE DELTA S.R.L.</t>
  </si>
  <si>
    <t xml:space="preserve">COMMERCIALE TUBI ACCIAIO SPA</t>
  </si>
  <si>
    <t xml:space="preserve">COMMISSION DE L'UNION EUROPEENNE -</t>
  </si>
  <si>
    <t xml:space="preserve">COMMISSIONING ITALIA SRL</t>
  </si>
  <si>
    <t xml:space="preserve">COMMITAL SPA</t>
  </si>
  <si>
    <t xml:space="preserve">Castenaso</t>
  </si>
  <si>
    <t xml:space="preserve">COMOLI, FERRARI &amp; C. SPA</t>
  </si>
  <si>
    <t xml:space="preserve">COMP'AUT</t>
  </si>
  <si>
    <t xml:space="preserve">Annecy</t>
  </si>
  <si>
    <t xml:space="preserve">compact electric GmbH</t>
  </si>
  <si>
    <t xml:space="preserve">COMPACT-ELECTRIC GMBH</t>
  </si>
  <si>
    <t xml:space="preserve">compact-electric GmbH</t>
  </si>
  <si>
    <t xml:space="preserve">COMPAGNIA TECNICA LAVORI SRL</t>
  </si>
  <si>
    <t xml:space="preserve">Busto Arsizio</t>
  </si>
  <si>
    <t xml:space="preserve">COMPAGNIE INDUSTRIELLE D</t>
  </si>
  <si>
    <t xml:space="preserve">Culoz</t>
  </si>
  <si>
    <t xml:space="preserve">COMPANIA DE SERVICIOS</t>
  </si>
  <si>
    <t xml:space="preserve">NARON (NARON (SAN XULIAN) )</t>
  </si>
  <si>
    <t xml:space="preserve">NARON</t>
  </si>
  <si>
    <t xml:space="preserve">COMPASS GROUP PLC</t>
  </si>
  <si>
    <t xml:space="preserve">Chatillon</t>
  </si>
  <si>
    <t xml:space="preserve">CompetAir GmbH</t>
  </si>
  <si>
    <t xml:space="preserve">COMPETAIR GMBH</t>
  </si>
  <si>
    <t xml:space="preserve">Thalwil</t>
  </si>
  <si>
    <t xml:space="preserve">Compona AG</t>
  </si>
  <si>
    <t xml:space="preserve">COMPONA AG</t>
  </si>
  <si>
    <t xml:space="preserve">Component Service AS</t>
  </si>
  <si>
    <t xml:space="preserve">COMPONENT SERVICE AS</t>
  </si>
  <si>
    <t xml:space="preserve">Compounds AG</t>
  </si>
  <si>
    <t xml:space="preserve">COMPOUNDS AG</t>
  </si>
  <si>
    <t xml:space="preserve">Pfaffikon</t>
  </si>
  <si>
    <t xml:space="preserve">COMPRESORES Y ACCESORIOS PARRA SL.</t>
  </si>
  <si>
    <t xml:space="preserve">COMPRESSEURS WORTHINGTON</t>
  </si>
  <si>
    <t xml:space="preserve">COMPTOIR D ELECTRICITE FRANCO-</t>
  </si>
  <si>
    <t xml:space="preserve">MALAKOFF</t>
  </si>
  <si>
    <t xml:space="preserve">COMPTOIR ELECTRIQUE VOLTAIRE</t>
  </si>
  <si>
    <t xml:space="preserve">St Maurice</t>
  </si>
  <si>
    <t xml:space="preserve">COMPTOIR FRANCAIS DE LA FIXATION</t>
  </si>
  <si>
    <t xml:space="preserve">BOURG DE PEAGE</t>
  </si>
  <si>
    <t xml:space="preserve">COMPTOIR LYONNAIS D'ELECTRICITE</t>
  </si>
  <si>
    <t xml:space="preserve">COMPTOIR LYONNAIS DE SOUDAGE</t>
  </si>
  <si>
    <t xml:space="preserve">COMPUMEC DI FRANCESCO PONTA &amp; C.</t>
  </si>
  <si>
    <t xml:space="preserve">Serravalle Scrivia</t>
  </si>
  <si>
    <t xml:space="preserve">COMPUTACENTER (U K) LTD</t>
  </si>
  <si>
    <t xml:space="preserve">HATFIELD</t>
  </si>
  <si>
    <t xml:space="preserve">COMPUTER SCIENCES ESPANA SA</t>
  </si>
  <si>
    <t xml:space="preserve">ComputerOne Srls</t>
  </si>
  <si>
    <t xml:space="preserve">COMPUTERONE SRLS</t>
  </si>
  <si>
    <t xml:space="preserve">Crotone</t>
  </si>
  <si>
    <t xml:space="preserve">COMPUTERS SERVICES AND TECHNOLOGIES</t>
  </si>
  <si>
    <t xml:space="preserve">COMSOFT GMBH</t>
  </si>
  <si>
    <t xml:space="preserve">Comsoft Sos Developers</t>
  </si>
  <si>
    <t xml:space="preserve">COMSOFT SOS DEVELOPERS</t>
  </si>
  <si>
    <t xml:space="preserve">COMVITEA S.R.L.</t>
  </si>
  <si>
    <t xml:space="preserve">Turate</t>
  </si>
  <si>
    <t xml:space="preserve">Concept Ats Sa</t>
  </si>
  <si>
    <t xml:space="preserve">CONCEPT ATS SA</t>
  </si>
  <si>
    <t xml:space="preserve">CONCERT SRL CONCERT SRL</t>
  </si>
  <si>
    <t xml:space="preserve">CONDAGAL - PRODUTOS QUIMICOS, LDA</t>
  </si>
  <si>
    <t xml:space="preserve">GONDAR AMT (LAGES )</t>
  </si>
  <si>
    <t xml:space="preserve">Condecta AG</t>
  </si>
  <si>
    <t xml:space="preserve">CONDECTA AG</t>
  </si>
  <si>
    <t xml:space="preserve">Conecto AS</t>
  </si>
  <si>
    <t xml:space="preserve">CONECTO</t>
  </si>
  <si>
    <t xml:space="preserve">Østerås</t>
  </si>
  <si>
    <t xml:space="preserve">CONFORTEL GESTION SA</t>
  </si>
  <si>
    <t xml:space="preserve">CONNOLLY</t>
  </si>
  <si>
    <t xml:space="preserve">KEMPTON PARK</t>
  </si>
  <si>
    <t xml:space="preserve">CONNOLLY AND RIGHI ENG C.C</t>
  </si>
  <si>
    <t xml:space="preserve">ASTON MANOIR</t>
  </si>
  <si>
    <t xml:space="preserve">CONNOLLY AND RIGHI ENGINEERING CC</t>
  </si>
  <si>
    <t xml:space="preserve">Boksburg</t>
  </si>
  <si>
    <t xml:space="preserve">Connolly and Righi Engineering CC.</t>
  </si>
  <si>
    <t xml:space="preserve">Anderbolt, Boksburg</t>
  </si>
  <si>
    <t xml:space="preserve">Conrad Electronic AG</t>
  </si>
  <si>
    <t xml:space="preserve">Wollerau</t>
  </si>
  <si>
    <t xml:space="preserve">WOLLERAU</t>
  </si>
  <si>
    <t xml:space="preserve">DIETLIKON</t>
  </si>
  <si>
    <t xml:space="preserve">Conrad Electronic GmbH &amp; Co KG</t>
  </si>
  <si>
    <t xml:space="preserve">CONSEIL RESTAURATION</t>
  </si>
  <si>
    <t xml:space="preserve">Consenec AG</t>
  </si>
  <si>
    <t xml:space="preserve">CONSENEC AG</t>
  </si>
  <si>
    <t xml:space="preserve">Baden-Dattwil</t>
  </si>
  <si>
    <t xml:space="preserve">CONSONNI S.R.L.</t>
  </si>
  <si>
    <t xml:space="preserve">CONSORZIO PASCAL SRL</t>
  </si>
  <si>
    <t xml:space="preserve">CONSORZIO TECHNOLOGY ALTOMONTE 2000</t>
  </si>
  <si>
    <t xml:space="preserve">Altomonte</t>
  </si>
  <si>
    <t xml:space="preserve">CONST. APPLIQUEES REALISATIONS</t>
  </si>
  <si>
    <t xml:space="preserve">RIVE-DE-GIER</t>
  </si>
  <si>
    <t xml:space="preserve">CONSTRUCCIONES MODULARES CABISUAR</t>
  </si>
  <si>
    <t xml:space="preserve">FUENLABRADA</t>
  </si>
  <si>
    <t xml:space="preserve">CONSTRUCCIONES NAVALES CELULOSAS Y</t>
  </si>
  <si>
    <t xml:space="preserve">VALLE DE TRAPAGA-TRAPAGARAN</t>
  </si>
  <si>
    <t xml:space="preserve">CONSTRUCCIONES Y DISTRIBUCIONES</t>
  </si>
  <si>
    <t xml:space="preserve">SANT VICENC DELS HORTS</t>
  </si>
  <si>
    <t xml:space="preserve">CONSTRUCIA SL</t>
  </si>
  <si>
    <t xml:space="preserve">CONSTRUCTIONS APPLIQUEES</t>
  </si>
  <si>
    <t xml:space="preserve">Rive De Gier</t>
  </si>
  <si>
    <t xml:space="preserve">CONSTRUCTIONS ELECTRO-THERMIQUES</t>
  </si>
  <si>
    <t xml:space="preserve">Constructor Norge AS</t>
  </si>
  <si>
    <t xml:space="preserve">CONSTRUCTOR NORGE AS</t>
  </si>
  <si>
    <t xml:space="preserve">CONSTRUFACINAS SERRANO PAZ S L</t>
  </si>
  <si>
    <t xml:space="preserve">FACINAS</t>
  </si>
  <si>
    <t xml:space="preserve">CONSULTORIA Y MEDIACION CORPORATIVA</t>
  </si>
  <si>
    <t xml:space="preserve">Container Norway AS</t>
  </si>
  <si>
    <t xml:space="preserve">CONTAINER NORWAY AS</t>
  </si>
  <si>
    <t xml:space="preserve">Fjellstrand</t>
  </si>
  <si>
    <t xml:space="preserve">CONTAINEX</t>
  </si>
  <si>
    <t xml:space="preserve">WR.NEUDORF</t>
  </si>
  <si>
    <t xml:space="preserve">Containex</t>
  </si>
  <si>
    <t xml:space="preserve">CONTE OGGIONI PARTNERS SRL</t>
  </si>
  <si>
    <t xml:space="preserve">CONTIMETRA - INSTRUMENTOS</t>
  </si>
  <si>
    <t xml:space="preserve">CARNAXIDE</t>
  </si>
  <si>
    <t xml:space="preserve">CONTIN DINO SNC DI CONTIN DINO &amp; C.</t>
  </si>
  <si>
    <t xml:space="preserve">contra Elektronische Bauelemente</t>
  </si>
  <si>
    <t xml:space="preserve">CONTRATAS Y SERVICIOS S L</t>
  </si>
  <si>
    <t xml:space="preserve">Contrel AG</t>
  </si>
  <si>
    <t xml:space="preserve">CONTREL AG</t>
  </si>
  <si>
    <t xml:space="preserve">Huenenberg</t>
  </si>
  <si>
    <t xml:space="preserve">CONTREL ELETTRONICA SRL</t>
  </si>
  <si>
    <t xml:space="preserve">Lodi</t>
  </si>
  <si>
    <t xml:space="preserve">CONTRINEX FRANCE</t>
  </si>
  <si>
    <t xml:space="preserve">CONTRINEX</t>
  </si>
  <si>
    <t xml:space="preserve">Croissy Beaubourg</t>
  </si>
  <si>
    <t xml:space="preserve">CONTROL MATIC SYSTEM SPA</t>
  </si>
  <si>
    <t xml:space="preserve">CONTROLE MESURE REGULATION SA</t>
  </si>
  <si>
    <t xml:space="preserve">Controltech AG</t>
  </si>
  <si>
    <t xml:space="preserve">CONTROLTECH</t>
  </si>
  <si>
    <t xml:space="preserve">CONVERTEAM GMBH</t>
  </si>
  <si>
    <t xml:space="preserve">Converteam GmbH The Powerconversion Company</t>
  </si>
  <si>
    <t xml:space="preserve">Converteam Sas</t>
  </si>
  <si>
    <t xml:space="preserve">Massy Cedex</t>
  </si>
  <si>
    <t xml:space="preserve">CONVERTINO SRL</t>
  </si>
  <si>
    <t xml:space="preserve">Brindisi</t>
  </si>
  <si>
    <t xml:space="preserve">COOLMATIC AUTOMATION SRL</t>
  </si>
  <si>
    <t xml:space="preserve">Porto San Giorgio</t>
  </si>
  <si>
    <t xml:space="preserve">Coop Korgen Sa</t>
  </si>
  <si>
    <t xml:space="preserve">COOP KORGEN SA</t>
  </si>
  <si>
    <t xml:space="preserve">Korgen</t>
  </si>
  <si>
    <t xml:space="preserve">COOPERATIVA O RODO</t>
  </si>
  <si>
    <t xml:space="preserve">RODEIRO</t>
  </si>
  <si>
    <t xml:space="preserve">COPA DATA France</t>
  </si>
  <si>
    <t xml:space="preserve">COPA DATA</t>
  </si>
  <si>
    <t xml:space="preserve">COPEMAF SA</t>
  </si>
  <si>
    <t xml:space="preserve">SAN CIBRAO DAS VINAS</t>
  </si>
  <si>
    <t xml:space="preserve">COPHYMA</t>
  </si>
  <si>
    <t xml:space="preserve">Taluyers</t>
  </si>
  <si>
    <t xml:space="preserve">COPLAGA CAMPO DE GIBRALTAR SL</t>
  </si>
  <si>
    <t xml:space="preserve">COPPRROD INDUSTRIES</t>
  </si>
  <si>
    <t xml:space="preserve">COPPRROD</t>
  </si>
  <si>
    <t xml:space="preserve">Tumakuru</t>
  </si>
  <si>
    <t xml:space="preserve">COPSAN GENERAL CONTRACTORS</t>
  </si>
  <si>
    <t xml:space="preserve">Mumias</t>
  </si>
  <si>
    <t xml:space="preserve">KE</t>
  </si>
  <si>
    <t xml:space="preserve">COPY LINE TECNO SERVICE DI</t>
  </si>
  <si>
    <t xml:space="preserve">COPY LOFER S.L.</t>
  </si>
  <si>
    <t xml:space="preserve">SANTURCE-BIZKAIA</t>
  </si>
  <si>
    <t xml:space="preserve">Coquoz Démolition et fils SA</t>
  </si>
  <si>
    <t xml:space="preserve">Muraz-Collombey</t>
  </si>
  <si>
    <t xml:space="preserve">CORAL SAS</t>
  </si>
  <si>
    <t xml:space="preserve">CORDEL</t>
  </si>
  <si>
    <t xml:space="preserve">CORDERIE DOR</t>
  </si>
  <si>
    <t xml:space="preserve">CORDSTRAP ESPANA SLU</t>
  </si>
  <si>
    <t xml:space="preserve">SABADELL</t>
  </si>
  <si>
    <t xml:space="preserve">CORE Cocchini Relocation S.r.l.</t>
  </si>
  <si>
    <t xml:space="preserve">CORE COCCHINI RELOCATION S.R.L.</t>
  </si>
  <si>
    <t xml:space="preserve">CORE SYSTEM SRL</t>
  </si>
  <si>
    <t xml:space="preserve">CORIM</t>
  </si>
  <si>
    <t xml:space="preserve">Thies</t>
  </si>
  <si>
    <t xml:space="preserve">SN</t>
  </si>
  <si>
    <t xml:space="preserve">CORJON SA</t>
  </si>
  <si>
    <t xml:space="preserve">VAULNAVEYS LE HAUT</t>
  </si>
  <si>
    <t xml:space="preserve">CORMOR SRL</t>
  </si>
  <si>
    <t xml:space="preserve">Viadana</t>
  </si>
  <si>
    <t xml:space="preserve">Corporate Graphics International</t>
  </si>
  <si>
    <t xml:space="preserve">TAYLOR COORPORATION</t>
  </si>
  <si>
    <t xml:space="preserve">North Mankato</t>
  </si>
  <si>
    <t xml:space="preserve">CORRADO GAETANO SRL</t>
  </si>
  <si>
    <t xml:space="preserve">Romentino</t>
  </si>
  <si>
    <t xml:space="preserve">CORREOS TELECOM SA</t>
  </si>
  <si>
    <t xml:space="preserve">CORREX</t>
  </si>
  <si>
    <t xml:space="preserve">CORSAMAT</t>
  </si>
  <si>
    <t xml:space="preserve">Sarrola Carcopino</t>
  </si>
  <si>
    <t xml:space="preserve">CORSE AURODECHETS</t>
  </si>
  <si>
    <t xml:space="preserve">Ajaccio Cedex 1</t>
  </si>
  <si>
    <t xml:space="preserve">CORTIMBALLAGGI S.R.L.</t>
  </si>
  <si>
    <t xml:space="preserve">CORUNESA DE COMPOSITES S.L.</t>
  </si>
  <si>
    <t xml:space="preserve">LA CORUNA</t>
  </si>
  <si>
    <t xml:space="preserve">CORUNESA DE PLASTICOS SA</t>
  </si>
  <si>
    <t xml:space="preserve">Corvara Industri och skadeservice</t>
  </si>
  <si>
    <t xml:space="preserve">COS.MEC. DI ANTONIO PROFILO &amp; C.</t>
  </si>
  <si>
    <t xml:space="preserve">Torre Santa Susanna</t>
  </si>
  <si>
    <t xml:space="preserve">COSAN LUBRICANTES ESPANA SL.</t>
  </si>
  <si>
    <t xml:space="preserve">Cosanum AG</t>
  </si>
  <si>
    <t xml:space="preserve">COSANUM</t>
  </si>
  <si>
    <t xml:space="preserve">COSENTINO Geometra Gennaro</t>
  </si>
  <si>
    <t xml:space="preserve">Cosmopolite Belgium NV</t>
  </si>
  <si>
    <t xml:space="preserve">COSMOPOLITE</t>
  </si>
  <si>
    <t xml:space="preserve">Mons (Ghlin)</t>
  </si>
  <si>
    <t xml:space="preserve">COSMOPOLITE BELGIUM NV</t>
  </si>
  <si>
    <t xml:space="preserve">Ghlin</t>
  </si>
  <si>
    <t xml:space="preserve">COSMOPOLITE FRANCE SARL</t>
  </si>
  <si>
    <t xml:space="preserve">Feignies</t>
  </si>
  <si>
    <t xml:space="preserve">Costacurta SpA-VICO</t>
  </si>
  <si>
    <t xml:space="preserve">COSTACURTA SPA-VICO</t>
  </si>
  <si>
    <t xml:space="preserve">COSTANTINO Cosimo Studio Tec. di</t>
  </si>
  <si>
    <t xml:space="preserve">COSTANTINO COSIMO STUDIO TEC. DI</t>
  </si>
  <si>
    <t xml:space="preserve">Francavilla Fontana</t>
  </si>
  <si>
    <t xml:space="preserve">COSTAR S.R.L.</t>
  </si>
  <si>
    <t xml:space="preserve">Gaggiano</t>
  </si>
  <si>
    <t xml:space="preserve">COSTRUZIONI ELETTRO MECCANICHE</t>
  </si>
  <si>
    <t xml:space="preserve">Mandello Del Lario</t>
  </si>
  <si>
    <t xml:space="preserve">COSTRUZIONI MECCANICHE</t>
  </si>
  <si>
    <t xml:space="preserve">Cogollo Del Cengio</t>
  </si>
  <si>
    <t xml:space="preserve">COTE CORP</t>
  </si>
  <si>
    <t xml:space="preserve">Cote Sas</t>
  </si>
  <si>
    <t xml:space="preserve">COTE</t>
  </si>
  <si>
    <t xml:space="preserve">Les Roches De Condrieu</t>
  </si>
  <si>
    <t xml:space="preserve">COURBIS SYNTHESE</t>
  </si>
  <si>
    <t xml:space="preserve">ROMANS SUR ISERE</t>
  </si>
  <si>
    <t xml:space="preserve">COVEME SPA</t>
  </si>
  <si>
    <t xml:space="preserve">San Lazzaro Di Savena</t>
  </si>
  <si>
    <t xml:space="preserve">COVER VERIFICACIONES ELECTRICAS SA</t>
  </si>
  <si>
    <t xml:space="preserve">MANISES</t>
  </si>
  <si>
    <t xml:space="preserve">COVERMARK SRL</t>
  </si>
  <si>
    <t xml:space="preserve">CP GEORGES RENAULT</t>
  </si>
  <si>
    <t xml:space="preserve">Saint Herblain</t>
  </si>
  <si>
    <t xml:space="preserve">CP Sistemi Srl</t>
  </si>
  <si>
    <t xml:space="preserve">CP SISTEMI SRL</t>
  </si>
  <si>
    <t xml:space="preserve">CPS GROUP (UK) LTD</t>
  </si>
  <si>
    <t xml:space="preserve">CARDIFF</t>
  </si>
  <si>
    <t xml:space="preserve">Craig MACLEAN</t>
  </si>
  <si>
    <t xml:space="preserve">CRAMO AB</t>
  </si>
  <si>
    <t xml:space="preserve">KISTA</t>
  </si>
  <si>
    <t xml:space="preserve">Crea Meca</t>
  </si>
  <si>
    <t xml:space="preserve">CREA MECA</t>
  </si>
  <si>
    <t xml:space="preserve">Mont Dore</t>
  </si>
  <si>
    <t xml:space="preserve">CREA-BOIS ALSACE</t>
  </si>
  <si>
    <t xml:space="preserve">STRASBOURG</t>
  </si>
  <si>
    <t xml:space="preserve">CREA'BOIS CONCEPT</t>
  </si>
  <si>
    <t xml:space="preserve">Dorans</t>
  </si>
  <si>
    <t xml:space="preserve">Creaform Deutschland GmbH</t>
  </si>
  <si>
    <t xml:space="preserve">CREAFORM FRANCE</t>
  </si>
  <si>
    <t xml:space="preserve">LEINFELDEN-ECHTERDINGEN</t>
  </si>
  <si>
    <t xml:space="preserve">FONTAINE</t>
  </si>
  <si>
    <t xml:space="preserve">CREARA CONSULTORES SL</t>
  </si>
  <si>
    <t xml:space="preserve">CREATIVEWORKS PARTNERSHIP LLP</t>
  </si>
  <si>
    <t xml:space="preserve">Guildford</t>
  </si>
  <si>
    <t xml:space="preserve">Credimex AG</t>
  </si>
  <si>
    <t xml:space="preserve">CREDIMEX AG</t>
  </si>
  <si>
    <t xml:space="preserve">Alpnach Dorf</t>
  </si>
  <si>
    <t xml:space="preserve">CREDIPAR CLV</t>
  </si>
  <si>
    <t xml:space="preserve">CREDIT &amp; DATA SERVICE SRL</t>
  </si>
  <si>
    <t xml:space="preserve">Acqui Terme</t>
  </si>
  <si>
    <t xml:space="preserve">Creform Technik GmbH</t>
  </si>
  <si>
    <t xml:space="preserve">CREFORM TECHNIK GMBH</t>
  </si>
  <si>
    <t xml:space="preserve">Baunatal</t>
  </si>
  <si>
    <t xml:space="preserve">Creno AS</t>
  </si>
  <si>
    <t xml:space="preserve">CRENO AS</t>
  </si>
  <si>
    <t xml:space="preserve">Creno Øst AS</t>
  </si>
  <si>
    <t xml:space="preserve">CRIADO, ANDRES</t>
  </si>
  <si>
    <t xml:space="preserve">TRABANCA</t>
  </si>
  <si>
    <t xml:space="preserve">CRIS REGULATIONS</t>
  </si>
  <si>
    <t xml:space="preserve">CRIT INTERIM</t>
  </si>
  <si>
    <t xml:space="preserve">Clichy Cedex</t>
  </si>
  <si>
    <t xml:space="preserve">CRJO - CONTROLE DE RISCO</t>
  </si>
  <si>
    <t xml:space="preserve">ARVORE (ARVORE )</t>
  </si>
  <si>
    <t xml:space="preserve">CROMWELL GROUP (HOLDINGS) LTD</t>
  </si>
  <si>
    <t xml:space="preserve">CROMWELL GROUP</t>
  </si>
  <si>
    <t xml:space="preserve">WIGSTON</t>
  </si>
  <si>
    <t xml:space="preserve">CRONOMASTER SERVIZI SRL</t>
  </si>
  <si>
    <t xml:space="preserve">CROSS ARQUITECTURA, S.L.</t>
  </si>
  <si>
    <t xml:space="preserve">ALGECIRAS (CÁDIZ)</t>
  </si>
  <si>
    <t xml:space="preserve">CROTONSCAVI COSTRUZIONI GENERALI</t>
  </si>
  <si>
    <t xml:space="preserve">CRUZ &amp; CRUZ LDA</t>
  </si>
  <si>
    <t xml:space="preserve">Figueira Da Foz</t>
  </si>
  <si>
    <t xml:space="preserve">FIGUEIRA DA FOZ</t>
  </si>
  <si>
    <t xml:space="preserve">CRYOS SRL</t>
  </si>
  <si>
    <t xml:space="preserve">Peveragno</t>
  </si>
  <si>
    <t xml:space="preserve">CS SYSTEMES D'INFORMATION</t>
  </si>
  <si>
    <t xml:space="preserve">Le Plessis Robinson</t>
  </si>
  <si>
    <t xml:space="preserve">CSB MACHINING S.r.l.</t>
  </si>
  <si>
    <t xml:space="preserve">CSB MACHINING S.R.L.</t>
  </si>
  <si>
    <t xml:space="preserve">CSC Car Sharing Company</t>
  </si>
  <si>
    <t xml:space="preserve">LUZERN</t>
  </si>
  <si>
    <t xml:space="preserve">CSE LICHTGITTER</t>
  </si>
  <si>
    <t xml:space="preserve">Freyming Merlebach</t>
  </si>
  <si>
    <t xml:space="preserve">CSEM CONSORZIO SERVIZI ERCOLE</t>
  </si>
  <si>
    <t xml:space="preserve">CSS Versicherung</t>
  </si>
  <si>
    <t xml:space="preserve">Luzern</t>
  </si>
  <si>
    <t xml:space="preserve">CT INGENIEROS DE CATALUNYA A A I S</t>
  </si>
  <si>
    <t xml:space="preserve">CTC SRL</t>
  </si>
  <si>
    <t xml:space="preserve">Fiorano Al Serio</t>
  </si>
  <si>
    <t xml:space="preserve">CTEC-3D</t>
  </si>
  <si>
    <t xml:space="preserve">CTM TERMODECO SPA</t>
  </si>
  <si>
    <t xml:space="preserve">CUALDE LOGISTICS S.L.</t>
  </si>
  <si>
    <t xml:space="preserve">CORNELLA LL. (BARCELONA)</t>
  </si>
  <si>
    <t xml:space="preserve">CUALTIS SLU</t>
  </si>
  <si>
    <t xml:space="preserve">CUDELL - ENGENHARIA SERVICOS, LDA</t>
  </si>
  <si>
    <t xml:space="preserve">CUGINI FRIGERIO SRL</t>
  </si>
  <si>
    <t xml:space="preserve">Erba</t>
  </si>
  <si>
    <t xml:space="preserve">Cuhat + Co. AG</t>
  </si>
  <si>
    <t xml:space="preserve">CUHAT + CO. AG</t>
  </si>
  <si>
    <t xml:space="preserve">CULLIGAN</t>
  </si>
  <si>
    <t xml:space="preserve">CUMMINS DIESEL</t>
  </si>
  <si>
    <t xml:space="preserve">Chassieu Cx</t>
  </si>
  <si>
    <t xml:space="preserve">CURVASTUR S.L.</t>
  </si>
  <si>
    <t xml:space="preserve">Gijon</t>
  </si>
  <si>
    <t xml:space="preserve">CV SERVICE SRL</t>
  </si>
  <si>
    <t xml:space="preserve">CVTI</t>
  </si>
  <si>
    <t xml:space="preserve">CHAPONOST</t>
  </si>
  <si>
    <t xml:space="preserve">CWT Beheermaatschappij B.V.</t>
  </si>
  <si>
    <t xml:space="preserve">CWT BEHEERMAATSCHAPPIJ B.V.</t>
  </si>
  <si>
    <t xml:space="preserve">Diemen</t>
  </si>
  <si>
    <t xml:space="preserve">CX Print SA</t>
  </si>
  <si>
    <t xml:space="preserve">CX PRINT SA</t>
  </si>
  <si>
    <t xml:space="preserve">Chamoson</t>
  </si>
  <si>
    <t xml:space="preserve">Cymax Ag</t>
  </si>
  <si>
    <t xml:space="preserve">CYMAX</t>
  </si>
  <si>
    <t xml:space="preserve">Cymax AG</t>
  </si>
  <si>
    <t xml:space="preserve">CZECH PRECISION FORGE</t>
  </si>
  <si>
    <t xml:space="preserve">Prague</t>
  </si>
  <si>
    <t xml:space="preserve">D.A.F. Spedition Norge AS</t>
  </si>
  <si>
    <t xml:space="preserve">D.A.F. SPEDITION NORGE AS</t>
  </si>
  <si>
    <t xml:space="preserve">D.D. SERVICES DI ANTONIO DEPLANO E</t>
  </si>
  <si>
    <t xml:space="preserve">Cagliari</t>
  </si>
  <si>
    <t xml:space="preserve">D.ECO Di D'Alessandro Antonio</t>
  </si>
  <si>
    <t xml:space="preserve">TORELLA DEL SANNIO</t>
  </si>
  <si>
    <t xml:space="preserve">D.G.P. S.r.l.</t>
  </si>
  <si>
    <t xml:space="preserve">D.G.P. S.R.L.</t>
  </si>
  <si>
    <t xml:space="preserve">Gioia Tauro</t>
  </si>
  <si>
    <t xml:space="preserve">D.P.C. SRL</t>
  </si>
  <si>
    <t xml:space="preserve">Gorla Minore</t>
  </si>
  <si>
    <t xml:space="preserve">D'ANTONA AUTO SRL</t>
  </si>
  <si>
    <t xml:space="preserve">Taranto</t>
  </si>
  <si>
    <t xml:space="preserve">D2FC ENERGY VALVES</t>
  </si>
  <si>
    <t xml:space="preserve">Thietreville</t>
  </si>
  <si>
    <t xml:space="preserve">DACEL</t>
  </si>
  <si>
    <t xml:space="preserve">Dachser Norway AS</t>
  </si>
  <si>
    <t xml:space="preserve">DACHSER NORWAY AS</t>
  </si>
  <si>
    <t xml:space="preserve">Dagens Industri Ab</t>
  </si>
  <si>
    <t xml:space="preserve">Dagfinn Kjuul</t>
  </si>
  <si>
    <t xml:space="preserve">DAGFINN KJUUL</t>
  </si>
  <si>
    <t xml:space="preserve">Aurskog</t>
  </si>
  <si>
    <t xml:space="preserve">DAHER INTERNATIONAL</t>
  </si>
  <si>
    <t xml:space="preserve">Rognac</t>
  </si>
  <si>
    <t xml:space="preserve">Marseille Cedex 02</t>
  </si>
  <si>
    <t xml:space="preserve">DAHER TECHNOLOGIES</t>
  </si>
  <si>
    <t xml:space="preserve">Marignane Cedex</t>
  </si>
  <si>
    <t xml:space="preserve">Dahil Limo</t>
  </si>
  <si>
    <t xml:space="preserve">La Tour-de-Peilz</t>
  </si>
  <si>
    <t xml:space="preserve">Daho Taghezout Applied Magnetics</t>
  </si>
  <si>
    <t xml:space="preserve">DAIDO METAL CO LTD</t>
  </si>
  <si>
    <t xml:space="preserve">DAIDO</t>
  </si>
  <si>
    <t xml:space="preserve">Inuyama</t>
  </si>
  <si>
    <t xml:space="preserve">Dalen Bed &amp; Breakfast AS</t>
  </si>
  <si>
    <t xml:space="preserve">DALEN BED &amp; BREAKFAST AS</t>
  </si>
  <si>
    <t xml:space="preserve">Dalen</t>
  </si>
  <si>
    <t xml:space="preserve">DaLian HuaRui Heavy Industry</t>
  </si>
  <si>
    <t xml:space="preserve">DHHI</t>
  </si>
  <si>
    <t xml:space="preserve">Wafangdian</t>
  </si>
  <si>
    <t xml:space="preserve">DaLian Huarui Heavy Industry Steel</t>
  </si>
  <si>
    <t xml:space="preserve">DALIAN</t>
  </si>
  <si>
    <t xml:space="preserve">DALIAN HUARUI HEAVY INDUSTRY STEEL</t>
  </si>
  <si>
    <t xml:space="preserve">Dalian</t>
  </si>
  <si>
    <t xml:space="preserve">Dalian Sanhuan Composite Material</t>
  </si>
  <si>
    <t xml:space="preserve">DALIAN SANHUAN</t>
  </si>
  <si>
    <t xml:space="preserve">DALYS DISTRIBUCION DE ARTICULOS</t>
  </si>
  <si>
    <t xml:space="preserve">GALAR</t>
  </si>
  <si>
    <t xml:space="preserve">DAMAL SRL</t>
  </si>
  <si>
    <t xml:space="preserve">Alpignano</t>
  </si>
  <si>
    <t xml:space="preserve">DAMIANA 2001 EOOD</t>
  </si>
  <si>
    <t xml:space="preserve">Stara Zagora</t>
  </si>
  <si>
    <t xml:space="preserve">DAMILL</t>
  </si>
  <si>
    <t xml:space="preserve">LULEA</t>
  </si>
  <si>
    <t xml:space="preserve">DAMISCA INGENIERIA Y MONTAJES</t>
  </si>
  <si>
    <t xml:space="preserve">Danado AG</t>
  </si>
  <si>
    <t xml:space="preserve">DANADO AG</t>
  </si>
  <si>
    <t xml:space="preserve">DANAE REQUENA GONZALEZ</t>
  </si>
  <si>
    <t xml:space="preserve">Danes Mekaniska AB</t>
  </si>
  <si>
    <t xml:space="preserve">DANES MEKANISKA</t>
  </si>
  <si>
    <t xml:space="preserve">Ånge</t>
  </si>
  <si>
    <t xml:space="preserve">Danfoss AS</t>
  </si>
  <si>
    <t xml:space="preserve">DANFOSS AS</t>
  </si>
  <si>
    <t xml:space="preserve">Skui</t>
  </si>
  <si>
    <t xml:space="preserve">DANGEROUS GOODS MANAGEMENT OSLO AS</t>
  </si>
  <si>
    <t xml:space="preserve">Skoppum</t>
  </si>
  <si>
    <t xml:space="preserve">Daniel Durrer</t>
  </si>
  <si>
    <t xml:space="preserve">DANIEL DURRER</t>
  </si>
  <si>
    <t xml:space="preserve">Beckenried</t>
  </si>
  <si>
    <t xml:space="preserve">DANIEL J. EDELMAN, INC.</t>
  </si>
  <si>
    <t xml:space="preserve">Chicago</t>
  </si>
  <si>
    <t xml:space="preserve">Daniel Kohler AG</t>
  </si>
  <si>
    <t xml:space="preserve">DANIEL KOHLER AG</t>
  </si>
  <si>
    <t xml:space="preserve">Daniel Rosset S.A.</t>
  </si>
  <si>
    <t xml:space="preserve">Trient</t>
  </si>
  <si>
    <t xml:space="preserve">Dantaet A/S</t>
  </si>
  <si>
    <t xml:space="preserve">ODENSE</t>
  </si>
  <si>
    <t xml:space="preserve">DK</t>
  </si>
  <si>
    <t xml:space="preserve">Dantec Dynamics Sas</t>
  </si>
  <si>
    <t xml:space="preserve">DANTEC DYNAMICS SAS</t>
  </si>
  <si>
    <t xml:space="preserve">Nozay</t>
  </si>
  <si>
    <t xml:space="preserve">Dantherm Air Handling AS</t>
  </si>
  <si>
    <t xml:space="preserve">DANTHERM AIR HANDLING AS</t>
  </si>
  <si>
    <t xml:space="preserve">DANYSOFT INTERNACIONAL SL</t>
  </si>
  <si>
    <t xml:space="preserve">DAORJE, S.L.U.</t>
  </si>
  <si>
    <t xml:space="preserve">AVILES</t>
  </si>
  <si>
    <t xml:space="preserve">DAQO</t>
  </si>
  <si>
    <t xml:space="preserve">das team ag</t>
  </si>
  <si>
    <t xml:space="preserve">DAS TEAM</t>
  </si>
  <si>
    <t xml:space="preserve">Das team AG Personalberatung</t>
  </si>
  <si>
    <t xml:space="preserve">Sargans</t>
  </si>
  <si>
    <t xml:space="preserve">das team Sargans ag</t>
  </si>
  <si>
    <t xml:space="preserve">DASCOR S.A.L.</t>
  </si>
  <si>
    <t xml:space="preserve">BASAURI-BIZKAIA</t>
  </si>
  <si>
    <t xml:space="preserve">Data Dekor AS</t>
  </si>
  <si>
    <t xml:space="preserve">DATA DEKOR</t>
  </si>
  <si>
    <t xml:space="preserve">DATA INSTRUMENTS, INC.</t>
  </si>
  <si>
    <t xml:space="preserve">Marietta</t>
  </si>
  <si>
    <t xml:space="preserve">DATCOR S.r.l.</t>
  </si>
  <si>
    <t xml:space="preserve">DATCOR S.R.L.</t>
  </si>
  <si>
    <t xml:space="preserve">DATE</t>
  </si>
  <si>
    <t xml:space="preserve">La Motte D Aveillans</t>
  </si>
  <si>
    <t xml:space="preserve">DAUPHELEC</t>
  </si>
  <si>
    <t xml:space="preserve">DAUPHINE SAVOIE MAINTENANCE</t>
  </si>
  <si>
    <t xml:space="preserve">DAUPHITEL</t>
  </si>
  <si>
    <t xml:space="preserve">Davide Bottaro</t>
  </si>
  <si>
    <t xml:space="preserve">MARINO</t>
  </si>
  <si>
    <t xml:space="preserve">DAYAK</t>
  </si>
  <si>
    <t xml:space="preserve">DAYANA TRANSPORTES Y SERVICIOS</t>
  </si>
  <si>
    <t xml:space="preserve">Daye Sreal Heat Exchanger Co.,Ltd</t>
  </si>
  <si>
    <t xml:space="preserve">DAYE SREAL HEAT EXCHANGER CO.,LTD</t>
  </si>
  <si>
    <t xml:space="preserve">Daye</t>
  </si>
  <si>
    <t xml:space="preserve">DB VIB CONSULTING</t>
  </si>
  <si>
    <t xml:space="preserve">Vienne</t>
  </si>
  <si>
    <t xml:space="preserve">DC SWISS S.A.</t>
  </si>
  <si>
    <t xml:space="preserve">Malleray</t>
  </si>
  <si>
    <t xml:space="preserve">DCNS SA</t>
  </si>
  <si>
    <t xml:space="preserve">DDS Netcom AG</t>
  </si>
  <si>
    <t xml:space="preserve">DDS NETCOM AG</t>
  </si>
  <si>
    <t xml:space="preserve">De Antoni</t>
  </si>
  <si>
    <t xml:space="preserve">DE ANTONI</t>
  </si>
  <si>
    <t xml:space="preserve">DE JONG COMBUSTION B.V.</t>
  </si>
  <si>
    <t xml:space="preserve">Schiedam</t>
  </si>
  <si>
    <t xml:space="preserve">DE VECCHI FRATELLI S.r.l.</t>
  </si>
  <si>
    <t xml:space="preserve">DE VECCHI FRATELLI S.R.L.</t>
  </si>
  <si>
    <t xml:space="preserve">De Vill Personalberatung AG</t>
  </si>
  <si>
    <t xml:space="preserve">DE VILL PERSONALBERATUNG AG</t>
  </si>
  <si>
    <t xml:space="preserve">Debrunner Acifer AG</t>
  </si>
  <si>
    <t xml:space="preserve">DEBRUNNER ACIFER</t>
  </si>
  <si>
    <t xml:space="preserve">DECIBEL FRANCE</t>
  </si>
  <si>
    <t xml:space="preserve">Miribel Cedex</t>
  </si>
  <si>
    <t xml:space="preserve">DECISION VALUE</t>
  </si>
  <si>
    <t xml:space="preserve">DECOLETAJES HERCA, S.L.</t>
  </si>
  <si>
    <t xml:space="preserve">ERMUA</t>
  </si>
  <si>
    <t xml:space="preserve">Decoupe Oxy Services</t>
  </si>
  <si>
    <t xml:space="preserve">DECOUPE OXY SERVICES</t>
  </si>
  <si>
    <t xml:space="preserve">DEDINI</t>
  </si>
  <si>
    <t xml:space="preserve">DEFONTAINE</t>
  </si>
  <si>
    <t xml:space="preserve">LA BRUFFIERE</t>
  </si>
  <si>
    <t xml:space="preserve">DEFONTAINE S.A. ROLLIX Department</t>
  </si>
  <si>
    <t xml:space="preserve">DEGLARGES USINAGE TECHNOLOGIE</t>
  </si>
  <si>
    <t xml:space="preserve">Brognard</t>
  </si>
  <si>
    <t xml:space="preserve">DEHN AUSTRIA GmbH</t>
  </si>
  <si>
    <t xml:space="preserve">DEHN</t>
  </si>
  <si>
    <t xml:space="preserve">Enns</t>
  </si>
  <si>
    <t xml:space="preserve">DEHN IBERICA PROTECCIONES</t>
  </si>
  <si>
    <t xml:space="preserve">DEIF Norge AS</t>
  </si>
  <si>
    <t xml:space="preserve">DEIF</t>
  </si>
  <si>
    <t xml:space="preserve">SEM</t>
  </si>
  <si>
    <t xml:space="preserve">Dejex SA</t>
  </si>
  <si>
    <t xml:space="preserve">DEJEX SA</t>
  </si>
  <si>
    <t xml:space="preserve">Biel-Bienne</t>
  </si>
  <si>
    <t xml:space="preserve">Dekkmann AS</t>
  </si>
  <si>
    <t xml:space="preserve">DEKKMANN</t>
  </si>
  <si>
    <t xml:space="preserve">DEKRA INDUSTRIAL</t>
  </si>
  <si>
    <t xml:space="preserve">Dekra Industrial AB</t>
  </si>
  <si>
    <t xml:space="preserve">DEKRA INSPECTION</t>
  </si>
  <si>
    <t xml:space="preserve">Limoges</t>
  </si>
  <si>
    <t xml:space="preserve">DELCAM GmbH</t>
  </si>
  <si>
    <t xml:space="preserve">DELCAM</t>
  </si>
  <si>
    <t xml:space="preserve">Obertshausen</t>
  </si>
  <si>
    <t xml:space="preserve">Delcam GmbH</t>
  </si>
  <si>
    <t xml:space="preserve">Delete Service AB</t>
  </si>
  <si>
    <t xml:space="preserve">SKELLEFTEAA</t>
  </si>
  <si>
    <t xml:space="preserve">DELGADO CORRIONERO JESUS DELGADO</t>
  </si>
  <si>
    <t xml:space="preserve">BRIVIESCA</t>
  </si>
  <si>
    <t xml:space="preserve">Delicat Essen Catering AS</t>
  </si>
  <si>
    <t xml:space="preserve">DELIRE</t>
  </si>
  <si>
    <t xml:space="preserve">DELL</t>
  </si>
  <si>
    <t xml:space="preserve">DELL AS</t>
  </si>
  <si>
    <t xml:space="preserve">DELL Computer Ges.m.b.H</t>
  </si>
  <si>
    <t xml:space="preserve">DELL COMPUTER SA</t>
  </si>
  <si>
    <t xml:space="preserve">Dell Iii - Comercio De Computadores</t>
  </si>
  <si>
    <t xml:space="preserve">DELL SA</t>
  </si>
  <si>
    <t xml:space="preserve">Dell SA</t>
  </si>
  <si>
    <t xml:space="preserve">DELL SPA</t>
  </si>
  <si>
    <t xml:space="preserve">DELLA FOGLIA SRL DI GUIDO DELLA</t>
  </si>
  <si>
    <t xml:space="preserve">Marnate</t>
  </si>
  <si>
    <t xml:space="preserve">DELOITTE &amp; ASSOCIADOS SROC S.A.</t>
  </si>
  <si>
    <t xml:space="preserve">DELOITTE &amp; ASSOCIES</t>
  </si>
  <si>
    <t xml:space="preserve">Deloro Stellite Holding GmbH &amp; Co.</t>
  </si>
  <si>
    <t xml:space="preserve">DELORO STELLITE HOLDING GMBH &amp; CO.</t>
  </si>
  <si>
    <t xml:space="preserve">Koblenz</t>
  </si>
  <si>
    <t xml:space="preserve">Delprodukt AS</t>
  </si>
  <si>
    <t xml:space="preserve">DELPRODUKT AS</t>
  </si>
  <si>
    <t xml:space="preserve">Kvål</t>
  </si>
  <si>
    <t xml:space="preserve">DELSTAR ENERGIE INC</t>
  </si>
  <si>
    <t xml:space="preserve">DELSTAR ENERGIE</t>
  </si>
  <si>
    <t xml:space="preserve">Montreal Qc</t>
  </si>
  <si>
    <t xml:space="preserve">DELTA</t>
  </si>
  <si>
    <t xml:space="preserve">DELTA ENGINEERING SRL</t>
  </si>
  <si>
    <t xml:space="preserve">Delta JS AG</t>
  </si>
  <si>
    <t xml:space="preserve">DELTA JS</t>
  </si>
  <si>
    <t xml:space="preserve">DELTA METAL</t>
  </si>
  <si>
    <t xml:space="preserve">Issoudun</t>
  </si>
  <si>
    <t xml:space="preserve">DELTA MU CONSEIL</t>
  </si>
  <si>
    <t xml:space="preserve">COURNON D AUVERGNE</t>
  </si>
  <si>
    <t xml:space="preserve">DELTA SECURITY SOLUTIONS</t>
  </si>
  <si>
    <t xml:space="preserve">Limonest</t>
  </si>
  <si>
    <t xml:space="preserve">DELTA SEGNALETICA SRL</t>
  </si>
  <si>
    <t xml:space="preserve">DELTA SERVICE LOCATION</t>
  </si>
  <si>
    <t xml:space="preserve">Delta Strumenti Srl</t>
  </si>
  <si>
    <t xml:space="preserve">DELTA STRUMENTI SRL</t>
  </si>
  <si>
    <t xml:space="preserve">Gemonio</t>
  </si>
  <si>
    <t xml:space="preserve">DELTA-NEU</t>
  </si>
  <si>
    <t xml:space="preserve">La Chapelle D Armentieres</t>
  </si>
  <si>
    <t xml:space="preserve">DEMA Metallspritzwerk iCoat AG</t>
  </si>
  <si>
    <t xml:space="preserve">DEMA METALLSPRITZWERK ICOAT AG</t>
  </si>
  <si>
    <t xml:space="preserve">Demag Cranes &amp; Components AG</t>
  </si>
  <si>
    <t xml:space="preserve">DEMAG CRANES &amp; COMPONENTS</t>
  </si>
  <si>
    <t xml:space="preserve">DEMAG CRANES &amp; COMPONENTS SPA</t>
  </si>
  <si>
    <t xml:space="preserve">DEMECO</t>
  </si>
  <si>
    <t xml:space="preserve">VINCENNES</t>
  </si>
  <si>
    <t xml:space="preserve">Demelectric AG</t>
  </si>
  <si>
    <t xml:space="preserve">DEMELECTRIC AG</t>
  </si>
  <si>
    <t xml:space="preserve">DEMENAGEMENTS DU LION</t>
  </si>
  <si>
    <t xml:space="preserve">Evette Salbert</t>
  </si>
  <si>
    <t xml:space="preserve">DEMEPA SRL</t>
  </si>
  <si>
    <t xml:space="preserve">DEMEPOOL</t>
  </si>
  <si>
    <t xml:space="preserve">Gennevilliers Cedex</t>
  </si>
  <si>
    <t xml:space="preserve">DEMI SRL</t>
  </si>
  <si>
    <t xml:space="preserve">DENGFENG UNIFIN</t>
  </si>
  <si>
    <t xml:space="preserve">DEPAC ANSTALT</t>
  </si>
  <si>
    <t xml:space="preserve">Departement Volkswirtschaft und</t>
  </si>
  <si>
    <t xml:space="preserve">DEPOSITOS DE COMERCIO EXTERIOR, SA</t>
  </si>
  <si>
    <t xml:space="preserve">DESARROLLO INDUSTRIAL SOCIEDAD</t>
  </si>
  <si>
    <t xml:space="preserve">DESARROLLO MATERIALES COMPUESTOS</t>
  </si>
  <si>
    <t xml:space="preserve">VALENCIA DE DON JUAN</t>
  </si>
  <si>
    <t xml:space="preserve">DESARROLLO Y PROY.ELEC.IND.S.L.</t>
  </si>
  <si>
    <t xml:space="preserve">DESCUELGUE HERMANOS AZORI SL.</t>
  </si>
  <si>
    <t xml:space="preserve">HUMANES DE MADRID</t>
  </si>
  <si>
    <t xml:space="preserve">DesMoines Filter Fabric Solutions &amp; More GmbH</t>
  </si>
  <si>
    <t xml:space="preserve">DESPE S.P.A.</t>
  </si>
  <si>
    <t xml:space="preserve">Torre De Roveri</t>
  </si>
  <si>
    <t xml:space="preserve">DET KGL SELSKAP FOR NORGES VEL</t>
  </si>
  <si>
    <t xml:space="preserve">Det Norske Veritas OY/AB</t>
  </si>
  <si>
    <t xml:space="preserve">ESPOO</t>
  </si>
  <si>
    <t xml:space="preserve">DETECTALARM USA CORPORATION</t>
  </si>
  <si>
    <t xml:space="preserve">Doral</t>
  </si>
  <si>
    <t xml:space="preserve">DETERGIMO SERVICE S.R.L.</t>
  </si>
  <si>
    <t xml:space="preserve">Catanzaro</t>
  </si>
  <si>
    <t xml:space="preserve">DEUBLIN</t>
  </si>
  <si>
    <t xml:space="preserve">MARNE LA VALLEE CEDEX 2</t>
  </si>
  <si>
    <t xml:space="preserve">DEUBLIN IBERICA SL</t>
  </si>
  <si>
    <t xml:space="preserve">DEUGRO ( FRANCE )</t>
  </si>
  <si>
    <t xml:space="preserve">DEUGRO</t>
  </si>
  <si>
    <t xml:space="preserve">DEUGRO (ITALIA) SRL</t>
  </si>
  <si>
    <t xml:space="preserve">DEUGRO CZ SRO</t>
  </si>
  <si>
    <t xml:space="preserve">Praha 4</t>
  </si>
  <si>
    <t xml:space="preserve">DEUTSCHE AKADEMIE CENTRE ALEMANY</t>
  </si>
  <si>
    <t xml:space="preserve">DEVOTEAM</t>
  </si>
  <si>
    <t xml:space="preserve">DEXIBERICA SOLUCIONES INDUSTRIALES</t>
  </si>
  <si>
    <t xml:space="preserve">DGM Automobile GmbH</t>
  </si>
  <si>
    <t xml:space="preserve">Villach</t>
  </si>
  <si>
    <t xml:space="preserve">Dhl Express ( Poland ) Sp Z O O</t>
  </si>
  <si>
    <t xml:space="preserve">DHL</t>
  </si>
  <si>
    <t xml:space="preserve">DHL Express (Austria) GmbH</t>
  </si>
  <si>
    <t xml:space="preserve">Guntramsdorf</t>
  </si>
  <si>
    <t xml:space="preserve">DHL EXPRESS (ITALY) SRL</t>
  </si>
  <si>
    <t xml:space="preserve">Rozzano</t>
  </si>
  <si>
    <t xml:space="preserve">DHL EXPRESS (NORWAY) AS</t>
  </si>
  <si>
    <t xml:space="preserve">DHL Express (Schweiz) AG</t>
  </si>
  <si>
    <t xml:space="preserve">BASEL UBS</t>
  </si>
  <si>
    <t xml:space="preserve">4002 Basel</t>
  </si>
  <si>
    <t xml:space="preserve">Dhl Express (Sweden) AB</t>
  </si>
  <si>
    <t xml:space="preserve">DHL EXPRESS BARCELONA SPAIN SL</t>
  </si>
  <si>
    <t xml:space="preserve">SAN SEBASTIAN</t>
  </si>
  <si>
    <t xml:space="preserve">DHL Express Magyarország</t>
  </si>
  <si>
    <t xml:space="preserve">DHL EXPRESS NAVARRA SPAIN S.L.</t>
  </si>
  <si>
    <t xml:space="preserve">NOAIN</t>
  </si>
  <si>
    <t xml:space="preserve">DHL EXPRESS PONTEVEDRA SPAIN SL</t>
  </si>
  <si>
    <t xml:space="preserve">DHL EXPRESS PORTUGAL LDA</t>
  </si>
  <si>
    <t xml:space="preserve">DHL EXPRESS SERVICIOS SL</t>
  </si>
  <si>
    <t xml:space="preserve">DONOSTIA-SAN SEBASTIAN</t>
  </si>
  <si>
    <t xml:space="preserve">DHL EXPRESS TARRAGONA SPAIN SL</t>
  </si>
  <si>
    <t xml:space="preserve">DHL Freight Magyarorszag</t>
  </si>
  <si>
    <t xml:space="preserve">DHL GLOBAL FORWARDING</t>
  </si>
  <si>
    <t xml:space="preserve">Bron Cedex</t>
  </si>
  <si>
    <t xml:space="preserve">DHL Global Forwarding (Norway) AS</t>
  </si>
  <si>
    <t xml:space="preserve">DHL GLOBAL FORWARDING (UK) LTD</t>
  </si>
  <si>
    <t xml:space="preserve">STAINES</t>
  </si>
  <si>
    <t xml:space="preserve">DHL GLOBAL FORWARDING FRANCE SAS</t>
  </si>
  <si>
    <t xml:space="preserve">Roissy Charles De Gaulle Cedex</t>
  </si>
  <si>
    <t xml:space="preserve">DHL GLOBAL FORWARDING SPAIN SL</t>
  </si>
  <si>
    <t xml:space="preserve">DHL INTERNATIONAL (UK) LTD</t>
  </si>
  <si>
    <t xml:space="preserve">SLOUGH</t>
  </si>
  <si>
    <t xml:space="preserve">Dhl International Express (france)</t>
  </si>
  <si>
    <t xml:space="preserve">Le Bourget Cedex</t>
  </si>
  <si>
    <t xml:space="preserve">DHL Logistics (Schweiz) AG</t>
  </si>
  <si>
    <t xml:space="preserve">REGENSDORF</t>
  </si>
  <si>
    <t xml:space="preserve">DHL WORLDWIDE EXPRESS</t>
  </si>
  <si>
    <t xml:space="preserve">DI SANTE SUD-EST</t>
  </si>
  <si>
    <t xml:space="preserve">St Jean De Maurienne</t>
  </si>
  <si>
    <t xml:space="preserve">DI U.K. Ltd.</t>
  </si>
  <si>
    <t xml:space="preserve">DI U.K</t>
  </si>
  <si>
    <t xml:space="preserve">Skelmersdale</t>
  </si>
  <si>
    <t xml:space="preserve">DI UK Limited</t>
  </si>
  <si>
    <t xml:space="preserve">Lancashire</t>
  </si>
  <si>
    <t xml:space="preserve">Diagramma AG</t>
  </si>
  <si>
    <t xml:space="preserve">DIAGRAMMA AG</t>
  </si>
  <si>
    <t xml:space="preserve">Dietikon</t>
  </si>
  <si>
    <t xml:space="preserve">Dialight A/S</t>
  </si>
  <si>
    <t xml:space="preserve">GLOSTRUP</t>
  </si>
  <si>
    <t xml:space="preserve">DIAMETAL France</t>
  </si>
  <si>
    <t xml:space="preserve">DIAMETAL FRANCE</t>
  </si>
  <si>
    <t xml:space="preserve">Oltingue</t>
  </si>
  <si>
    <t xml:space="preserve">DIAMONDROCK FL TENANT, LLC</t>
  </si>
  <si>
    <t xml:space="preserve">Fort Lauderdale</t>
  </si>
  <si>
    <t xml:space="preserve">DIAZ QUINTANA S.L.</t>
  </si>
  <si>
    <t xml:space="preserve">Dicamit srl</t>
  </si>
  <si>
    <t xml:space="preserve">Moscazzano</t>
  </si>
  <si>
    <t xml:space="preserve">DICAMIT SRL</t>
  </si>
  <si>
    <t xml:space="preserve">SCARPIZZOLO</t>
  </si>
  <si>
    <t xml:space="preserve">Dicel Electronics</t>
  </si>
  <si>
    <t xml:space="preserve">DICEL ELECTRONICS</t>
  </si>
  <si>
    <t xml:space="preserve">Frontonas</t>
  </si>
  <si>
    <t xml:space="preserve">Dichtelemente arcus GmbH</t>
  </si>
  <si>
    <t xml:space="preserve">DICHTELEMENTE ARCUS GMBH</t>
  </si>
  <si>
    <t xml:space="preserve">Seevetal</t>
  </si>
  <si>
    <t xml:space="preserve">DICOMAT</t>
  </si>
  <si>
    <t xml:space="preserve">POLIGONO INDUSTRIAL ALCOBENDAS</t>
  </si>
  <si>
    <t xml:space="preserve">DICSOL SNC di Baiano M.L. e Baiano</t>
  </si>
  <si>
    <t xml:space="preserve">DICSOL SNC DI BAIANO M.L. E BAIANO</t>
  </si>
  <si>
    <t xml:space="preserve">Brugherio</t>
  </si>
  <si>
    <t xml:space="preserve">Die Schweizerische Post AG</t>
  </si>
  <si>
    <t xml:space="preserve">DIE SCHWEIZERISCHE POST</t>
  </si>
  <si>
    <t xml:space="preserve">Dintikon</t>
  </si>
  <si>
    <t xml:space="preserve">DIELECTRO INDUSTRIAL SA</t>
  </si>
  <si>
    <t xml:space="preserve">Dietrich + Blum AG</t>
  </si>
  <si>
    <t xml:space="preserve">DIETRICH + BLUM AG</t>
  </si>
  <si>
    <t xml:space="preserve">DIETZEL Ges.m.b.H.</t>
  </si>
  <si>
    <t xml:space="preserve">Dietzel Gesellschaft m.b.H.</t>
  </si>
  <si>
    <t xml:space="preserve">DIETZEL GESELLSCHAFT M.B.H.</t>
  </si>
  <si>
    <t xml:space="preserve">DIFLUID</t>
  </si>
  <si>
    <t xml:space="preserve">MIONS</t>
  </si>
  <si>
    <t xml:space="preserve">Difop</t>
  </si>
  <si>
    <t xml:space="preserve">OREXAD</t>
  </si>
  <si>
    <t xml:space="preserve">Digicomp Academy AG</t>
  </si>
  <si>
    <t xml:space="preserve">DIGICOMP ACADEMY AG</t>
  </si>
  <si>
    <t xml:space="preserve">DIGISYSTEMS S.L.</t>
  </si>
  <si>
    <t xml:space="preserve">LOIU-BIZKAIA</t>
  </si>
  <si>
    <t xml:space="preserve">DIGITAL INSTRUMENTS SRL</t>
  </si>
  <si>
    <t xml:space="preserve">Digital River International</t>
  </si>
  <si>
    <t xml:space="preserve">DIGITAL RIVER INTERNATIONAL</t>
  </si>
  <si>
    <t xml:space="preserve">Digitale Medier 1881 AS</t>
  </si>
  <si>
    <t xml:space="preserve">DIGITALE MEDIER 1881</t>
  </si>
  <si>
    <t xml:space="preserve">Digitec AG Galaxus (Schweiz) AG</t>
  </si>
  <si>
    <t xml:space="preserve">DIGITECA S.R.L.</t>
  </si>
  <si>
    <t xml:space="preserve">DIgSILENT GmbH</t>
  </si>
  <si>
    <t xml:space="preserve">DIGSILENT</t>
  </si>
  <si>
    <t xml:space="preserve">Gomaringen</t>
  </si>
  <si>
    <t xml:space="preserve">DIGSILENT GMBH</t>
  </si>
  <si>
    <t xml:space="preserve">DIGSILENT IBERICA S L</t>
  </si>
  <si>
    <t xml:space="preserve">DILLINGER INTERNATIONAL</t>
  </si>
  <si>
    <t xml:space="preserve">DILO Armaturen Und Anlagen GmbH</t>
  </si>
  <si>
    <t xml:space="preserve">DILO ARMATUREN UND ANLAGEN GMBH</t>
  </si>
  <si>
    <t xml:space="preserve">Babenhausen</t>
  </si>
  <si>
    <t xml:space="preserve">DIMELCO</t>
  </si>
  <si>
    <t xml:space="preserve">VENDEVILLE</t>
  </si>
  <si>
    <t xml:space="preserve">DIMENSION DATA ESPANA SL</t>
  </si>
  <si>
    <t xml:space="preserve">DIMENSIONE Srl</t>
  </si>
  <si>
    <t xml:space="preserve">CAMPOBASSO</t>
  </si>
  <si>
    <t xml:space="preserve">Din Forstehjelper AS</t>
  </si>
  <si>
    <t xml:space="preserve">DIN FORSTEHJELPER AS</t>
  </si>
  <si>
    <t xml:space="preserve">Jessheim</t>
  </si>
  <si>
    <t xml:space="preserve">DINALAN S.L.</t>
  </si>
  <si>
    <t xml:space="preserve">LLODIO-ALAVA</t>
  </si>
  <si>
    <t xml:space="preserve">DINI ARGEO SRL</t>
  </si>
  <si>
    <t xml:space="preserve">Spezzano Di Fiorano (Mo)</t>
  </si>
  <si>
    <t xml:space="preserve">DINTEC</t>
  </si>
  <si>
    <t xml:space="preserve">DIOTRONIC SA</t>
  </si>
  <si>
    <t xml:space="preserve">DIP.A. SAS DI BRUNO ZORZI &amp; C.</t>
  </si>
  <si>
    <t xml:space="preserve">Conegliano</t>
  </si>
  <si>
    <t xml:space="preserve">DIPL. ING. NIKOLAOS BOULASIKIS</t>
  </si>
  <si>
    <t xml:space="preserve">Moedling</t>
  </si>
  <si>
    <t xml:space="preserve">DIRECT SERVICE S.r.l.</t>
  </si>
  <si>
    <t xml:space="preserve">DIRECT SERVICE S.R.L.</t>
  </si>
  <si>
    <t xml:space="preserve">Oglianico</t>
  </si>
  <si>
    <t xml:space="preserve">DIRIGEANTS ET PARTENAIRES</t>
  </si>
  <si>
    <t xml:space="preserve">DISALON S L</t>
  </si>
  <si>
    <t xml:space="preserve">Discendo AG</t>
  </si>
  <si>
    <t xml:space="preserve">DISCENDO AG</t>
  </si>
  <si>
    <t xml:space="preserve">DISEÑO, INTERIORISMO, INFORMÁTICA,</t>
  </si>
  <si>
    <t xml:space="preserve">Distrame</t>
  </si>
  <si>
    <t xml:space="preserve">STE SAVINE</t>
  </si>
  <si>
    <t xml:space="preserve">DISTRELEC GES.M.B.H.</t>
  </si>
  <si>
    <t xml:space="preserve">DISTRELEC</t>
  </si>
  <si>
    <t xml:space="preserve">DISTRELEC ITALIA SRL</t>
  </si>
  <si>
    <t xml:space="preserve">Lainate</t>
  </si>
  <si>
    <t xml:space="preserve">Distrelec Schweiz</t>
  </si>
  <si>
    <t xml:space="preserve">Naenikon</t>
  </si>
  <si>
    <t xml:space="preserve">Distrelec Schweiz, Zweigniederlassu der Distrelec Group AG</t>
  </si>
  <si>
    <t xml:space="preserve">NÃ¤nikon</t>
  </si>
  <si>
    <t xml:space="preserve">DISTRIBUIDORES AUTOMATICOS DE</t>
  </si>
  <si>
    <t xml:space="preserve">Ditt Kontor AS</t>
  </si>
  <si>
    <t xml:space="preserve">DITT KONTOR</t>
  </si>
  <si>
    <t xml:space="preserve">Revetal</t>
  </si>
  <si>
    <t xml:space="preserve">DITTA INDIVIDUALE GAVAZZI.IT Di P.</t>
  </si>
  <si>
    <t xml:space="preserve">DITTA INDIVIDUALE GAVAZZI.IT DI P.</t>
  </si>
  <si>
    <t xml:space="preserve">Arcore</t>
  </si>
  <si>
    <t xml:space="preserve">Diverse Kreditoren SPESEN - ''CPD'' Spesen und Vorstellungsspesen</t>
  </si>
  <si>
    <t xml:space="preserve">na</t>
  </si>
  <si>
    <t xml:space="preserve">DIVISEGUR SOCIEDAD LIMITADA</t>
  </si>
  <si>
    <t xml:space="preserve">PINTO</t>
  </si>
  <si>
    <t xml:space="preserve">DJ BOUTIQUE</t>
  </si>
  <si>
    <t xml:space="preserve">DKS SERVICE J.BULCZAK SPOLKA JAWNA</t>
  </si>
  <si>
    <t xml:space="preserve">LEBORK</t>
  </si>
  <si>
    <t xml:space="preserve">DLA PIPER SPAIN SL</t>
  </si>
  <si>
    <t xml:space="preserve">DLA PIPER</t>
  </si>
  <si>
    <t xml:space="preserve">DLA PIPER UK LLP</t>
  </si>
  <si>
    <t xml:space="preserve">DLC SRL</t>
  </si>
  <si>
    <t xml:space="preserve">DMI Isolantes Eletricos Ltda.</t>
  </si>
  <si>
    <t xml:space="preserve">KREMPEL</t>
  </si>
  <si>
    <t xml:space="preserve">Sao Bernardo De Campo</t>
  </si>
  <si>
    <t xml:space="preserve">Dnb Livsforsikring Asa</t>
  </si>
  <si>
    <t xml:space="preserve">DNB</t>
  </si>
  <si>
    <t xml:space="preserve">Bergen</t>
  </si>
  <si>
    <t xml:space="preserve">DnB Nor Finans AS Avd Oslo</t>
  </si>
  <si>
    <t xml:space="preserve">DOBLE LEMKE GMBH</t>
  </si>
  <si>
    <t xml:space="preserve">Kesselsdorf</t>
  </si>
  <si>
    <t xml:space="preserve">DOCAPOST BPO IS</t>
  </si>
  <si>
    <t xml:space="preserve">Charenton Le Pont</t>
  </si>
  <si>
    <t xml:space="preserve">DOCKS CONSORZIO COMO SRL</t>
  </si>
  <si>
    <t xml:space="preserve">Montano Lucino</t>
  </si>
  <si>
    <t xml:space="preserve">DOCSOURCING</t>
  </si>
  <si>
    <t xml:space="preserve">DOERLER MESURES</t>
  </si>
  <si>
    <t xml:space="preserve">Vandoeuvre Les Nancy</t>
  </si>
  <si>
    <t xml:space="preserve">Doerrer AG</t>
  </si>
  <si>
    <t xml:space="preserve">DOERRER AG</t>
  </si>
  <si>
    <t xml:space="preserve">Doerries Scharmann Technologie GmbH</t>
  </si>
  <si>
    <t xml:space="preserve">DOERRIES SCHARMANN TECHNOLOGIE GMBH</t>
  </si>
  <si>
    <t xml:space="preserve">DOGA</t>
  </si>
  <si>
    <t xml:space="preserve">Maurepas</t>
  </si>
  <si>
    <t xml:space="preserve">Saint-Bonnet-De-Mure</t>
  </si>
  <si>
    <t xml:space="preserve">DOILAN TEGUIA SCOOP</t>
  </si>
  <si>
    <t xml:space="preserve">ZEGAMA</t>
  </si>
  <si>
    <t xml:space="preserve">DOLCE CHANTILLY</t>
  </si>
  <si>
    <t xml:space="preserve">Vineuil St Firmin</t>
  </si>
  <si>
    <t xml:space="preserve">DOLD</t>
  </si>
  <si>
    <t xml:space="preserve">Dold AG</t>
  </si>
  <si>
    <t xml:space="preserve">Dold AG Lack- und Farbenfabrik</t>
  </si>
  <si>
    <t xml:space="preserve">Dolder AG</t>
  </si>
  <si>
    <t xml:space="preserve">DOLDER AG</t>
  </si>
  <si>
    <t xml:space="preserve">Dolly Dimples AS</t>
  </si>
  <si>
    <t xml:space="preserve">DOLLY DIMPLES AS</t>
  </si>
  <si>
    <t xml:space="preserve">DOMINGOS CARVALHO CERQUEIRA</t>
  </si>
  <si>
    <t xml:space="preserve">DOMO srl</t>
  </si>
  <si>
    <t xml:space="preserve">DOMO SRL</t>
  </si>
  <si>
    <t xml:space="preserve">San Giuliano Milanese (Mi)</t>
  </si>
  <si>
    <t xml:space="preserve">DONAKO</t>
  </si>
  <si>
    <t xml:space="preserve">POLAND</t>
  </si>
  <si>
    <t xml:space="preserve">WROCLAW - POLAND</t>
  </si>
  <si>
    <t xml:space="preserve">Donako S.A.</t>
  </si>
  <si>
    <t xml:space="preserve">WROCLAW</t>
  </si>
  <si>
    <t xml:space="preserve">DONAKO Sp. z o.o.</t>
  </si>
  <si>
    <t xml:space="preserve">Wroclaw</t>
  </si>
  <si>
    <t xml:space="preserve">Donako Sp. z o.o.</t>
  </si>
  <si>
    <t xml:space="preserve">DONALDSON ULTRAFILT</t>
  </si>
  <si>
    <t xml:space="preserve">DONAUCHEM Handelsgesellschaft m.b.H.</t>
  </si>
  <si>
    <t xml:space="preserve">DONEGANI ANTICORROSIONE SRL</t>
  </si>
  <si>
    <t xml:space="preserve">DONELLI EOS S.R.L.</t>
  </si>
  <si>
    <t xml:space="preserve">IMPRESA DONELLI</t>
  </si>
  <si>
    <t xml:space="preserve">DONGKUK Structures Construction</t>
  </si>
  <si>
    <t xml:space="preserve">POHANG</t>
  </si>
  <si>
    <t xml:space="preserve">DONGLAI</t>
  </si>
  <si>
    <t xml:space="preserve">DONGWU</t>
  </si>
  <si>
    <t xml:space="preserve">DOOSAN</t>
  </si>
  <si>
    <t xml:space="preserve">DOPAG Dosiertechnik Und Pneumatik</t>
  </si>
  <si>
    <t xml:space="preserve">DOPAG DOSIERTECHNIK UND PNEUMATIK</t>
  </si>
  <si>
    <t xml:space="preserve">DOPAG Dosiertechnik und Pneumatik AG</t>
  </si>
  <si>
    <t xml:space="preserve">DOPAG SARL</t>
  </si>
  <si>
    <t xml:space="preserve">VALENCE CEDEX 9</t>
  </si>
  <si>
    <t xml:space="preserve">Dorfmetzg Buchs GmbH</t>
  </si>
  <si>
    <t xml:space="preserve">DORFMETZG BUCHS GMBH</t>
  </si>
  <si>
    <t xml:space="preserve">Dorfmetzgerei Keller Wuerenlingen</t>
  </si>
  <si>
    <t xml:space="preserve">DORFMETZGEREI KELLER WUERENLINGEN</t>
  </si>
  <si>
    <t xml:space="preserve">Wuerenlingen</t>
  </si>
  <si>
    <t xml:space="preserve">DORICA LEGNAMI CASTELLANI SRL</t>
  </si>
  <si>
    <t xml:space="preserve">Dott.Ing. GIANMATTEO LATERZA</t>
  </si>
  <si>
    <t xml:space="preserve">DOTT.ING. GIANMATTEO LATERZA</t>
  </si>
  <si>
    <t xml:space="preserve">DOTTINGER DESIGN, INC.</t>
  </si>
  <si>
    <t xml:space="preserve">Pompton Lakes</t>
  </si>
  <si>
    <t xml:space="preserve">DOUCE HYDRO</t>
  </si>
  <si>
    <t xml:space="preserve">Doucet</t>
  </si>
  <si>
    <t xml:space="preserve">DOUCET FILTERS</t>
  </si>
  <si>
    <t xml:space="preserve">SEYSSINS</t>
  </si>
  <si>
    <t xml:space="preserve">Gaillard</t>
  </si>
  <si>
    <t xml:space="preserve">Doucet Filters Sarl</t>
  </si>
  <si>
    <t xml:space="preserve">DOUGLAS CHERO S.P.A. VED. 13364</t>
  </si>
  <si>
    <t xml:space="preserve">DPD (Schweiz) AG</t>
  </si>
  <si>
    <t xml:space="preserve">DPD</t>
  </si>
  <si>
    <t xml:space="preserve">BUCHS</t>
  </si>
  <si>
    <t xml:space="preserve">DPD POLSKA SP Z O O</t>
  </si>
  <si>
    <t xml:space="preserve">Dr. Nadig + Partner AG</t>
  </si>
  <si>
    <t xml:space="preserve">Dr. Nadig + Partner AG Outplacement/Consulting</t>
  </si>
  <si>
    <t xml:space="preserve">Dr. Schmidt &amp; Partner GmbH</t>
  </si>
  <si>
    <t xml:space="preserve">DR. SCHMIDT &amp; PARTNER GMBH</t>
  </si>
  <si>
    <t xml:space="preserve">Horw</t>
  </si>
  <si>
    <t xml:space="preserve">Dr. Schnabel GmbH</t>
  </si>
  <si>
    <t xml:space="preserve">DR. SCHNABEL GMBH</t>
  </si>
  <si>
    <t xml:space="preserve">Limburg</t>
  </si>
  <si>
    <t xml:space="preserve">Dr. techn. Josef Zelisko Fabrik für Elektrotechnik</t>
  </si>
  <si>
    <t xml:space="preserve">Mödling</t>
  </si>
  <si>
    <t xml:space="preserve">Dr.Bender GmbH</t>
  </si>
  <si>
    <t xml:space="preserve">DR.BENDER GMBH</t>
  </si>
  <si>
    <t xml:space="preserve">Althengstett</t>
  </si>
  <si>
    <t xml:space="preserve">Draeger Schweiz AG</t>
  </si>
  <si>
    <t xml:space="preserve">DRAEGER</t>
  </si>
  <si>
    <t xml:space="preserve">Liebefeld</t>
  </si>
  <si>
    <t xml:space="preserve">DRAGER PORTUGAL, LDA</t>
  </si>
  <si>
    <t xml:space="preserve">CARNAXIDE (CARNAXIDE )</t>
  </si>
  <si>
    <t xml:space="preserve">Drager Safety Norge AS</t>
  </si>
  <si>
    <t xml:space="preserve">DRAKA</t>
  </si>
  <si>
    <t xml:space="preserve">Drammen Catering AS</t>
  </si>
  <si>
    <t xml:space="preserve">DRAMMEN CATERING AS</t>
  </si>
  <si>
    <t xml:space="preserve">Drammen Elektro Automasjon AS</t>
  </si>
  <si>
    <t xml:space="preserve">DRAMMEN ELEKTRO AUTOMASJON AS</t>
  </si>
  <si>
    <t xml:space="preserve">Drammen Skutebrygge</t>
  </si>
  <si>
    <t xml:space="preserve">DRAMMEN SKUTEBRYGGE</t>
  </si>
  <si>
    <t xml:space="preserve">Drammen Verktoyindustri AS</t>
  </si>
  <si>
    <t xml:space="preserve">DRAMMEN VERKTOYINDUSTRI AS</t>
  </si>
  <si>
    <t xml:space="preserve">Sande I Vestfold</t>
  </si>
  <si>
    <t xml:space="preserve">Drammenselvens Industriservice AS</t>
  </si>
  <si>
    <t xml:space="preserve">DRAMMENSELVENS INDUSTRISERVICE</t>
  </si>
  <si>
    <t xml:space="preserve">Geithus</t>
  </si>
  <si>
    <t xml:space="preserve">Drawin Vertriebs-GmbH</t>
  </si>
  <si>
    <t xml:space="preserve">DRAWIN VERTRIEBS-GMBH</t>
  </si>
  <si>
    <t xml:space="preserve">Riemerling</t>
  </si>
  <si>
    <t xml:space="preserve">Ottobrunn-Riemerling</t>
  </si>
  <si>
    <t xml:space="preserve">DREHMO GmbH</t>
  </si>
  <si>
    <t xml:space="preserve">DREHMO GMBH</t>
  </si>
  <si>
    <t xml:space="preserve">Wenden</t>
  </si>
  <si>
    <t xml:space="preserve">DRESSER ITALIA S.r.l.</t>
  </si>
  <si>
    <t xml:space="preserve">DRESSER ITALIA</t>
  </si>
  <si>
    <t xml:space="preserve">Casavatore</t>
  </si>
  <si>
    <t xml:space="preserve">DRESSER ITALIA SRL</t>
  </si>
  <si>
    <t xml:space="preserve">DREVET MARC</t>
  </si>
  <si>
    <t xml:space="preserve">DRIVE'S S.n.c.</t>
  </si>
  <si>
    <t xml:space="preserve">DRIVE'S S.N.C.</t>
  </si>
  <si>
    <t xml:space="preserve">DROME ECHAFAUDAGES</t>
  </si>
  <si>
    <t xml:space="preserve">DSD NOELL GmbH</t>
  </si>
  <si>
    <t xml:space="preserve">DSD NOELL GMBH</t>
  </si>
  <si>
    <t xml:space="preserve">Wuerzburg</t>
  </si>
  <si>
    <t xml:space="preserve">DSF TECHNOLOGIES</t>
  </si>
  <si>
    <t xml:space="preserve">BIOT</t>
  </si>
  <si>
    <t xml:space="preserve">DSV Air &amp; Sea s.r.o.</t>
  </si>
  <si>
    <t xml:space="preserve">DSV</t>
  </si>
  <si>
    <t xml:space="preserve">Ruzyne – Prag</t>
  </si>
  <si>
    <t xml:space="preserve">DSV LOGISTCS S.A.</t>
  </si>
  <si>
    <t xml:space="preserve">Balerna</t>
  </si>
  <si>
    <t xml:space="preserve">DSV LOGISTICS AIR &amp; SEA</t>
  </si>
  <si>
    <t xml:space="preserve">DSV LOGISTICS EUROCARGO FRANCE</t>
  </si>
  <si>
    <t xml:space="preserve">DSV ROAD</t>
  </si>
  <si>
    <t xml:space="preserve">Dsv Road AB</t>
  </si>
  <si>
    <t xml:space="preserve">VAXJO</t>
  </si>
  <si>
    <t xml:space="preserve">Dsv Road AS</t>
  </si>
  <si>
    <t xml:space="preserve">DSV ROAD SPAIN, S.A.U.</t>
  </si>
  <si>
    <t xml:space="preserve">OIARTZUN - GIPUZKOA</t>
  </si>
  <si>
    <t xml:space="preserve">DSV S.A.</t>
  </si>
  <si>
    <t xml:space="preserve">DT PROJECT</t>
  </si>
  <si>
    <t xml:space="preserve">Devecey</t>
  </si>
  <si>
    <t xml:space="preserve">DUE EMME SRL</t>
  </si>
  <si>
    <t xml:space="preserve">Piombino</t>
  </si>
  <si>
    <t xml:space="preserve">DUE M Di MUTTI MATTEO</t>
  </si>
  <si>
    <t xml:space="preserve">DUE M DI MUTTI MATTEO</t>
  </si>
  <si>
    <t xml:space="preserve">San Vittore Olona</t>
  </si>
  <si>
    <t xml:space="preserve">DUEERRE SRL</t>
  </si>
  <si>
    <t xml:space="preserve">Duens Geruestbau AG</t>
  </si>
  <si>
    <t xml:space="preserve">DUENS GERUESTBAU AG</t>
  </si>
  <si>
    <t xml:space="preserve">Duedingen</t>
  </si>
  <si>
    <t xml:space="preserve">Duferco SA</t>
  </si>
  <si>
    <t xml:space="preserve">DUFERCO SA</t>
  </si>
  <si>
    <t xml:space="preserve">Lugano</t>
  </si>
  <si>
    <t xml:space="preserve">DUFFY &amp; SHANLEY, INC</t>
  </si>
  <si>
    <t xml:space="preserve">Providence</t>
  </si>
  <si>
    <t xml:space="preserve">DUFIEUX INDUSTRIE</t>
  </si>
  <si>
    <t xml:space="preserve">DUIT HOGAR SL.</t>
  </si>
  <si>
    <t xml:space="preserve">DUNHAM-BUSH INDUSTRIES SDN. BHD.</t>
  </si>
  <si>
    <t xml:space="preserve">Kajang</t>
  </si>
  <si>
    <t xml:space="preserve">DUNNELL MARKET SL</t>
  </si>
  <si>
    <t xml:space="preserve">DUNSTONE COMPANY INC</t>
  </si>
  <si>
    <t xml:space="preserve">CHARLOTTE</t>
  </si>
  <si>
    <t xml:space="preserve">DUOMO EUROSERVICES SL</t>
  </si>
  <si>
    <t xml:space="preserve">ARANJUEZ</t>
  </si>
  <si>
    <t xml:space="preserve">Duotech AS</t>
  </si>
  <si>
    <t xml:space="preserve">LIER</t>
  </si>
  <si>
    <t xml:space="preserve">DUPLOMATIC OLEODINAMICA SPA</t>
  </si>
  <si>
    <t xml:space="preserve">Parabiago</t>
  </si>
  <si>
    <t xml:space="preserve">DURAG UK GmbH</t>
  </si>
  <si>
    <t xml:space="preserve">DURAG UK GMBH</t>
  </si>
  <si>
    <t xml:space="preserve">Hamburg</t>
  </si>
  <si>
    <t xml:space="preserve">Duro Dakovic - TEP D. O. O.</t>
  </si>
  <si>
    <t xml:space="preserve">DURO DAKOVIC - TEP D. O. O.</t>
  </si>
  <si>
    <t xml:space="preserve">Slavonski Brod</t>
  </si>
  <si>
    <t xml:space="preserve">Duroc Laser Coating AB</t>
  </si>
  <si>
    <t xml:space="preserve">Durovis AG</t>
  </si>
  <si>
    <t xml:space="preserve">DUROVIS AG</t>
  </si>
  <si>
    <t xml:space="preserve">Perlen</t>
  </si>
  <si>
    <t xml:space="preserve">DUSSERT</t>
  </si>
  <si>
    <t xml:space="preserve">SEYSSINET PARISET</t>
  </si>
  <si>
    <t xml:space="preserve">Dustin Norway AS</t>
  </si>
  <si>
    <t xml:space="preserve">DUSTIN NORWAY</t>
  </si>
  <si>
    <t xml:space="preserve">DVM Deutscher Verband fÃ¼r Materialforschung und PrÃ¼fungen E.V</t>
  </si>
  <si>
    <t xml:space="preserve">DVS Media</t>
  </si>
  <si>
    <t xml:space="preserve">DVS MEDIA</t>
  </si>
  <si>
    <t xml:space="preserve">DYNAE</t>
  </si>
  <si>
    <t xml:space="preserve">Villefontaine</t>
  </si>
  <si>
    <t xml:space="preserve">Dynaflex Edelstahl AG</t>
  </si>
  <si>
    <t xml:space="preserve">DYNAFLEX EDELSTAHL AG</t>
  </si>
  <si>
    <t xml:space="preserve">Reinach</t>
  </si>
  <si>
    <t xml:space="preserve">DYNEX SEMICONDUCTOR LTD</t>
  </si>
  <si>
    <t xml:space="preserve">DYNEX SEMICONDUCTOR</t>
  </si>
  <si>
    <t xml:space="preserve">Lincoln</t>
  </si>
  <si>
    <t xml:space="preserve">DYNOMIC</t>
  </si>
  <si>
    <t xml:space="preserve">ST MARTIN D HERES</t>
  </si>
  <si>
    <t xml:space="preserve">Dyrhoff AS</t>
  </si>
  <si>
    <t xml:space="preserve">DYRHOFF</t>
  </si>
  <si>
    <t xml:space="preserve">Elverum</t>
  </si>
  <si>
    <t xml:space="preserve">Dyva Eurl</t>
  </si>
  <si>
    <t xml:space="preserve">DYVA EURL</t>
  </si>
  <si>
    <t xml:space="preserve">E D S INGENIERIA Y MONTAJES SA</t>
  </si>
  <si>
    <t xml:space="preserve">GALDAKAO</t>
  </si>
  <si>
    <t xml:space="preserve">E Janson Service</t>
  </si>
  <si>
    <t xml:space="preserve">E JANSON SERVICE</t>
  </si>
  <si>
    <t xml:space="preserve">Sauda</t>
  </si>
  <si>
    <t xml:space="preserve">E M T Ges.m.b.H. electronic measurement and</t>
  </si>
  <si>
    <t xml:space="preserve">NEUNKIRCHEN</t>
  </si>
  <si>
    <t xml:space="preserve">E-Frakt i Solleftea AB</t>
  </si>
  <si>
    <t xml:space="preserve">SOLLEFTEAA</t>
  </si>
  <si>
    <t xml:space="preserve">E. Bourgeois</t>
  </si>
  <si>
    <t xml:space="preserve">ETS E BOURGEOIS</t>
  </si>
  <si>
    <t xml:space="preserve">Dommartin</t>
  </si>
  <si>
    <t xml:space="preserve">E. Leclerc</t>
  </si>
  <si>
    <t xml:space="preserve">E. LECLERC</t>
  </si>
  <si>
    <t xml:space="preserve">Fougeres</t>
  </si>
  <si>
    <t xml:space="preserve">Fougeres Cedex</t>
  </si>
  <si>
    <t xml:space="preserve">E. Opedal &amp; Sonner ANS</t>
  </si>
  <si>
    <t xml:space="preserve">E. OPEDAL &amp; SONNER ANS</t>
  </si>
  <si>
    <t xml:space="preserve">Lofthus</t>
  </si>
  <si>
    <t xml:space="preserve">E. Schaefer Vertrieb Inh. Michael</t>
  </si>
  <si>
    <t xml:space="preserve">E. SCHAEFER VERTRIEB INH. MICHAEL</t>
  </si>
  <si>
    <t xml:space="preserve">Winterbach</t>
  </si>
  <si>
    <t xml:space="preserve">E.C.M. ENGINEERING COSTRUZIONI</t>
  </si>
  <si>
    <t xml:space="preserve">E.M.I.C. MUH TAHRIBATLI TAHRIBATSIZ</t>
  </si>
  <si>
    <t xml:space="preserve">ADANA</t>
  </si>
  <si>
    <t xml:space="preserve">E.M.R.I. Repair B.V.</t>
  </si>
  <si>
    <t xml:space="preserve">EDE GLD</t>
  </si>
  <si>
    <t xml:space="preserve">E.Q.S. - SERVICOS DE ENGENHARIA</t>
  </si>
  <si>
    <t xml:space="preserve">MAIA</t>
  </si>
  <si>
    <t xml:space="preserve">E.QU.A. SRL</t>
  </si>
  <si>
    <t xml:space="preserve">E.T.C. European Technological</t>
  </si>
  <si>
    <t xml:space="preserve">E.T.C. EUROPEAN TECHNOLOGICAL</t>
  </si>
  <si>
    <t xml:space="preserve">E&amp;M GROUP MUHENDISLIK DANISMANLIK</t>
  </si>
  <si>
    <t xml:space="preserve">E+E ELECTRONIK</t>
  </si>
  <si>
    <t xml:space="preserve">E16 Kongsvingervegen AS</t>
  </si>
  <si>
    <t xml:space="preserve">E16 KONGSVINGERVEGEN AS</t>
  </si>
  <si>
    <t xml:space="preserve">E18 Vestfold</t>
  </si>
  <si>
    <t xml:space="preserve">E18 VESTFOLD</t>
  </si>
  <si>
    <t xml:space="preserve">Eagle Burggman</t>
  </si>
  <si>
    <t xml:space="preserve">Eagle Maritime Consultants Inc</t>
  </si>
  <si>
    <t xml:space="preserve">EAGLE MARITIME CONSULTANTS</t>
  </si>
  <si>
    <t xml:space="preserve">Houston</t>
  </si>
  <si>
    <t xml:space="preserve">EAO GmbH</t>
  </si>
  <si>
    <t xml:space="preserve">EAO SCHWEIZ AG</t>
  </si>
  <si>
    <t xml:space="preserve">Essen</t>
  </si>
  <si>
    <t xml:space="preserve">EAO Schweiz AG</t>
  </si>
  <si>
    <t xml:space="preserve">Easy AS</t>
  </si>
  <si>
    <t xml:space="preserve">EASY</t>
  </si>
  <si>
    <t xml:space="preserve">EASY SARL</t>
  </si>
  <si>
    <t xml:space="preserve">EATON ELECTRIC SOCIEDAD LIMITADA</t>
  </si>
  <si>
    <t xml:space="preserve">EATON</t>
  </si>
  <si>
    <t xml:space="preserve">EATON INDUSTRIES (SPAIN) SL.</t>
  </si>
  <si>
    <t xml:space="preserve">L'HOSPITALET DE LLOBREGAT</t>
  </si>
  <si>
    <t xml:space="preserve">Eaton Industries II GmbH</t>
  </si>
  <si>
    <t xml:space="preserve">Effretikon</t>
  </si>
  <si>
    <t xml:space="preserve">Eawag</t>
  </si>
  <si>
    <t xml:space="preserve">EAWAG</t>
  </si>
  <si>
    <t xml:space="preserve">EAZ GmbH</t>
  </si>
  <si>
    <t xml:space="preserve">Obergrafendorf</t>
  </si>
  <si>
    <t xml:space="preserve">Ebro Armaturen Est. Co. KG</t>
  </si>
  <si>
    <t xml:space="preserve">EBRO</t>
  </si>
  <si>
    <t xml:space="preserve">Ebro Armaturen INTERNATIONAL</t>
  </si>
  <si>
    <t xml:space="preserve">EC RENT A CAR NORWAY AS</t>
  </si>
  <si>
    <t xml:space="preserve">ECA ITALIA SRL</t>
  </si>
  <si>
    <t xml:space="preserve">ECB</t>
  </si>
  <si>
    <t xml:space="preserve">Blyes</t>
  </si>
  <si>
    <t xml:space="preserve">ECG Electronics Sarl</t>
  </si>
  <si>
    <t xml:space="preserve">ECG ELECTRONICS SARL</t>
  </si>
  <si>
    <t xml:space="preserve">Confignon</t>
  </si>
  <si>
    <t xml:space="preserve">ECHELLE 38</t>
  </si>
  <si>
    <t xml:space="preserve">ECL Global</t>
  </si>
  <si>
    <t xml:space="preserve">TWICKENHAM</t>
  </si>
  <si>
    <t xml:space="preserve">ECOCONTROL SUD SRL</t>
  </si>
  <si>
    <t xml:space="preserve">Siracusa</t>
  </si>
  <si>
    <t xml:space="preserve">Ecodis</t>
  </si>
  <si>
    <t xml:space="preserve">ECODIS</t>
  </si>
  <si>
    <t xml:space="preserve">ECOFITEC</t>
  </si>
  <si>
    <t xml:space="preserve">ECOJARBI S.A.</t>
  </si>
  <si>
    <t xml:space="preserve">ECOL SP Z O O</t>
  </si>
  <si>
    <t xml:space="preserve">RYBNIK</t>
  </si>
  <si>
    <t xml:space="preserve">Ecole Polytechnique Federale de</t>
  </si>
  <si>
    <t xml:space="preserve">ECOLE POLYTECHNIQUE FEDERALE DE</t>
  </si>
  <si>
    <t xml:space="preserve">Ecole Polytechnique Fédérale de Lau EPFL STI GR-SCI-IEL</t>
  </si>
  <si>
    <t xml:space="preserve">ECOMAL Deutschland GmbH</t>
  </si>
  <si>
    <t xml:space="preserve">ECOMAL</t>
  </si>
  <si>
    <t xml:space="preserve">Kirchzarten</t>
  </si>
  <si>
    <t xml:space="preserve">ECOMAL FRANCE</t>
  </si>
  <si>
    <t xml:space="preserve">Tours Cedex 2</t>
  </si>
  <si>
    <t xml:space="preserve">ECOonline AS</t>
  </si>
  <si>
    <t xml:space="preserve">ECOONLINE AS</t>
  </si>
  <si>
    <t xml:space="preserve">ecoprog GmbH</t>
  </si>
  <si>
    <t xml:space="preserve">ECOPROG GMBH</t>
  </si>
  <si>
    <t xml:space="preserve">ECOSYSTEM S.R.L.</t>
  </si>
  <si>
    <t xml:space="preserve">ECOWIND ENERGY S.L.</t>
  </si>
  <si>
    <t xml:space="preserve">EDAK AG</t>
  </si>
  <si>
    <t xml:space="preserve">Dachsen</t>
  </si>
  <si>
    <t xml:space="preserve">Edda Media Buskerud AS</t>
  </si>
  <si>
    <t xml:space="preserve">EDDA MEDIA BUSKERUD AS</t>
  </si>
  <si>
    <t xml:space="preserve">Eddelbuettel + Schneider GmbH</t>
  </si>
  <si>
    <t xml:space="preserve">EDDELBUETTEL + SCHNEIDER</t>
  </si>
  <si>
    <t xml:space="preserve">Eden Springs (Switzerland) AG</t>
  </si>
  <si>
    <t xml:space="preserve">Eden Springs</t>
  </si>
  <si>
    <t xml:space="preserve">Eden Springs (Switzerland) S.A.</t>
  </si>
  <si>
    <t xml:space="preserve">PREVERENGES</t>
  </si>
  <si>
    <t xml:space="preserve">EDENRED ESPANA SA</t>
  </si>
  <si>
    <t xml:space="preserve">EDF EN Services S.r.l</t>
  </si>
  <si>
    <t xml:space="preserve">EDF</t>
  </si>
  <si>
    <t xml:space="preserve">BOLOGNA</t>
  </si>
  <si>
    <t xml:space="preserve">EDF ENTREPRISES MULTISITES</t>
  </si>
  <si>
    <t xml:space="preserve">Lyon Cedex</t>
  </si>
  <si>
    <t xml:space="preserve">EDF GDF SERVICES CORSES</t>
  </si>
  <si>
    <t xml:space="preserve">EDF-CENTRE NATIONAL EQUIPT.HYDRAULI</t>
  </si>
  <si>
    <t xml:space="preserve">Le Bourget Du Lac Cx</t>
  </si>
  <si>
    <t xml:space="preserve">Edgen Murray GmbH</t>
  </si>
  <si>
    <t xml:space="preserve">EDGEN MURRAY GMBH</t>
  </si>
  <si>
    <t xml:space="preserve">Kapfenberg</t>
  </si>
  <si>
    <t xml:space="preserve">EDICIONES FRANCIS LEFEBVRE SA</t>
  </si>
  <si>
    <t xml:space="preserve">EDIL FUTURE SRL</t>
  </si>
  <si>
    <t xml:space="preserve">CASTEL DI IUDICA</t>
  </si>
  <si>
    <t xml:space="preserve">EDILIZIA E MECCANICA DI TROIA</t>
  </si>
  <si>
    <t xml:space="preserve">EDILSCAVI IANNACONE DI IANNACONE</t>
  </si>
  <si>
    <t xml:space="preserve">VINCHIATURO</t>
  </si>
  <si>
    <t xml:space="preserve">Editions T.I.</t>
  </si>
  <si>
    <t xml:space="preserve">EDITIONS T.I.</t>
  </si>
  <si>
    <t xml:space="preserve">Saint-Denis</t>
  </si>
  <si>
    <t xml:space="preserve">EDO MAQUINARIA PARA LA CONSTRUCCION</t>
  </si>
  <si>
    <t xml:space="preserve">SANT ESTEVE SESROVIRES</t>
  </si>
  <si>
    <t xml:space="preserve">EDP Comercial - Comercializacao De</t>
  </si>
  <si>
    <t xml:space="preserve">EDP RENOVAVEIS PORTUGAL S.A.</t>
  </si>
  <si>
    <t xml:space="preserve">EDR &amp; Medeso AS</t>
  </si>
  <si>
    <t xml:space="preserve">EDR &amp; MEDESO AS</t>
  </si>
  <si>
    <t xml:space="preserve">EDS LAN SPA</t>
  </si>
  <si>
    <t xml:space="preserve">Eek Transport AS</t>
  </si>
  <si>
    <t xml:space="preserve">EEK TRANSPORT AS</t>
  </si>
  <si>
    <t xml:space="preserve">Notodden</t>
  </si>
  <si>
    <t xml:space="preserve">EES-Störcontroller GmbH&amp;Co KG</t>
  </si>
  <si>
    <t xml:space="preserve">Backnang</t>
  </si>
  <si>
    <t xml:space="preserve">EESIFLO LTD</t>
  </si>
  <si>
    <t xml:space="preserve">EESIFLO</t>
  </si>
  <si>
    <t xml:space="preserve">Eesti Energia Tehnoloogiatoostus AS</t>
  </si>
  <si>
    <t xml:space="preserve">EESTI ENERGIA TEHNOLOOGIATOOSTUS AS</t>
  </si>
  <si>
    <t xml:space="preserve">Narva</t>
  </si>
  <si>
    <t xml:space="preserve">Eet Europarts AS</t>
  </si>
  <si>
    <t xml:space="preserve">EET EUROPARTS AS</t>
  </si>
  <si>
    <t xml:space="preserve">EF Education AG</t>
  </si>
  <si>
    <t xml:space="preserve">EF EDUCATION AG</t>
  </si>
  <si>
    <t xml:space="preserve">EFACEC ENERGIA - MAQUINAS E</t>
  </si>
  <si>
    <t xml:space="preserve">EFACEC</t>
  </si>
  <si>
    <t xml:space="preserve">Moreira Maia</t>
  </si>
  <si>
    <t xml:space="preserve">EFACEC ENGENHARIA E SISTEMAS S.A.</t>
  </si>
  <si>
    <t xml:space="preserve">EFANSA SISTEMAS DE CONTROL S.A.</t>
  </si>
  <si>
    <t xml:space="preserve">EFB Elektronik Austria GmbH</t>
  </si>
  <si>
    <t xml:space="preserve">EFD INDUCTION S.L.</t>
  </si>
  <si>
    <t xml:space="preserve">EFD INDUCTION SRL</t>
  </si>
  <si>
    <t xml:space="preserve">PORTUGALETE-BIZKAIA</t>
  </si>
  <si>
    <t xml:space="preserve">EFOR CONSULTANTS</t>
  </si>
  <si>
    <t xml:space="preserve">Ege Imbat</t>
  </si>
  <si>
    <t xml:space="preserve">EGE</t>
  </si>
  <si>
    <t xml:space="preserve">EGE spol. s.r.o.</t>
  </si>
  <si>
    <t xml:space="preserve">Ceske Budejovice</t>
  </si>
  <si>
    <t xml:space="preserve">EGE spol.s.r.o.</t>
  </si>
  <si>
    <t xml:space="preserve">Ceské Budejovice</t>
  </si>
  <si>
    <t xml:space="preserve">Egli, Fischer &amp; Co. AG, Zuerich</t>
  </si>
  <si>
    <t xml:space="preserve">EGLI, FISCHER &amp; CO. AG, ZUERICH</t>
  </si>
  <si>
    <t xml:space="preserve">Egolf Verpackungs AG</t>
  </si>
  <si>
    <t xml:space="preserve">EGOLF VERPACKUNGS</t>
  </si>
  <si>
    <t xml:space="preserve">ZÃ¼rich-Altstetten</t>
  </si>
  <si>
    <t xml:space="preserve">EGOR - Empresa de Trabalho</t>
  </si>
  <si>
    <t xml:space="preserve">Ei Elec</t>
  </si>
  <si>
    <t xml:space="preserve">EI ELEC</t>
  </si>
  <si>
    <t xml:space="preserve">Vif</t>
  </si>
  <si>
    <t xml:space="preserve">Eichberg Seengen AG</t>
  </si>
  <si>
    <t xml:space="preserve">EICHBERG SEENGEN AG</t>
  </si>
  <si>
    <t xml:space="preserve">Seengen</t>
  </si>
  <si>
    <t xml:space="preserve">Eichenberger Getraenke</t>
  </si>
  <si>
    <t xml:space="preserve">EICHENBERGER GETRAENKE</t>
  </si>
  <si>
    <t xml:space="preserve">Birr Lupfig</t>
  </si>
  <si>
    <t xml:space="preserve">Eichenberger Getränke</t>
  </si>
  <si>
    <t xml:space="preserve">Birr-Lupfig</t>
  </si>
  <si>
    <t xml:space="preserve">Eichenberger Gewinde AG</t>
  </si>
  <si>
    <t xml:space="preserve">EICHENBERGER GEWINDE AG</t>
  </si>
  <si>
    <t xml:space="preserve">Burg</t>
  </si>
  <si>
    <t xml:space="preserve">Eidfjord Invest AS</t>
  </si>
  <si>
    <t xml:space="preserve">EIDFJORD INVEST</t>
  </si>
  <si>
    <t xml:space="preserve">Eidfjord</t>
  </si>
  <si>
    <t xml:space="preserve">EidgenÃ¶ssische Zollverwaltung EZV Oberzolldirektion</t>
  </si>
  <si>
    <t xml:space="preserve">Eidgenoessische Zollverwaltung</t>
  </si>
  <si>
    <t xml:space="preserve">BERN</t>
  </si>
  <si>
    <t xml:space="preserve">EIFFAGE ENERGIA SLU Y EIFFAGE</t>
  </si>
  <si>
    <t xml:space="preserve">EIFFAGE</t>
  </si>
  <si>
    <t xml:space="preserve">EIFFAGE ENERGIE GUYANE</t>
  </si>
  <si>
    <t xml:space="preserve">CAYENNE</t>
  </si>
  <si>
    <t xml:space="preserve">EIG CRUSTAG</t>
  </si>
  <si>
    <t xml:space="preserve">BAAR</t>
  </si>
  <si>
    <t xml:space="preserve">EIG Crustag AG</t>
  </si>
  <si>
    <t xml:space="preserve">EIGENMANN &amp; VERONELLI S.P.A.</t>
  </si>
  <si>
    <t xml:space="preserve">EIGHT ADVISORY FRANCE</t>
  </si>
  <si>
    <t xml:space="preserve">Eikerbud AS</t>
  </si>
  <si>
    <t xml:space="preserve">EIKERBUD AS</t>
  </si>
  <si>
    <t xml:space="preserve">Eikum Hotell Draft AS</t>
  </si>
  <si>
    <t xml:space="preserve">EIKUM HOTELL DRAFT AS</t>
  </si>
  <si>
    <t xml:space="preserve">Hafslo</t>
  </si>
  <si>
    <t xml:space="preserve">EISENBAU SRL</t>
  </si>
  <si>
    <t xml:space="preserve">Ekato RUEhr- Und Mischtechnik GmbH</t>
  </si>
  <si>
    <t xml:space="preserve">EKATO RUEHR- UND MISCHTECHNIK GMBH</t>
  </si>
  <si>
    <t xml:space="preserve">Schopfheim</t>
  </si>
  <si>
    <t xml:space="preserve">EKG - SCIENCE MEDICAL, LDA</t>
  </si>
  <si>
    <t xml:space="preserve">TRAFARIA (FUNCHALINHO )</t>
  </si>
  <si>
    <t xml:space="preserve">Ekin Turizm</t>
  </si>
  <si>
    <t xml:space="preserve">?STANBUL</t>
  </si>
  <si>
    <t xml:space="preserve">EKIUM (EX 2C SERVICES)</t>
  </si>
  <si>
    <t xml:space="preserve">Ekströms Värmetekniska AB</t>
  </si>
  <si>
    <t xml:space="preserve">EKSTRÖMS VÄRMETEKNISKA AB</t>
  </si>
  <si>
    <t xml:space="preserve">Alvsjo</t>
  </si>
  <si>
    <t xml:space="preserve">El og IT Forbundet</t>
  </si>
  <si>
    <t xml:space="preserve">EL OG IT FORBUNDET</t>
  </si>
  <si>
    <t xml:space="preserve">EL RODRIGON SIGLO XXI SL</t>
  </si>
  <si>
    <t xml:space="preserve">PALENCIA</t>
  </si>
  <si>
    <t xml:space="preserve">ELANTAS CAMATTINI S.P.A.</t>
  </si>
  <si>
    <t xml:space="preserve">Lemignano</t>
  </si>
  <si>
    <t xml:space="preserve">Elantas Italia S.R.L.</t>
  </si>
  <si>
    <t xml:space="preserve">ALTANA</t>
  </si>
  <si>
    <t xml:space="preserve">Collecchio</t>
  </si>
  <si>
    <t xml:space="preserve">ELANTAS ITALIA SRL</t>
  </si>
  <si>
    <t xml:space="preserve">Elart Metall AS</t>
  </si>
  <si>
    <t xml:space="preserve">ELART METALL AS</t>
  </si>
  <si>
    <t xml:space="preserve">Elbaron SA</t>
  </si>
  <si>
    <t xml:space="preserve">ELBARON SA</t>
  </si>
  <si>
    <t xml:space="preserve">Elcal AG</t>
  </si>
  <si>
    <t xml:space="preserve">ELCAL</t>
  </si>
  <si>
    <t xml:space="preserve">Elcal AG MessgerÃ¤te, SCS CAL Labor</t>
  </si>
  <si>
    <t xml:space="preserve">Elcase AG</t>
  </si>
  <si>
    <t xml:space="preserve">ELCASE AG</t>
  </si>
  <si>
    <t xml:space="preserve">Marthalen</t>
  </si>
  <si>
    <t xml:space="preserve">ELCOM SRL</t>
  </si>
  <si>
    <t xml:space="preserve">Vado Ligure</t>
  </si>
  <si>
    <t xml:space="preserve">Elcometer Sarl</t>
  </si>
  <si>
    <t xml:space="preserve">BOU</t>
  </si>
  <si>
    <t xml:space="preserve">Elcor AS</t>
  </si>
  <si>
    <t xml:space="preserve">ELCOR</t>
  </si>
  <si>
    <t xml:space="preserve">ELDEC</t>
  </si>
  <si>
    <t xml:space="preserve">EMAG</t>
  </si>
  <si>
    <t xml:space="preserve">Domstetten</t>
  </si>
  <si>
    <t xml:space="preserve">Eldon AS</t>
  </si>
  <si>
    <t xml:space="preserve">ELDON AS</t>
  </si>
  <si>
    <t xml:space="preserve">ELDU S.A.</t>
  </si>
  <si>
    <t xml:space="preserve">ELDU</t>
  </si>
  <si>
    <t xml:space="preserve">ELDU SA</t>
  </si>
  <si>
    <t xml:space="preserve">ELEA SRL</t>
  </si>
  <si>
    <t xml:space="preserve">ELEBOBISA MONTAJ. ELECTRICOS, S.L.</t>
  </si>
  <si>
    <t xml:space="preserve">CORDOBA</t>
  </si>
  <si>
    <t xml:space="preserve">ELEC ISERE</t>
  </si>
  <si>
    <t xml:space="preserve">ELEC-COMTOIS</t>
  </si>
  <si>
    <t xml:space="preserve">ETN</t>
  </si>
  <si>
    <t xml:space="preserve">Etupes</t>
  </si>
  <si>
    <t xml:space="preserve">ELECNOR S.A.</t>
  </si>
  <si>
    <t xml:space="preserve">ELECNOR</t>
  </si>
  <si>
    <t xml:space="preserve">ELECNOR SA</t>
  </si>
  <si>
    <t xml:space="preserve">Electis</t>
  </si>
  <si>
    <t xml:space="preserve">ELECTIS</t>
  </si>
  <si>
    <t xml:space="preserve">ELECTIS - AGENCE DE BELFORT</t>
  </si>
  <si>
    <t xml:space="preserve">ELECTRIC TOLERIE</t>
  </si>
  <si>
    <t xml:space="preserve">ELECTRICAL DESIGN</t>
  </si>
  <si>
    <t xml:space="preserve">ELECTRICAL ENGINEERING SERVICE</t>
  </si>
  <si>
    <t xml:space="preserve">Bamako</t>
  </si>
  <si>
    <t xml:space="preserve">ML</t>
  </si>
  <si>
    <t xml:space="preserve">ELECTRICFOR S.A.</t>
  </si>
  <si>
    <t xml:space="preserve">ELECTRICIDAD CALVO S.A.</t>
  </si>
  <si>
    <t xml:space="preserve">SABIÑANIGO</t>
  </si>
  <si>
    <t xml:space="preserve">ELECTRICIDAD ELICIO GOMEZ SL</t>
  </si>
  <si>
    <t xml:space="preserve">AS PONTES DE GARCIA RODRIGUEZ</t>
  </si>
  <si>
    <t xml:space="preserve">ELECTRICIDAD PATXI S.L.</t>
  </si>
  <si>
    <t xml:space="preserve">BIZKAIA</t>
  </si>
  <si>
    <t xml:space="preserve">ELECTRICITE DE FRANCE</t>
  </si>
  <si>
    <t xml:space="preserve">Electro Aco Altona S/a</t>
  </si>
  <si>
    <t xml:space="preserve">ALTONA</t>
  </si>
  <si>
    <t xml:space="preserve">Blumenau</t>
  </si>
  <si>
    <t xml:space="preserve">ELECTRO POWER SAS DI RIJE UGO &amp; C</t>
  </si>
  <si>
    <t xml:space="preserve">Asti</t>
  </si>
  <si>
    <t xml:space="preserve">ELECTRO RAYMA SL</t>
  </si>
  <si>
    <t xml:space="preserve">ELECTRO SARSON SL.</t>
  </si>
  <si>
    <t xml:space="preserve">CIEMPOZUELOS</t>
  </si>
  <si>
    <t xml:space="preserve">ELECTRO STOCKS LLOBREGAT SL</t>
  </si>
  <si>
    <t xml:space="preserve">ELECTRO TAELCO, S.L.</t>
  </si>
  <si>
    <t xml:space="preserve">Arrecife</t>
  </si>
  <si>
    <t xml:space="preserve">Electro-Mechanic Equipement NV</t>
  </si>
  <si>
    <t xml:space="preserve">EME AG</t>
  </si>
  <si>
    <t xml:space="preserve">GLABBEEK</t>
  </si>
  <si>
    <t xml:space="preserve">ELECTROESPIEL MECAVI SL</t>
  </si>
  <si>
    <t xml:space="preserve">Cordoba</t>
  </si>
  <si>
    <t xml:space="preserve">ELECTROMECÁNICOS RODRITOL S.L.</t>
  </si>
  <si>
    <t xml:space="preserve">LAS PALMAS DE GRAN CANARIA</t>
  </si>
  <si>
    <t xml:space="preserve">ELECTRONICA INFORMATICA</t>
  </si>
  <si>
    <t xml:space="preserve">SAN LORENZO DE EL ESCORIAL</t>
  </si>
  <si>
    <t xml:space="preserve">ELECTRONICA MERCHAN SL</t>
  </si>
  <si>
    <t xml:space="preserve">ELECTRONICA OLFER SL</t>
  </si>
  <si>
    <t xml:space="preserve">ELECTRONICA Y COMUNICACIONES</t>
  </si>
  <si>
    <t xml:space="preserve">ELECTROPOWER Di G. Martone</t>
  </si>
  <si>
    <t xml:space="preserve">ELECTROPOWER DI G. MARTONE</t>
  </si>
  <si>
    <t xml:space="preserve">ELECTROSON GALICIA INDUSTRIAL SL</t>
  </si>
  <si>
    <t xml:space="preserve">ELECTROSON GALICIA</t>
  </si>
  <si>
    <t xml:space="preserve">ELECTROSON GALICIA SA</t>
  </si>
  <si>
    <t xml:space="preserve">Electrosuisse Verband fuer</t>
  </si>
  <si>
    <t xml:space="preserve">FEHRALTORF</t>
  </si>
  <si>
    <t xml:space="preserve">ELEKO GALICIA SL</t>
  </si>
  <si>
    <t xml:space="preserve">ELEKTRA SA</t>
  </si>
  <si>
    <t xml:space="preserve">Elektrisk Byrå As</t>
  </si>
  <si>
    <t xml:space="preserve">ELEKTRISK BYRÅ AS</t>
  </si>
  <si>
    <t xml:space="preserve">Bodø</t>
  </si>
  <si>
    <t xml:space="preserve">Elektrizitaetswerk Der Stadt</t>
  </si>
  <si>
    <t xml:space="preserve">ELEKTRIZITAETSWERK DER STADT</t>
  </si>
  <si>
    <t xml:space="preserve">ELEKTRO AROS ELAUTOMATION</t>
  </si>
  <si>
    <t xml:space="preserve">Elektro Design Frank Harald Smith</t>
  </si>
  <si>
    <t xml:space="preserve">FINSLAND</t>
  </si>
  <si>
    <t xml:space="preserve">Elektro Meier AG Wuerenlingen</t>
  </si>
  <si>
    <t xml:space="preserve">ELEKTRO MEIER AG WUERENLINGEN</t>
  </si>
  <si>
    <t xml:space="preserve">ELEKTRO-MATERIAL AG</t>
  </si>
  <si>
    <t xml:space="preserve">ELEKTRO-MATERIAL</t>
  </si>
  <si>
    <t xml:space="preserve">Elektro-Material AG</t>
  </si>
  <si>
    <t xml:space="preserve">Elektrobedarf Troller AG</t>
  </si>
  <si>
    <t xml:space="preserve">ELEKTROBEDARF TROLLER</t>
  </si>
  <si>
    <t xml:space="preserve">Zofingen</t>
  </si>
  <si>
    <t xml:space="preserve">Elektrolyse A.G.</t>
  </si>
  <si>
    <t xml:space="preserve">ELEKTROLYSE A.G.</t>
  </si>
  <si>
    <t xml:space="preserve">Root</t>
  </si>
  <si>
    <t xml:space="preserve">ROOT</t>
  </si>
  <si>
    <t xml:space="preserve">Elektrolyse AG</t>
  </si>
  <si>
    <t xml:space="preserve">Sins</t>
  </si>
  <si>
    <t xml:space="preserve">ELEKTRON AG</t>
  </si>
  <si>
    <t xml:space="preserve">Elektronisk Måleteknikk AS</t>
  </si>
  <si>
    <t xml:space="preserve">ELEKTRONISK MÅLETEKNIKK AS</t>
  </si>
  <si>
    <t xml:space="preserve">Åsgårdstrand</t>
  </si>
  <si>
    <t xml:space="preserve">Elektroskandia AB</t>
  </si>
  <si>
    <t xml:space="preserve">REXEL</t>
  </si>
  <si>
    <t xml:space="preserve">NORRK PING</t>
  </si>
  <si>
    <t xml:space="preserve">Elektroskandia Norge AS</t>
  </si>
  <si>
    <t xml:space="preserve">ELEKTROSUPPORT TOMAS LUSTIG AB</t>
  </si>
  <si>
    <t xml:space="preserve">Luleå</t>
  </si>
  <si>
    <t xml:space="preserve">Elektrotechnische Werke Fritz Dries</t>
  </si>
  <si>
    <t xml:space="preserve">ELEKTROTECHNISCHE WERKE FRITZ DRIES</t>
  </si>
  <si>
    <t xml:space="preserve">Moosburg</t>
  </si>
  <si>
    <t xml:space="preserve">Elektrotema Agder AS</t>
  </si>
  <si>
    <t xml:space="preserve">ELEKTROTEMA AGDER AS</t>
  </si>
  <si>
    <t xml:space="preserve">Kristiansand S</t>
  </si>
  <si>
    <t xml:space="preserve">ELEMASTER SPA TECNOLOGIE</t>
  </si>
  <si>
    <t xml:space="preserve">Lomagna</t>
  </si>
  <si>
    <t xml:space="preserve">ELENA ACQUE S.r.l.</t>
  </si>
  <si>
    <t xml:space="preserve">ELENA ACQUE S.R.L.</t>
  </si>
  <si>
    <t xml:space="preserve">ELESA SPA</t>
  </si>
  <si>
    <t xml:space="preserve">ELETRISOL INDUSTRIA E COMERCIO LTDA</t>
  </si>
  <si>
    <t xml:space="preserve">Jundiai</t>
  </si>
  <si>
    <t xml:space="preserve">Eletta AB</t>
  </si>
  <si>
    <t xml:space="preserve">ELETTA INSTRUMENTATION</t>
  </si>
  <si>
    <t xml:space="preserve">HUDDINGE</t>
  </si>
  <si>
    <t xml:space="preserve">ELETTA INSTRUMENTATION SAS</t>
  </si>
  <si>
    <t xml:space="preserve">Cusset</t>
  </si>
  <si>
    <t xml:space="preserve">ELETTRO CENTER SRL</t>
  </si>
  <si>
    <t xml:space="preserve">ELETTROMAR SPA</t>
  </si>
  <si>
    <t xml:space="preserve">Follonica</t>
  </si>
  <si>
    <t xml:space="preserve">ELETTROMECCANICA CASTELLO SRL</t>
  </si>
  <si>
    <t xml:space="preserve">ELETTROMECCANICA VIOTTO Srl</t>
  </si>
  <si>
    <t xml:space="preserve">ELETTROMECCANICA VIOTTO SRL</t>
  </si>
  <si>
    <t xml:space="preserve">San Donà Di Piave</t>
  </si>
  <si>
    <t xml:space="preserve">ELEXO</t>
  </si>
  <si>
    <t xml:space="preserve">Elfa Distrelec AB</t>
  </si>
  <si>
    <t xml:space="preserve">JARFALLA</t>
  </si>
  <si>
    <t xml:space="preserve">Elfa Distrelec AS</t>
  </si>
  <si>
    <t xml:space="preserve">ELFA DISTRELEC AS</t>
  </si>
  <si>
    <t xml:space="preserve">ELIN MOTOREN GMBH</t>
  </si>
  <si>
    <t xml:space="preserve">ELIN MOTOREN</t>
  </si>
  <si>
    <t xml:space="preserve">WEIZ/PREDING</t>
  </si>
  <si>
    <t xml:space="preserve">ELION SA</t>
  </si>
  <si>
    <t xml:space="preserve">ELIOR ENTREPRISES</t>
  </si>
  <si>
    <t xml:space="preserve">ELIPSE TECHNOLOGIE</t>
  </si>
  <si>
    <t xml:space="preserve">St Just Chaleyssin</t>
  </si>
  <si>
    <t xml:space="preserve">ELIS ALSACE</t>
  </si>
  <si>
    <t xml:space="preserve">Elis Elektro AS</t>
  </si>
  <si>
    <t xml:space="preserve">Elisolation Htm AB</t>
  </si>
  <si>
    <t xml:space="preserve">ELISOLATION HTM</t>
  </si>
  <si>
    <t xml:space="preserve">Laxå</t>
  </si>
  <si>
    <t xml:space="preserve">Elit</t>
  </si>
  <si>
    <t xml:space="preserve">BRINDAS</t>
  </si>
  <si>
    <t xml:space="preserve">ELITEAM</t>
  </si>
  <si>
    <t xml:space="preserve">Wittelsheim</t>
  </si>
  <si>
    <t xml:space="preserve">ELITT</t>
  </si>
  <si>
    <t xml:space="preserve">Elko-Systeme AG</t>
  </si>
  <si>
    <t xml:space="preserve">Magden</t>
  </si>
  <si>
    <t xml:space="preserve">Ellagro Vasteras AB</t>
  </si>
  <si>
    <t xml:space="preserve">Elma Instruments AS</t>
  </si>
  <si>
    <t xml:space="preserve">ELMA INSTRUMENTS AS</t>
  </si>
  <si>
    <t xml:space="preserve">ELMAN ELEVACION S.L.</t>
  </si>
  <si>
    <t xml:space="preserve">ELMESO Steckverbindungstechnik GmbH</t>
  </si>
  <si>
    <t xml:space="preserve">ELMESO STECKVERBINDUNGSTECHNIK GMBH</t>
  </si>
  <si>
    <t xml:space="preserve">Bruckmuehl</t>
  </si>
  <si>
    <t xml:space="preserve">ELMOMET OY</t>
  </si>
  <si>
    <t xml:space="preserve">Lehtimaki</t>
  </si>
  <si>
    <t xml:space="preserve">ELPACK SPA</t>
  </si>
  <si>
    <t xml:space="preserve">Novate Milanese</t>
  </si>
  <si>
    <t xml:space="preserve">Elpunkt As</t>
  </si>
  <si>
    <t xml:space="preserve">ELPUNKT AS</t>
  </si>
  <si>
    <t xml:space="preserve">ELS-Elektronik GmbH</t>
  </si>
  <si>
    <t xml:space="preserve">Elstar Elektronik AG</t>
  </si>
  <si>
    <t xml:space="preserve">ELSTAR ELEKTRONIK AG</t>
  </si>
  <si>
    <t xml:space="preserve">Elster-Instromet B.V.</t>
  </si>
  <si>
    <t xml:space="preserve">HONEYWELL</t>
  </si>
  <si>
    <t xml:space="preserve">Silvolde</t>
  </si>
  <si>
    <t xml:space="preserve">Elsys Design</t>
  </si>
  <si>
    <t xml:space="preserve">ELSYS DESIGN</t>
  </si>
  <si>
    <t xml:space="preserve">Elteco AS</t>
  </si>
  <si>
    <t xml:space="preserve">ELTECO</t>
  </si>
  <si>
    <t xml:space="preserve">Eltek AS</t>
  </si>
  <si>
    <t xml:space="preserve">ELTEK</t>
  </si>
  <si>
    <t xml:space="preserve">ELTI</t>
  </si>
  <si>
    <t xml:space="preserve">Saint Chamond Cedex</t>
  </si>
  <si>
    <t xml:space="preserve">Eltos AS</t>
  </si>
  <si>
    <t xml:space="preserve">ELTOS</t>
  </si>
  <si>
    <t xml:space="preserve">Elv Jarlso AS</t>
  </si>
  <si>
    <t xml:space="preserve">ELV JARLSO AS</t>
  </si>
  <si>
    <t xml:space="preserve">Sem</t>
  </si>
  <si>
    <t xml:space="preserve">Elvatec AG</t>
  </si>
  <si>
    <t xml:space="preserve">Altendorf</t>
  </si>
  <si>
    <t xml:space="preserve">Elwitec GmbH</t>
  </si>
  <si>
    <t xml:space="preserve">ELWITEC GMBH</t>
  </si>
  <si>
    <t xml:space="preserve">Wetzikon Zh</t>
  </si>
  <si>
    <t xml:space="preserve">ELYPLAST S.A.</t>
  </si>
  <si>
    <t xml:space="preserve">ARGANDA DEL REY</t>
  </si>
  <si>
    <t xml:space="preserve">EMAG eldec Induction GmbH</t>
  </si>
  <si>
    <t xml:space="preserve">Dornstetten</t>
  </si>
  <si>
    <t xml:space="preserve">EMANUELE MASCHERPA SPA</t>
  </si>
  <si>
    <t xml:space="preserve">EMAS ELETTROMECCANICA SNC DI CARUSO</t>
  </si>
  <si>
    <t xml:space="preserve">EMBALAJES ARECHAEDERRA S.L.</t>
  </si>
  <si>
    <t xml:space="preserve">GUEÑES</t>
  </si>
  <si>
    <t xml:space="preserve">EMBALLAGE CONCEPT</t>
  </si>
  <si>
    <t xml:space="preserve">Botans</t>
  </si>
  <si>
    <t xml:space="preserve">EMBAMAT EU SL</t>
  </si>
  <si>
    <t xml:space="preserve">EMBARK Resourcing Ltd</t>
  </si>
  <si>
    <t xml:space="preserve">EMBARK RESOURCING LTD</t>
  </si>
  <si>
    <t xml:space="preserve">EMBEGA SCL</t>
  </si>
  <si>
    <t xml:space="preserve">VILLATUERTA</t>
  </si>
  <si>
    <t xml:space="preserve">EMBIX</t>
  </si>
  <si>
    <t xml:space="preserve">EMCI</t>
  </si>
  <si>
    <t xml:space="preserve">Brive La Gaillarde</t>
  </si>
  <si>
    <t xml:space="preserve">Ebmatingen</t>
  </si>
  <si>
    <t xml:space="preserve">EMERSON INDUSTRIAL AUTOMATION ITALY</t>
  </si>
  <si>
    <t xml:space="preserve">EMERSON</t>
  </si>
  <si>
    <t xml:space="preserve">EMERSON NETWORK POWER</t>
  </si>
  <si>
    <t xml:space="preserve">EMERSON NETWORK POWER INDUSTRIAL</t>
  </si>
  <si>
    <t xml:space="preserve">Emerson Process Management AG</t>
  </si>
  <si>
    <t xml:space="preserve">EMERSON PROCESS MANAGEMENT S.r.l.</t>
  </si>
  <si>
    <t xml:space="preserve">Emerson Process Management SAS</t>
  </si>
  <si>
    <t xml:space="preserve">Cernay</t>
  </si>
  <si>
    <t xml:space="preserve">EMG</t>
  </si>
  <si>
    <t xml:space="preserve">Le Perreux Sur Marne</t>
  </si>
  <si>
    <t xml:space="preserve">EMIC</t>
  </si>
  <si>
    <t xml:space="preserve">EMIGRA FRANCE</t>
  </si>
  <si>
    <t xml:space="preserve">Emil Frey AG Autocenter Safenwil</t>
  </si>
  <si>
    <t xml:space="preserve">Safenwil</t>
  </si>
  <si>
    <t xml:space="preserve">Emil Suter Maschinenfabrik AG</t>
  </si>
  <si>
    <t xml:space="preserve">EMIL SUTER MASCHINENFABRIK AG</t>
  </si>
  <si>
    <t xml:space="preserve">EMILE MAURIN</t>
  </si>
  <si>
    <t xml:space="preserve">Lyon Cedex 09</t>
  </si>
  <si>
    <t xml:space="preserve">EMILIANA SCALE S.r.l.</t>
  </si>
  <si>
    <t xml:space="preserve">EMILIANA SCALE S.R.L.</t>
  </si>
  <si>
    <t xml:space="preserve">Castelnuovo Rangone</t>
  </si>
  <si>
    <t xml:space="preserve">EMISYS</t>
  </si>
  <si>
    <t xml:space="preserve">EMITEC AG</t>
  </si>
  <si>
    <t xml:space="preserve">EMKA Beschlagteile AG</t>
  </si>
  <si>
    <t xml:space="preserve">EMKA BESCHLAGTEILE AG</t>
  </si>
  <si>
    <t xml:space="preserve">Interlaken</t>
  </si>
  <si>
    <t xml:space="preserve">EMKA BESCHLAGTEILE IBERICA SOCIEDAD</t>
  </si>
  <si>
    <t xml:space="preserve">ARNEDO</t>
  </si>
  <si>
    <t xml:space="preserve">EMKA ESPANA SA</t>
  </si>
  <si>
    <t xml:space="preserve">ALCORCON</t>
  </si>
  <si>
    <t xml:space="preserve">EMME TECHNOLOGY S.R.L.</t>
  </si>
  <si>
    <t xml:space="preserve">EMPA Eidg. Materialprfungs- Und</t>
  </si>
  <si>
    <t xml:space="preserve">EMPA</t>
  </si>
  <si>
    <t xml:space="preserve">Dubendorf</t>
  </si>
  <si>
    <t xml:space="preserve">EMPA Eidg. Materialprüfungs- und Forschungsanstalt</t>
  </si>
  <si>
    <t xml:space="preserve">Dübendorf</t>
  </si>
  <si>
    <t xml:space="preserve">Empreintex, Eric Schopfer</t>
  </si>
  <si>
    <t xml:space="preserve">EMPREINTEX, ERIC SCHOPFER</t>
  </si>
  <si>
    <t xml:space="preserve">Villeneuve</t>
  </si>
  <si>
    <t xml:space="preserve">EMPRENDEN CORTES Y SAIZ S.L</t>
  </si>
  <si>
    <t xml:space="preserve">EMPRONOR S.A.EMBUTIC.PROF.DEL NORTE</t>
  </si>
  <si>
    <t xml:space="preserve">EMPTEEZY MEDIO AMBIENTE IBERICA S.L</t>
  </si>
  <si>
    <t xml:space="preserve">VALIRANA</t>
  </si>
  <si>
    <t xml:space="preserve">EMS ELEKTRO METALL</t>
  </si>
  <si>
    <t xml:space="preserve">SCHWANENMÃHLE</t>
  </si>
  <si>
    <t xml:space="preserve">EMS SYSTEMES DE MONITORAGE</t>
  </si>
  <si>
    <t xml:space="preserve">EMUGE-FRANKEN</t>
  </si>
  <si>
    <t xml:space="preserve">Saint Denis Cedex</t>
  </si>
  <si>
    <t xml:space="preserve">EMYTRA SL</t>
  </si>
  <si>
    <t xml:space="preserve">EN.CO.TEC SA</t>
  </si>
  <si>
    <t xml:space="preserve">Bissen</t>
  </si>
  <si>
    <t xml:space="preserve">ENALPIN AG</t>
  </si>
  <si>
    <t xml:space="preserve">VISP</t>
  </si>
  <si>
    <t xml:space="preserve">ENDEL</t>
  </si>
  <si>
    <t xml:space="preserve">ENGIE</t>
  </si>
  <si>
    <t xml:space="preserve">ENDEL REUNION SAS-GDF SUEZ</t>
  </si>
  <si>
    <t xml:space="preserve">Etang-Sale Les Hauts</t>
  </si>
  <si>
    <t xml:space="preserve">RE</t>
  </si>
  <si>
    <t xml:space="preserve">ENDESA ENERGIA S.A.U.</t>
  </si>
  <si>
    <t xml:space="preserve">ENDIPREV</t>
  </si>
  <si>
    <t xml:space="preserve">MORTAGUA</t>
  </si>
  <si>
    <t xml:space="preserve">ENDIPREV, LDA</t>
  </si>
  <si>
    <t xml:space="preserve">ESPINHO MRT</t>
  </si>
  <si>
    <t xml:space="preserve">ENDRESS &amp; HAUSER S.A.</t>
  </si>
  <si>
    <t xml:space="preserve">ENDRESS HAUSER</t>
  </si>
  <si>
    <t xml:space="preserve">ASUA-ERANDIO-BIZKAIA</t>
  </si>
  <si>
    <t xml:space="preserve">Endress Hauser</t>
  </si>
  <si>
    <t xml:space="preserve">Huningue Cedex</t>
  </si>
  <si>
    <t xml:space="preserve">ENDRESS HAUSER ITALIA SOCIETA' A</t>
  </si>
  <si>
    <t xml:space="preserve">Endress+Hauser (Schweiz) AG</t>
  </si>
  <si>
    <t xml:space="preserve">Endress+Hauser Consult AG</t>
  </si>
  <si>
    <t xml:space="preserve">ENEL ENERGIA SPA</t>
  </si>
  <si>
    <t xml:space="preserve">ENEL ITALIA S.r.l.</t>
  </si>
  <si>
    <t xml:space="preserve">ENEL Servizio Elettrico SpA</t>
  </si>
  <si>
    <t xml:space="preserve">EnEn Sarl</t>
  </si>
  <si>
    <t xml:space="preserve">ENEN SARL</t>
  </si>
  <si>
    <t xml:space="preserve">Moutier</t>
  </si>
  <si>
    <t xml:space="preserve">ENERFIN SOCIEDAD DE ENERGIA SL</t>
  </si>
  <si>
    <t xml:space="preserve">Energi Norge AS</t>
  </si>
  <si>
    <t xml:space="preserve">ENERGI NORGE</t>
  </si>
  <si>
    <t xml:space="preserve">ENERGIA - COMERCIO E INDUSTRIA DE</t>
  </si>
  <si>
    <t xml:space="preserve">BELAS (IDANHA )</t>
  </si>
  <si>
    <t xml:space="preserve">ENERGIA AS</t>
  </si>
  <si>
    <t xml:space="preserve">ENERGIA</t>
  </si>
  <si>
    <t xml:space="preserve">Energianlegg AS</t>
  </si>
  <si>
    <t xml:space="preserve">ENERGIANLEGG</t>
  </si>
  <si>
    <t xml:space="preserve">ENERGIES POUR L AFRIQUE EPLA</t>
  </si>
  <si>
    <t xml:space="preserve">Energietechnik Essen GmbH</t>
  </si>
  <si>
    <t xml:space="preserve">ENERGIETECHNIK ESSEN GMBH</t>
  </si>
  <si>
    <t xml:space="preserve">Energiforsk AB</t>
  </si>
  <si>
    <t xml:space="preserve">Energiservice Skelleftea AB</t>
  </si>
  <si>
    <t xml:space="preserve">ENERGO S.R.L.</t>
  </si>
  <si>
    <t xml:space="preserve">ENERGO</t>
  </si>
  <si>
    <t xml:space="preserve">Pace Del Mela</t>
  </si>
  <si>
    <t xml:space="preserve">ENERGO Srls</t>
  </si>
  <si>
    <t xml:space="preserve">Energy System Services S.r.l.</t>
  </si>
  <si>
    <t xml:space="preserve">CASTELLUCCIO DEI SAURI</t>
  </si>
  <si>
    <t xml:space="preserve">ENERJIA</t>
  </si>
  <si>
    <t xml:space="preserve">Labege</t>
  </si>
  <si>
    <t xml:space="preserve">ENERPAC SPA</t>
  </si>
  <si>
    <t xml:space="preserve">EnerSys Malaysia Sdn Bhd</t>
  </si>
  <si>
    <t xml:space="preserve">ENERSYS MALAYSIA SDN BHD</t>
  </si>
  <si>
    <t xml:space="preserve">Enersys Sarl</t>
  </si>
  <si>
    <t xml:space="preserve">ENERSYS SARL</t>
  </si>
  <si>
    <t xml:space="preserve">Arras Cedex</t>
  </si>
  <si>
    <t xml:space="preserve">engelbert strauss Ges.m.b.H.</t>
  </si>
  <si>
    <t xml:space="preserve">Engelbert Strauss International AG</t>
  </si>
  <si>
    <t xml:space="preserve">Engelbert Strauss International</t>
  </si>
  <si>
    <t xml:space="preserve">St. Gallen</t>
  </si>
  <si>
    <t xml:space="preserve">ST. GALLEN</t>
  </si>
  <si>
    <t xml:space="preserve">Engeset Mek. Verksted A/S</t>
  </si>
  <si>
    <t xml:space="preserve">ENGESET MEK. VERKSTED A/S</t>
  </si>
  <si>
    <t xml:space="preserve">Stranda</t>
  </si>
  <si>
    <t xml:space="preserve">Engie Services AG</t>
  </si>
  <si>
    <t xml:space="preserve">ENGINEERING AND SERVICES</t>
  </si>
  <si>
    <t xml:space="preserve">ENGINEERING COMUNITY S L</t>
  </si>
  <si>
    <t xml:space="preserve">ENGINEERING MESURES EM</t>
  </si>
  <si>
    <t xml:space="preserve">ENGINEERING SYSTEM INTERNATIONAL</t>
  </si>
  <si>
    <t xml:space="preserve">ENGINSOFT SPA</t>
  </si>
  <si>
    <t xml:space="preserve">FRAZ. MATTARELLO</t>
  </si>
  <si>
    <t xml:space="preserve">ENGINYERIA PUJADAS SCP</t>
  </si>
  <si>
    <t xml:space="preserve">L AMETLLA DEL VALLES</t>
  </si>
  <si>
    <t xml:space="preserve">ENGIVOLT - SERVI OS DE ENGENHARIA</t>
  </si>
  <si>
    <t xml:space="preserve">PORTO SALVO - OEIRAS</t>
  </si>
  <si>
    <t xml:space="preserve">ENGRANAJES EBRO SCOOP</t>
  </si>
  <si>
    <t xml:space="preserve">ENGRENAGEM - CONSTRUCAO MECANICA DE</t>
  </si>
  <si>
    <t xml:space="preserve">CARDIELOS</t>
  </si>
  <si>
    <t xml:space="preserve">ENGRENAGES HPC</t>
  </si>
  <si>
    <t xml:space="preserve">Dardilly</t>
  </si>
  <si>
    <t xml:space="preserve">Enhesa SA</t>
  </si>
  <si>
    <t xml:space="preserve">ENHESA SA</t>
  </si>
  <si>
    <t xml:space="preserve">Brussels</t>
  </si>
  <si>
    <t xml:space="preserve">ENI BENELUX BV</t>
  </si>
  <si>
    <t xml:space="preserve">ENI</t>
  </si>
  <si>
    <t xml:space="preserve">Rotterdam</t>
  </si>
  <si>
    <t xml:space="preserve">ENI IBERIA SL</t>
  </si>
  <si>
    <t xml:space="preserve">ENI IBERIA, S.L.U.</t>
  </si>
  <si>
    <t xml:space="preserve">ALCOBENDAS (MADRID)</t>
  </si>
  <si>
    <t xml:space="preserve">ENI SPA</t>
  </si>
  <si>
    <t xml:space="preserve">Eni Suisse S.A.</t>
  </si>
  <si>
    <t xml:space="preserve">Enics Schweiz AG</t>
  </si>
  <si>
    <t xml:space="preserve">ENICS</t>
  </si>
  <si>
    <t xml:space="preserve">Eniro Norge AS</t>
  </si>
  <si>
    <t xml:space="preserve">ENIRO NORGE AS</t>
  </si>
  <si>
    <t xml:space="preserve">Enkosan</t>
  </si>
  <si>
    <t xml:space="preserve">ENOTECA ESSENTIA</t>
  </si>
  <si>
    <t xml:space="preserve">Chiaravalle (An)</t>
  </si>
  <si>
    <t xml:space="preserve">ENPRO MUHENDISLIK MUSAVIRLIK</t>
  </si>
  <si>
    <t xml:space="preserve">Enriel S.L</t>
  </si>
  <si>
    <t xml:space="preserve">Enseo</t>
  </si>
  <si>
    <t xml:space="preserve">ENSEO</t>
  </si>
  <si>
    <t xml:space="preserve">Noyal Sur Vilaine</t>
  </si>
  <si>
    <t xml:space="preserve">Ensigma GmbH</t>
  </si>
  <si>
    <t xml:space="preserve">Freienbach</t>
  </si>
  <si>
    <t xml:space="preserve">ENSINGER S.A.</t>
  </si>
  <si>
    <t xml:space="preserve">Ensto Energi</t>
  </si>
  <si>
    <t xml:space="preserve">ENSTO ENERGI</t>
  </si>
  <si>
    <t xml:space="preserve">Fredrikstad</t>
  </si>
  <si>
    <t xml:space="preserve">Ensto Nor AS</t>
  </si>
  <si>
    <t xml:space="preserve">ENSTREAM BARTOSZ LANG</t>
  </si>
  <si>
    <t xml:space="preserve">REDA</t>
  </si>
  <si>
    <t xml:space="preserve">ENTE MORALE GIACOMO FELTRINELLI</t>
  </si>
  <si>
    <t xml:space="preserve">ENTERPRISE QUALITY MANAGEMENT SL</t>
  </si>
  <si>
    <t xml:space="preserve">ENTERPRISE RENT-A-CAR UK HOLDINGS</t>
  </si>
  <si>
    <t xml:space="preserve">EGHAM</t>
  </si>
  <si>
    <t xml:space="preserve">ENTREPOSE ECHAFAUDAGES</t>
  </si>
  <si>
    <t xml:space="preserve">ENTREPRISE BEN AYED</t>
  </si>
  <si>
    <t xml:space="preserve">Ariana</t>
  </si>
  <si>
    <t xml:space="preserve">TN</t>
  </si>
  <si>
    <t xml:space="preserve">Entreprise CICSTE</t>
  </si>
  <si>
    <t xml:space="preserve">ENTREPRISE CICSTE</t>
  </si>
  <si>
    <t xml:space="preserve">Abidjan 21</t>
  </si>
  <si>
    <t xml:space="preserve">CI</t>
  </si>
  <si>
    <t xml:space="preserve">Entreprise CICSTE Cabinet Ivoirien de Conception et d</t>
  </si>
  <si>
    <t xml:space="preserve">ENTREPRISE JB BENEDETTI</t>
  </si>
  <si>
    <t xml:space="preserve">Passy</t>
  </si>
  <si>
    <t xml:space="preserve">ENTREPRISE LYONNAISE D ISOLATIONS</t>
  </si>
  <si>
    <t xml:space="preserve">Brindas</t>
  </si>
  <si>
    <t xml:space="preserve">ENTREPRISE PHILIPPE LASSARAT</t>
  </si>
  <si>
    <t xml:space="preserve">LASSARAT</t>
  </si>
  <si>
    <t xml:space="preserve">ENTREPRISE SPI SA</t>
  </si>
  <si>
    <t xml:space="preserve">Romanel-Sur-Lausanne</t>
  </si>
  <si>
    <t xml:space="preserve">Entretien d'immeubles D. Crepon</t>
  </si>
  <si>
    <t xml:space="preserve">BLONAY</t>
  </si>
  <si>
    <t xml:space="preserve">Entretien d'Immeubles D. Crepon Sarl</t>
  </si>
  <si>
    <t xml:space="preserve">Blonay</t>
  </si>
  <si>
    <t xml:space="preserve">Envipur Cote D Ivoire</t>
  </si>
  <si>
    <t xml:space="preserve">ENVIPUR COTE D IVOIRE</t>
  </si>
  <si>
    <t xml:space="preserve">Abidjan</t>
  </si>
  <si>
    <t xml:space="preserve">ENVIROLAB SRL</t>
  </si>
  <si>
    <t xml:space="preserve">ENVIRON-LAB</t>
  </si>
  <si>
    <t xml:space="preserve">Genzone</t>
  </si>
  <si>
    <t xml:space="preserve">ENVIROMENTAL RESOURCES MANAGEMENT</t>
  </si>
  <si>
    <t xml:space="preserve">ENVIRON-LAB S.r.l.</t>
  </si>
  <si>
    <t xml:space="preserve">Stradella</t>
  </si>
  <si>
    <t xml:space="preserve">Environmental Resources Management</t>
  </si>
  <si>
    <t xml:space="preserve">ENVIRONMENTAL RESOURCES MANAGEMENT</t>
  </si>
  <si>
    <t xml:space="preserve">ENVVEA</t>
  </si>
  <si>
    <t xml:space="preserve">St Ouen</t>
  </si>
  <si>
    <t xml:space="preserve">EOLICA CABANILLAS S.L.</t>
  </si>
  <si>
    <t xml:space="preserve">EOLICA CAPARROSO S.L.</t>
  </si>
  <si>
    <t xml:space="preserve">EOLICA DE LA RUYA S.L.</t>
  </si>
  <si>
    <t xml:space="preserve">VILLARCAYO MERINDAD CASTILLA VIEJA</t>
  </si>
  <si>
    <t xml:space="preserve">EOLICA EL PERELLO, S.L.</t>
  </si>
  <si>
    <t xml:space="preserve">EOLICA LA BANDERA S.L.</t>
  </si>
  <si>
    <t xml:space="preserve">EOLICA MONTES DE CIERZO S.L.</t>
  </si>
  <si>
    <t xml:space="preserve">EOS SRL SERVIZI GENERALI</t>
  </si>
  <si>
    <t xml:space="preserve">EOVA</t>
  </si>
  <si>
    <t xml:space="preserve">EP&amp;M INTERNATIONAL, INC.</t>
  </si>
  <si>
    <t xml:space="preserve">EPAL - EMPRESA PORTUGUESA DAS AGUAS</t>
  </si>
  <si>
    <t xml:space="preserve">EPDL ORMAZABAL LTD</t>
  </si>
  <si>
    <t xml:space="preserve">EPE ITALIANA SRL</t>
  </si>
  <si>
    <t xml:space="preserve">Cologno Monzese</t>
  </si>
  <si>
    <t xml:space="preserve">EPFL - ECOLE POLYTECHNIQUE</t>
  </si>
  <si>
    <t xml:space="preserve">EPHY-Mess Gesellschaft fuer</t>
  </si>
  <si>
    <t xml:space="preserve">EPHY-MESS GESELLSCHAFT FUER</t>
  </si>
  <si>
    <t xml:space="preserve">Wiesbaden</t>
  </si>
  <si>
    <t xml:space="preserve">Epidor S.A.</t>
  </si>
  <si>
    <t xml:space="preserve">EPIDOR</t>
  </si>
  <si>
    <t xml:space="preserve">LLICA DEL VALL</t>
  </si>
  <si>
    <t xml:space="preserve">EPIDOR S.A.</t>
  </si>
  <si>
    <t xml:space="preserve">LLICA DE VALL</t>
  </si>
  <si>
    <t xml:space="preserve">EPLAN SOFTWARE SERVICES SA.</t>
  </si>
  <si>
    <t xml:space="preserve">Epoxonic Gmbh</t>
  </si>
  <si>
    <t xml:space="preserve">EPOXONIC</t>
  </si>
  <si>
    <t xml:space="preserve">Pliening</t>
  </si>
  <si>
    <t xml:space="preserve">Epoxonic GmbH Reaktionsharzsysteme</t>
  </si>
  <si>
    <t xml:space="preserve">Landsham / Pliening</t>
  </si>
  <si>
    <t xml:space="preserve">EPOXONIC GmbH Reaktionsharzsysteme</t>
  </si>
  <si>
    <t xml:space="preserve">EPOXONIC </t>
  </si>
  <si>
    <t xml:space="preserve">Landsham</t>
  </si>
  <si>
    <t xml:space="preserve">EPRI 2 + 2</t>
  </si>
  <si>
    <t xml:space="preserve">EQUIFERMAQ - COMERCIO DE MAQUINAS E</t>
  </si>
  <si>
    <t xml:space="preserve">COIMBRA (COIMBRA )</t>
  </si>
  <si>
    <t xml:space="preserve">EQUILIBRAGE INDUSTRIEL</t>
  </si>
  <si>
    <t xml:space="preserve">EQUIP BARCELONA 92 SL</t>
  </si>
  <si>
    <t xml:space="preserve">EQUIPAMIENTOS DE CONTROL S.L</t>
  </si>
  <si>
    <t xml:space="preserve">EQUIPAMIENTOS EOLICOS SL</t>
  </si>
  <si>
    <t xml:space="preserve">Equipamientos Eolicos Sl</t>
  </si>
  <si>
    <t xml:space="preserve">EQUIPEL S. L.</t>
  </si>
  <si>
    <t xml:space="preserve">MUNGUIA-BIZKAIA</t>
  </si>
  <si>
    <t xml:space="preserve">EQUIPEMENTS SCIENTIFIQUES</t>
  </si>
  <si>
    <t xml:space="preserve">Garches</t>
  </si>
  <si>
    <t xml:space="preserve">EQUIPOS NUCLEARES SA</t>
  </si>
  <si>
    <t xml:space="preserve">MALIANO</t>
  </si>
  <si>
    <t xml:space="preserve">Equoship logistics, SL.</t>
  </si>
  <si>
    <t xml:space="preserve">ER Norway AS</t>
  </si>
  <si>
    <t xml:space="preserve">ER NORWAY AS</t>
  </si>
  <si>
    <t xml:space="preserve">Er2i Ingenierie</t>
  </si>
  <si>
    <t xml:space="preserve">ER2I INGENIERIE</t>
  </si>
  <si>
    <t xml:space="preserve">ERBA ISOLANTI SRL</t>
  </si>
  <si>
    <t xml:space="preserve">Peschiera Borromeo</t>
  </si>
  <si>
    <t xml:space="preserve">ERCOFTAC</t>
  </si>
  <si>
    <t xml:space="preserve">Ergaenzungsversicherung ALSTOM</t>
  </si>
  <si>
    <t xml:space="preserve">ERHARD</t>
  </si>
  <si>
    <t xml:space="preserve">ERIC SALMON ET PARTNERS</t>
  </si>
  <si>
    <t xml:space="preserve">Erich Schiller Metallbearbeitungs GmbH</t>
  </si>
  <si>
    <t xml:space="preserve">ERICO FRANCE SARL</t>
  </si>
  <si>
    <t xml:space="preserve">ERIGO SRL</t>
  </si>
  <si>
    <t xml:space="preserve">Bellinzago Lombardo</t>
  </si>
  <si>
    <t xml:space="preserve">ERIKS</t>
  </si>
  <si>
    <t xml:space="preserve">Coignieres</t>
  </si>
  <si>
    <t xml:space="preserve">Erimtay</t>
  </si>
  <si>
    <t xml:space="preserve">ERKAN</t>
  </si>
  <si>
    <t xml:space="preserve">ERM GmbH</t>
  </si>
  <si>
    <t xml:space="preserve">ERM GMBH</t>
  </si>
  <si>
    <t xml:space="preserve">Neu-Isenburg</t>
  </si>
  <si>
    <t xml:space="preserve">ERNE AG Holzbau</t>
  </si>
  <si>
    <t xml:space="preserve">ERNE AG HOLZBAU</t>
  </si>
  <si>
    <t xml:space="preserve">Laufenburg</t>
  </si>
  <si>
    <t xml:space="preserve">ERNST &amp; YOUNG</t>
  </si>
  <si>
    <t xml:space="preserve">BRAZZAVILLE</t>
  </si>
  <si>
    <t xml:space="preserve">Ernst &amp; Young AB</t>
  </si>
  <si>
    <t xml:space="preserve">Ernst &amp; Young AG</t>
  </si>
  <si>
    <t xml:space="preserve">Ernst &amp; Young AS</t>
  </si>
  <si>
    <t xml:space="preserve">ERNST &amp; YOUNG ET ASSOCIES</t>
  </si>
  <si>
    <t xml:space="preserve">Ernst &amp; Young LLP</t>
  </si>
  <si>
    <t xml:space="preserve">ERNST &amp; YOUNG S.A.</t>
  </si>
  <si>
    <t xml:space="preserve">Ernst Brinck &amp; Co. GmbH.</t>
  </si>
  <si>
    <t xml:space="preserve">ERNST BRINCK &amp; CO. GMBH.</t>
  </si>
  <si>
    <t xml:space="preserve">Haan</t>
  </si>
  <si>
    <t xml:space="preserve">Ernst Hausammann &amp; Co. AG Schmierapparate, Druckluftkompresso</t>
  </si>
  <si>
    <t xml:space="preserve">Ernst Ramseier Werkzeugnormalien AG</t>
  </si>
  <si>
    <t xml:space="preserve">ERNST RAMSEIER WERKZEUGNORMALIEN AG</t>
  </si>
  <si>
    <t xml:space="preserve">Wangen-Bruettisellen</t>
  </si>
  <si>
    <t xml:space="preserve">ERNST YOUNG ABOGADOS SL</t>
  </si>
  <si>
    <t xml:space="preserve">EROSKI SOCIEDAD COOPERATIVA</t>
  </si>
  <si>
    <t xml:space="preserve">ELORRIO</t>
  </si>
  <si>
    <t xml:space="preserve">Erowa AG</t>
  </si>
  <si>
    <t xml:space="preserve">EROWA AG</t>
  </si>
  <si>
    <t xml:space="preserve">ERPRO</t>
  </si>
  <si>
    <t xml:space="preserve">St Leu La Foret</t>
  </si>
  <si>
    <t xml:space="preserve">ERREKALDE S.L.</t>
  </si>
  <si>
    <t xml:space="preserve">GALDAKAO-BIZKAIA</t>
  </si>
  <si>
    <t xml:space="preserve">ERS</t>
  </si>
  <si>
    <t xml:space="preserve">ERSTE HILFE PROFI MEDIZINPRODUKTE Handels GmbH</t>
  </si>
  <si>
    <t xml:space="preserve">Hirtenberg</t>
  </si>
  <si>
    <t xml:space="preserve">ERTE</t>
  </si>
  <si>
    <t xml:space="preserve">Ertek Kimya</t>
  </si>
  <si>
    <t xml:space="preserve">Erv Forsakrings AB (Publ)</t>
  </si>
  <si>
    <t xml:space="preserve">SUNDBYBERG</t>
  </si>
  <si>
    <t xml:space="preserve">Erv Teknikk Lyngdal AS</t>
  </si>
  <si>
    <t xml:space="preserve">ERV TEKNIKK LYNGDAL</t>
  </si>
  <si>
    <t xml:space="preserve">Lyngdal</t>
  </si>
  <si>
    <t xml:space="preserve">Erwin Blum</t>
  </si>
  <si>
    <t xml:space="preserve">ERWIN BLUM</t>
  </si>
  <si>
    <t xml:space="preserve">Wohlen</t>
  </si>
  <si>
    <t xml:space="preserve">ESA Messtechnik GmbH</t>
  </si>
  <si>
    <t xml:space="preserve">ESA MESSTECHNIK GMBH</t>
  </si>
  <si>
    <t xml:space="preserve">Olching</t>
  </si>
  <si>
    <t xml:space="preserve">ESA-Consulting Limited</t>
  </si>
  <si>
    <t xml:space="preserve">ESA-CONSULTING LIMITED</t>
  </si>
  <si>
    <t xml:space="preserve">Frankfurt</t>
  </si>
  <si>
    <t xml:space="preserve">ESABE INFORMATICA DISTRIBUIDA SL</t>
  </si>
  <si>
    <t xml:space="preserve">ESARC S.P.A.</t>
  </si>
  <si>
    <t xml:space="preserve">ESAS s.n.c. di Maurizio Costenaro</t>
  </si>
  <si>
    <t xml:space="preserve">ESAS S.N.C. DI MAURIZIO COSTENARO</t>
  </si>
  <si>
    <t xml:space="preserve">Cadorago</t>
  </si>
  <si>
    <t xml:space="preserve">ESAT CRAVANCHE</t>
  </si>
  <si>
    <t xml:space="preserve">CRAVANCHE</t>
  </si>
  <si>
    <t xml:space="preserve">ESAT LES ATELIERS DE LA DIVES</t>
  </si>
  <si>
    <t xml:space="preserve">Troarn</t>
  </si>
  <si>
    <t xml:space="preserve">ESAT Pre Clou</t>
  </si>
  <si>
    <t xml:space="preserve">ESAT PRE CLOU</t>
  </si>
  <si>
    <t xml:space="preserve">ESCAD 38</t>
  </si>
  <si>
    <t xml:space="preserve">ESCALERAS ALHAMA SL</t>
  </si>
  <si>
    <t xml:space="preserve">ESCHLBÖCK &amp; HOZNOR EISEN- UND STAHLGROSSHANDEL</t>
  </si>
  <si>
    <t xml:space="preserve">ESCO PREM SL</t>
  </si>
  <si>
    <t xml:space="preserve">CASTELLAR DEL VALLES</t>
  </si>
  <si>
    <t xml:space="preserve">ESCO TRANSMISSIONS</t>
  </si>
  <si>
    <t xml:space="preserve">Fosses Cedex</t>
  </si>
  <si>
    <t xml:space="preserve">ESE ENGINEERING SERVICES FOR ENERGY</t>
  </si>
  <si>
    <t xml:space="preserve">ESG Energy Service Group AG</t>
  </si>
  <si>
    <t xml:space="preserve">ESG ENERGY SERVICE GROUP AG</t>
  </si>
  <si>
    <t xml:space="preserve">ESK Ceramics GmbH &amp; Co. KG</t>
  </si>
  <si>
    <t xml:space="preserve">Kempten</t>
  </si>
  <si>
    <t xml:space="preserve">Eskeland Electronics AS</t>
  </si>
  <si>
    <t xml:space="preserve">ESKELAND ELECTRONICS AS</t>
  </si>
  <si>
    <t xml:space="preserve">Ski</t>
  </si>
  <si>
    <t xml:space="preserve">ESM Energie - Und</t>
  </si>
  <si>
    <t xml:space="preserve">HEPPENHEIM</t>
  </si>
  <si>
    <t xml:space="preserve">ESO SUD EST</t>
  </si>
  <si>
    <t xml:space="preserve">ESOTECH D.d.</t>
  </si>
  <si>
    <t xml:space="preserve">ESOTECH D.D.</t>
  </si>
  <si>
    <t xml:space="preserve">Velenje</t>
  </si>
  <si>
    <t xml:space="preserve">SI</t>
  </si>
  <si>
    <t xml:space="preserve">ESPACES VERTS DU DAUPHINE</t>
  </si>
  <si>
    <t xml:space="preserve">ESPACS</t>
  </si>
  <si>
    <t xml:space="preserve">Hauterives</t>
  </si>
  <si>
    <t xml:space="preserve">ESPACS 3S</t>
  </si>
  <si>
    <t xml:space="preserve">HAUTERIVES</t>
  </si>
  <si>
    <t xml:space="preserve">ESPECIALIDADES ELECTRICAS ESCUBEDO</t>
  </si>
  <si>
    <t xml:space="preserve">PALOL DE REVARDIT</t>
  </si>
  <si>
    <t xml:space="preserve">ESSAR</t>
  </si>
  <si>
    <t xml:space="preserve">ESSENTRA COMPONENTS</t>
  </si>
  <si>
    <t xml:space="preserve">LE MESNIL AMELOT</t>
  </si>
  <si>
    <t xml:space="preserve">ESSENTRA COMPONENTS SL.</t>
  </si>
  <si>
    <t xml:space="preserve">SENTMENAT</t>
  </si>
  <si>
    <t xml:space="preserve">ESTABLECIMIENTOS AGUILAR SA</t>
  </si>
  <si>
    <t xml:space="preserve">FENE</t>
  </si>
  <si>
    <t xml:space="preserve">ESTACION DE IDEAS SL.</t>
  </si>
  <si>
    <t xml:space="preserve">ESTACION DE SERVICIO A RODA SL</t>
  </si>
  <si>
    <t xml:space="preserve">ABADIN</t>
  </si>
  <si>
    <t xml:space="preserve">ESTACION DE SERVICIO BUNUEL SL</t>
  </si>
  <si>
    <t xml:space="preserve">ESTANFLUX SA</t>
  </si>
  <si>
    <t xml:space="preserve">Estec-Elektrotechnik AG</t>
  </si>
  <si>
    <t xml:space="preserve">ESTEC-ELEKTROTECHNIK AG</t>
  </si>
  <si>
    <t xml:space="preserve">Schmitten Fr</t>
  </si>
  <si>
    <t xml:space="preserve">ESTHI</t>
  </si>
  <si>
    <t xml:space="preserve">St Martin D Heres Cedex</t>
  </si>
  <si>
    <t xml:space="preserve">ETA SPA France</t>
  </si>
  <si>
    <t xml:space="preserve">ST ETIENNE DU ROUVRAY</t>
  </si>
  <si>
    <t xml:space="preserve">Etabl.Cantonal D'Assurance Contre L'incendie et les</t>
  </si>
  <si>
    <t xml:space="preserve">Pully</t>
  </si>
  <si>
    <t xml:space="preserve">Etablissement d'assurance contre</t>
  </si>
  <si>
    <t xml:space="preserve">PULLY</t>
  </si>
  <si>
    <t xml:space="preserve">ETABLISSEMENTS DUMOGET</t>
  </si>
  <si>
    <t xml:space="preserve">ETABLISSEMENTS GINDRE DUCHAVANY</t>
  </si>
  <si>
    <t xml:space="preserve">GINDRE</t>
  </si>
  <si>
    <t xml:space="preserve">Pont De Cheruy</t>
  </si>
  <si>
    <t xml:space="preserve">ETABLISSEMENTS MAZZILLI</t>
  </si>
  <si>
    <t xml:space="preserve">ETABLISSEMENTS VIAL FRERES</t>
  </si>
  <si>
    <t xml:space="preserve">Dunieres</t>
  </si>
  <si>
    <t xml:space="preserve">ETAPROGETTI S.R.L.</t>
  </si>
  <si>
    <t xml:space="preserve">Etat du Valais</t>
  </si>
  <si>
    <t xml:space="preserve">SION</t>
  </si>
  <si>
    <t xml:space="preserve">Etavis AG</t>
  </si>
  <si>
    <t xml:space="preserve">Etc Groupe Linguissimo - ETC Group</t>
  </si>
  <si>
    <t xml:space="preserve">ETC GROUPE LINGUISSIMO - ETC GROUP</t>
  </si>
  <si>
    <t xml:space="preserve">Villeneuve D Ascq</t>
  </si>
  <si>
    <t xml:space="preserve">ETH Zurich</t>
  </si>
  <si>
    <t xml:space="preserve">ETH ZURICH</t>
  </si>
  <si>
    <t xml:space="preserve">EthosEnergy (GBR) Ltd</t>
  </si>
  <si>
    <t xml:space="preserve">ETHOSENERGY</t>
  </si>
  <si>
    <t xml:space="preserve">Aberdeen</t>
  </si>
  <si>
    <t xml:space="preserve">EthosEnergy Sp. z o.o.</t>
  </si>
  <si>
    <t xml:space="preserve">ETHYWAG SA</t>
  </si>
  <si>
    <t xml:space="preserve">Illkirch Cedex</t>
  </si>
  <si>
    <t xml:space="preserve">ETI EQUIPEMENTS ET TECH.</t>
  </si>
  <si>
    <t xml:space="preserve">GROUP IPH</t>
  </si>
  <si>
    <t xml:space="preserve">Le Havre Cedex</t>
  </si>
  <si>
    <t xml:space="preserve">ETIREX SA</t>
  </si>
  <si>
    <t xml:space="preserve">CHROMALOX</t>
  </si>
  <si>
    <t xml:space="preserve">Noyant Et Aconin</t>
  </si>
  <si>
    <t xml:space="preserve">Etl Prueftechnik Gmbh</t>
  </si>
  <si>
    <t xml:space="preserve">ETL PRUEFTECHNIK GMBH</t>
  </si>
  <si>
    <t xml:space="preserve">Korntal-Muenchingen</t>
  </si>
  <si>
    <t xml:space="preserve">ETPA</t>
  </si>
  <si>
    <t xml:space="preserve">KIEV</t>
  </si>
  <si>
    <t xml:space="preserve">UA</t>
  </si>
  <si>
    <t xml:space="preserve">ETS BAILLY</t>
  </si>
  <si>
    <t xml:space="preserve">Seyssinet</t>
  </si>
  <si>
    <t xml:space="preserve">ETS BEAUSEIGNEUR</t>
  </si>
  <si>
    <t xml:space="preserve">Froidefontaine</t>
  </si>
  <si>
    <t xml:space="preserve">ETS BILLIG</t>
  </si>
  <si>
    <t xml:space="preserve">Folgensbourg</t>
  </si>
  <si>
    <t xml:space="preserve">ETS BRINGEL BERNARD</t>
  </si>
  <si>
    <t xml:space="preserve">Guewenheim</t>
  </si>
  <si>
    <t xml:space="preserve">ETS CH. JARDOT</t>
  </si>
  <si>
    <t xml:space="preserve">Badevel</t>
  </si>
  <si>
    <t xml:space="preserve">ETS DESCOURS ET CABAUD RH.ALPES</t>
  </si>
  <si>
    <t xml:space="preserve">DOMMARTIN</t>
  </si>
  <si>
    <t xml:space="preserve">ETS FAURE PERE ET FILS</t>
  </si>
  <si>
    <t xml:space="preserve">St Chamond</t>
  </si>
  <si>
    <t xml:space="preserve">ETS MORETON</t>
  </si>
  <si>
    <t xml:space="preserve">Veauche</t>
  </si>
  <si>
    <t xml:space="preserve">Ets P. Claux &amp; Fils &amp; Cie</t>
  </si>
  <si>
    <t xml:space="preserve">ETS P. CLAUX &amp; FILS &amp; CIE</t>
  </si>
  <si>
    <t xml:space="preserve">ETS SCAPPATICCI, S.A.</t>
  </si>
  <si>
    <t xml:space="preserve">SCAPPATICCI</t>
  </si>
  <si>
    <t xml:space="preserve">CURTAFOND</t>
  </si>
  <si>
    <t xml:space="preserve">ETTORE CELLA SPA</t>
  </si>
  <si>
    <t xml:space="preserve">Bareggio (Mi)</t>
  </si>
  <si>
    <t xml:space="preserve">Eu-Supply Holding AB</t>
  </si>
  <si>
    <t xml:space="preserve">EU-SUPPLY HOLDING AB</t>
  </si>
  <si>
    <t xml:space="preserve">EUCHNER FRANCE</t>
  </si>
  <si>
    <t xml:space="preserve">EUCHNER</t>
  </si>
  <si>
    <t xml:space="preserve">Eugen Arnold GmbH</t>
  </si>
  <si>
    <t xml:space="preserve">EUGEN ARNOLD GMBH</t>
  </si>
  <si>
    <t xml:space="preserve">Filderstadt</t>
  </si>
  <si>
    <t xml:space="preserve">Euler Hermes Sverige Filial</t>
  </si>
  <si>
    <t xml:space="preserve">EUREST PERSONALRESTAURANTER AS</t>
  </si>
  <si>
    <t xml:space="preserve">Nesbru</t>
  </si>
  <si>
    <t xml:space="preserve">Eurl Bhm Electric</t>
  </si>
  <si>
    <t xml:space="preserve">EURL BHM ELECTRIC</t>
  </si>
  <si>
    <t xml:space="preserve">EURL GARCIA</t>
  </si>
  <si>
    <t xml:space="preserve">EURO VISSERIE SERVICE</t>
  </si>
  <si>
    <t xml:space="preserve">Euro Visserie Services</t>
  </si>
  <si>
    <t xml:space="preserve">Euro-Mit Staal B.V.</t>
  </si>
  <si>
    <t xml:space="preserve">WIKA INSTRUMENTS</t>
  </si>
  <si>
    <t xml:space="preserve">Ritthem</t>
  </si>
  <si>
    <t xml:space="preserve">Eurobearings s.r.l.</t>
  </si>
  <si>
    <t xml:space="preserve">EUROBEARINGS</t>
  </si>
  <si>
    <t xml:space="preserve">Cortemaggiore</t>
  </si>
  <si>
    <t xml:space="preserve">EUROBEARINGS SRL</t>
  </si>
  <si>
    <t xml:space="preserve">EUROCOM-CAVI S.P.A.</t>
  </si>
  <si>
    <t xml:space="preserve">EUROCONTROL SA</t>
  </si>
  <si>
    <t xml:space="preserve">EUROCONTROL</t>
  </si>
  <si>
    <t xml:space="preserve">San Roque</t>
  </si>
  <si>
    <t xml:space="preserve">EUROCOT SPA TRASPORTI E DEPOSITI</t>
  </si>
  <si>
    <t xml:space="preserve">San Benedetto Del Tronto</t>
  </si>
  <si>
    <t xml:space="preserve">Eurofins Analyses Pour L'environnem</t>
  </si>
  <si>
    <t xml:space="preserve">EUROFINS ANALYSES POUR L'ENVIRONNEM</t>
  </si>
  <si>
    <t xml:space="preserve">Saverne</t>
  </si>
  <si>
    <t xml:space="preserve">EUROGRUAS 2000 SA</t>
  </si>
  <si>
    <t xml:space="preserve">ALCALA DE GUADAIRA</t>
  </si>
  <si>
    <t xml:space="preserve">EUROGRUAS ALGECIRAS SL</t>
  </si>
  <si>
    <t xml:space="preserve">LOS BARRIOS</t>
  </si>
  <si>
    <t xml:space="preserve">EUROINOX S.r.l.</t>
  </si>
  <si>
    <t xml:space="preserve">EUROINOX S.R.L.</t>
  </si>
  <si>
    <t xml:space="preserve">Cisterna</t>
  </si>
  <si>
    <t xml:space="preserve">EUROMASTER</t>
  </si>
  <si>
    <t xml:space="preserve">Euromaster Reifenservice GmbH</t>
  </si>
  <si>
    <t xml:space="preserve">EUROMEPRE</t>
  </si>
  <si>
    <t xml:space="preserve">EUROMEPRE-MECANICA DE PRECISAO LDA</t>
  </si>
  <si>
    <t xml:space="preserve">SOBRAL DE MONTE AGRACO</t>
  </si>
  <si>
    <t xml:space="preserve">EUROMETAL Sp. z o.o.</t>
  </si>
  <si>
    <t xml:space="preserve">EUROMETAL SP. Z O.O.</t>
  </si>
  <si>
    <t xml:space="preserve">Miszewko</t>
  </si>
  <si>
    <t xml:space="preserve">EUROMILJØ AS</t>
  </si>
  <si>
    <t xml:space="preserve">Euromisure S.a.S. Di WIKA Italia</t>
  </si>
  <si>
    <t xml:space="preserve">Pieve San Giacomo</t>
  </si>
  <si>
    <t xml:space="preserve">EUROmodul Schweiz AG</t>
  </si>
  <si>
    <t xml:space="preserve">EUROMODUL SCHWEIZ AG</t>
  </si>
  <si>
    <t xml:space="preserve">Europa</t>
  </si>
  <si>
    <t xml:space="preserve">EUROPA</t>
  </si>
  <si>
    <t xml:space="preserve">ELBASAN</t>
  </si>
  <si>
    <t xml:space="preserve">AL</t>
  </si>
  <si>
    <t xml:space="preserve">EUROPA SH.P.K.</t>
  </si>
  <si>
    <t xml:space="preserve">Elbasan</t>
  </si>
  <si>
    <t xml:space="preserve">EUROPAFILTER</t>
  </si>
  <si>
    <t xml:space="preserve">MOLNLYCKE</t>
  </si>
  <si>
    <t xml:space="preserve">Europafilter Norge AS</t>
  </si>
  <si>
    <t xml:space="preserve">VOSS</t>
  </si>
  <si>
    <t xml:space="preserve">EUROPCAR INTERNACIONAL - ALUGUER DE</t>
  </si>
  <si>
    <t xml:space="preserve">EUROPE QUALITE FRANCE</t>
  </si>
  <si>
    <t xml:space="preserve">EUROPE QUALITE</t>
  </si>
  <si>
    <t xml:space="preserve">Europe Repoussage Numerique</t>
  </si>
  <si>
    <t xml:space="preserve">EUROPE REPOUSSAGE NUMERIQUE</t>
  </si>
  <si>
    <t xml:space="preserve">EUROPEA DE SERVICIOS E HIGIENE EURO</t>
  </si>
  <si>
    <t xml:space="preserve">MUTILVA BAJA/MUTILOABEITI</t>
  </si>
  <si>
    <t xml:space="preserve">EUROPEAN ELECTRICAL LAMINATIONS LIM</t>
  </si>
  <si>
    <t xml:space="preserve">Dudley</t>
  </si>
  <si>
    <t xml:space="preserve">European Electrical Laminations Ltd</t>
  </si>
  <si>
    <t xml:space="preserve">Nerherton</t>
  </si>
  <si>
    <t xml:space="preserve">EUROPEAN QUALITY INSTITUTE SRL</t>
  </si>
  <si>
    <t xml:space="preserve">Fabriano</t>
  </si>
  <si>
    <t xml:space="preserve">EUROPEENNE TRAITEMENTS TECHNIQUES</t>
  </si>
  <si>
    <t xml:space="preserve">E.2.T.N</t>
  </si>
  <si>
    <t xml:space="preserve">Lapeyrouse Mornay</t>
  </si>
  <si>
    <t xml:space="preserve">Europower AS</t>
  </si>
  <si>
    <t xml:space="preserve">EUROPOWER</t>
  </si>
  <si>
    <t xml:space="preserve">EUROPRIM</t>
  </si>
  <si>
    <t xml:space="preserve">EUROS - SRL</t>
  </si>
  <si>
    <t xml:space="preserve">EUROSIC SA</t>
  </si>
  <si>
    <t xml:space="preserve">EUROSIC</t>
  </si>
  <si>
    <t xml:space="preserve">BUCURESTI</t>
  </si>
  <si>
    <t xml:space="preserve">EUROTEK</t>
  </si>
  <si>
    <t xml:space="preserve">Sartrouville</t>
  </si>
  <si>
    <t xml:space="preserve">EUROTEXTE</t>
  </si>
  <si>
    <t xml:space="preserve">EUROVALVE SRL</t>
  </si>
  <si>
    <t xml:space="preserve">EUSEBI IMPIANTI SRL</t>
  </si>
  <si>
    <t xml:space="preserve">EUSKAL FORGING SA</t>
  </si>
  <si>
    <t xml:space="preserve">IRURA</t>
  </si>
  <si>
    <t xml:space="preserve">EVA Elektroinstallationen, Verteile und Automatisierungstechnik GesmbH</t>
  </si>
  <si>
    <t xml:space="preserve">Griffen</t>
  </si>
  <si>
    <t xml:space="preserve">EVALI</t>
  </si>
  <si>
    <t xml:space="preserve">Everest VIT GmbH</t>
  </si>
  <si>
    <t xml:space="preserve">EVEREST VIT GMBH</t>
  </si>
  <si>
    <t xml:space="preserve">Hechingen</t>
  </si>
  <si>
    <t xml:space="preserve">Eversheds AG</t>
  </si>
  <si>
    <t xml:space="preserve">EVERSHEDS AG</t>
  </si>
  <si>
    <t xml:space="preserve">Evje Elektriske AS</t>
  </si>
  <si>
    <t xml:space="preserve">EVJE ELEKTRISKE</t>
  </si>
  <si>
    <t xml:space="preserve">EVN Wärme GmbH</t>
  </si>
  <si>
    <t xml:space="preserve">Maria Enzersdorf</t>
  </si>
  <si>
    <t xml:space="preserve">Evropribor Grupp OOO</t>
  </si>
  <si>
    <t xml:space="preserve">EWES AB</t>
  </si>
  <si>
    <t xml:space="preserve">Bredaryd</t>
  </si>
  <si>
    <t xml:space="preserve">Ex Libris AG</t>
  </si>
  <si>
    <t xml:space="preserve">EX LIBRIS AG</t>
  </si>
  <si>
    <t xml:space="preserve">EXAXOL ITALIA CHEMICAL MANUFACTURER</t>
  </si>
  <si>
    <t xml:space="preserve">EXISET COMPOSANTS</t>
  </si>
  <si>
    <t xml:space="preserve">Vals</t>
  </si>
  <si>
    <t xml:space="preserve">EXOCETH WATER ET ENERGY SYSTEMS</t>
  </si>
  <si>
    <t xml:space="preserve">Guer</t>
  </si>
  <si>
    <t xml:space="preserve">EXPECTRA</t>
  </si>
  <si>
    <t xml:space="preserve">EXPEDITING &amp; INSPECTION MANAGEMENT</t>
  </si>
  <si>
    <t xml:space="preserve">EXPEDITORS</t>
  </si>
  <si>
    <t xml:space="preserve">EXPEDITORS INTERNATIONAL</t>
  </si>
  <si>
    <t xml:space="preserve">EXPEDITORS (PORTUGAL) -</t>
  </si>
  <si>
    <t xml:space="preserve">LISBOA LISBOA</t>
  </si>
  <si>
    <t xml:space="preserve">Expeditors Int'l Sverige AB</t>
  </si>
  <si>
    <t xml:space="preserve">MARSTA</t>
  </si>
  <si>
    <t xml:space="preserve">EXPEDITORS INTERNATIONAL ESPANA</t>
  </si>
  <si>
    <t xml:space="preserve">EXPEDITORS INTERNATIONAL ESPAÑA, SA</t>
  </si>
  <si>
    <t xml:space="preserve">EXPEDITORS INTERNATIONAL FRANCE</t>
  </si>
  <si>
    <t xml:space="preserve">Habsheim</t>
  </si>
  <si>
    <t xml:space="preserve">Expeditors International Hungary</t>
  </si>
  <si>
    <t xml:space="preserve">Vecsés</t>
  </si>
  <si>
    <t xml:space="preserve">EXPEDITORS INTERNATIONAL ITALIA SRL</t>
  </si>
  <si>
    <t xml:space="preserve">Pioltello</t>
  </si>
  <si>
    <t xml:space="preserve">EXPEDITORS INTERNATIONAL SAS</t>
  </si>
  <si>
    <t xml:space="preserve">Roissy En France</t>
  </si>
  <si>
    <t xml:space="preserve">EXPERBUY</t>
  </si>
  <si>
    <t xml:space="preserve">DOMSJOE</t>
  </si>
  <si>
    <t xml:space="preserve">ExperBuy France</t>
  </si>
  <si>
    <t xml:space="preserve">Experconnect</t>
  </si>
  <si>
    <t xml:space="preserve">EXPERCONNECT</t>
  </si>
  <si>
    <t xml:space="preserve">EXPERIS LIMITED</t>
  </si>
  <si>
    <t xml:space="preserve">EXPRESS Distribusjon A/S</t>
  </si>
  <si>
    <t xml:space="preserve">EXPRESS DISTRIBUSJON A/S</t>
  </si>
  <si>
    <t xml:space="preserve">EXPRESS MAT AS</t>
  </si>
  <si>
    <t xml:space="preserve">Express Sp. z o.o. sp. komandytowa</t>
  </si>
  <si>
    <t xml:space="preserve">EXSTO Polymeres</t>
  </si>
  <si>
    <t xml:space="preserve">ROMANS</t>
  </si>
  <si>
    <t xml:space="preserve">EXTERNALIZACION DE SERVICIOS Y</t>
  </si>
  <si>
    <t xml:space="preserve">EXTIA</t>
  </si>
  <si>
    <t xml:space="preserve">EXTINIRUNA SL</t>
  </si>
  <si>
    <t xml:space="preserve">Extra Servicepartner AS</t>
  </si>
  <si>
    <t xml:space="preserve">EXTRA SERVICEPARTNER AS</t>
  </si>
  <si>
    <t xml:space="preserve">Extragent AG</t>
  </si>
  <si>
    <t xml:space="preserve">EXTRAGENT</t>
  </si>
  <si>
    <t xml:space="preserve">EXTREMACH MANUFACTURING SERVICES</t>
  </si>
  <si>
    <t xml:space="preserve">Extron AS</t>
  </si>
  <si>
    <t xml:space="preserve">FJERDINGSBY</t>
  </si>
  <si>
    <t xml:space="preserve">EYEVIS FRANCE SAS</t>
  </si>
  <si>
    <t xml:space="preserve">St Affrique</t>
  </si>
  <si>
    <t xml:space="preserve">F M G SUPPORT (F I M) LTD</t>
  </si>
  <si>
    <t xml:space="preserve">HUDDERSFIELD</t>
  </si>
  <si>
    <t xml:space="preserve">F-Tech AS</t>
  </si>
  <si>
    <t xml:space="preserve">F-TECH AS</t>
  </si>
  <si>
    <t xml:space="preserve">Godvik</t>
  </si>
  <si>
    <t xml:space="preserve">F. Hoesli AG</t>
  </si>
  <si>
    <t xml:space="preserve">F. HOESLI AG</t>
  </si>
  <si>
    <t xml:space="preserve">Schwanden Gl</t>
  </si>
  <si>
    <t xml:space="preserve">F. Jannone AG Leister-Service</t>
  </si>
  <si>
    <t xml:space="preserve">Wabern</t>
  </si>
  <si>
    <t xml:space="preserve">F. U. G. Moser AG</t>
  </si>
  <si>
    <t xml:space="preserve">F. U. G. MOSER</t>
  </si>
  <si>
    <t xml:space="preserve">Waltenschwil</t>
  </si>
  <si>
    <t xml:space="preserve">F.&amp; G.Moser AG Mechanische Werkstatt</t>
  </si>
  <si>
    <t xml:space="preserve">F.A.C.T.</t>
  </si>
  <si>
    <t xml:space="preserve">F.A.I. EUROPE S.r.l.</t>
  </si>
  <si>
    <t xml:space="preserve">SETTIMO TORINESE</t>
  </si>
  <si>
    <t xml:space="preserve">F.A.M.A.R. S.R.L.</t>
  </si>
  <si>
    <t xml:space="preserve">F.A.S. SERVIZIO SICUREZZA SRL</t>
  </si>
  <si>
    <t xml:space="preserve">F.A.T. DI FABBRI PAOLO</t>
  </si>
  <si>
    <t xml:space="preserve">MASSA</t>
  </si>
  <si>
    <t xml:space="preserve">F.G.T.INDUSTRIE SARL</t>
  </si>
  <si>
    <t xml:space="preserve">Andard</t>
  </si>
  <si>
    <t xml:space="preserve">F.I.A.M.E. S.R.L.</t>
  </si>
  <si>
    <t xml:space="preserve">F.I.MO. SRL</t>
  </si>
  <si>
    <t xml:space="preserve">F.I.P.I.L.L. SRL</t>
  </si>
  <si>
    <t xml:space="preserve">San Paolo Di Jesi</t>
  </si>
  <si>
    <t xml:space="preserve">F.LLI BRUNO DI BRUNO LUIGI E C.</t>
  </si>
  <si>
    <t xml:space="preserve">Bruino</t>
  </si>
  <si>
    <t xml:space="preserve">F.LLI D'ANCONA SRL</t>
  </si>
  <si>
    <t xml:space="preserve">Mesagne</t>
  </si>
  <si>
    <t xml:space="preserve">F.LLI FIORETTI SRL</t>
  </si>
  <si>
    <t xml:space="preserve">Jesi</t>
  </si>
  <si>
    <t xml:space="preserve">F.M. AUTOMAZIONE SRL</t>
  </si>
  <si>
    <t xml:space="preserve">Treviolo</t>
  </si>
  <si>
    <t xml:space="preserve">F.P.T. S.r.l. Fluid Power</t>
  </si>
  <si>
    <t xml:space="preserve">F.P.T. S.R.L. FLUID POWER</t>
  </si>
  <si>
    <t xml:space="preserve">Ne</t>
  </si>
  <si>
    <t xml:space="preserve">F.T.A. Forniture Tecniche</t>
  </si>
  <si>
    <t xml:space="preserve">F.T.A. FORNITURE TECNICHE</t>
  </si>
  <si>
    <t xml:space="preserve">FA.BA DI BAUDIZZONE FLAVIO E C. SAS</t>
  </si>
  <si>
    <t xml:space="preserve">FA.BA DI BAUDIZZONE FLAVIO E C.</t>
  </si>
  <si>
    <t xml:space="preserve">FA.BA. di Baudizzone Flavio E C SAS</t>
  </si>
  <si>
    <t xml:space="preserve">Faabula A S</t>
  </si>
  <si>
    <t xml:space="preserve">FAABULA A S</t>
  </si>
  <si>
    <t xml:space="preserve">Faabula AS</t>
  </si>
  <si>
    <t xml:space="preserve">FAB 3R</t>
  </si>
  <si>
    <t xml:space="preserve">FABBRICA APPARECCHIATURE</t>
  </si>
  <si>
    <t xml:space="preserve">Fabi AS</t>
  </si>
  <si>
    <t xml:space="preserve">FABI AS</t>
  </si>
  <si>
    <t xml:space="preserve">FABORY PORTUGAL - PARAFUSARIA E</t>
  </si>
  <si>
    <t xml:space="preserve">ALDEIA DE PAIO PIRES</t>
  </si>
  <si>
    <t xml:space="preserve">Fabrimex Systems AG</t>
  </si>
  <si>
    <t xml:space="preserve">FABRIMEX SYSTEMS</t>
  </si>
  <si>
    <t xml:space="preserve">Volketswil</t>
  </si>
  <si>
    <t xml:space="preserve">Schwerzenbach</t>
  </si>
  <si>
    <t xml:space="preserve">FABSPEC</t>
  </si>
  <si>
    <t xml:space="preserve">FACEO FRANCE</t>
  </si>
  <si>
    <t xml:space="preserve">FACET ITALIANA S.P.A.</t>
  </si>
  <si>
    <t xml:space="preserve">Cafasse</t>
  </si>
  <si>
    <t xml:space="preserve">Fachhochschule Nordwestschweiz</t>
  </si>
  <si>
    <t xml:space="preserve">FACHHOCHSCHULE NORDWESTSCHWEIZ</t>
  </si>
  <si>
    <t xml:space="preserve">Windisch</t>
  </si>
  <si>
    <t xml:space="preserve">Fachhochschule Nordwestschweiz FHNW</t>
  </si>
  <si>
    <t xml:space="preserve">Muttenz</t>
  </si>
  <si>
    <t xml:space="preserve">Fachhochschule Nordwestschweiz Hochschule für Technik</t>
  </si>
  <si>
    <t xml:space="preserve">FACTORY SYSTEMES</t>
  </si>
  <si>
    <t xml:space="preserve">CHAMPS SUR MARNE</t>
  </si>
  <si>
    <t xml:space="preserve">Factum Sp. Z O.o.</t>
  </si>
  <si>
    <t xml:space="preserve">FAES IMPIANTI Srl</t>
  </si>
  <si>
    <t xml:space="preserve">FAES IMPIANTI SRL</t>
  </si>
  <si>
    <t xml:space="preserve">Locate Varesino</t>
  </si>
  <si>
    <t xml:space="preserve">FAET SRL</t>
  </si>
  <si>
    <t xml:space="preserve">FAGERUDD KONFERENS AB</t>
  </si>
  <si>
    <t xml:space="preserve">FAGIOLI SPA</t>
  </si>
  <si>
    <t xml:space="preserve">S. Llario D Enza</t>
  </si>
  <si>
    <t xml:space="preserve">FAGOR ITALIA S.r.l.</t>
  </si>
  <si>
    <t xml:space="preserve">FAGOR ITALIA S.R.L.</t>
  </si>
  <si>
    <t xml:space="preserve">Cassina De Pecchi</t>
  </si>
  <si>
    <t xml:space="preserve">Fahime</t>
  </si>
  <si>
    <t xml:space="preserve">FAHIME</t>
  </si>
  <si>
    <t xml:space="preserve">Carreno - Asturias</t>
  </si>
  <si>
    <t xml:space="preserve">Fahrer AG</t>
  </si>
  <si>
    <t xml:space="preserve">FAHRER AG</t>
  </si>
  <si>
    <t xml:space="preserve">Nurensdorf</t>
  </si>
  <si>
    <t xml:space="preserve">FAI OFFICINE DI CARVICO SPA</t>
  </si>
  <si>
    <t xml:space="preserve">Carvico</t>
  </si>
  <si>
    <t xml:space="preserve">FAIRPLACE CONSULTING ITALY SRL</t>
  </si>
  <si>
    <t xml:space="preserve">Faisst Consulting AG</t>
  </si>
  <si>
    <t xml:space="preserve">FALCON SERVICE S.R.L.</t>
  </si>
  <si>
    <t xml:space="preserve">FALCONERA DE GESTIONS</t>
  </si>
  <si>
    <t xml:space="preserve">Fama-Maschinenbau GmbH</t>
  </si>
  <si>
    <t xml:space="preserve">FAMA-MASCHINENBAU GMBH</t>
  </si>
  <si>
    <t xml:space="preserve">Dottingen</t>
  </si>
  <si>
    <t xml:space="preserve">Famat S.A.</t>
  </si>
  <si>
    <t xml:space="preserve">FAMAT S.A.</t>
  </si>
  <si>
    <t xml:space="preserve">St Sulpice</t>
  </si>
  <si>
    <t xml:space="preserve">Fami AG Betriebs- und Lagereinrichtungen</t>
  </si>
  <si>
    <t xml:space="preserve">Siegershausen</t>
  </si>
  <si>
    <t xml:space="preserve">Fanair AG</t>
  </si>
  <si>
    <t xml:space="preserve">FANAIR AG</t>
  </si>
  <si>
    <t xml:space="preserve">Rudolfstetten</t>
  </si>
  <si>
    <t xml:space="preserve">FANSIDER S.r.l.</t>
  </si>
  <si>
    <t xml:space="preserve">FANSIDER S.R.L.</t>
  </si>
  <si>
    <t xml:space="preserve">Spezzano Di Fiorano</t>
  </si>
  <si>
    <t xml:space="preserve">Farebo AG Trockeneis-Strahlreinigungen</t>
  </si>
  <si>
    <t xml:space="preserve">Wangen bei Olten</t>
  </si>
  <si>
    <t xml:space="preserve">FARGIER ASSOCIES</t>
  </si>
  <si>
    <t xml:space="preserve">Rochemaure</t>
  </si>
  <si>
    <t xml:space="preserve">Farnell AG</t>
  </si>
  <si>
    <t xml:space="preserve">FARNELL</t>
  </si>
  <si>
    <t xml:space="preserve">FARNELL COMPONENTES, S.L.</t>
  </si>
  <si>
    <t xml:space="preserve">CORNELLA-BARCELONA</t>
  </si>
  <si>
    <t xml:space="preserve">FARNELL COMPONENTS S.L.</t>
  </si>
  <si>
    <t xml:space="preserve">FARNELL FRANCE FARNELL INONE</t>
  </si>
  <si>
    <t xml:space="preserve">Limonest Cedex</t>
  </si>
  <si>
    <t xml:space="preserve">Farnell GmbH</t>
  </si>
  <si>
    <t xml:space="preserve">Salzburg/Hallwang</t>
  </si>
  <si>
    <t xml:space="preserve">FARNELL ITALIA SRL</t>
  </si>
  <si>
    <t xml:space="preserve">FARO Swiss Holding GmbH</t>
  </si>
  <si>
    <t xml:space="preserve">FARO SWISS HOLDING GMBH</t>
  </si>
  <si>
    <t xml:space="preserve">Beringen</t>
  </si>
  <si>
    <t xml:space="preserve">FAS FUNI ED ATTREZZATURE PER</t>
  </si>
  <si>
    <t xml:space="preserve">Fass-Steiger AG</t>
  </si>
  <si>
    <t xml:space="preserve">FASS-STEIGER AG</t>
  </si>
  <si>
    <t xml:space="preserve">Spreitenbach</t>
  </si>
  <si>
    <t xml:space="preserve">Fasseland Mekaniske Verksted AS</t>
  </si>
  <si>
    <t xml:space="preserve">FASSELAND MEKANISKE VERKSTED</t>
  </si>
  <si>
    <t xml:space="preserve">Aseral</t>
  </si>
  <si>
    <t xml:space="preserve">FAST ARREDI S.R.L.</t>
  </si>
  <si>
    <t xml:space="preserve">FASTEC GmbH</t>
  </si>
  <si>
    <t xml:space="preserve">FASTEC GMBH</t>
  </si>
  <si>
    <t xml:space="preserve">FAULHABER FRANCE SAS</t>
  </si>
  <si>
    <t xml:space="preserve">Montigny Le Bretonneux</t>
  </si>
  <si>
    <t xml:space="preserve">Faure Automatisme</t>
  </si>
  <si>
    <t xml:space="preserve">FAURE AUTOMATISME</t>
  </si>
  <si>
    <t xml:space="preserve">FAURE VERCORS</t>
  </si>
  <si>
    <t xml:space="preserve">FAVA &amp; ASSOCIATI</t>
  </si>
  <si>
    <t xml:space="preserve">FAVEZ ENERGIE</t>
  </si>
  <si>
    <t xml:space="preserve">Aubonne</t>
  </si>
  <si>
    <t xml:space="preserve">Favez énergie Sàrl</t>
  </si>
  <si>
    <t xml:space="preserve">Fazer Food Services AB</t>
  </si>
  <si>
    <t xml:space="preserve">FCC AMBITO, S.A.</t>
  </si>
  <si>
    <t xml:space="preserve">FCC Austria Abfall Service AG</t>
  </si>
  <si>
    <t xml:space="preserve">Himberg</t>
  </si>
  <si>
    <t xml:space="preserve">FCR FILTRAZIONE CONDIZIONAMENTO</t>
  </si>
  <si>
    <t xml:space="preserve">Federal Express Corp. Norway</t>
  </si>
  <si>
    <t xml:space="preserve">FEDEX</t>
  </si>
  <si>
    <t xml:space="preserve">Federal Express Corporation (Usa)</t>
  </si>
  <si>
    <t xml:space="preserve">STOCKHOLM-ARLANDA</t>
  </si>
  <si>
    <t xml:space="preserve">FEDERAL EXPRESS INTL</t>
  </si>
  <si>
    <t xml:space="preserve">Federal-Mogul Deva GmbH</t>
  </si>
  <si>
    <t xml:space="preserve">DEVA</t>
  </si>
  <si>
    <t xml:space="preserve">Stadtallendorf</t>
  </si>
  <si>
    <t xml:space="preserve">Federal-Mogul DEVA GmbH</t>
  </si>
  <si>
    <t xml:space="preserve">Federnfabrik Schmid AG</t>
  </si>
  <si>
    <t xml:space="preserve">FEDERNFABRIK SCHMID AG</t>
  </si>
  <si>
    <t xml:space="preserve">Oetwil Am See</t>
  </si>
  <si>
    <t xml:space="preserve">Federtechnik Kaltbrunn AG</t>
  </si>
  <si>
    <t xml:space="preserve">FEDERTECHNIK KALTBRUNN</t>
  </si>
  <si>
    <t xml:space="preserve">Kaltbrunn</t>
  </si>
  <si>
    <t xml:space="preserve">FEGEMU AUTOMATISMOS S L</t>
  </si>
  <si>
    <t xml:space="preserve">Feinwerktechnik hago GmbH</t>
  </si>
  <si>
    <t xml:space="preserve">FEINWERKTECHNIK HAGO GMBH</t>
  </si>
  <si>
    <t xml:space="preserve">Kuessaberg</t>
  </si>
  <si>
    <t xml:space="preserve">FEITEDA</t>
  </si>
  <si>
    <t xml:space="preserve">Feka Partner AB</t>
  </si>
  <si>
    <t xml:space="preserve">FELCA SERVICIO SA</t>
  </si>
  <si>
    <t xml:space="preserve">Felko-Verlag GmbH</t>
  </si>
  <si>
    <t xml:space="preserve">FELKO-VERLAG</t>
  </si>
  <si>
    <t xml:space="preserve">Felleskontoret For</t>
  </si>
  <si>
    <t xml:space="preserve">AFP</t>
  </si>
  <si>
    <t xml:space="preserve">Fellesordningen For Avtalefestet</t>
  </si>
  <si>
    <t xml:space="preserve">FELM S.r.l.</t>
  </si>
  <si>
    <t xml:space="preserve">FELM S.R.L.</t>
  </si>
  <si>
    <t xml:space="preserve">FEMSAVI S.L.</t>
  </si>
  <si>
    <t xml:space="preserve">BERGONDO-LA CORUÑA</t>
  </si>
  <si>
    <t xml:space="preserve">FER.PLAST. SRL</t>
  </si>
  <si>
    <t xml:space="preserve">FERCAM SPA</t>
  </si>
  <si>
    <t xml:space="preserve">FERCOS SRL</t>
  </si>
  <si>
    <t xml:space="preserve">Panicale</t>
  </si>
  <si>
    <t xml:space="preserve">FERDINAND EGEBERG AS</t>
  </si>
  <si>
    <t xml:space="preserve">Feresta GmbH</t>
  </si>
  <si>
    <t xml:space="preserve">FERESTA GMBH</t>
  </si>
  <si>
    <t xml:space="preserve">Schuebelbach</t>
  </si>
  <si>
    <t xml:space="preserve">FERNANDEZ CARMEN TERESA</t>
  </si>
  <si>
    <t xml:space="preserve">FERNANDEZ FERNANDEZ, JESUS</t>
  </si>
  <si>
    <t xml:space="preserve">CEADEA DE ALISTE</t>
  </si>
  <si>
    <t xml:space="preserve">FERNANDEZ PICO MARIA CARMEN</t>
  </si>
  <si>
    <t xml:space="preserve">VILALBA</t>
  </si>
  <si>
    <t xml:space="preserve">Fernfachhochschule Schweiz (FFHS)</t>
  </si>
  <si>
    <t xml:space="preserve">Brig</t>
  </si>
  <si>
    <t xml:space="preserve">FERNMELDEBÜRO FÜR WIEN Niederösterreich und Burgenland</t>
  </si>
  <si>
    <t xml:space="preserve">FERRAMENTA MEZZAQUI DI MEZZAQUI</t>
  </si>
  <si>
    <t xml:space="preserve">Revere</t>
  </si>
  <si>
    <t xml:space="preserve">Ferramenta Strano Giuseppe</t>
  </si>
  <si>
    <t xml:space="preserve">Ferratec AG</t>
  </si>
  <si>
    <t xml:space="preserve">FERRATEC AG</t>
  </si>
  <si>
    <t xml:space="preserve">Rudolfstetten-Friedlisberg</t>
  </si>
  <si>
    <t xml:space="preserve">Ferrer Colomer SA</t>
  </si>
  <si>
    <t xml:space="preserve">MANRESA</t>
  </si>
  <si>
    <t xml:space="preserve">FERRETERIA MARCOS SC</t>
  </si>
  <si>
    <t xml:space="preserve">FERRETERIA MARTINEZ BIERZO SA</t>
  </si>
  <si>
    <t xml:space="preserve">PONFERRADA</t>
  </si>
  <si>
    <t xml:space="preserve">FERRETERIA UNCETA S.A.</t>
  </si>
  <si>
    <t xml:space="preserve">FERRETERIA VALLS SL</t>
  </si>
  <si>
    <t xml:space="preserve">VALLS</t>
  </si>
  <si>
    <t xml:space="preserve">FERROCRTALIC d.o.o.</t>
  </si>
  <si>
    <t xml:space="preserve">FERROCRTALIC D.O.O.</t>
  </si>
  <si>
    <t xml:space="preserve">Dolenjske Toplice</t>
  </si>
  <si>
    <t xml:space="preserve">FERROGAL ZAMORA SL</t>
  </si>
  <si>
    <t xml:space="preserve">FERROVIC</t>
  </si>
  <si>
    <t xml:space="preserve">FERRUCCI</t>
  </si>
  <si>
    <t xml:space="preserve">Saint-Martin D'Heres</t>
  </si>
  <si>
    <t xml:space="preserve">Ferrum AG</t>
  </si>
  <si>
    <t xml:space="preserve">FERRUM AG</t>
  </si>
  <si>
    <t xml:space="preserve">Rupperswil</t>
  </si>
  <si>
    <t xml:space="preserve">FerTech AG</t>
  </si>
  <si>
    <t xml:space="preserve">FERTECH AG</t>
  </si>
  <si>
    <t xml:space="preserve">Lengnau</t>
  </si>
  <si>
    <t xml:space="preserve">FERTOR SA</t>
  </si>
  <si>
    <t xml:space="preserve">Ferutec AG</t>
  </si>
  <si>
    <t xml:space="preserve">FERUTEC</t>
  </si>
  <si>
    <t xml:space="preserve">Bubikon</t>
  </si>
  <si>
    <t xml:space="preserve">Ferutec Ag</t>
  </si>
  <si>
    <t xml:space="preserve">BUBIKON</t>
  </si>
  <si>
    <t xml:space="preserve">Festo AG</t>
  </si>
  <si>
    <t xml:space="preserve">FESTO AG</t>
  </si>
  <si>
    <t xml:space="preserve">FEUGIER ENVIRONNEMENT</t>
  </si>
  <si>
    <t xml:space="preserve">Sault Brenaz</t>
  </si>
  <si>
    <t xml:space="preserve">FEVDI</t>
  </si>
  <si>
    <t xml:space="preserve">FEYHERR SUMINISTRO INDUSTRIAL SLL</t>
  </si>
  <si>
    <t xml:space="preserve">FGET INTERNATIONAL</t>
  </si>
  <si>
    <t xml:space="preserve">Genas Cedex</t>
  </si>
  <si>
    <t xml:space="preserve">FGM S COOP</t>
  </si>
  <si>
    <t xml:space="preserve">FGT - FIER GAS TECNICI SPA</t>
  </si>
  <si>
    <t xml:space="preserve">Chieve</t>
  </si>
  <si>
    <t xml:space="preserve">FIAV L. Mazzacchera S.p.A.</t>
  </si>
  <si>
    <t xml:space="preserve">FIAV L. MAZZACCHERA SPA</t>
  </si>
  <si>
    <t xml:space="preserve">FIBA SchriftArt GmbH</t>
  </si>
  <si>
    <t xml:space="preserve">FIBA SCHRIFTART GMBH</t>
  </si>
  <si>
    <t xml:space="preserve">Neuenhof</t>
  </si>
  <si>
    <t xml:space="preserve">Fiber Optic P. + P. AG</t>
  </si>
  <si>
    <t xml:space="preserve">FIBER OPTIC P. + P. AG</t>
  </si>
  <si>
    <t xml:space="preserve">FIBERVENT SOCIEDAD LIMITADA.</t>
  </si>
  <si>
    <t xml:space="preserve">EL PERELLO</t>
  </si>
  <si>
    <t xml:space="preserve">Fica</t>
  </si>
  <si>
    <t xml:space="preserve">FICA</t>
  </si>
  <si>
    <t xml:space="preserve">FIDIA</t>
  </si>
  <si>
    <t xml:space="preserve">Emerainville</t>
  </si>
  <si>
    <t xml:space="preserve">Filial OAO Bank VTB v g. Nizhnem</t>
  </si>
  <si>
    <t xml:space="preserve">NIZHNI NOVGOROD</t>
  </si>
  <si>
    <t xml:space="preserve">FILMAR SRL</t>
  </si>
  <si>
    <t xml:space="preserve">Casellerinese</t>
  </si>
  <si>
    <t xml:space="preserve">Finanzverwaltung</t>
  </si>
  <si>
    <t xml:space="preserve">SCHWYZ</t>
  </si>
  <si>
    <t xml:space="preserve">FINDER (SCHWEIZ) AG</t>
  </si>
  <si>
    <t xml:space="preserve">FINDER</t>
  </si>
  <si>
    <t xml:space="preserve">FINDER POMPE SPA</t>
  </si>
  <si>
    <t xml:space="preserve">FINDER RELAIS VERTRIEBS GMBH</t>
  </si>
  <si>
    <t xml:space="preserve">WIENER NEUDORF</t>
  </si>
  <si>
    <t xml:space="preserve">FINDEXA FORLAG AS</t>
  </si>
  <si>
    <t xml:space="preserve">FINECO SRL</t>
  </si>
  <si>
    <t xml:space="preserve">Finn Jobb AS</t>
  </si>
  <si>
    <t xml:space="preserve">FINN JOBB</t>
  </si>
  <si>
    <t xml:space="preserve">Finn No AS</t>
  </si>
  <si>
    <t xml:space="preserve">FINN NO AS</t>
  </si>
  <si>
    <t xml:space="preserve">FINN TEK AS</t>
  </si>
  <si>
    <t xml:space="preserve">FINN TEK</t>
  </si>
  <si>
    <t xml:space="preserve">Finsliparna i Skelleftea AB</t>
  </si>
  <si>
    <t xml:space="preserve">Finspangs Allmekano AB</t>
  </si>
  <si>
    <t xml:space="preserve">LOTORP</t>
  </si>
  <si>
    <t xml:space="preserve">FINZI ASSOCIATI INGEGNERI</t>
  </si>
  <si>
    <t xml:space="preserve">FIRE POL A.BEDNAREK I WSPOLNICY</t>
  </si>
  <si>
    <t xml:space="preserve">FIRELEC</t>
  </si>
  <si>
    <t xml:space="preserve">Creuzier Le Vieux</t>
  </si>
  <si>
    <t xml:space="preserve">First Hotel Ambassadeur</t>
  </si>
  <si>
    <t xml:space="preserve">FIRST HOTEL AMBASSADEUR</t>
  </si>
  <si>
    <t xml:space="preserve">First Rent A Car Finland Oy Ab</t>
  </si>
  <si>
    <t xml:space="preserve">FIRST RENT A CAR NORWAY AS</t>
  </si>
  <si>
    <t xml:space="preserve">First Rent A Car Norway AS</t>
  </si>
  <si>
    <t xml:space="preserve">Fisch und Partner AG</t>
  </si>
  <si>
    <t xml:space="preserve">DUEBENDORF</t>
  </si>
  <si>
    <t xml:space="preserve">FISCHER CONNECTORS</t>
  </si>
  <si>
    <t xml:space="preserve">Fischer Edelstahlrohre Austria GmbH</t>
  </si>
  <si>
    <t xml:space="preserve">FISCHER EDELSTAHLROHRE AUSTRIA GMBH</t>
  </si>
  <si>
    <t xml:space="preserve">Fischer Rohrleitungsbau AG</t>
  </si>
  <si>
    <t xml:space="preserve">FISCHER ROHRLEITUNGSBAU AG</t>
  </si>
  <si>
    <t xml:space="preserve">Rothrist</t>
  </si>
  <si>
    <t xml:space="preserve">Fisher Scientific AG</t>
  </si>
  <si>
    <t xml:space="preserve">FISHER SCIENTIFIC AG</t>
  </si>
  <si>
    <t xml:space="preserve">Fiume Santo S.p.A. a socio unico</t>
  </si>
  <si>
    <t xml:space="preserve">FIUME SANTO S.P.A. A SOCIO UNICO</t>
  </si>
  <si>
    <t xml:space="preserve">Sassari</t>
  </si>
  <si>
    <t xml:space="preserve">FIVES STEIN MANUFACTURING</t>
  </si>
  <si>
    <t xml:space="preserve">Bar Le Duc</t>
  </si>
  <si>
    <t xml:space="preserve">Fix Metall GmbH</t>
  </si>
  <si>
    <t xml:space="preserve">FIXTUR LASER</t>
  </si>
  <si>
    <t xml:space="preserve">Fixturlaser Service AB</t>
  </si>
  <si>
    <t xml:space="preserve">Fjeldes Mek Verksted AS</t>
  </si>
  <si>
    <t xml:space="preserve">FJELDES MEK VERKSTED AS</t>
  </si>
  <si>
    <t xml:space="preserve">Jørpeland</t>
  </si>
  <si>
    <t xml:space="preserve">Fjellinjen AS</t>
  </si>
  <si>
    <t xml:space="preserve">FKH Fachkommission Fuer</t>
  </si>
  <si>
    <t xml:space="preserve">FKM AG Lagerorganisation</t>
  </si>
  <si>
    <t xml:space="preserve">FKM AG LAGERORGANISATION</t>
  </si>
  <si>
    <t xml:space="preserve">Wernetshausen</t>
  </si>
  <si>
    <t xml:space="preserve">FL Metalltechnik AG</t>
  </si>
  <si>
    <t xml:space="preserve">FL METALLTECHNIK AG</t>
  </si>
  <si>
    <t xml:space="preserve">Gruenen-Sumiswald</t>
  </si>
  <si>
    <t xml:space="preserve">Flamco AG</t>
  </si>
  <si>
    <t xml:space="preserve">FLAMCO AG</t>
  </si>
  <si>
    <t xml:space="preserve">FLAME SPRAY S.P.A</t>
  </si>
  <si>
    <t xml:space="preserve">FLAME SPRAY</t>
  </si>
  <si>
    <t xml:space="preserve">RONCELLO</t>
  </si>
  <si>
    <t xml:space="preserve">FLAME SPRAY SPA</t>
  </si>
  <si>
    <t xml:space="preserve">Roncello</t>
  </si>
  <si>
    <t xml:space="preserve">Fleischer`s Hotel AS</t>
  </si>
  <si>
    <t xml:space="preserve">FLEISCHER`S HOTEL AS</t>
  </si>
  <si>
    <t xml:space="preserve">Voss</t>
  </si>
  <si>
    <t xml:space="preserve">FLENDER-GRAFFENSTADEN</t>
  </si>
  <si>
    <t xml:space="preserve">Illkirch Graffenstaden</t>
  </si>
  <si>
    <t xml:space="preserve">FLERTEX SAS</t>
  </si>
  <si>
    <t xml:space="preserve">FLERTEX</t>
  </si>
  <si>
    <t xml:space="preserve">Villeneuve La Garenne</t>
  </si>
  <si>
    <t xml:space="preserve">FLEXICEL INDUSTRIAL SL</t>
  </si>
  <si>
    <t xml:space="preserve">ESPARREGUERA</t>
  </si>
  <si>
    <t xml:space="preserve">Flexim France</t>
  </si>
  <si>
    <t xml:space="preserve">FLEXIM FRANCE</t>
  </si>
  <si>
    <t xml:space="preserve">Eckbolsheim</t>
  </si>
  <si>
    <t xml:space="preserve">FLIGHT CASES CRB SRL</t>
  </si>
  <si>
    <t xml:space="preserve">FLIX GESTIO D INICIATIVES</t>
  </si>
  <si>
    <t xml:space="preserve">FLLI FOPPIANI TRASPORTI SRL</t>
  </si>
  <si>
    <t xml:space="preserve">FLOBEX FRANCE</t>
  </si>
  <si>
    <t xml:space="preserve">Saint Just Saint Rambert</t>
  </si>
  <si>
    <t xml:space="preserve">Floby Bult AB</t>
  </si>
  <si>
    <t xml:space="preserve">FLOBY</t>
  </si>
  <si>
    <t xml:space="preserve">FLORALIS UJF FILIALE</t>
  </si>
  <si>
    <t xml:space="preserve">Flow Design Bureau AS</t>
  </si>
  <si>
    <t xml:space="preserve">FLOW DESIGN BUREAU AS</t>
  </si>
  <si>
    <t xml:space="preserve">FLOW LAB TECHNOLOGIES</t>
  </si>
  <si>
    <t xml:space="preserve">Simiane Collongue</t>
  </si>
  <si>
    <t xml:space="preserve">FLOWER GLOVES SRL</t>
  </si>
  <si>
    <t xml:space="preserve">San Giovanni Lupatoto</t>
  </si>
  <si>
    <t xml:space="preserve">Flowmaster GmbH</t>
  </si>
  <si>
    <t xml:space="preserve">FLOWMASTER GMBH</t>
  </si>
  <si>
    <t xml:space="preserve">Idstein</t>
  </si>
  <si>
    <t xml:space="preserve">FLOWSERVE SRL con Socio Unico</t>
  </si>
  <si>
    <t xml:space="preserve">FLOWSERVE SRL CON SOCIO UNICO</t>
  </si>
  <si>
    <t xml:space="preserve">FLT EVU-FOND</t>
  </si>
  <si>
    <t xml:space="preserve">Flugzeug-Union Sued Gesellschaft</t>
  </si>
  <si>
    <t xml:space="preserve">FLUGZEUG-UNION SUED GESELLSCHAFT</t>
  </si>
  <si>
    <t xml:space="preserve">Ottobrunn</t>
  </si>
  <si>
    <t xml:space="preserve">FLUIDALP</t>
  </si>
  <si>
    <t xml:space="preserve">Thones</t>
  </si>
  <si>
    <t xml:space="preserve">FLUIDAP</t>
  </si>
  <si>
    <t xml:space="preserve">CERGY PONTOISE CEDEX</t>
  </si>
  <si>
    <t xml:space="preserve">FLUIDAP S.A.S.</t>
  </si>
  <si>
    <t xml:space="preserve">SAINT QUENTIN FALLAVIER</t>
  </si>
  <si>
    <t xml:space="preserve">FLUKE FRANCE</t>
  </si>
  <si>
    <t xml:space="preserve">FM SERVICE SRL</t>
  </si>
  <si>
    <t xml:space="preserve">NAPOLI</t>
  </si>
  <si>
    <t xml:space="preserve">FM4U Ges.m.b.H.</t>
  </si>
  <si>
    <t xml:space="preserve">SULZ</t>
  </si>
  <si>
    <t xml:space="preserve">FOC CISCATO</t>
  </si>
  <si>
    <t xml:space="preserve">SEGHE DE VELO D'ASTICO-ITALIA</t>
  </si>
  <si>
    <t xml:space="preserve">FOC CISCATO SPA</t>
  </si>
  <si>
    <t xml:space="preserve">Velo D'Astico</t>
  </si>
  <si>
    <t xml:space="preserve">Foc Transmissions</t>
  </si>
  <si>
    <t xml:space="preserve">FOC TRANSMISSIONS</t>
  </si>
  <si>
    <t xml:space="preserve">FOCO Lager- &amp; Foerdertechnik AG</t>
  </si>
  <si>
    <t xml:space="preserve">FOCO LAGER- &amp; FOERDERTECHNIK AG</t>
  </si>
  <si>
    <t xml:space="preserve">FOCREM SPA</t>
  </si>
  <si>
    <t xml:space="preserve">FOCUS</t>
  </si>
  <si>
    <t xml:space="preserve">FOGEX</t>
  </si>
  <si>
    <t xml:space="preserve">ARGENTEUIL</t>
  </si>
  <si>
    <t xml:space="preserve">Foldal Stempel AS</t>
  </si>
  <si>
    <t xml:space="preserve">FOLDAL STEMPEL</t>
  </si>
  <si>
    <t xml:space="preserve">Orsta</t>
  </si>
  <si>
    <t xml:space="preserve">Fondation Partenariale Grenoble Inp</t>
  </si>
  <si>
    <t xml:space="preserve">FONDATION PARTENARIALE GRENOBLE INP</t>
  </si>
  <si>
    <t xml:space="preserve">Fondazione ECAP</t>
  </si>
  <si>
    <t xml:space="preserve">FONDAZIONE ECAP</t>
  </si>
  <si>
    <t xml:space="preserve">FONDERIA GETTI SPECIALI DI COLOMBO</t>
  </si>
  <si>
    <t xml:space="preserve">San Giorgio Su Legnano</t>
  </si>
  <si>
    <t xml:space="preserve">Fonderie Bot</t>
  </si>
  <si>
    <t xml:space="preserve">FONDERIE BOT</t>
  </si>
  <si>
    <t xml:space="preserve">FONDERIE GIROUD INDUSTRIE</t>
  </si>
  <si>
    <t xml:space="preserve">Barraux</t>
  </si>
  <si>
    <t xml:space="preserve">Fonna Elektro AS</t>
  </si>
  <si>
    <t xml:space="preserve">SKARE</t>
  </si>
  <si>
    <t xml:space="preserve">Fonnfjell Hotelldrift AS</t>
  </si>
  <si>
    <t xml:space="preserve">FONNFJELL HOTELLDRIFT AS</t>
  </si>
  <si>
    <t xml:space="preserve">Meraker</t>
  </si>
  <si>
    <t xml:space="preserve">FONTBOTE S L</t>
  </si>
  <si>
    <t xml:space="preserve">REUS</t>
  </si>
  <si>
    <t xml:space="preserve">Fora Ab</t>
  </si>
  <si>
    <t xml:space="preserve">Forbundet for Ledelse og Teknikk</t>
  </si>
  <si>
    <t xml:space="preserve">FORBUNDET FOR LEDELSE OG TEKNIKK</t>
  </si>
  <si>
    <t xml:space="preserve">FORCE TECHNOLOGY</t>
  </si>
  <si>
    <t xml:space="preserve">FORELOC</t>
  </si>
  <si>
    <t xml:space="preserve">Champdieu</t>
  </si>
  <si>
    <t xml:space="preserve">Forest-line Capdenac</t>
  </si>
  <si>
    <t xml:space="preserve">FIVES GROUP</t>
  </si>
  <si>
    <t xml:space="preserve">Capdenac</t>
  </si>
  <si>
    <t xml:space="preserve">FORGE MONCHIERI S.P.A.</t>
  </si>
  <si>
    <t xml:space="preserve">FORGE MONCHIERI</t>
  </si>
  <si>
    <t xml:space="preserve">CIVIDATE CAMUNO</t>
  </si>
  <si>
    <t xml:space="preserve">FORGE MONCHIERI SPA</t>
  </si>
  <si>
    <t xml:space="preserve">Cividate Camuno</t>
  </si>
  <si>
    <t xml:space="preserve">FORGIA DI BOLLATE</t>
  </si>
  <si>
    <t xml:space="preserve">Canneto Sull'Oglio</t>
  </si>
  <si>
    <t xml:space="preserve">Forgia Di Bollate S.P.A</t>
  </si>
  <si>
    <t xml:space="preserve">Canneto Suil Oglio</t>
  </si>
  <si>
    <t xml:space="preserve">FORGIA RAPIDA SRL</t>
  </si>
  <si>
    <t xml:space="preserve">Forgiatura A Vienna</t>
  </si>
  <si>
    <t xml:space="preserve">FORGIATURA A VIENNA</t>
  </si>
  <si>
    <t xml:space="preserve">FORGIATURA MODERNA ARESE</t>
  </si>
  <si>
    <t xml:space="preserve">ARESE</t>
  </si>
  <si>
    <t xml:space="preserve">FORGIATURA MODERNA ARESE S.P.A</t>
  </si>
  <si>
    <t xml:space="preserve">ARESE - ITALIA</t>
  </si>
  <si>
    <t xml:space="preserve">FORGIATURA MODERNA ARESE S.P.A.</t>
  </si>
  <si>
    <t xml:space="preserve">Forgiatura Moderna Arese S.p.A.</t>
  </si>
  <si>
    <t xml:space="preserve">Arese</t>
  </si>
  <si>
    <t xml:space="preserve">FORGIATURA MODERNA ARESE SPA</t>
  </si>
  <si>
    <t xml:space="preserve">FORGIATURA MORANDINI SRL</t>
  </si>
  <si>
    <t xml:space="preserve">MORANDINI</t>
  </si>
  <si>
    <t xml:space="preserve">CIVIDATE CAMUNO (BS)- ITALIA</t>
  </si>
  <si>
    <t xml:space="preserve">Forgital Fmdl S.A.S.</t>
  </si>
  <si>
    <t xml:space="preserve">FORGITAL FMDL S.A.S.</t>
  </si>
  <si>
    <t xml:space="preserve">Formbar AG</t>
  </si>
  <si>
    <t xml:space="preserve">FORMBAR AG</t>
  </si>
  <si>
    <t xml:space="preserve">Kirchdorf</t>
  </si>
  <si>
    <t xml:space="preserve">FORMOSO PICO SL</t>
  </si>
  <si>
    <t xml:space="preserve">FORNS I PASTISSERIES VILA SL</t>
  </si>
  <si>
    <t xml:space="preserve">Forsakringsaktiebolaget Skandia</t>
  </si>
  <si>
    <t xml:space="preserve">Forsakringsbolaget PRI</t>
  </si>
  <si>
    <t xml:space="preserve">FORT FIBRE OTTICHE SRL</t>
  </si>
  <si>
    <t xml:space="preserve">Curno</t>
  </si>
  <si>
    <t xml:space="preserve">FORTUNE</t>
  </si>
  <si>
    <t xml:space="preserve">FOS SERVICE LEVAGE</t>
  </si>
  <si>
    <t xml:space="preserve">AIX EN PROVENCE</t>
  </si>
  <si>
    <t xml:space="preserve">FOSELEV MEDITERRANEE</t>
  </si>
  <si>
    <t xml:space="preserve">Fos Sur Mer</t>
  </si>
  <si>
    <t xml:space="preserve">Foss AS</t>
  </si>
  <si>
    <t xml:space="preserve">DRAMMEN</t>
  </si>
  <si>
    <t xml:space="preserve">FOTO OTTICA BRAMBILLA SNC di FRANCO</t>
  </si>
  <si>
    <t xml:space="preserve">FOTO OTTICA BRAMBILLA SNC DI FRANCO</t>
  </si>
  <si>
    <t xml:space="preserve">Caponago</t>
  </si>
  <si>
    <t xml:space="preserve">FOTO VIDEO SAMPER</t>
  </si>
  <si>
    <t xml:space="preserve">EJEA DE LOS CABALLEROS</t>
  </si>
  <si>
    <t xml:space="preserve">FOTOLIA LLC</t>
  </si>
  <si>
    <t xml:space="preserve">FOUR STARS IMPRESA SOCIALE SRL</t>
  </si>
  <si>
    <t xml:space="preserve">FPG Forsakringsbolaget</t>
  </si>
  <si>
    <t xml:space="preserve">Fracht AG</t>
  </si>
  <si>
    <t xml:space="preserve">FRACHT</t>
  </si>
  <si>
    <t xml:space="preserve">Fracht AG Internationale Transporte</t>
  </si>
  <si>
    <t xml:space="preserve">FRACHT AUSTRALIA PTY LTD</t>
  </si>
  <si>
    <t xml:space="preserve">Botany</t>
  </si>
  <si>
    <t xml:space="preserve">Fracht France</t>
  </si>
  <si>
    <t xml:space="preserve">FRACHT FWO Czech s.r.o.</t>
  </si>
  <si>
    <t xml:space="preserve">Ricany</t>
  </si>
  <si>
    <t xml:space="preserve">FRACHT ITALIA S.R.L.</t>
  </si>
  <si>
    <t xml:space="preserve">Fraktkonsulten Logistics Vasteras</t>
  </si>
  <si>
    <t xml:space="preserve">FRANCE AIR</t>
  </si>
  <si>
    <t xml:space="preserve">Beynost</t>
  </si>
  <si>
    <t xml:space="preserve">FRANCE INJECTION SERVICE</t>
  </si>
  <si>
    <t xml:space="preserve">FRANCE NEIR</t>
  </si>
  <si>
    <t xml:space="preserve">Faches Thumesnil</t>
  </si>
  <si>
    <t xml:space="preserve">France Securite</t>
  </si>
  <si>
    <t xml:space="preserve">FRANCE SECURITE</t>
  </si>
  <si>
    <t xml:space="preserve">Metz Cedex 02</t>
  </si>
  <si>
    <t xml:space="preserve">FRANCE TELECOM ESPANA INTERNET</t>
  </si>
  <si>
    <t xml:space="preserve">POZUELO DE ALARCON</t>
  </si>
  <si>
    <t xml:space="preserve">FRANCE TRANSFO MAIZIERES</t>
  </si>
  <si>
    <t xml:space="preserve">Maizieres Les Metz</t>
  </si>
  <si>
    <t xml:space="preserve">FRANCES CHUECA JOSE MARIA Y MIGUEL</t>
  </si>
  <si>
    <t xml:space="preserve">FRANCESCO CAZZOLA SRL</t>
  </si>
  <si>
    <t xml:space="preserve">FRANCISCO ANTONIO JIMENEZ CANDELA</t>
  </si>
  <si>
    <t xml:space="preserve">FRANCO TOSI MECCANICA SPA</t>
  </si>
  <si>
    <t xml:space="preserve">FRANCO TOSI MECCANICA</t>
  </si>
  <si>
    <t xml:space="preserve">Francois Barc</t>
  </si>
  <si>
    <t xml:space="preserve">FRANCOIS BARC</t>
  </si>
  <si>
    <t xml:space="preserve">FRANKEL</t>
  </si>
  <si>
    <t xml:space="preserve">Morangis</t>
  </si>
  <si>
    <t xml:space="preserve">Franklin + Andrews LTD</t>
  </si>
  <si>
    <t xml:space="preserve">FRANKLIN + ANDREWS LTD</t>
  </si>
  <si>
    <t xml:space="preserve">Edinburgh</t>
  </si>
  <si>
    <t xml:space="preserve">FRANKSTAHL Rohr- und Stahlhandelsgesellschaft</t>
  </si>
  <si>
    <t xml:space="preserve">Franz Gysi AG</t>
  </si>
  <si>
    <t xml:space="preserve">GYSI MANAGEMENT</t>
  </si>
  <si>
    <t xml:space="preserve">Suhr</t>
  </si>
  <si>
    <t xml:space="preserve">Franz Pfister AG</t>
  </si>
  <si>
    <t xml:space="preserve">FRANZ PFISTER AG</t>
  </si>
  <si>
    <t xml:space="preserve">Birmenstorf</t>
  </si>
  <si>
    <t xml:space="preserve">Franz Tschuemperlin -</t>
  </si>
  <si>
    <t xml:space="preserve">FRANZ TSCHUEMPERLIN -</t>
  </si>
  <si>
    <t xml:space="preserve">Feusisberg</t>
  </si>
  <si>
    <t xml:space="preserve">Fratelli Paradiso Srl</t>
  </si>
  <si>
    <t xml:space="preserve">CANOSA DI PUGLIA</t>
  </si>
  <si>
    <t xml:space="preserve">FRATELLI RIVA S.r.l.</t>
  </si>
  <si>
    <t xml:space="preserve">FRATELLI RIVA S.R.L.</t>
  </si>
  <si>
    <t xml:space="preserve">Lambrugo</t>
  </si>
  <si>
    <t xml:space="preserve">Fraunhofer Gesellschaft Zur</t>
  </si>
  <si>
    <t xml:space="preserve">FRAUNHOFER GESELLSCHAFT ZUR</t>
  </si>
  <si>
    <t xml:space="preserve">Freiburg</t>
  </si>
  <si>
    <t xml:space="preserve">Freber Elektronikk AS</t>
  </si>
  <si>
    <t xml:space="preserve">FREBER ELEKTRONIKK AS</t>
  </si>
  <si>
    <t xml:space="preserve">FREDERICO MISSNER</t>
  </si>
  <si>
    <t xml:space="preserve">Freeman Expositions, Inc.</t>
  </si>
  <si>
    <t xml:space="preserve">Freeman Expositions</t>
  </si>
  <si>
    <t xml:space="preserve">FREI AQUASERVICE AG</t>
  </si>
  <si>
    <t xml:space="preserve">Freja Transport &amp; Logistics AS</t>
  </si>
  <si>
    <t xml:space="preserve">FREJA TRANSPORT &amp; LOGISTICS AS</t>
  </si>
  <si>
    <t xml:space="preserve">FREMAP</t>
  </si>
  <si>
    <t xml:space="preserve">LAS ROZAS</t>
  </si>
  <si>
    <t xml:space="preserve">FRENOS SAULEDA SA</t>
  </si>
  <si>
    <t xml:space="preserve">SANT CEBRIA DE VALLALTA</t>
  </si>
  <si>
    <t xml:space="preserve">FRET VITE</t>
  </si>
  <si>
    <t xml:space="preserve">Freudenberg Schwab Vibration</t>
  </si>
  <si>
    <t xml:space="preserve">VELTEN</t>
  </si>
  <si>
    <t xml:space="preserve">Freudenberg Sealing Technologies AG</t>
  </si>
  <si>
    <t xml:space="preserve">FREUDENBERG</t>
  </si>
  <si>
    <t xml:space="preserve">FREUDENBERG SPA</t>
  </si>
  <si>
    <t xml:space="preserve">FREYSSINET SUD EST</t>
  </si>
  <si>
    <t xml:space="preserve">Gemenos</t>
  </si>
  <si>
    <t xml:space="preserve">FRIBAULT JOSSELIN</t>
  </si>
  <si>
    <t xml:space="preserve">La Riviere</t>
  </si>
  <si>
    <t xml:space="preserve">Friderici SA</t>
  </si>
  <si>
    <t xml:space="preserve">FRIDERICI SPECIAL</t>
  </si>
  <si>
    <t xml:space="preserve">1131 Tolochenaz</t>
  </si>
  <si>
    <t xml:space="preserve">Friderici Special</t>
  </si>
  <si>
    <t xml:space="preserve">Tolochenaz</t>
  </si>
  <si>
    <t xml:space="preserve">Fridli Holz GmbH</t>
  </si>
  <si>
    <t xml:space="preserve">FRIDLI HOLZ</t>
  </si>
  <si>
    <t xml:space="preserve">FRIEDLANDER</t>
  </si>
  <si>
    <t xml:space="preserve">Aix En Provence Cedex 3</t>
  </si>
  <si>
    <t xml:space="preserve">Friedrich Leopold Opressnig</t>
  </si>
  <si>
    <t xml:space="preserve">FRIEDRICH LEOPOLD OPRESSNIG</t>
  </si>
  <si>
    <t xml:space="preserve">Poggersdorf</t>
  </si>
  <si>
    <t xml:space="preserve">Frigel AG</t>
  </si>
  <si>
    <t xml:space="preserve">FRIGEL</t>
  </si>
  <si>
    <t xml:space="preserve">Zuzwil</t>
  </si>
  <si>
    <t xml:space="preserve">Fritz Inglin AG Niederurnen Transportunternehmung</t>
  </si>
  <si>
    <t xml:space="preserve">Fritz Inglin Holding AG</t>
  </si>
  <si>
    <t xml:space="preserve">NIEDERURNEN</t>
  </si>
  <si>
    <t xml:space="preserve">Fritze Lacke Vertriebs GmbH</t>
  </si>
  <si>
    <t xml:space="preserve">FRO - AIR LIQUIDE WELDING ITALIA</t>
  </si>
  <si>
    <t xml:space="preserve">Verona</t>
  </si>
  <si>
    <t xml:space="preserve">Frogner House Apartments</t>
  </si>
  <si>
    <t xml:space="preserve">FROGNER HOUSE APARTMENTS</t>
  </si>
  <si>
    <t xml:space="preserve">FROID TECHNIC ENERGIES</t>
  </si>
  <si>
    <t xml:space="preserve">Granges Les Beaumont</t>
  </si>
  <si>
    <t xml:space="preserve">FROMONT BRIENS</t>
  </si>
  <si>
    <t xml:space="preserve">FRONIUS FRANCE</t>
  </si>
  <si>
    <t xml:space="preserve">FRONIUS</t>
  </si>
  <si>
    <t xml:space="preserve">Fronius Schweiz AG</t>
  </si>
  <si>
    <t xml:space="preserve">Ruemlang</t>
  </si>
  <si>
    <t xml:space="preserve">FRONIUS Schweiz AG</t>
  </si>
  <si>
    <t xml:space="preserve">RUMLANG</t>
  </si>
  <si>
    <t xml:space="preserve">Frontwork AG</t>
  </si>
  <si>
    <t xml:space="preserve">FRONTWORK AG</t>
  </si>
  <si>
    <t xml:space="preserve">FROST ET SULLIVAN</t>
  </si>
  <si>
    <t xml:space="preserve">FRUSCA SRL</t>
  </si>
  <si>
    <t xml:space="preserve">Provaglio D Iseo</t>
  </si>
  <si>
    <t xml:space="preserve">FSH WELDING FRANCE</t>
  </si>
  <si>
    <t xml:space="preserve">FSH WELDING</t>
  </si>
  <si>
    <t xml:space="preserve">FSP FINNISH STEEL PAINTING</t>
  </si>
  <si>
    <t xml:space="preserve">FT TECHONOLOGIES Ltd</t>
  </si>
  <si>
    <t xml:space="preserve">TEDDINGTON</t>
  </si>
  <si>
    <t xml:space="preserve">FTG Felber Transporte GesmbH</t>
  </si>
  <si>
    <t xml:space="preserve">Sinabellkirchen</t>
  </si>
  <si>
    <t xml:space="preserve">FU-AN</t>
  </si>
  <si>
    <t xml:space="preserve">Fubag Metallveredlung AG</t>
  </si>
  <si>
    <t xml:space="preserve">FUBAG METALLVEREDLUNG AG</t>
  </si>
  <si>
    <t xml:space="preserve">Fuchs Sandstrahlwerk GmbH</t>
  </si>
  <si>
    <t xml:space="preserve">FUCHS SANDSTRAHLWERK</t>
  </si>
  <si>
    <t xml:space="preserve">FUEL TECH SRL</t>
  </si>
  <si>
    <t xml:space="preserve">FUGESCO INC</t>
  </si>
  <si>
    <t xml:space="preserve">POINTE-CLAIRE, QUEBEC</t>
  </si>
  <si>
    <t xml:space="preserve">Fuglesangs AS</t>
  </si>
  <si>
    <t xml:space="preserve">FUGLESANGS AS</t>
  </si>
  <si>
    <t xml:space="preserve">FUJI ELECTRIC FRANCE SA</t>
  </si>
  <si>
    <t xml:space="preserve">Clermont Ferrand Cedex 2</t>
  </si>
  <si>
    <t xml:space="preserve">Fujifilm (Switzerland) AG</t>
  </si>
  <si>
    <t xml:space="preserve">FUJIFILM (SWITZERLAND) AG</t>
  </si>
  <si>
    <t xml:space="preserve">FUJIKURA FEDERAL CABLES SDN BHD</t>
  </si>
  <si>
    <t xml:space="preserve">Butterworth</t>
  </si>
  <si>
    <t xml:space="preserve">FULGURA SL</t>
  </si>
  <si>
    <t xml:space="preserve">Full Speed</t>
  </si>
  <si>
    <t xml:space="preserve">FULL SPEED</t>
  </si>
  <si>
    <t xml:space="preserve">FUMAGALLI SPA</t>
  </si>
  <si>
    <t xml:space="preserve">FUNDACIO INSTITUT DE RECERCA EN</t>
  </si>
  <si>
    <t xml:space="preserve">SANT ADRIA DE BESOS</t>
  </si>
  <si>
    <t xml:space="preserve">FUNDACIO POLITECNICA DE CATALUNYA</t>
  </si>
  <si>
    <t xml:space="preserve">FUNDACIO PRIVADA INSTITUT D ESTUDIS</t>
  </si>
  <si>
    <t xml:space="preserve">FUNDACIO VIVER DE BELL-LLOC</t>
  </si>
  <si>
    <t xml:space="preserve">CARDEDEU</t>
  </si>
  <si>
    <t xml:space="preserve">FUNDACION CETENA</t>
  </si>
  <si>
    <t xml:space="preserve">NOAIN (V ELORZ)/NOAIN (ELORTZIBAR)</t>
  </si>
  <si>
    <t xml:space="preserve">FUNDACION GAIKER</t>
  </si>
  <si>
    <t xml:space="preserve">ZAMUDIO-BIZKAIA</t>
  </si>
  <si>
    <t xml:space="preserve">Fundacion para el Fomento de la</t>
  </si>
  <si>
    <t xml:space="preserve">madrid</t>
  </si>
  <si>
    <t xml:space="preserve">FUNDACION PARA EL FOMENTO INNOV.IND</t>
  </si>
  <si>
    <t xml:space="preserve">FUNDACION TECNALIA RESEARCH</t>
  </si>
  <si>
    <t xml:space="preserve">DONOSTIA</t>
  </si>
  <si>
    <t xml:space="preserve">FUNDACION TEKNIKER</t>
  </si>
  <si>
    <t xml:space="preserve">Eibar</t>
  </si>
  <si>
    <t xml:space="preserve">FUNDICIONES AIZPURUA SA</t>
  </si>
  <si>
    <t xml:space="preserve">Oiartzun</t>
  </si>
  <si>
    <t xml:space="preserve">FUNDICIONES URBINA S.A.</t>
  </si>
  <si>
    <t xml:space="preserve">Funke Waermeaustauscher Apparatebau</t>
  </si>
  <si>
    <t xml:space="preserve">FUNKE WAERMEAUSTAUSCHER APPARATEBAU</t>
  </si>
  <si>
    <t xml:space="preserve">Gronau</t>
  </si>
  <si>
    <t xml:space="preserve">Furka Reibbelage A G</t>
  </si>
  <si>
    <t xml:space="preserve">FURKA REIBBELAGE A G</t>
  </si>
  <si>
    <t xml:space="preserve">Breitenbach</t>
  </si>
  <si>
    <t xml:space="preserve">FURMANITE</t>
  </si>
  <si>
    <t xml:space="preserve">Douai</t>
  </si>
  <si>
    <t xml:space="preserve">FUSTIER</t>
  </si>
  <si>
    <t xml:space="preserve">FUTURO SRL</t>
  </si>
  <si>
    <t xml:space="preserve">Fylling Elektromaskin AS</t>
  </si>
  <si>
    <t xml:space="preserve">FYLLING ELEKTROMASKIN AS</t>
  </si>
  <si>
    <t xml:space="preserve">Skodje</t>
  </si>
  <si>
    <t xml:space="preserve">Fylsa</t>
  </si>
  <si>
    <t xml:space="preserve">FYLSA</t>
  </si>
  <si>
    <t xml:space="preserve">ORTUELLA-BIZKAIA</t>
  </si>
  <si>
    <t xml:space="preserve">G Hartmann AS</t>
  </si>
  <si>
    <t xml:space="preserve">G HARTMANN AS</t>
  </si>
  <si>
    <t xml:space="preserve">G. CORETH Kunststoffverarbeitungs Ges.m.b.H.</t>
  </si>
  <si>
    <t xml:space="preserve">UNTERWALTERSDORF</t>
  </si>
  <si>
    <t xml:space="preserve">G. Maier Elektrotechnik GmbH</t>
  </si>
  <si>
    <t xml:space="preserve">G. MAIER ELEKTROTECHNIK GMBH</t>
  </si>
  <si>
    <t xml:space="preserve">Reutlingen (Reutlingen )</t>
  </si>
  <si>
    <t xml:space="preserve">G.B. FILTRI SRL</t>
  </si>
  <si>
    <t xml:space="preserve">Rho</t>
  </si>
  <si>
    <t xml:space="preserve">G.F.A. DI GALBIATI FEDELE &amp; C.</t>
  </si>
  <si>
    <t xml:space="preserve">Bussero</t>
  </si>
  <si>
    <t xml:space="preserve">G.P.C. S.A.</t>
  </si>
  <si>
    <t xml:space="preserve">G.P.C.</t>
  </si>
  <si>
    <t xml:space="preserve">G.P.C. SA</t>
  </si>
  <si>
    <t xml:space="preserve">G.T.G. INGENIEROS S.L.</t>
  </si>
  <si>
    <t xml:space="preserve">Mos</t>
  </si>
  <si>
    <t xml:space="preserve">G.T.T. ITALIA SRL</t>
  </si>
  <si>
    <t xml:space="preserve">G.V. SERVICE S.R.L.</t>
  </si>
  <si>
    <t xml:space="preserve">GAC LOGISTICS</t>
  </si>
  <si>
    <t xml:space="preserve">GAC</t>
  </si>
  <si>
    <t xml:space="preserve">GAC Sweden AB</t>
  </si>
  <si>
    <t xml:space="preserve">GACHES CHIMIE SPECIALISTES</t>
  </si>
  <si>
    <t xml:space="preserve">Gaerner AG</t>
  </si>
  <si>
    <t xml:space="preserve">GAERNER</t>
  </si>
  <si>
    <t xml:space="preserve">GAERNER SAS</t>
  </si>
  <si>
    <t xml:space="preserve">Reau</t>
  </si>
  <si>
    <t xml:space="preserve">GAI COSTRUZIONI MECCANICHE SRL</t>
  </si>
  <si>
    <t xml:space="preserve">GAILLARD TRAITEUR</t>
  </si>
  <si>
    <t xml:space="preserve">GAIMA CONSULTORES SA</t>
  </si>
  <si>
    <t xml:space="preserve">Castellon La Plana/Castello Plana</t>
  </si>
  <si>
    <t xml:space="preserve">GALASSI E ORTOLANI SPA</t>
  </si>
  <si>
    <t xml:space="preserve">Galassia SA in liquidazione</t>
  </si>
  <si>
    <t xml:space="preserve">GALASSIA SA IN LIQUIDAZIONE</t>
  </si>
  <si>
    <t xml:space="preserve">GALDO GATO ANDRES</t>
  </si>
  <si>
    <t xml:space="preserve">NEDA (XUBIA-CASADELOS )</t>
  </si>
  <si>
    <t xml:space="preserve">Galgano &amp; Associati srl</t>
  </si>
  <si>
    <t xml:space="preserve">GALGANO &amp; ASSOCIATI SRL</t>
  </si>
  <si>
    <t xml:space="preserve">GALGANO FORMAZIONE SRL</t>
  </si>
  <si>
    <t xml:space="preserve">GALI FRANCE SA</t>
  </si>
  <si>
    <t xml:space="preserve">Elne</t>
  </si>
  <si>
    <t xml:space="preserve">GALILEO TP PROCESS EQUIPMENT SRL</t>
  </si>
  <si>
    <t xml:space="preserve">GALLEGA DE SUMINISTROS INDUSTRIALES</t>
  </si>
  <si>
    <t xml:space="preserve">LALIN</t>
  </si>
  <si>
    <t xml:space="preserve">GALLET</t>
  </si>
  <si>
    <t xml:space="preserve">Bouzonville</t>
  </si>
  <si>
    <t xml:space="preserve">GALOYER Gilles</t>
  </si>
  <si>
    <t xml:space="preserve">GALOYER GILLES</t>
  </si>
  <si>
    <t xml:space="preserve">GALP ENERGIA ESPANA SA</t>
  </si>
  <si>
    <t xml:space="preserve">GALTIER LIBERATION</t>
  </si>
  <si>
    <t xml:space="preserve">Gamesa Electric SA</t>
  </si>
  <si>
    <t xml:space="preserve">Gamesa</t>
  </si>
  <si>
    <t xml:space="preserve">GAMESA ENERGY TRANSMISSION SOCIEDAD</t>
  </si>
  <si>
    <t xml:space="preserve">GAMESA</t>
  </si>
  <si>
    <t xml:space="preserve">ZAMUDIO ARTEAGA-SAN MARTIN</t>
  </si>
  <si>
    <t xml:space="preserve">GAMESTREAM - GAMESYSTEM</t>
  </si>
  <si>
    <t xml:space="preserve">MONTBONNOT ST MARTIN</t>
  </si>
  <si>
    <t xml:space="preserve">GAMMA INSONORIZZAZIONI S.R.L</t>
  </si>
  <si>
    <t xml:space="preserve">Cavriago</t>
  </si>
  <si>
    <t xml:space="preserve">GAMMA SPA</t>
  </si>
  <si>
    <t xml:space="preserve">Bobbio</t>
  </si>
  <si>
    <t xml:space="preserve">GAOSHENG</t>
  </si>
  <si>
    <t xml:space="preserve">GAP SRL</t>
  </si>
  <si>
    <t xml:space="preserve">Garage du Mont-Blanc Moulin SA</t>
  </si>
  <si>
    <t xml:space="preserve">Martigny-Croix</t>
  </si>
  <si>
    <t xml:space="preserve">Garage Hostettler Hansjoerg</t>
  </si>
  <si>
    <t xml:space="preserve">GARAGE HOSTETTLER HANSJOERG</t>
  </si>
  <si>
    <t xml:space="preserve">Boesingen</t>
  </si>
  <si>
    <t xml:space="preserve">Garage Olympic A. Antille Martigny</t>
  </si>
  <si>
    <t xml:space="preserve">Garage Rolf Heussi</t>
  </si>
  <si>
    <t xml:space="preserve">GARAGE ROLF HEUSSI</t>
  </si>
  <si>
    <t xml:space="preserve">Garage St-Christophe Troistorrents</t>
  </si>
  <si>
    <t xml:space="preserve">GARAGE ST-CHRISTOPHE TROISTORRENTS</t>
  </si>
  <si>
    <t xml:space="preserve">GARASSINO SRL</t>
  </si>
  <si>
    <t xml:space="preserve">GARCIA DE LA VINA SL</t>
  </si>
  <si>
    <t xml:space="preserve">GIJON</t>
  </si>
  <si>
    <t xml:space="preserve">GARCIA PETITE MECANIQUE DE PRECISION</t>
  </si>
  <si>
    <t xml:space="preserve">GARCIA SANCHEZ TOMAS</t>
  </si>
  <si>
    <t xml:space="preserve">VILLARES DE LA REINA</t>
  </si>
  <si>
    <t xml:space="preserve">Gardin &amp; Persson AB</t>
  </si>
  <si>
    <t xml:space="preserve">GARDNER DENVER LTD</t>
  </si>
  <si>
    <t xml:space="preserve">GARDNER DENVER</t>
  </si>
  <si>
    <t xml:space="preserve">Redditch</t>
  </si>
  <si>
    <t xml:space="preserve">GARDNER DENVER S.R.L.</t>
  </si>
  <si>
    <t xml:space="preserve">Lonate Pozzolo                - Va</t>
  </si>
  <si>
    <t xml:space="preserve">Gareth James</t>
  </si>
  <si>
    <t xml:space="preserve">GARI NURI ARTES GRAFICAS</t>
  </si>
  <si>
    <t xml:space="preserve">Garo AS</t>
  </si>
  <si>
    <t xml:space="preserve">GARO</t>
  </si>
  <si>
    <t xml:space="preserve">GARRAD HASSAN &amp; PARTNERS LTD</t>
  </si>
  <si>
    <t xml:space="preserve">GARRAD HASSAN PARTNERS LTD</t>
  </si>
  <si>
    <t xml:space="preserve">GARRIDO JORDAN R Y LLUVIA CARRASCO</t>
  </si>
  <si>
    <t xml:space="preserve">CORELLA</t>
  </si>
  <si>
    <t xml:space="preserve">GARTNER FRANCE SARL</t>
  </si>
  <si>
    <t xml:space="preserve">Paris La Defense</t>
  </si>
  <si>
    <t xml:space="preserve">Gas &amp; Diesel Power AS</t>
  </si>
  <si>
    <t xml:space="preserve">GAS &amp; DIESEL POWER</t>
  </si>
  <si>
    <t xml:space="preserve">Spikkestad</t>
  </si>
  <si>
    <t xml:space="preserve">Gas Alarm Systems Sarl</t>
  </si>
  <si>
    <t xml:space="preserve">GAS ALARM SYSTEMS SARL</t>
  </si>
  <si>
    <t xml:space="preserve">Romont</t>
  </si>
  <si>
    <t xml:space="preserve">GAS NATURAL COMERCIALIZADORA SA</t>
  </si>
  <si>
    <t xml:space="preserve">GAS NATURAL S U R SDG SA</t>
  </si>
  <si>
    <t xml:space="preserve">GAS NATURAL SERVICIOS SDG SA</t>
  </si>
  <si>
    <t xml:space="preserve">GASALE JKL</t>
  </si>
  <si>
    <t xml:space="preserve">GASCON TECNOLOGIA AGRICOLA SL</t>
  </si>
  <si>
    <t xml:space="preserve">Gassner Mülltransport GmbH</t>
  </si>
  <si>
    <t xml:space="preserve">Uttendorf</t>
  </si>
  <si>
    <t xml:space="preserve">Gaston Gross &amp; Fils S.A.</t>
  </si>
  <si>
    <t xml:space="preserve">GASTON GROSS &amp; FILS S.A.</t>
  </si>
  <si>
    <t xml:space="preserve">Villars-Sur-Glane</t>
  </si>
  <si>
    <t xml:space="preserve">Gaupne Kran</t>
  </si>
  <si>
    <t xml:space="preserve">GAUPNE KRAN</t>
  </si>
  <si>
    <t xml:space="preserve">Gaupne</t>
  </si>
  <si>
    <t xml:space="preserve">Gaustablikk Hoyfjellshotell AS</t>
  </si>
  <si>
    <t xml:space="preserve">GAUSTABLIKK HOYFJELLSHOTELL AS</t>
  </si>
  <si>
    <t xml:space="preserve">Gaute Hæhre</t>
  </si>
  <si>
    <t xml:space="preserve">GAUTE HÆHRE</t>
  </si>
  <si>
    <t xml:space="preserve">GEITHUS</t>
  </si>
  <si>
    <t xml:space="preserve">Gaz Et Electricite De Grenoble</t>
  </si>
  <si>
    <t xml:space="preserve">GAZ ET ELECTRICITE DE GRENOBLE</t>
  </si>
  <si>
    <t xml:space="preserve">GB Bearings</t>
  </si>
  <si>
    <t xml:space="preserve">GB BEARINGS LTD</t>
  </si>
  <si>
    <t xml:space="preserve">Elandsfontein</t>
  </si>
  <si>
    <t xml:space="preserve">GBS Elektronik GmbH</t>
  </si>
  <si>
    <t xml:space="preserve">GBS ELEKTRONIK GMBH</t>
  </si>
  <si>
    <t xml:space="preserve">Radeberg</t>
  </si>
  <si>
    <t xml:space="preserve">GDES Wind S.L.</t>
  </si>
  <si>
    <t xml:space="preserve">CULLEREDO-LA CORUNA</t>
  </si>
  <si>
    <t xml:space="preserve">GDF SUEZ</t>
  </si>
  <si>
    <t xml:space="preserve">Gdf Suez E.s. Cofely</t>
  </si>
  <si>
    <t xml:space="preserve">Chambery Cedex 9</t>
  </si>
  <si>
    <t xml:space="preserve">GDF SUEZ ENERGIE SERVICES</t>
  </si>
  <si>
    <t xml:space="preserve">Dijon</t>
  </si>
  <si>
    <t xml:space="preserve">GE BETZ SRL</t>
  </si>
  <si>
    <t xml:space="preserve">GE Boiler Deutschland GmbH</t>
  </si>
  <si>
    <t xml:space="preserve">GE BOILER DEUTSCHLAND GMBH</t>
  </si>
  <si>
    <t xml:space="preserve">Stuttgart</t>
  </si>
  <si>
    <t xml:space="preserve">GE Capital Commercial Finance B.V.</t>
  </si>
  <si>
    <t xml:space="preserve">BREDA</t>
  </si>
  <si>
    <t xml:space="preserve">GE Capital Commercial Funding B.V.</t>
  </si>
  <si>
    <t xml:space="preserve">GE Consumer &amp; Industrial GmbH</t>
  </si>
  <si>
    <t xml:space="preserve">Neumünster</t>
  </si>
  <si>
    <t xml:space="preserve">GE Drives &amp; Controls, Inc.</t>
  </si>
  <si>
    <t xml:space="preserve">SALEM</t>
  </si>
  <si>
    <t xml:space="preserve">GE Electric (Switzerland) GmbH</t>
  </si>
  <si>
    <t xml:space="preserve">GE Electric (Switzerland) GmbH Abt. TMUR</t>
  </si>
  <si>
    <t xml:space="preserve">GE Electric (Switzerland) GmbH Abteilung CSX</t>
  </si>
  <si>
    <t xml:space="preserve">GE Electric (Switzerland) GmbH TMURZP Prototypen-Werkstatt Birr</t>
  </si>
  <si>
    <t xml:space="preserve">GE Energy Colombia S.A.</t>
  </si>
  <si>
    <t xml:space="preserve">Bogota</t>
  </si>
  <si>
    <t xml:space="preserve">CO</t>
  </si>
  <si>
    <t xml:space="preserve">GE Energy Power Conversion France</t>
  </si>
  <si>
    <t xml:space="preserve">VILLEBON SUR YVETTE</t>
  </si>
  <si>
    <t xml:space="preserve">GE ENERGY POWER CONVERSION FRANCE</t>
  </si>
  <si>
    <t xml:space="preserve">Champigneulles</t>
  </si>
  <si>
    <t xml:space="preserve">GE Energy Power Conversion GmbH</t>
  </si>
  <si>
    <t xml:space="preserve">BERLIN</t>
  </si>
  <si>
    <t xml:space="preserve">GE Energy Spain SL</t>
  </si>
  <si>
    <t xml:space="preserve">GE ENERGY SPAIN SL.</t>
  </si>
  <si>
    <t xml:space="preserve">GE Energy Switzerland GmbH</t>
  </si>
  <si>
    <t xml:space="preserve">GE Enerji Endustri Ticaret ve</t>
  </si>
  <si>
    <t xml:space="preserve">GE Grid (Switzerland) GmbH</t>
  </si>
  <si>
    <t xml:space="preserve">GE Grid GmbH</t>
  </si>
  <si>
    <t xml:space="preserve">GE Grid Solutions (UK) Limited</t>
  </si>
  <si>
    <t xml:space="preserve">Lisburn</t>
  </si>
  <si>
    <t xml:space="preserve">GE Grid Solutions GmbH</t>
  </si>
  <si>
    <t xml:space="preserve">GE GRID SOLUTIONS, S.A.</t>
  </si>
  <si>
    <t xml:space="preserve">GE Hydro France</t>
  </si>
  <si>
    <t xml:space="preserve">GE HYDRO FRANCE-5524</t>
  </si>
  <si>
    <t xml:space="preserve">GRENOBLE CEDEX 9</t>
  </si>
  <si>
    <t xml:space="preserve">GE India Technology Center Private</t>
  </si>
  <si>
    <t xml:space="preserve">Bangalore</t>
  </si>
  <si>
    <t xml:space="preserve">GE Inspection Robotics Ltd</t>
  </si>
  <si>
    <t xml:space="preserve">GE INSPECTION TECHNOLOGIES</t>
  </si>
  <si>
    <t xml:space="preserve">GE Intelligent Platforms Europe SA</t>
  </si>
  <si>
    <t xml:space="preserve">Senningerberg</t>
  </si>
  <si>
    <t xml:space="preserve">GE Intelligent Platforms GmbH &amp; Co.</t>
  </si>
  <si>
    <t xml:space="preserve">Augsburg</t>
  </si>
  <si>
    <t xml:space="preserve">Ge Measurement &amp; Control France</t>
  </si>
  <si>
    <t xml:space="preserve">GE Measurement &amp; Control France</t>
  </si>
  <si>
    <t xml:space="preserve">Labege Cedex</t>
  </si>
  <si>
    <t xml:space="preserve">GE Measurement &amp; Control Solutions</t>
  </si>
  <si>
    <t xml:space="preserve">Ge Measurement Control</t>
  </si>
  <si>
    <t xml:space="preserve">LABEGE</t>
  </si>
  <si>
    <t xml:space="preserve">GE Nederland BV</t>
  </si>
  <si>
    <t xml:space="preserve">GE Power &amp; Grid Austria GmbH</t>
  </si>
  <si>
    <t xml:space="preserve">GE Power AG</t>
  </si>
  <si>
    <t xml:space="preserve">GE POWER AG</t>
  </si>
  <si>
    <t xml:space="preserve">GE Power Australia Pty Ltd</t>
  </si>
  <si>
    <t xml:space="preserve">Sydney</t>
  </si>
  <si>
    <t xml:space="preserve">GE Power Controls France SAS</t>
  </si>
  <si>
    <t xml:space="preserve">GE Power Controls Sp. zoo</t>
  </si>
  <si>
    <t xml:space="preserve">Bielsko-Biala</t>
  </si>
  <si>
    <t xml:space="preserve">GE Power India Limited</t>
  </si>
  <si>
    <t xml:space="preserve">Noida</t>
  </si>
  <si>
    <t xml:space="preserve">Durgapur</t>
  </si>
  <si>
    <t xml:space="preserve">Baroda</t>
  </si>
  <si>
    <t xml:space="preserve">GE Power New Zealand Limited</t>
  </si>
  <si>
    <t xml:space="preserve">Hamilton</t>
  </si>
  <si>
    <t xml:space="preserve">NZ</t>
  </si>
  <si>
    <t xml:space="preserve">GE Power s.r.o.</t>
  </si>
  <si>
    <t xml:space="preserve">Brno - Zidenice</t>
  </si>
  <si>
    <t xml:space="preserve">GE Power Service Korea Ltd.</t>
  </si>
  <si>
    <t xml:space="preserve">GE Power Solutions (Malaysia) Sdn.</t>
  </si>
  <si>
    <t xml:space="preserve">GE Power Solutions Japan K.K.</t>
  </si>
  <si>
    <t xml:space="preserve">CHUO-KU, KOBE</t>
  </si>
  <si>
    <t xml:space="preserve">GE POWER SP Z.O.O</t>
  </si>
  <si>
    <t xml:space="preserve">Elblag</t>
  </si>
  <si>
    <t xml:space="preserve">GE Power Sp.z.o.o.</t>
  </si>
  <si>
    <t xml:space="preserve">Warsawa</t>
  </si>
  <si>
    <t xml:space="preserve">ELBLAG</t>
  </si>
  <si>
    <t xml:space="preserve">GE Power Sweden AB</t>
  </si>
  <si>
    <t xml:space="preserve">Norrkoeping</t>
  </si>
  <si>
    <t xml:space="preserve">NORRKOPING</t>
  </si>
  <si>
    <t xml:space="preserve">GE Power Taiwan Ltd.</t>
  </si>
  <si>
    <t xml:space="preserve">Taipei - Zhouzi</t>
  </si>
  <si>
    <t xml:space="preserve">TW</t>
  </si>
  <si>
    <t xml:space="preserve">GE Renewable Energy France</t>
  </si>
  <si>
    <t xml:space="preserve">GE Renewable Germany GmbH</t>
  </si>
  <si>
    <t xml:space="preserve">GE Renewable R&amp;D India Private</t>
  </si>
  <si>
    <t xml:space="preserve">GE Support France</t>
  </si>
  <si>
    <t xml:space="preserve">GE WATER &amp; PROCESS TECHNOLOGIES</t>
  </si>
  <si>
    <t xml:space="preserve">GE Wind Energy GmbH</t>
  </si>
  <si>
    <t xml:space="preserve">SALZBERGEN</t>
  </si>
  <si>
    <t xml:space="preserve">GE WIND ENERGY SL</t>
  </si>
  <si>
    <t xml:space="preserve">NOBLEJAS</t>
  </si>
  <si>
    <t xml:space="preserve">GE Working Capital Solutions, LLC</t>
  </si>
  <si>
    <t xml:space="preserve">Stamford</t>
  </si>
  <si>
    <t xml:space="preserve">GEA Klimaprodukter AS</t>
  </si>
  <si>
    <t xml:space="preserve">GEA</t>
  </si>
  <si>
    <t xml:space="preserve">Gebr. Gloor AG Autogengeräte</t>
  </si>
  <si>
    <t xml:space="preserve">Burgdorf</t>
  </si>
  <si>
    <t xml:space="preserve">GEBRUDER KUNZ GMBH</t>
  </si>
  <si>
    <t xml:space="preserve">GEBRUDER KUNZ</t>
  </si>
  <si>
    <t xml:space="preserve">Maxdorf</t>
  </si>
  <si>
    <t xml:space="preserve">Gebruder Meier AG</t>
  </si>
  <si>
    <t xml:space="preserve">GEBRUDER MEIER AG</t>
  </si>
  <si>
    <t xml:space="preserve">GEBRUDER WEISS GMBH</t>
  </si>
  <si>
    <t xml:space="preserve">Hall</t>
  </si>
  <si>
    <t xml:space="preserve">GEC ZIMBABWE</t>
  </si>
  <si>
    <t xml:space="preserve">HARARE</t>
  </si>
  <si>
    <t xml:space="preserve">ZW</t>
  </si>
  <si>
    <t xml:space="preserve">GECSA CONDUCTORES Y CONEXIONES</t>
  </si>
  <si>
    <t xml:space="preserve">Loiu</t>
  </si>
  <si>
    <t xml:space="preserve">GECSA CONDUCTORES Y CONEXIONES ESPECIALES</t>
  </si>
  <si>
    <t xml:space="preserve">GECSA Conductores y Conexiones Especiales SA</t>
  </si>
  <si>
    <t xml:space="preserve">GEDAF</t>
  </si>
  <si>
    <t xml:space="preserve">Saint Peray</t>
  </si>
  <si>
    <t xml:space="preserve">GEDEMA GmbH</t>
  </si>
  <si>
    <t xml:space="preserve">GEDEMA GMBH</t>
  </si>
  <si>
    <t xml:space="preserve">Hagen</t>
  </si>
  <si>
    <t xml:space="preserve">GEDIMAT VALMAT</t>
  </si>
  <si>
    <t xml:space="preserve">Propriano</t>
  </si>
  <si>
    <t xml:space="preserve">GEFRAN CORECI</t>
  </si>
  <si>
    <t xml:space="preserve">Lyon Cx 8</t>
  </si>
  <si>
    <t xml:space="preserve">GEG SOURCE D'ENERGIES</t>
  </si>
  <si>
    <t xml:space="preserve">GEINSA</t>
  </si>
  <si>
    <t xml:space="preserve">ERANDIO - BIZKAIA</t>
  </si>
  <si>
    <t xml:space="preserve">Geir Kalsnes</t>
  </si>
  <si>
    <t xml:space="preserve">GEIR KALSNES</t>
  </si>
  <si>
    <t xml:space="preserve">Mjøndalen</t>
  </si>
  <si>
    <t xml:space="preserve">GEL INSTRUMENTE AG</t>
  </si>
  <si>
    <t xml:space="preserve">Oberuzwil</t>
  </si>
  <si>
    <t xml:space="preserve">GELIM S A</t>
  </si>
  <si>
    <t xml:space="preserve">HOSPITALET DE LLOBREGAT</t>
  </si>
  <si>
    <t xml:space="preserve">GEM S.P.A.</t>
  </si>
  <si>
    <t xml:space="preserve">Gematex Sarl</t>
  </si>
  <si>
    <t xml:space="preserve">GEMATEX SARL</t>
  </si>
  <si>
    <t xml:space="preserve">Geminix AS</t>
  </si>
  <si>
    <t xml:space="preserve">ODDA</t>
  </si>
  <si>
    <t xml:space="preserve">GEN MOT Coils</t>
  </si>
  <si>
    <t xml:space="preserve">GEN MOT COILS</t>
  </si>
  <si>
    <t xml:space="preserve">Bidadi</t>
  </si>
  <si>
    <t xml:space="preserve">Genel Sistem Dizayni</t>
  </si>
  <si>
    <t xml:space="preserve">General Cable Nordic AS</t>
  </si>
  <si>
    <t xml:space="preserve">GENERAL CABLE</t>
  </si>
  <si>
    <t xml:space="preserve">Vestby</t>
  </si>
  <si>
    <t xml:space="preserve">GENERAL DE SERVICIOS MANCHEGOS SL</t>
  </si>
  <si>
    <t xml:space="preserve">General Electric (Switzerland) GmbH</t>
  </si>
  <si>
    <t xml:space="preserve">General Electric (SWITZERLAND) GmbH</t>
  </si>
  <si>
    <t xml:space="preserve">GENERAL ELECTRIC (SWITZERLAND) GmbH</t>
  </si>
  <si>
    <t xml:space="preserve">General Electric (Switzerland) GmbH TMR Turbinen Rotoren</t>
  </si>
  <si>
    <t xml:space="preserve">General Electric (Switzerland)GmbH</t>
  </si>
  <si>
    <t xml:space="preserve">General Electric Company</t>
  </si>
  <si>
    <t xml:space="preserve">Niskayuna</t>
  </si>
  <si>
    <t xml:space="preserve">Fairfield</t>
  </si>
  <si>
    <t xml:space="preserve">General Electric Energy UK Limited</t>
  </si>
  <si>
    <t xml:space="preserve">GENERAL ELECTRIC ENERGY UK LIMITED</t>
  </si>
  <si>
    <t xml:space="preserve">Rugby</t>
  </si>
  <si>
    <t xml:space="preserve">General Electric Global Services</t>
  </si>
  <si>
    <t xml:space="preserve">LEEDS</t>
  </si>
  <si>
    <t xml:space="preserve">General Electric International</t>
  </si>
  <si>
    <t xml:space="preserve">ATLANTA</t>
  </si>
  <si>
    <t xml:space="preserve">Belgrade</t>
  </si>
  <si>
    <t xml:space="preserve">GENERAL ELECTRIC RENEWABLE PORTUGAL</t>
  </si>
  <si>
    <t xml:space="preserve">General Electric Renovables Espana</t>
  </si>
  <si>
    <t xml:space="preserve">General Electric Slovakia s.r.o.</t>
  </si>
  <si>
    <t xml:space="preserve">Bratislava</t>
  </si>
  <si>
    <t xml:space="preserve">SK</t>
  </si>
  <si>
    <t xml:space="preserve">General Electric Technology GmbH</t>
  </si>
  <si>
    <t xml:space="preserve">GENERAL OPTICA SA</t>
  </si>
  <si>
    <t xml:space="preserve">General Packing Italy SpA</t>
  </si>
  <si>
    <t xml:space="preserve">GENERAL PACKING ITALY SPA</t>
  </si>
  <si>
    <t xml:space="preserve">GENERAL TURBINE SOLUTIONS S.R.L.</t>
  </si>
  <si>
    <t xml:space="preserve">Grassobbio</t>
  </si>
  <si>
    <t xml:space="preserve">GENERALMATIC SRL</t>
  </si>
  <si>
    <t xml:space="preserve">GENERATOR SERVICE</t>
  </si>
  <si>
    <t xml:space="preserve">Generpro AB</t>
  </si>
  <si>
    <t xml:space="preserve">GENERPRO AB</t>
  </si>
  <si>
    <t xml:space="preserve">Genossenschaft Migros Aare</t>
  </si>
  <si>
    <t xml:space="preserve">MIGROS</t>
  </si>
  <si>
    <t xml:space="preserve">Genpact Internationl, Inc.</t>
  </si>
  <si>
    <t xml:space="preserve">GENPACT INTERNATIONL, INC.</t>
  </si>
  <si>
    <t xml:space="preserve">Danbury</t>
  </si>
  <si>
    <t xml:space="preserve">GENTNER ET FILS</t>
  </si>
  <si>
    <t xml:space="preserve">Altenheim</t>
  </si>
  <si>
    <t xml:space="preserve">Geodis Calberson Hungaria</t>
  </si>
  <si>
    <t xml:space="preserve">GEODIS</t>
  </si>
  <si>
    <t xml:space="preserve">Budaörs</t>
  </si>
  <si>
    <t xml:space="preserve">GEODIS PROJETS</t>
  </si>
  <si>
    <t xml:space="preserve">GEODIS WILSON ITALIA SPA</t>
  </si>
  <si>
    <t xml:space="preserve">GEODIS WILSON SPAIN SL</t>
  </si>
  <si>
    <t xml:space="preserve">GEODIS WILSON SPAIN, S.L.U.</t>
  </si>
  <si>
    <t xml:space="preserve">AMOREBIETA (BIZKAIA)</t>
  </si>
  <si>
    <t xml:space="preserve">GEOFRANC</t>
  </si>
  <si>
    <t xml:space="preserve">Ayguemorte Les Graves</t>
  </si>
  <si>
    <t xml:space="preserve">Georg Fischer International</t>
  </si>
  <si>
    <t xml:space="preserve">GEORG FISCHER</t>
  </si>
  <si>
    <t xml:space="preserve">Schaffhausen</t>
  </si>
  <si>
    <t xml:space="preserve">Georg Fischer Rohrleitungssysteme</t>
  </si>
  <si>
    <t xml:space="preserve">Georg Jordan Eorg Jordan Eorg</t>
  </si>
  <si>
    <t xml:space="preserve">GEORG JORDAN EORG JORDAN EORG</t>
  </si>
  <si>
    <t xml:space="preserve">Siegburg</t>
  </si>
  <si>
    <t xml:space="preserve">GEOs3D Geodetic an Industrial Surveying</t>
  </si>
  <si>
    <t xml:space="preserve">Telfs</t>
  </si>
  <si>
    <t xml:space="preserve">GERAL CONSTRUCT ELECTR ET TRAVAUX</t>
  </si>
  <si>
    <t xml:space="preserve">GERAL</t>
  </si>
  <si>
    <t xml:space="preserve">Belley Cedex</t>
  </si>
  <si>
    <t xml:space="preserve">Gerardo Fernandez</t>
  </si>
  <si>
    <t xml:space="preserve">GERARDO FERNANDEZ</t>
  </si>
  <si>
    <t xml:space="preserve">Gerber Instruments AG</t>
  </si>
  <si>
    <t xml:space="preserve">GERBER INSTRUMENTS AG</t>
  </si>
  <si>
    <t xml:space="preserve">GERDAU ACEROS ESPECIALES EUROPA</t>
  </si>
  <si>
    <t xml:space="preserve">Gerhard Stoll GmbH &amp; Co. KG</t>
  </si>
  <si>
    <t xml:space="preserve">GERHARD STOLL GMBH &amp; CO. KG</t>
  </si>
  <si>
    <t xml:space="preserve">Pforzheim</t>
  </si>
  <si>
    <t xml:space="preserve">Gerin</t>
  </si>
  <si>
    <t xml:space="preserve">GERIN</t>
  </si>
  <si>
    <t xml:space="preserve">GERIN SA</t>
  </si>
  <si>
    <t xml:space="preserve">Chalon S/Saone</t>
  </si>
  <si>
    <t xml:space="preserve">GERKEN NORDISKA KARMA</t>
  </si>
  <si>
    <t xml:space="preserve">VALLINGBY</t>
  </si>
  <si>
    <t xml:space="preserve">GES</t>
  </si>
  <si>
    <t xml:space="preserve">GES Georgia</t>
  </si>
  <si>
    <t xml:space="preserve">TBILISI</t>
  </si>
  <si>
    <t xml:space="preserve">GE</t>
  </si>
  <si>
    <t xml:space="preserve">GES ITALY S.P.A.</t>
  </si>
  <si>
    <t xml:space="preserve">Fiumicino</t>
  </si>
  <si>
    <t xml:space="preserve">Gesellschaft fuer Oeltechnik mit</t>
  </si>
  <si>
    <t xml:space="preserve">GESELLSCHAFT FUER OELTECHNIK MIT</t>
  </si>
  <si>
    <t xml:space="preserve">Waghaeusel</t>
  </si>
  <si>
    <t xml:space="preserve">Gesellschaft Warme Kaltetechink MbH</t>
  </si>
  <si>
    <t xml:space="preserve">GESELLSCHAFT WARME KALTETECHINK MBH</t>
  </si>
  <si>
    <t xml:space="preserve">Meinerzhagen</t>
  </si>
  <si>
    <t xml:space="preserve">GESTAMP WIND STEEL GALICIA SL</t>
  </si>
  <si>
    <t xml:space="preserve">CARBALLINO O</t>
  </si>
  <si>
    <t xml:space="preserve">GESTION OROSPEDA S L</t>
  </si>
  <si>
    <t xml:space="preserve">OROPESA</t>
  </si>
  <si>
    <t xml:space="preserve">GESTIONIK SRL</t>
  </si>
  <si>
    <t xml:space="preserve">Corte Franca</t>
  </si>
  <si>
    <t xml:space="preserve">GET IT SP Z O O</t>
  </si>
  <si>
    <t xml:space="preserve">GET IT SP. Z O.O.</t>
  </si>
  <si>
    <t xml:space="preserve">Getecma S.P.A.</t>
  </si>
  <si>
    <t xml:space="preserve">GETECMA</t>
  </si>
  <si>
    <t xml:space="preserve">GETECMA S.p.A.</t>
  </si>
  <si>
    <t xml:space="preserve">CORTEMAGGIORE (PC) - ITALLIA</t>
  </si>
  <si>
    <t xml:space="preserve">GETRA SERVICE SRL</t>
  </si>
  <si>
    <t xml:space="preserve">Napoli</t>
  </si>
  <si>
    <t xml:space="preserve">Getraenke Egli + Co</t>
  </si>
  <si>
    <t xml:space="preserve">GETRAENKE EGLI + CO</t>
  </si>
  <si>
    <t xml:space="preserve">GETSCO Technical Services Inc</t>
  </si>
  <si>
    <t xml:space="preserve">GETSCO TECHNICAL SERVICES</t>
  </si>
  <si>
    <t xml:space="preserve">Edmonton</t>
  </si>
  <si>
    <t xml:space="preserve">GEWEKE Gusstechnik GmbH &amp; Co.KG</t>
  </si>
  <si>
    <t xml:space="preserve">GEWEKE GUSSTECHNIK GMBH &amp; CO.KG</t>
  </si>
  <si>
    <t xml:space="preserve">GFM S.p.A.</t>
  </si>
  <si>
    <t xml:space="preserve">GFM S.P.A.</t>
  </si>
  <si>
    <t xml:space="preserve">Mapello</t>
  </si>
  <si>
    <t xml:space="preserve">Gfoellner Fahrzeugbau und</t>
  </si>
  <si>
    <t xml:space="preserve">GFOELLNER FAHRZEUGBAU UND</t>
  </si>
  <si>
    <t xml:space="preserve">St. Georgen Bei Grieskirchen</t>
  </si>
  <si>
    <t xml:space="preserve">GGB France EURL</t>
  </si>
  <si>
    <t xml:space="preserve">GGB</t>
  </si>
  <si>
    <t xml:space="preserve">GGB Tristar Suisse SA</t>
  </si>
  <si>
    <t xml:space="preserve">Bettlach</t>
  </si>
  <si>
    <t xml:space="preserve">GHO GRENOBLE PRESIDENT</t>
  </si>
  <si>
    <t xml:space="preserve">GHP</t>
  </si>
  <si>
    <t xml:space="preserve">Gi.Bo Estintori</t>
  </si>
  <si>
    <t xml:space="preserve">SALERNO</t>
  </si>
  <si>
    <t xml:space="preserve">Gi.Di.A. Srl</t>
  </si>
  <si>
    <t xml:space="preserve">GI.DI.A. SRL</t>
  </si>
  <si>
    <t xml:space="preserve">Desio</t>
  </si>
  <si>
    <t xml:space="preserve">GIA Informatik AG</t>
  </si>
  <si>
    <t xml:space="preserve">GIA INFORMATIK AG</t>
  </si>
  <si>
    <t xml:space="preserve">Oftringen</t>
  </si>
  <si>
    <t xml:space="preserve">GIAKOVA SRL</t>
  </si>
  <si>
    <t xml:space="preserve">Settimo-Milanese</t>
  </si>
  <si>
    <t xml:space="preserve">GIANNI, ORIGONI, GRIPPO &amp; PARTNERS</t>
  </si>
  <si>
    <t xml:space="preserve">GIELLE IMPIANTI SLOVAKIA SRO</t>
  </si>
  <si>
    <t xml:space="preserve">Zvolen</t>
  </si>
  <si>
    <t xml:space="preserve">Gifas-Electric GmbH</t>
  </si>
  <si>
    <t xml:space="preserve">GIFAS-ELECTRIC GMBH</t>
  </si>
  <si>
    <t xml:space="preserve">Rheineck</t>
  </si>
  <si>
    <t xml:space="preserve">Giger Boell Geruestbau AG</t>
  </si>
  <si>
    <t xml:space="preserve">GIGER BOELL GERUESTBAU AG</t>
  </si>
  <si>
    <t xml:space="preserve">Busslingen</t>
  </si>
  <si>
    <t xml:space="preserve">GIMAS</t>
  </si>
  <si>
    <t xml:space="preserve">Gindre Duchavany</t>
  </si>
  <si>
    <t xml:space="preserve">Pont De Cheruy Cedex</t>
  </si>
  <si>
    <t xml:space="preserve">Pont-De-Cheruy (Cedex)</t>
  </si>
  <si>
    <t xml:space="preserve">GINDRE DUCHAVANY</t>
  </si>
  <si>
    <t xml:space="preserve">PONT-DE-CHÉRUY-FRANCIA</t>
  </si>
  <si>
    <t xml:space="preserve">GINGER CEBTP</t>
  </si>
  <si>
    <t xml:space="preserve">GIOMA VARO SRL</t>
  </si>
  <si>
    <t xml:space="preserve">Gipro GesmbH Gießharz-Industrieprodukte</t>
  </si>
  <si>
    <t xml:space="preserve">Peggau</t>
  </si>
  <si>
    <t xml:space="preserve">Girgin Makina Imalat Montaj &amp;</t>
  </si>
  <si>
    <t xml:space="preserve">GIRGIN MAKINA IMALAT MONTAJ &amp;</t>
  </si>
  <si>
    <t xml:space="preserve">Cigli</t>
  </si>
  <si>
    <t xml:space="preserve">Girmatic AG</t>
  </si>
  <si>
    <t xml:space="preserve">GIRMATIC AG</t>
  </si>
  <si>
    <t xml:space="preserve">Romanshorn</t>
  </si>
  <si>
    <t xml:space="preserve">GIRODIN SAUER</t>
  </si>
  <si>
    <t xml:space="preserve">GIRODIN-SAUER</t>
  </si>
  <si>
    <t xml:space="preserve">Cormeilles En Parisis</t>
  </si>
  <si>
    <t xml:space="preserve">GIRONI SRL</t>
  </si>
  <si>
    <t xml:space="preserve">GIS EUROPE SE</t>
  </si>
  <si>
    <t xml:space="preserve">GIS EUROPE</t>
  </si>
  <si>
    <t xml:space="preserve">GIS EUROPE SE BELGIQUE</t>
  </si>
  <si>
    <t xml:space="preserve">Gent</t>
  </si>
  <si>
    <t xml:space="preserve">GIS GLOBAL INDUSTRIAL SERVICES SRL</t>
  </si>
  <si>
    <t xml:space="preserve">Gisler Transport</t>
  </si>
  <si>
    <t xml:space="preserve">GISLER TRANSPORT</t>
  </si>
  <si>
    <t xml:space="preserve">Gjensidige Forsikring BA</t>
  </si>
  <si>
    <t xml:space="preserve">GJENSIDIGE FORSIKRING BA</t>
  </si>
  <si>
    <t xml:space="preserve">Gjestheim Havdal</t>
  </si>
  <si>
    <t xml:space="preserve">GJESTHEIM HAVDAL</t>
  </si>
  <si>
    <t xml:space="preserve">GK Elektroshchit TM Samara ZAO</t>
  </si>
  <si>
    <t xml:space="preserve">SAMARA</t>
  </si>
  <si>
    <t xml:space="preserve">GKN AYRA SERVICIO S.A.</t>
  </si>
  <si>
    <t xml:space="preserve">GKN Driveline Service Scandinavia</t>
  </si>
  <si>
    <t xml:space="preserve">GKN DRIVELINE SERVICE SCANDINAVIA</t>
  </si>
  <si>
    <t xml:space="preserve">GKN Stromag Ibérica, S. A.</t>
  </si>
  <si>
    <t xml:space="preserve">STROMAG</t>
  </si>
  <si>
    <t xml:space="preserve">Premiá de Mar</t>
  </si>
  <si>
    <t xml:space="preserve">Gkn Stromag Scandinavia AB</t>
  </si>
  <si>
    <t xml:space="preserve">GKN Walterscheid AS</t>
  </si>
  <si>
    <t xml:space="preserve">GKN WALTERSCHEID</t>
  </si>
  <si>
    <t xml:space="preserve">Vestby Askershus</t>
  </si>
  <si>
    <t xml:space="preserve">GL GARRAD HASSAN IBERICA SL.</t>
  </si>
  <si>
    <t xml:space="preserve">GL INDUSTRIAL SERVICES UK LTD</t>
  </si>
  <si>
    <t xml:space="preserve">LOUGHBOROUGH</t>
  </si>
  <si>
    <t xml:space="preserve">Gleitlagertechnik Weißbacher GmbH</t>
  </si>
  <si>
    <t xml:space="preserve">GLEITLAGERTECHNIK WEIßBACHER GMBH</t>
  </si>
  <si>
    <t xml:space="preserve">Alpen</t>
  </si>
  <si>
    <t xml:space="preserve">Glenn Sandum</t>
  </si>
  <si>
    <t xml:space="preserve">GLENN SANDUM</t>
  </si>
  <si>
    <t xml:space="preserve">Steinberg</t>
  </si>
  <si>
    <t xml:space="preserve">GLOBAL ATILA DI FRANCESCO GUARNERI</t>
  </si>
  <si>
    <t xml:space="preserve">Modugno</t>
  </si>
  <si>
    <t xml:space="preserve">GLOBAL ENERGY SERVICES SIEMSA</t>
  </si>
  <si>
    <t xml:space="preserve">GLOBAL ENERGY SERVICES SIEMSA S.A.</t>
  </si>
  <si>
    <t xml:space="preserve">ERANDIO (BIZKAIA)</t>
  </si>
  <si>
    <t xml:space="preserve">Global Infrateknik AB</t>
  </si>
  <si>
    <t xml:space="preserve">Global Personal Partner AG</t>
  </si>
  <si>
    <t xml:space="preserve">GLOBAL PERSONAL PARTNER</t>
  </si>
  <si>
    <t xml:space="preserve">GLOBAL Personal Partner AG</t>
  </si>
  <si>
    <t xml:space="preserve">GLOBALTECH TRADING SL</t>
  </si>
  <si>
    <t xml:space="preserve">LLANERA</t>
  </si>
  <si>
    <t xml:space="preserve">GLOBALTEMP - EMPRESA DE TRABALHO</t>
  </si>
  <si>
    <t xml:space="preserve">GLOBCHEM SERVICE INTERNATIONAL SRL</t>
  </si>
  <si>
    <t xml:space="preserve">Portici</t>
  </si>
  <si>
    <t xml:space="preserve">Glomar AG</t>
  </si>
  <si>
    <t xml:space="preserve">GLOMAR</t>
  </si>
  <si>
    <t xml:space="preserve">Horn</t>
  </si>
  <si>
    <t xml:space="preserve">Glomar AG ElektrizitÃ¤tswerk- und Industriebed</t>
  </si>
  <si>
    <t xml:space="preserve">Glomfjord Hotell A/S</t>
  </si>
  <si>
    <t xml:space="preserve">GLOMFJORD HOTELL A/S</t>
  </si>
  <si>
    <t xml:space="preserve">Glomfjord</t>
  </si>
  <si>
    <t xml:space="preserve">GLOVERTRADE DI ARDISSONE</t>
  </si>
  <si>
    <t xml:space="preserve">Glual</t>
  </si>
  <si>
    <t xml:space="preserve">GLUAL</t>
  </si>
  <si>
    <t xml:space="preserve">Azpeitia</t>
  </si>
  <si>
    <t xml:space="preserve">AZPEITIA-GIPUZKOA</t>
  </si>
  <si>
    <t xml:space="preserve">GLUAL HIDRAULICA SL</t>
  </si>
  <si>
    <t xml:space="preserve">AZPEITIA</t>
  </si>
  <si>
    <t xml:space="preserve">GMC INSTRUMENTS ITALIA SRL</t>
  </si>
  <si>
    <t xml:space="preserve">GMC INSTRUMENTS</t>
  </si>
  <si>
    <t xml:space="preserve">GMC-Instruments Austria GmbH</t>
  </si>
  <si>
    <t xml:space="preserve">Gmc-instruments France</t>
  </si>
  <si>
    <t xml:space="preserve">GMC-Instruments Schweiz AG</t>
  </si>
  <si>
    <t xml:space="preserve">GMH IDENTIFICATION INFORMATIQUE GMH</t>
  </si>
  <si>
    <t xml:space="preserve">Le Pecq Cedex</t>
  </si>
  <si>
    <t xml:space="preserve">Gmi Robinetterie</t>
  </si>
  <si>
    <t xml:space="preserve">GMI ROBINETTERIE</t>
  </si>
  <si>
    <t xml:space="preserve">St Nazaire</t>
  </si>
  <si>
    <t xml:space="preserve">GMT, ACABAMENTOS GRAFICOS, LDA</t>
  </si>
  <si>
    <t xml:space="preserve">QUELUZ (QUELUZ )</t>
  </si>
  <si>
    <t xml:space="preserve">GND Gesellschaft fuer</t>
  </si>
  <si>
    <t xml:space="preserve">GND GESELLSCHAFT FUER</t>
  </si>
  <si>
    <t xml:space="preserve">Muenchen</t>
  </si>
  <si>
    <t xml:space="preserve">GOBESA</t>
  </si>
  <si>
    <t xml:space="preserve">GOBIERNO DE NAVARRA</t>
  </si>
  <si>
    <t xml:space="preserve">PAMPLONA/IRUNA</t>
  </si>
  <si>
    <t xml:space="preserve">GOCOMM SERVICES</t>
  </si>
  <si>
    <t xml:space="preserve">Chateauvilain</t>
  </si>
  <si>
    <t xml:space="preserve">Godsterminalen AS</t>
  </si>
  <si>
    <t xml:space="preserve">GODSTERMINALEN AS</t>
  </si>
  <si>
    <t xml:space="preserve">Godstrafikk Og Bilspedisjon AS</t>
  </si>
  <si>
    <t xml:space="preserve">GODSTRAFIKK OG BILSPEDISJON AS</t>
  </si>
  <si>
    <t xml:space="preserve">Sunndalsora</t>
  </si>
  <si>
    <t xml:space="preserve">GOK Regler- Und Armaturen -</t>
  </si>
  <si>
    <t xml:space="preserve">GOK REGLER- UND ARMATUREN -</t>
  </si>
  <si>
    <t xml:space="preserve">Marktbreit</t>
  </si>
  <si>
    <t xml:space="preserve">Goldhofer Aktiengesellschaft</t>
  </si>
  <si>
    <t xml:space="preserve">GOLDHOFER AKTIENGESELLSCHAFT</t>
  </si>
  <si>
    <t xml:space="preserve">Memmingen</t>
  </si>
  <si>
    <t xml:space="preserve">GOLTENS OSLO A/S</t>
  </si>
  <si>
    <t xml:space="preserve">GOMETEGUI</t>
  </si>
  <si>
    <t xml:space="preserve">Llodio (Alava)</t>
  </si>
  <si>
    <t xml:space="preserve">Gomma Corvetto S.r.L.</t>
  </si>
  <si>
    <t xml:space="preserve">GOMMA CORVETTO S.R.L.</t>
  </si>
  <si>
    <t xml:space="preserve">Gondrand International AG</t>
  </si>
  <si>
    <t xml:space="preserve">BASEL</t>
  </si>
  <si>
    <t xml:space="preserve">GONZALES FRERES</t>
  </si>
  <si>
    <t xml:space="preserve">ESTRABLIN</t>
  </si>
  <si>
    <t xml:space="preserve">Gonzales Mecanica De Precizie</t>
  </si>
  <si>
    <t xml:space="preserve">GONZALES MECANICA DE PRECIZIE</t>
  </si>
  <si>
    <t xml:space="preserve">Floresti</t>
  </si>
  <si>
    <t xml:space="preserve">GONZALES MECANICA DE PRECIZIE S.R.L</t>
  </si>
  <si>
    <t xml:space="preserve">ROUMANIE</t>
  </si>
  <si>
    <t xml:space="preserve">Gonzales Sevmhy</t>
  </si>
  <si>
    <t xml:space="preserve">GONZALES SEVMHY</t>
  </si>
  <si>
    <t xml:space="preserve">Toussieu</t>
  </si>
  <si>
    <t xml:space="preserve">GONZALEZ OTERO MARIA LUISA</t>
  </si>
  <si>
    <t xml:space="preserve">GONZALO CASADO S L</t>
  </si>
  <si>
    <t xml:space="preserve">ABLITAS</t>
  </si>
  <si>
    <t xml:space="preserve">Goran Lindkvist Tradgardscenter AB</t>
  </si>
  <si>
    <t xml:space="preserve">Gothe Lindmark AB</t>
  </si>
  <si>
    <t xml:space="preserve">GOTHE LINDMARK</t>
  </si>
  <si>
    <t xml:space="preserve">Burträsk</t>
  </si>
  <si>
    <t xml:space="preserve">GOVAN METALURGICA SL.</t>
  </si>
  <si>
    <t xml:space="preserve">GRABADOS INDUSTRIALES MANU MAQUIMA SOCIEDAD</t>
  </si>
  <si>
    <t xml:space="preserve">SAN MIGUEL DE BASAURI-BIZKAIA</t>
  </si>
  <si>
    <t xml:space="preserve">GRAFICAS ROAL, S.A.</t>
  </si>
  <si>
    <t xml:space="preserve">FUENLABRADA - MADRID</t>
  </si>
  <si>
    <t xml:space="preserve">Grafitec AG</t>
  </si>
  <si>
    <t xml:space="preserve">GRAFITEC AG</t>
  </si>
  <si>
    <t xml:space="preserve">GRAIN S.L. GAMMAGRAFIA INDUSTRIAL</t>
  </si>
  <si>
    <t xml:space="preserve">GALDACANO-BIZKAIA</t>
  </si>
  <si>
    <t xml:space="preserve">GRAND HOTEL MERCURE PRESIDENT</t>
  </si>
  <si>
    <t xml:space="preserve">GRANDI TRASPORTI SRL</t>
  </si>
  <si>
    <t xml:space="preserve">Catania</t>
  </si>
  <si>
    <t xml:space="preserve">Granite Services International</t>
  </si>
  <si>
    <t xml:space="preserve">GRANITE SERVICES INTERNATIONAL</t>
  </si>
  <si>
    <t xml:space="preserve">Tampa</t>
  </si>
  <si>
    <t xml:space="preserve">Rong</t>
  </si>
  <si>
    <t xml:space="preserve">GRAPHIMECA</t>
  </si>
  <si>
    <t xml:space="preserve">Graphimeca</t>
  </si>
  <si>
    <t xml:space="preserve">GRAPHITO CREATION</t>
  </si>
  <si>
    <t xml:space="preserve">Avignon</t>
  </si>
  <si>
    <t xml:space="preserve">GravierwerkstÃ¤tte GÃ¼ller Nachfolgerin Geraldine Stutz</t>
  </si>
  <si>
    <t xml:space="preserve">GRAVIERWERKSTAETTE GUELLER</t>
  </si>
  <si>
    <t xml:space="preserve">Gravierwerkstaette Gueller</t>
  </si>
  <si>
    <t xml:space="preserve">GRAVOTACA - FABRICO E COMERC.TACAS</t>
  </si>
  <si>
    <t xml:space="preserve">AGUALVA-CACEM</t>
  </si>
  <si>
    <t xml:space="preserve">GRAVURE FOURNA</t>
  </si>
  <si>
    <t xml:space="preserve">Clairoix</t>
  </si>
  <si>
    <t xml:space="preserve">Gravure Immobilien AG</t>
  </si>
  <si>
    <t xml:space="preserve">GRAVURE IMMOBILIEN AG</t>
  </si>
  <si>
    <t xml:space="preserve">Erlach</t>
  </si>
  <si>
    <t xml:space="preserve">GRAZIANI FRANCESCO s.r.l.</t>
  </si>
  <si>
    <t xml:space="preserve">GRAZIANI FRANCESCO</t>
  </si>
  <si>
    <t xml:space="preserve">GRAZIANI FRANCESCO SRL</t>
  </si>
  <si>
    <t xml:space="preserve">GREEN CAP DEVELOPPEMENT</t>
  </si>
  <si>
    <t xml:space="preserve">CHATEAUNEUF LE ROUGE</t>
  </si>
  <si>
    <t xml:space="preserve">Greencarrier Freight Services</t>
  </si>
  <si>
    <t xml:space="preserve">GREENCARRIER FREIGHT SERVICES</t>
  </si>
  <si>
    <t xml:space="preserve">Soborg</t>
  </si>
  <si>
    <t xml:space="preserve">GREENCARRIER NORWAY AS</t>
  </si>
  <si>
    <t xml:space="preserve">Greiner Schaltanlagen GmbH</t>
  </si>
  <si>
    <t xml:space="preserve">Kerzenheim</t>
  </si>
  <si>
    <t xml:space="preserve">KERZENHEIM</t>
  </si>
  <si>
    <t xml:space="preserve">Grenoble Alpes Metropole</t>
  </si>
  <si>
    <t xml:space="preserve">GRENOBLE ALPES METROPOLE</t>
  </si>
  <si>
    <t xml:space="preserve">GRENOBLE DESSINS</t>
  </si>
  <si>
    <t xml:space="preserve">GRENOBLE INP</t>
  </si>
  <si>
    <t xml:space="preserve">GRENOBLE TRANSMISSIONS MECANIQUES</t>
  </si>
  <si>
    <t xml:space="preserve">GREPT TRANS Sarl</t>
  </si>
  <si>
    <t xml:space="preserve">GREPT TRANS SARL</t>
  </si>
  <si>
    <t xml:space="preserve">Bouveret</t>
  </si>
  <si>
    <t xml:space="preserve">GRESIVAUDAN CAOUTCHOUC</t>
  </si>
  <si>
    <t xml:space="preserve">CROLLES</t>
  </si>
  <si>
    <t xml:space="preserve">GRETA DE GRENOBLE</t>
  </si>
  <si>
    <t xml:space="preserve">Grete Nymoen</t>
  </si>
  <si>
    <t xml:space="preserve">GRETE NYMOEN</t>
  </si>
  <si>
    <t xml:space="preserve">GREX</t>
  </si>
  <si>
    <t xml:space="preserve">GREX ISERE</t>
  </si>
  <si>
    <t xml:space="preserve">Grid Solutions</t>
  </si>
  <si>
    <t xml:space="preserve">GENERAL  ELECTRIC</t>
  </si>
  <si>
    <t xml:space="preserve">Grid Solutions Canada ULC</t>
  </si>
  <si>
    <t xml:space="preserve">La Prairie</t>
  </si>
  <si>
    <t xml:space="preserve">Grid Solutions Enerji Endustrisi</t>
  </si>
  <si>
    <t xml:space="preserve">Gebze</t>
  </si>
  <si>
    <t xml:space="preserve">Grid Solutions Portugal, Lda</t>
  </si>
  <si>
    <t xml:space="preserve">GRID Solutions S.p.A.</t>
  </si>
  <si>
    <t xml:space="preserve">Grid Solutions SAS</t>
  </si>
  <si>
    <t xml:space="preserve">Paris La Defense Cedex</t>
  </si>
  <si>
    <t xml:space="preserve">Grimseltor AG</t>
  </si>
  <si>
    <t xml:space="preserve">GRIMSELTOR AG</t>
  </si>
  <si>
    <t xml:space="preserve">Innertkirchen</t>
  </si>
  <si>
    <t xml:space="preserve">GRISA</t>
  </si>
  <si>
    <t xml:space="preserve">Groba-Tech AG</t>
  </si>
  <si>
    <t xml:space="preserve">GROBA-TECH AG</t>
  </si>
  <si>
    <t xml:space="preserve">Grolls AB</t>
  </si>
  <si>
    <t xml:space="preserve">HISINGS BACKA</t>
  </si>
  <si>
    <t xml:space="preserve">Gronn Jobb AS</t>
  </si>
  <si>
    <t xml:space="preserve">GRONN JOBB AS</t>
  </si>
  <si>
    <t xml:space="preserve">Halden</t>
  </si>
  <si>
    <t xml:space="preserve">Gross Garage AG</t>
  </si>
  <si>
    <t xml:space="preserve">GROSS GARAGE BADEN AG</t>
  </si>
  <si>
    <t xml:space="preserve">Group Esi</t>
  </si>
  <si>
    <t xml:space="preserve">GROUP ESI</t>
  </si>
  <si>
    <t xml:space="preserve">Roissy Cdg</t>
  </si>
  <si>
    <t xml:space="preserve">GROUP NEMARY S L</t>
  </si>
  <si>
    <t xml:space="preserve">GROUP NEMARY</t>
  </si>
  <si>
    <t xml:space="preserve">LLEIDA</t>
  </si>
  <si>
    <t xml:space="preserve">GROUP NEMARY SL</t>
  </si>
  <si>
    <t xml:space="preserve">TERMENS</t>
  </si>
  <si>
    <t xml:space="preserve">GROUP SERVICE ENERGY SPA</t>
  </si>
  <si>
    <t xml:space="preserve">GROUP SERVICE SPA</t>
  </si>
  <si>
    <t xml:space="preserve">Statte</t>
  </si>
  <si>
    <t xml:space="preserve">GROUPE 6 ARCHITECTES</t>
  </si>
  <si>
    <t xml:space="preserve">Groupe Chanic RDC</t>
  </si>
  <si>
    <t xml:space="preserve">GROUPE CHANIC RDC</t>
  </si>
  <si>
    <t xml:space="preserve">Kinshasa / Ngaliema</t>
  </si>
  <si>
    <t xml:space="preserve">CG</t>
  </si>
  <si>
    <t xml:space="preserve">Groupe de formation en premiers</t>
  </si>
  <si>
    <t xml:space="preserve">GROUPE DE FORMATION EN PREMIERS</t>
  </si>
  <si>
    <t xml:space="preserve">GROUPE E SA</t>
  </si>
  <si>
    <t xml:space="preserve">Fribourg</t>
  </si>
  <si>
    <t xml:space="preserve">GROUPE EOLE</t>
  </si>
  <si>
    <t xml:space="preserve">GROUPE INDUSTRIE SERVICES INFO</t>
  </si>
  <si>
    <t xml:space="preserve">Antony</t>
  </si>
  <si>
    <t xml:space="preserve">GROUPE LAR</t>
  </si>
  <si>
    <t xml:space="preserve">GROUPE PIERRE LE GOFF</t>
  </si>
  <si>
    <t xml:space="preserve">GROUPEMENT TECHNOCAMPUS</t>
  </si>
  <si>
    <t xml:space="preserve">Bouguenais</t>
  </si>
  <si>
    <t xml:space="preserve">Grove-knutsen &amp; Co AS</t>
  </si>
  <si>
    <t xml:space="preserve">GROVE-KNUTSEN &amp; CO AS</t>
  </si>
  <si>
    <t xml:space="preserve">Growag Feuerwehrtechnik AG</t>
  </si>
  <si>
    <t xml:space="preserve">GROWAG FEUERWEHRTECHNIK AG</t>
  </si>
  <si>
    <t xml:space="preserve">GRT GENESIS</t>
  </si>
  <si>
    <t xml:space="preserve">GRUAS ALBUR SA</t>
  </si>
  <si>
    <t xml:space="preserve">GRUAS BASURTO SL</t>
  </si>
  <si>
    <t xml:space="preserve">MEDINA DE POMAR</t>
  </si>
  <si>
    <t xml:space="preserve">GRUAS EL PORTILLO SA</t>
  </si>
  <si>
    <t xml:space="preserve">GRUAS GALLARTA, S.L.</t>
  </si>
  <si>
    <t xml:space="preserve">GRUAS LEMAN SA</t>
  </si>
  <si>
    <t xml:space="preserve">LA POBLA DE MAFUMET</t>
  </si>
  <si>
    <t xml:space="preserve">GRUAS LOZANO S.A</t>
  </si>
  <si>
    <t xml:space="preserve">GRUAS MONCAYO SL</t>
  </si>
  <si>
    <t xml:space="preserve">GRUAS NOAIN SA</t>
  </si>
  <si>
    <t xml:space="preserve">GRUAS PEREZ COCO SL</t>
  </si>
  <si>
    <t xml:space="preserve">SALAMANCA</t>
  </si>
  <si>
    <t xml:space="preserve">GRUAS RIGAR SL.</t>
  </si>
  <si>
    <t xml:space="preserve">QUART DE POBLET</t>
  </si>
  <si>
    <t xml:space="preserve">GRUAS ROMANI SA</t>
  </si>
  <si>
    <t xml:space="preserve">AMPOSTA</t>
  </si>
  <si>
    <t xml:space="preserve">Gruas Roxu Sociedad Anonima</t>
  </si>
  <si>
    <t xml:space="preserve">SIERO (MERES )</t>
  </si>
  <si>
    <t xml:space="preserve">GRUAS TRANSPORTES Y ELEVACION DEL</t>
  </si>
  <si>
    <t xml:space="preserve">GRUAS Y TRANSPORTES DECA S A</t>
  </si>
  <si>
    <t xml:space="preserve">OROSO</t>
  </si>
  <si>
    <t xml:space="preserve">GRUAS Y TRANSPORTES IBARRONDO SA</t>
  </si>
  <si>
    <t xml:space="preserve">ERANDIO (ALTZAGA )</t>
  </si>
  <si>
    <t xml:space="preserve">GRUAS Y TRANSPORTES VIDAL SA</t>
  </si>
  <si>
    <t xml:space="preserve">LUGO</t>
  </si>
  <si>
    <t xml:space="preserve">GRUBER LOGISTICS S.P.A.</t>
  </si>
  <si>
    <t xml:space="preserve">Ora</t>
  </si>
  <si>
    <t xml:space="preserve">GRUES RIBERA D EBRE I SL</t>
  </si>
  <si>
    <t xml:space="preserve">MORA LA NOVA</t>
  </si>
  <si>
    <t xml:space="preserve">Grundfos Pumpen AG</t>
  </si>
  <si>
    <t xml:space="preserve">GRUNDFOS PUMPEN</t>
  </si>
  <si>
    <t xml:space="preserve">Faellanden</t>
  </si>
  <si>
    <t xml:space="preserve">FÃ¤llanden</t>
  </si>
  <si>
    <t xml:space="preserve">Grünzweig Automobil GmbH</t>
  </si>
  <si>
    <t xml:space="preserve">GRUP</t>
  </si>
  <si>
    <t xml:space="preserve">GRUPO EUSKAL FORGING SL</t>
  </si>
  <si>
    <t xml:space="preserve">GRUPO ROS CASARES SL</t>
  </si>
  <si>
    <t xml:space="preserve">GRUPO TECNICO RIVI S.L.</t>
  </si>
  <si>
    <t xml:space="preserve">MARIA DE HUERVA</t>
  </si>
  <si>
    <t xml:space="preserve">GRUPO VENDAP S.A.</t>
  </si>
  <si>
    <t xml:space="preserve">SAMORA CORREIA</t>
  </si>
  <si>
    <t xml:space="preserve">Grupo VENDAP, S.A.</t>
  </si>
  <si>
    <t xml:space="preserve">GRUPPO ARGENTA SPA a Socio Unico</t>
  </si>
  <si>
    <t xml:space="preserve">REGGIO EMILIA</t>
  </si>
  <si>
    <t xml:space="preserve">GRUPPO ATURIA SPA</t>
  </si>
  <si>
    <t xml:space="preserve">Gessate</t>
  </si>
  <si>
    <t xml:space="preserve">GS HYDRO SA</t>
  </si>
  <si>
    <t xml:space="preserve">Las Rozas De Madrid</t>
  </si>
  <si>
    <t xml:space="preserve">Gs-hydro Norgeas avd Frogner</t>
  </si>
  <si>
    <t xml:space="preserve">GS-HYDRO NORGEAS AVD FROGNER</t>
  </si>
  <si>
    <t xml:space="preserve">GSA Becker AG</t>
  </si>
  <si>
    <t xml:space="preserve">GSA BECKER AG</t>
  </si>
  <si>
    <t xml:space="preserve">GSD SUD-EST</t>
  </si>
  <si>
    <t xml:space="preserve">GAP</t>
  </si>
  <si>
    <t xml:space="preserve">GTG INGENIEROS, S.L.</t>
  </si>
  <si>
    <t xml:space="preserve">TAMEIGA - MOS</t>
  </si>
  <si>
    <t xml:space="preserve">GTI GUARISCO TRASPORTI</t>
  </si>
  <si>
    <t xml:space="preserve">Grandate</t>
  </si>
  <si>
    <t xml:space="preserve">Gubser Service GmbH</t>
  </si>
  <si>
    <t xml:space="preserve">GUBSER SERVICE GMBH</t>
  </si>
  <si>
    <t xml:space="preserve">Hedingen</t>
  </si>
  <si>
    <t xml:space="preserve">GUCSAN</t>
  </si>
  <si>
    <t xml:space="preserve">Guerin</t>
  </si>
  <si>
    <t xml:space="preserve">GUICHARD RODAGE ET POLISSAGE</t>
  </si>
  <si>
    <t xml:space="preserve">Gulermak</t>
  </si>
  <si>
    <t xml:space="preserve">GULERMAK</t>
  </si>
  <si>
    <t xml:space="preserve">Gumeta AG</t>
  </si>
  <si>
    <t xml:space="preserve">GUMETA AG</t>
  </si>
  <si>
    <t xml:space="preserve">Ebikon</t>
  </si>
  <si>
    <t xml:space="preserve">GUNNAR RUUD AS</t>
  </si>
  <si>
    <t xml:space="preserve">GUNNAR RUUD</t>
  </si>
  <si>
    <t xml:space="preserve">GUNTIN GARCIA M. ROCIO</t>
  </si>
  <si>
    <t xml:space="preserve">GURIT (UK) LTD</t>
  </si>
  <si>
    <t xml:space="preserve">Newport</t>
  </si>
  <si>
    <t xml:space="preserve">Gutknecht Holzbau AG</t>
  </si>
  <si>
    <t xml:space="preserve">GUTKNECHT HOLZBAU AG</t>
  </si>
  <si>
    <t xml:space="preserve">Gutmann W. Kabel</t>
  </si>
  <si>
    <t xml:space="preserve">GUTMANN W. KABEL</t>
  </si>
  <si>
    <t xml:space="preserve">Weissenburg</t>
  </si>
  <si>
    <t xml:space="preserve">Gutor Electronic LLC</t>
  </si>
  <si>
    <t xml:space="preserve">GW St. Pölten Integrative Betriebe GmbH</t>
  </si>
  <si>
    <t xml:space="preserve">St. Pölten-Hart</t>
  </si>
  <si>
    <t xml:space="preserve">SUHR</t>
  </si>
  <si>
    <t xml:space="preserve">Gyso AG</t>
  </si>
  <si>
    <t xml:space="preserve">KLOTEN</t>
  </si>
  <si>
    <t xml:space="preserve">Gyso AG Kleb-und Dichtungstechnik</t>
  </si>
  <si>
    <t xml:space="preserve">H E N Transport Hans Emil Nordby</t>
  </si>
  <si>
    <t xml:space="preserve">H E N TRANSPORT HANS EMIL NORDBY</t>
  </si>
  <si>
    <t xml:space="preserve">H M KRISTIANSENS AUTOMOBILBYRÅ AS</t>
  </si>
  <si>
    <t xml:space="preserve">H. Costenoble GmbH &amp; Co KG</t>
  </si>
  <si>
    <t xml:space="preserve">H. Costenoble</t>
  </si>
  <si>
    <t xml:space="preserve">Eschborn</t>
  </si>
  <si>
    <t xml:space="preserve">H. Costenoble GmbH &amp; Co. KG.</t>
  </si>
  <si>
    <t xml:space="preserve">ESCHBORN</t>
  </si>
  <si>
    <t xml:space="preserve">H. Erne Metallbau AG</t>
  </si>
  <si>
    <t xml:space="preserve">H. ERNE METALLBAU AG</t>
  </si>
  <si>
    <t xml:space="preserve">Leuggern</t>
  </si>
  <si>
    <t xml:space="preserve">H. Jakober Multiservice AG</t>
  </si>
  <si>
    <t xml:space="preserve">H. JAKOBER MULTISERVICE AG</t>
  </si>
  <si>
    <t xml:space="preserve">Sarnen</t>
  </si>
  <si>
    <t xml:space="preserve">H. Kracht's Erben AG</t>
  </si>
  <si>
    <t xml:space="preserve">H. KRACHT'S ERBEN AG</t>
  </si>
  <si>
    <t xml:space="preserve">H. Sigrist + Partner AG</t>
  </si>
  <si>
    <t xml:space="preserve">H. SIGRIST + PARTNER AG</t>
  </si>
  <si>
    <t xml:space="preserve">Matzingen</t>
  </si>
  <si>
    <t xml:space="preserve">H.P. Rey AG</t>
  </si>
  <si>
    <t xml:space="preserve">H.P. REY</t>
  </si>
  <si>
    <t xml:space="preserve">Jonschwil</t>
  </si>
  <si>
    <t xml:space="preserve">H.P. Valves Oldenzaal B.V.</t>
  </si>
  <si>
    <t xml:space="preserve">H.P. VALVES OLDENZAAL B.V.</t>
  </si>
  <si>
    <t xml:space="preserve">Hengelo</t>
  </si>
  <si>
    <t xml:space="preserve">H.T.S. S.R.L.</t>
  </si>
  <si>
    <t xml:space="preserve">Chiuduno</t>
  </si>
  <si>
    <t xml:space="preserve">H4A Windenergie B.V.</t>
  </si>
  <si>
    <t xml:space="preserve">GOES</t>
  </si>
  <si>
    <t xml:space="preserve">HÃ¶gg AG</t>
  </si>
  <si>
    <t xml:space="preserve">HOEGG</t>
  </si>
  <si>
    <t xml:space="preserve">Wattwil</t>
  </si>
  <si>
    <t xml:space="preserve">HÃ©ritier &amp; Cie S.A. / Scilex entreprise de bÃ¢t. et travaux publi</t>
  </si>
  <si>
    <t xml:space="preserve">HERITIER &amp; CIE S.A. ENTREPRISE DE</t>
  </si>
  <si>
    <t xml:space="preserve">Haakon Ellingsen AS avd Stavanger</t>
  </si>
  <si>
    <t xml:space="preserve">HAAKON ELLINGSEN AS AVD STAVANGER</t>
  </si>
  <si>
    <t xml:space="preserve">Randaberg</t>
  </si>
  <si>
    <t xml:space="preserve">Haarla Oy</t>
  </si>
  <si>
    <t xml:space="preserve">HAARLA OY</t>
  </si>
  <si>
    <t xml:space="preserve">Tampere</t>
  </si>
  <si>
    <t xml:space="preserve">HABERKORN ULMER GMBH</t>
  </si>
  <si>
    <t xml:space="preserve">WOLFURT</t>
  </si>
  <si>
    <t xml:space="preserve">Habia Teknofluor AB</t>
  </si>
  <si>
    <t xml:space="preserve">HABIA TEKNOFLUOR AB</t>
  </si>
  <si>
    <t xml:space="preserve">Knivsta</t>
  </si>
  <si>
    <t xml:space="preserve">HABITAT SRL</t>
  </si>
  <si>
    <t xml:space="preserve">Monteodorisio</t>
  </si>
  <si>
    <t xml:space="preserve">HACH LANGE FRANCE</t>
  </si>
  <si>
    <t xml:space="preserve">LOGNES</t>
  </si>
  <si>
    <t xml:space="preserve">Haechler AG Bauunternehmen</t>
  </si>
  <si>
    <t xml:space="preserve">HAECHLER AG BAUUNTERNEHMEN</t>
  </si>
  <si>
    <t xml:space="preserve">Haefely Test AG</t>
  </si>
  <si>
    <t xml:space="preserve">HAEFELY TEST AG</t>
  </si>
  <si>
    <t xml:space="preserve">Haeuselmann Metall Ag</t>
  </si>
  <si>
    <t xml:space="preserve">HAEUSELMANN METALL AG</t>
  </si>
  <si>
    <t xml:space="preserve">Hævard Kuraas</t>
  </si>
  <si>
    <t xml:space="preserve">HÆVARD KURAAS</t>
  </si>
  <si>
    <t xml:space="preserve">Hafslund Fakturaservice AS</t>
  </si>
  <si>
    <t xml:space="preserve">HAFSLUND FAKTURASERVICE AS</t>
  </si>
  <si>
    <t xml:space="preserve">Hafslund Produksjon AS</t>
  </si>
  <si>
    <t xml:space="preserve">HAFSLUND PRODUKSJON AS</t>
  </si>
  <si>
    <t xml:space="preserve">HAHN+KOLB WERKZEUGE GMBH</t>
  </si>
  <si>
    <t xml:space="preserve">Colmar</t>
  </si>
  <si>
    <t xml:space="preserve">Hai Gao Hotell AS</t>
  </si>
  <si>
    <t xml:space="preserve">HAI GAO HOTELL AS</t>
  </si>
  <si>
    <t xml:space="preserve">HAINZL INDUSTRIESYSTEME GmbH</t>
  </si>
  <si>
    <t xml:space="preserve">HAINZL INDUSTRIESYSTEME</t>
  </si>
  <si>
    <t xml:space="preserve">Hainzl Industriesysteme GmbH</t>
  </si>
  <si>
    <t xml:space="preserve">HAINZL INDUSTRIESYSTEME GMBH</t>
  </si>
  <si>
    <t xml:space="preserve">LINZ</t>
  </si>
  <si>
    <t xml:space="preserve">Håkon Molland Edvardsen</t>
  </si>
  <si>
    <t xml:space="preserve">HÅKON MOLLAND EDVARDSEN</t>
  </si>
  <si>
    <t xml:space="preserve">Halco Trade AG</t>
  </si>
  <si>
    <t xml:space="preserve">HALIAS</t>
  </si>
  <si>
    <t xml:space="preserve">Halland Camping</t>
  </si>
  <si>
    <t xml:space="preserve">HALLAND CAMPING</t>
  </si>
  <si>
    <t xml:space="preserve">HÅLLANDSGÅRDEN</t>
  </si>
  <si>
    <t xml:space="preserve">Hallbyggarna Jonsereds</t>
  </si>
  <si>
    <t xml:space="preserve">SKELLEFTEÃ</t>
  </si>
  <si>
    <t xml:space="preserve">Hallen-Plan GmbH</t>
  </si>
  <si>
    <t xml:space="preserve">HALLEN-PLAN GMBH</t>
  </si>
  <si>
    <t xml:space="preserve">Altbueron</t>
  </si>
  <si>
    <t xml:space="preserve">Haller Geruestbau AG</t>
  </si>
  <si>
    <t xml:space="preserve">HALLER GERUESTBAU</t>
  </si>
  <si>
    <t xml:space="preserve">Fahrwangen</t>
  </si>
  <si>
    <t xml:space="preserve">Haller Gerüstbau AG</t>
  </si>
  <si>
    <t xml:space="preserve">Hallingdal Transportsentral BA</t>
  </si>
  <si>
    <t xml:space="preserve">HALLINGDAL TRANSPORTSENTRAL BA</t>
  </si>
  <si>
    <t xml:space="preserve">Gol</t>
  </si>
  <si>
    <t xml:space="preserve">Handelskammaren Malardalen</t>
  </si>
  <si>
    <t xml:space="preserve">Hangzhou Resource Power Equipment</t>
  </si>
  <si>
    <t xml:space="preserve">HRPE</t>
  </si>
  <si>
    <t xml:space="preserve">Hangzhou</t>
  </si>
  <si>
    <t xml:space="preserve">Hans E. Suter</t>
  </si>
  <si>
    <t xml:space="preserve">HANS E. SUTER</t>
  </si>
  <si>
    <t xml:space="preserve">Habsburg</t>
  </si>
  <si>
    <t xml:space="preserve">HANS H.SCHIVE AS</t>
  </si>
  <si>
    <t xml:space="preserve">Asker</t>
  </si>
  <si>
    <t xml:space="preserve">Hans Jäger Schlosserei GmbH</t>
  </si>
  <si>
    <t xml:space="preserve">Kaprun</t>
  </si>
  <si>
    <t xml:space="preserve">Hans Kohler AG</t>
  </si>
  <si>
    <t xml:space="preserve">HANS KOHLER</t>
  </si>
  <si>
    <t xml:space="preserve">Hans Leutenegger AG</t>
  </si>
  <si>
    <t xml:space="preserve">HANS LEUTENEGGER</t>
  </si>
  <si>
    <t xml:space="preserve">Hans Leutenegger SA</t>
  </si>
  <si>
    <t xml:space="preserve">Hans Meyer AG Transporte</t>
  </si>
  <si>
    <t xml:space="preserve">Hans SchrOEder Maschinenbau GmbH</t>
  </si>
  <si>
    <t xml:space="preserve">HANS SCHROEDER MASCHINENBAU GMBH</t>
  </si>
  <si>
    <t xml:space="preserve">Wessobrunn</t>
  </si>
  <si>
    <t xml:space="preserve">Hansruedi Kyburz Gasthof Und</t>
  </si>
  <si>
    <t xml:space="preserve">HANSRUEDI KYBURZ GASTHOF UND</t>
  </si>
  <si>
    <t xml:space="preserve">HAPAM Poland Sp Zoo</t>
  </si>
  <si>
    <t xml:space="preserve">HAPAM POLAND SP ZOO</t>
  </si>
  <si>
    <t xml:space="preserve">Lodz</t>
  </si>
  <si>
    <t xml:space="preserve">HAPPICH RIU SA.</t>
  </si>
  <si>
    <t xml:space="preserve">Harald Huysman Karting As</t>
  </si>
  <si>
    <t xml:space="preserve">HARALD HUYSMAN KARTING AS</t>
  </si>
  <si>
    <t xml:space="preserve">Harald Lund</t>
  </si>
  <si>
    <t xml:space="preserve">HARALD LUND</t>
  </si>
  <si>
    <t xml:space="preserve">Krokstadelva</t>
  </si>
  <si>
    <t xml:space="preserve">Harald Schweiger</t>
  </si>
  <si>
    <t xml:space="preserve">HARALD SCHWEIGER</t>
  </si>
  <si>
    <t xml:space="preserve">Hachelbich</t>
  </si>
  <si>
    <t xml:space="preserve">Harald Skare Transport</t>
  </si>
  <si>
    <t xml:space="preserve">HARALD SKARE TRANSPORT</t>
  </si>
  <si>
    <t xml:space="preserve">Skare</t>
  </si>
  <si>
    <t xml:space="preserve">Hardanger Transport AS</t>
  </si>
  <si>
    <t xml:space="preserve">HARDANGER TRANSPORT AS</t>
  </si>
  <si>
    <t xml:space="preserve">HARDING MARKETING COMMUNICATION INC</t>
  </si>
  <si>
    <t xml:space="preserve">HARDING MARKETING COMMUNICATION</t>
  </si>
  <si>
    <t xml:space="preserve">Todmorden</t>
  </si>
  <si>
    <t xml:space="preserve">Harisign Andreas Harisberger</t>
  </si>
  <si>
    <t xml:space="preserve">Harpaceas S.r.l.</t>
  </si>
  <si>
    <t xml:space="preserve">HARPACEAS S.R.L.</t>
  </si>
  <si>
    <t xml:space="preserve">HARSCO INFRASTRUCTURE FRANCE</t>
  </si>
  <si>
    <t xml:space="preserve">Chilly Mazarin</t>
  </si>
  <si>
    <t xml:space="preserve">HARTING AG</t>
  </si>
  <si>
    <t xml:space="preserve">HARTING</t>
  </si>
  <si>
    <t xml:space="preserve">HARTING IBERIA SA</t>
  </si>
  <si>
    <t xml:space="preserve">HASBERG SCHNEIDER</t>
  </si>
  <si>
    <t xml:space="preserve">Bernau</t>
  </si>
  <si>
    <t xml:space="preserve">HASCON ENGINEERING SPA</t>
  </si>
  <si>
    <t xml:space="preserve">Hasler &amp; Co AG, Oerlikon</t>
  </si>
  <si>
    <t xml:space="preserve">Hasler + Co AG Oerlikon</t>
  </si>
  <si>
    <t xml:space="preserve">Hatebur-Lumag Services AG</t>
  </si>
  <si>
    <t xml:space="preserve">HATEBUR-LUMAG SERVICES</t>
  </si>
  <si>
    <t xml:space="preserve">Roggliswil</t>
  </si>
  <si>
    <t xml:space="preserve">Hatt Montagen AG</t>
  </si>
  <si>
    <t xml:space="preserve">HATT MONTAGEN</t>
  </si>
  <si>
    <t xml:space="preserve">HATYSA C.B.</t>
  </si>
  <si>
    <t xml:space="preserve">Haugaland Brannsikring AS</t>
  </si>
  <si>
    <t xml:space="preserve">HAUGALAND BRANNSIKRING AS</t>
  </si>
  <si>
    <t xml:space="preserve">Haugesund</t>
  </si>
  <si>
    <t xml:space="preserve">Haugalandspakken AS</t>
  </si>
  <si>
    <t xml:space="preserve">HAUGALANDSPAKKEN AS</t>
  </si>
  <si>
    <t xml:space="preserve">Haugenbok.no AS</t>
  </si>
  <si>
    <t xml:space="preserve">HAUGENBOK.NO AS</t>
  </si>
  <si>
    <t xml:space="preserve">Volda</t>
  </si>
  <si>
    <t xml:space="preserve">Haukeli Hotell &amp; Restaurantdrift AS</t>
  </si>
  <si>
    <t xml:space="preserve">HAUKELI HOTELL &amp; RESTAURANTDRIFT AS</t>
  </si>
  <si>
    <t xml:space="preserve">Edland</t>
  </si>
  <si>
    <t xml:space="preserve">HAVAS WORLDWIDE PARIS</t>
  </si>
  <si>
    <t xml:space="preserve">HAWE - HYDRATEC AG</t>
  </si>
  <si>
    <t xml:space="preserve">Hawe-Hydratec AG</t>
  </si>
  <si>
    <t xml:space="preserve">Hawe Otelec Sas</t>
  </si>
  <si>
    <t xml:space="preserve">HAWE OTELEC SAS</t>
  </si>
  <si>
    <t xml:space="preserve">Tigery</t>
  </si>
  <si>
    <t xml:space="preserve">HAWLE ARMATUREN AG</t>
  </si>
  <si>
    <t xml:space="preserve">Sirnach</t>
  </si>
  <si>
    <t xml:space="preserve">HAY GROUP SA</t>
  </si>
  <si>
    <t xml:space="preserve">HBG Teknopress AB</t>
  </si>
  <si>
    <t xml:space="preserve">HBG TEKNOPRESS AB</t>
  </si>
  <si>
    <t xml:space="preserve">Ljungby</t>
  </si>
  <si>
    <t xml:space="preserve">HBM FRANCE</t>
  </si>
  <si>
    <t xml:space="preserve">HBM</t>
  </si>
  <si>
    <t xml:space="preserve">Mennecy</t>
  </si>
  <si>
    <t xml:space="preserve">hc Transporte e. K.</t>
  </si>
  <si>
    <t xml:space="preserve">HC TRANSPORTE E. K.</t>
  </si>
  <si>
    <t xml:space="preserve">Frankfurt Am Main</t>
  </si>
  <si>
    <t xml:space="preserve">Hdtec Industrie GmbH</t>
  </si>
  <si>
    <t xml:space="preserve">HDTEC INDUSTRIE GMBH</t>
  </si>
  <si>
    <t xml:space="preserve">Hamm</t>
  </si>
  <si>
    <t xml:space="preserve">HEAT SERVICE SRL</t>
  </si>
  <si>
    <t xml:space="preserve">San Martino Siccomario</t>
  </si>
  <si>
    <t xml:space="preserve">HEAT-CON VARMETEKNIKK AS</t>
  </si>
  <si>
    <t xml:space="preserve">HEATING ITALIANA SRL RISCALDATORI</t>
  </si>
  <si>
    <t xml:space="preserve">HEAVY ENGINEERING LIMITED</t>
  </si>
  <si>
    <t xml:space="preserve">Nairobi</t>
  </si>
  <si>
    <t xml:space="preserve">HEB POWER STATION</t>
  </si>
  <si>
    <t xml:space="preserve">HEBEI BAOFENG</t>
  </si>
  <si>
    <t xml:space="preserve">Hebetech AG</t>
  </si>
  <si>
    <t xml:space="preserve">HEBETECH</t>
  </si>
  <si>
    <t xml:space="preserve">HEBETECHNIK GES.M.B.H.</t>
  </si>
  <si>
    <t xml:space="preserve">HEBETECHNIK GESELLSCHAFT M.B.H</t>
  </si>
  <si>
    <t xml:space="preserve">PFAFFSTÄTTEN - GEWERBEPARK</t>
  </si>
  <si>
    <t xml:space="preserve">Hebetechnik Gesellschaft m.b.H</t>
  </si>
  <si>
    <t xml:space="preserve">Pfaffstaetten</t>
  </si>
  <si>
    <t xml:space="preserve">Hebetechnik GmbH</t>
  </si>
  <si>
    <t xml:space="preserve">PfaffstÃ¤tten</t>
  </si>
  <si>
    <t xml:space="preserve">Hecotron Industriell Elektronikk AS</t>
  </si>
  <si>
    <t xml:space="preserve">HEF GROUPE</t>
  </si>
  <si>
    <t xml:space="preserve">HEF</t>
  </si>
  <si>
    <t xml:space="preserve">Andrezieux Boutheon Cedex</t>
  </si>
  <si>
    <t xml:space="preserve">HEF-DURFERRIT</t>
  </si>
  <si>
    <t xml:space="preserve">Hegsbroveien 70-72 AS</t>
  </si>
  <si>
    <t xml:space="preserve">HEGSBROVEIEN 70-72</t>
  </si>
  <si>
    <t xml:space="preserve">Heia AS</t>
  </si>
  <si>
    <t xml:space="preserve">HEIA AS</t>
  </si>
  <si>
    <t xml:space="preserve">Heiniger Kabel AG</t>
  </si>
  <si>
    <t xml:space="preserve">HEINIGER KABEL</t>
  </si>
  <si>
    <t xml:space="preserve">KONIZ</t>
  </si>
  <si>
    <t xml:space="preserve">HEINRICH KÜBLER</t>
  </si>
  <si>
    <t xml:space="preserve">HEINRICH SCHuMANN GmbH LuBECK</t>
  </si>
  <si>
    <t xml:space="preserve">HEINRICH SCHUMANN GMBH LUBECK</t>
  </si>
  <si>
    <t xml:space="preserve">Luebeck</t>
  </si>
  <si>
    <t xml:space="preserve">Heinz Dieter Klement</t>
  </si>
  <si>
    <t xml:space="preserve">HEINZ DIETER KLEMENT</t>
  </si>
  <si>
    <t xml:space="preserve">Ruesselsheim</t>
  </si>
  <si>
    <t xml:space="preserve">Heizmann AG</t>
  </si>
  <si>
    <t xml:space="preserve">Helgeland Stalmontasje</t>
  </si>
  <si>
    <t xml:space="preserve">HELGELAND STALMONTASJE</t>
  </si>
  <si>
    <t xml:space="preserve">Hemnesberget</t>
  </si>
  <si>
    <t xml:space="preserve">Heliwing Helikopter AS</t>
  </si>
  <si>
    <t xml:space="preserve">HELIWING HELIKOPTER AS</t>
  </si>
  <si>
    <t xml:space="preserve">HELLERMANN TYTON</t>
  </si>
  <si>
    <t xml:space="preserve">HELLMANN WORLDWIDE  LOGISTICS SPA</t>
  </si>
  <si>
    <t xml:space="preserve">Novegro Du Segrate</t>
  </si>
  <si>
    <t xml:space="preserve">Helmut Stein GesmbH</t>
  </si>
  <si>
    <t xml:space="preserve">HELP'EMPLOI</t>
  </si>
  <si>
    <t xml:space="preserve">HELS</t>
  </si>
  <si>
    <t xml:space="preserve">Hematech AG</t>
  </si>
  <si>
    <t xml:space="preserve">HEMATECH AG</t>
  </si>
  <si>
    <t xml:space="preserve">Mellingen</t>
  </si>
  <si>
    <t xml:space="preserve">Hemomatik Ab</t>
  </si>
  <si>
    <t xml:space="preserve">HEMOMATIK</t>
  </si>
  <si>
    <t xml:space="preserve">Skogås</t>
  </si>
  <si>
    <t xml:space="preserve">HEMPEL</t>
  </si>
  <si>
    <t xml:space="preserve">POLINYÁ</t>
  </si>
  <si>
    <t xml:space="preserve">Hempel (Germany) GmbH</t>
  </si>
  <si>
    <t xml:space="preserve">Pinneberg</t>
  </si>
  <si>
    <t xml:space="preserve">HEMPEL FRANCE</t>
  </si>
  <si>
    <t xml:space="preserve">St Crepin Ibouvillers</t>
  </si>
  <si>
    <t xml:space="preserve">Henkel &amp; Cie. AG</t>
  </si>
  <si>
    <t xml:space="preserve">PRATTELN</t>
  </si>
  <si>
    <t xml:space="preserve">Henri Grandjean</t>
  </si>
  <si>
    <t xml:space="preserve">HENRI GRANDJEAN</t>
  </si>
  <si>
    <t xml:space="preserve">Hentec Norge AS</t>
  </si>
  <si>
    <t xml:space="preserve">HENTEC NORGE AS</t>
  </si>
  <si>
    <t xml:space="preserve">Heppner Societe De Transports</t>
  </si>
  <si>
    <t xml:space="preserve">HEPPNER SOCIETE DE TRANSPORTS</t>
  </si>
  <si>
    <t xml:space="preserve">HERCARO LOGISTICA SL.</t>
  </si>
  <si>
    <t xml:space="preserve">HERING AG</t>
  </si>
  <si>
    <t xml:space="preserve">Gunzenhausen</t>
  </si>
  <si>
    <t xml:space="preserve">Heritier &amp; Cie S.A. entreprise de</t>
  </si>
  <si>
    <t xml:space="preserve">Hermann &amp; Müller GmbH &amp; Co KG</t>
  </si>
  <si>
    <t xml:space="preserve">Bruck/Glocknerstrasse</t>
  </si>
  <si>
    <t xml:space="preserve">Hermod Teigen AS</t>
  </si>
  <si>
    <t xml:space="preserve">HERMOD TEIGEN AS</t>
  </si>
  <si>
    <t xml:space="preserve">HERON INTERNATIONAL SRL</t>
  </si>
  <si>
    <t xml:space="preserve">HERRAIZ MAQUINARIA ICA SA</t>
  </si>
  <si>
    <t xml:space="preserve">TORTOSA</t>
  </si>
  <si>
    <t xml:space="preserve">HERREKOR SL</t>
  </si>
  <si>
    <t xml:space="preserve">ASTIGARRAGA</t>
  </si>
  <si>
    <t xml:space="preserve">HERTRANS SCL NUM. RGTRO. 475-C DE</t>
  </si>
  <si>
    <t xml:space="preserve">ARANGA (MONTESALGUEIRO)</t>
  </si>
  <si>
    <t xml:space="preserve">Hertsch AG</t>
  </si>
  <si>
    <t xml:space="preserve">HERTSCH</t>
  </si>
  <si>
    <t xml:space="preserve">HERTZ</t>
  </si>
  <si>
    <t xml:space="preserve">TRAPPES CEDEX</t>
  </si>
  <si>
    <t xml:space="preserve">HERTZ - Hr Aluguer De Automoveis</t>
  </si>
  <si>
    <t xml:space="preserve">Prior Velho</t>
  </si>
  <si>
    <t xml:space="preserve">HERTZ (U.K.) LTD</t>
  </si>
  <si>
    <t xml:space="preserve">HOUNSLOW</t>
  </si>
  <si>
    <t xml:space="preserve">HERTZ ESPANA SL</t>
  </si>
  <si>
    <t xml:space="preserve">HERTZ INTERNATIONAL RIENHOFF GMBH</t>
  </si>
  <si>
    <t xml:space="preserve">HERTZ ITALIANA SRL</t>
  </si>
  <si>
    <t xml:space="preserve">Hervieu Sas</t>
  </si>
  <si>
    <t xml:space="preserve">HERVIEU SAS</t>
  </si>
  <si>
    <t xml:space="preserve">HES-SO Valais</t>
  </si>
  <si>
    <t xml:space="preserve">HES-SO VALAIS</t>
  </si>
  <si>
    <t xml:space="preserve">Hesse Equipment Company</t>
  </si>
  <si>
    <t xml:space="preserve">HESSE EQUIPMENT COMPANY</t>
  </si>
  <si>
    <t xml:space="preserve">Hessler GesmbH</t>
  </si>
  <si>
    <t xml:space="preserve">Neunkirchen</t>
  </si>
  <si>
    <t xml:space="preserve">Hetleflat &amp; Sonn Transport AS</t>
  </si>
  <si>
    <t xml:space="preserve">HETLEFLAT &amp; SONN TRANSPORT AS</t>
  </si>
  <si>
    <t xml:space="preserve">Saudasjoen</t>
  </si>
  <si>
    <t xml:space="preserve">Heusser Carl SA</t>
  </si>
  <si>
    <t xml:space="preserve">HEUSSER CARL SA</t>
  </si>
  <si>
    <t xml:space="preserve">Villeneuve Vd</t>
  </si>
  <si>
    <t xml:space="preserve">HEWLETT-PACKARD SERVICIOS ESPANA</t>
  </si>
  <si>
    <t xml:space="preserve">LAS ROZAS DE MADRID</t>
  </si>
  <si>
    <t xml:space="preserve">Hexagon Metrology SA</t>
  </si>
  <si>
    <t xml:space="preserve">HEXAGON METROLOGY</t>
  </si>
  <si>
    <t xml:space="preserve">Crissier</t>
  </si>
  <si>
    <t xml:space="preserve">HEXAGON METROLOGY SAS</t>
  </si>
  <si>
    <t xml:space="preserve">COURTABOEUF CEDEX</t>
  </si>
  <si>
    <t xml:space="preserve">HEXAGON METROLOGY, S.A.</t>
  </si>
  <si>
    <t xml:space="preserve">CERDANYOLA</t>
  </si>
  <si>
    <t xml:space="preserve">Hexalis Conseil</t>
  </si>
  <si>
    <t xml:space="preserve">HEXALIS CONSEIL</t>
  </si>
  <si>
    <t xml:space="preserve">Buxy</t>
  </si>
  <si>
    <t xml:space="preserve">HF SECURITE</t>
  </si>
  <si>
    <t xml:space="preserve">MARNAZ</t>
  </si>
  <si>
    <t xml:space="preserve">HIBURSA HIDRAULICA BURGALESA SA</t>
  </si>
  <si>
    <t xml:space="preserve">HIDDEN CREATIVE LTD</t>
  </si>
  <si>
    <t xml:space="preserve">Manchester</t>
  </si>
  <si>
    <t xml:space="preserve">HIDROPOL</t>
  </si>
  <si>
    <t xml:space="preserve">HIDROSER</t>
  </si>
  <si>
    <t xml:space="preserve">Hidrosu</t>
  </si>
  <si>
    <t xml:space="preserve">HIFAB DU TEKNIK AB</t>
  </si>
  <si>
    <t xml:space="preserve">HIGH VOLTAGE TEST SYSTEMS -</t>
  </si>
  <si>
    <t xml:space="preserve">HIGIservicos - SEGURANCA HIGIENE E</t>
  </si>
  <si>
    <t xml:space="preserve">PRIOR VELHO</t>
  </si>
  <si>
    <t xml:space="preserve">Hillesheim Innovation Und</t>
  </si>
  <si>
    <t xml:space="preserve">HILLESHEIM INNOVATION UND</t>
  </si>
  <si>
    <t xml:space="preserve">Hilliard Gmbh</t>
  </si>
  <si>
    <t xml:space="preserve">HILLIARD GMBH</t>
  </si>
  <si>
    <t xml:space="preserve">Hilman Rollers</t>
  </si>
  <si>
    <t xml:space="preserve">NEW JERSEY</t>
  </si>
  <si>
    <t xml:space="preserve">HILTI</t>
  </si>
  <si>
    <t xml:space="preserve">Hilti (Schweiz) AG</t>
  </si>
  <si>
    <t xml:space="preserve">Adliswil</t>
  </si>
  <si>
    <t xml:space="preserve">Hilti Austria Ges.m.b.H</t>
  </si>
  <si>
    <t xml:space="preserve">HILTI ESPAÑOLA SA</t>
  </si>
  <si>
    <t xml:space="preserve">HILTI PORTUGAL - PRODUTOS E</t>
  </si>
  <si>
    <t xml:space="preserve">LECA DO BALIO</t>
  </si>
  <si>
    <t xml:space="preserve">HILTI-FRANCE</t>
  </si>
  <si>
    <t xml:space="preserve">Magny Les Hameaux</t>
  </si>
  <si>
    <t xml:space="preserve">Himile Mechanical Science and</t>
  </si>
  <si>
    <t xml:space="preserve">GAOMI</t>
  </si>
  <si>
    <t xml:space="preserve">HINE</t>
  </si>
  <si>
    <t xml:space="preserve">OLABERRIA</t>
  </si>
  <si>
    <t xml:space="preserve">HINE RENOVABLES S.L.</t>
  </si>
  <si>
    <t xml:space="preserve">HINE SA</t>
  </si>
  <si>
    <t xml:space="preserve">HIQ Consulting AG</t>
  </si>
  <si>
    <t xml:space="preserve">HIQ CONSULTING AG</t>
  </si>
  <si>
    <t xml:space="preserve">HIQ Consulting AG (agap2)</t>
  </si>
  <si>
    <t xml:space="preserve">HireRight Ltd.</t>
  </si>
  <si>
    <t xml:space="preserve">HIRERIGHT LTD.</t>
  </si>
  <si>
    <t xml:space="preserve">HIRSCHMANN AUTOMATION AND CONTROL G</t>
  </si>
  <si>
    <t xml:space="preserve">BELDEN</t>
  </si>
  <si>
    <t xml:space="preserve">Neckartenzlingen</t>
  </si>
  <si>
    <t xml:space="preserve">HITACHI PLANT TECHNOLOGIE</t>
  </si>
  <si>
    <t xml:space="preserve">Tokyo</t>
  </si>
  <si>
    <t xml:space="preserve">Hjertmans Sweden AB</t>
  </si>
  <si>
    <t xml:space="preserve">SUNDSVALL</t>
  </si>
  <si>
    <t xml:space="preserve">HMS Industrial Networks Ab</t>
  </si>
  <si>
    <t xml:space="preserve">HMS INDUSTRIAL NETWORKS AB</t>
  </si>
  <si>
    <t xml:space="preserve">Halmstad</t>
  </si>
  <si>
    <t xml:space="preserve">HMS Industrial Networks GmbH</t>
  </si>
  <si>
    <t xml:space="preserve">HMS INDUSTRIAL NETWORKS GMBH</t>
  </si>
  <si>
    <t xml:space="preserve">HMT</t>
  </si>
  <si>
    <t xml:space="preserve">Maribor</t>
  </si>
  <si>
    <t xml:space="preserve">Hn Spedition Logistic &amp; Consulting</t>
  </si>
  <si>
    <t xml:space="preserve">HN SPEDITION LOGISTIC &amp; CONSULTING</t>
  </si>
  <si>
    <t xml:space="preserve">Orje</t>
  </si>
  <si>
    <t xml:space="preserve">HNOS SEGURA CASADO SL</t>
  </si>
  <si>
    <t xml:space="preserve">Hochschule Für Technik Rapperswil</t>
  </si>
  <si>
    <t xml:space="preserve">HOCHSCHULE FÜR TECHNIK RAPPERSWIL</t>
  </si>
  <si>
    <t xml:space="preserve">Rapperswil</t>
  </si>
  <si>
    <t xml:space="preserve">Hochschule Technik &amp; Architektur</t>
  </si>
  <si>
    <t xml:space="preserve">HOCHSCHULE TECHNIK &amp; ARCHITEKTUR</t>
  </si>
  <si>
    <t xml:space="preserve">Hoegg AG</t>
  </si>
  <si>
    <t xml:space="preserve">HOFFMANN GROUP</t>
  </si>
  <si>
    <t xml:space="preserve">HOFFMANN</t>
  </si>
  <si>
    <t xml:space="preserve">Drusenheim</t>
  </si>
  <si>
    <t xml:space="preserve">HOFFMANN IBERIA QUALITY TOOLS S L</t>
  </si>
  <si>
    <t xml:space="preserve">HOFFMANN IBERIA QUALITY TOOLS SL</t>
  </si>
  <si>
    <t xml:space="preserve">SAN FERNANDO DE HENARES - MADRID</t>
  </si>
  <si>
    <t xml:space="preserve">HOFFMANN ITALIA SPA</t>
  </si>
  <si>
    <t xml:space="preserve">Padova</t>
  </si>
  <si>
    <t xml:space="preserve">hofmaenner-ag</t>
  </si>
  <si>
    <t xml:space="preserve">HOFMAENNER-AG</t>
  </si>
  <si>
    <t xml:space="preserve">HOGAN LOVELLS (PARIS) LLP</t>
  </si>
  <si>
    <t xml:space="preserve">Høines Marking AS</t>
  </si>
  <si>
    <t xml:space="preserve">HØINES MARKING AS</t>
  </si>
  <si>
    <t xml:space="preserve">Holger Teknologi AS</t>
  </si>
  <si>
    <t xml:space="preserve">HOLGER TEKNOLOGI AS</t>
  </si>
  <si>
    <t xml:space="preserve">Holmestrand Fjordhotell Drift AS</t>
  </si>
  <si>
    <t xml:space="preserve">HOLMESTRAND FJORDHOTELL DRIFT AS</t>
  </si>
  <si>
    <t xml:space="preserve">Holmestrand</t>
  </si>
  <si>
    <t xml:space="preserve">Holmstrom Elektro</t>
  </si>
  <si>
    <t xml:space="preserve">HOLMSTROM ELEKTRO</t>
  </si>
  <si>
    <t xml:space="preserve">Heggedal</t>
  </si>
  <si>
    <t xml:space="preserve">Holter Regelarmaturen GmbH &amp; Co.</t>
  </si>
  <si>
    <t xml:space="preserve">HOLTER REGELARMATUREN GMBH &amp; CO.</t>
  </si>
  <si>
    <t xml:space="preserve">Holth Pensjonat</t>
  </si>
  <si>
    <t xml:space="preserve">HOLTH PENSJONAT</t>
  </si>
  <si>
    <t xml:space="preserve">Holzbau Gasser GmbH</t>
  </si>
  <si>
    <t xml:space="preserve">Ludmannsdorf</t>
  </si>
  <si>
    <t xml:space="preserve">Holzwarth GmbH  Holz- und</t>
  </si>
  <si>
    <t xml:space="preserve">HOLZWARTH GMBH  HOLZ- UND</t>
  </si>
  <si>
    <t xml:space="preserve">Waldshut-Tiengen</t>
  </si>
  <si>
    <t xml:space="preserve">HOME CHEF SL</t>
  </si>
  <si>
    <t xml:space="preserve">AUBIN</t>
  </si>
  <si>
    <t xml:space="preserve">HONEYWELL FALL PROTECTION FRANCE</t>
  </si>
  <si>
    <t xml:space="preserve">Vierzon</t>
  </si>
  <si>
    <t xml:space="preserve">Hood Technology Corporation</t>
  </si>
  <si>
    <t xml:space="preserve">HOOD TECHNOLOGY CORPORATION</t>
  </si>
  <si>
    <t xml:space="preserve">Hood River</t>
  </si>
  <si>
    <t xml:space="preserve">HOPF ELEKTRONIK GMBH</t>
  </si>
  <si>
    <t xml:space="preserve">Ludenscheid</t>
  </si>
  <si>
    <t xml:space="preserve">Hoppecke France</t>
  </si>
  <si>
    <t xml:space="preserve">HOPPECKE FRANCE</t>
  </si>
  <si>
    <t xml:space="preserve">Villeron</t>
  </si>
  <si>
    <t xml:space="preserve">Hopstock Hotell AS</t>
  </si>
  <si>
    <t xml:space="preserve">HOPSTOCK HOTELL AS</t>
  </si>
  <si>
    <t xml:space="preserve">Vik I Sogn</t>
  </si>
  <si>
    <t xml:space="preserve">Hordatun Drift AS</t>
  </si>
  <si>
    <t xml:space="preserve">HORDATUN DRIFT AS</t>
  </si>
  <si>
    <t xml:space="preserve">Roldal</t>
  </si>
  <si>
    <t xml:space="preserve">Horjus Marine Consultancy B.V.</t>
  </si>
  <si>
    <t xml:space="preserve">HORJUS MARINE CONSULTANCY B.V.</t>
  </si>
  <si>
    <t xml:space="preserve">Almere</t>
  </si>
  <si>
    <t xml:space="preserve">HORLOGES HUCHEZ</t>
  </si>
  <si>
    <t xml:space="preserve">Ferrieres</t>
  </si>
  <si>
    <t xml:space="preserve">HORN GESELLSCHAFT M.B.H. &amp; CO. KG Behälter- und Maschinenbau</t>
  </si>
  <si>
    <t xml:space="preserve">RATTEN</t>
  </si>
  <si>
    <t xml:space="preserve">Hornbill Engineering LTD</t>
  </si>
  <si>
    <t xml:space="preserve">NEATH</t>
  </si>
  <si>
    <t xml:space="preserve">HORNIPLAS SA</t>
  </si>
  <si>
    <t xml:space="preserve">Horoquartz Sa</t>
  </si>
  <si>
    <t xml:space="preserve">HOROQUARTZ</t>
  </si>
  <si>
    <t xml:space="preserve">Hostellerie du Cafe de Geneve Meylan A.-Ch.</t>
  </si>
  <si>
    <t xml:space="preserve">Vevey</t>
  </si>
  <si>
    <t xml:space="preserve">HOTEL AKERLUND</t>
  </si>
  <si>
    <t xml:space="preserve">JOKKMOKK</t>
  </si>
  <si>
    <t xml:space="preserve">HOTEL ASCOT SRL</t>
  </si>
  <si>
    <t xml:space="preserve">Hotel BÃ¤ren, Restaurant Galerie, Vinothek, P. Hemmelmayr</t>
  </si>
  <si>
    <t xml:space="preserve">HOTEL BREETA'GARDEN</t>
  </si>
  <si>
    <t xml:space="preserve">RANJURAWA, GINIGATHENA</t>
  </si>
  <si>
    <t xml:space="preserve">HOTEL CLERMONT CHATEAUGAY</t>
  </si>
  <si>
    <t xml:space="preserve">Chateaugay</t>
  </si>
  <si>
    <t xml:space="preserve">HOTEL DES ECRINS</t>
  </si>
  <si>
    <t xml:space="preserve">Hotel Du Parc Baden AG</t>
  </si>
  <si>
    <t xml:space="preserve">HOTEL DU PARC BADEN AG</t>
  </si>
  <si>
    <t xml:space="preserve">Hotel Frutt Lodge &amp; Spa</t>
  </si>
  <si>
    <t xml:space="preserve">HOTEL FRUTT LODGE &amp; SPA</t>
  </si>
  <si>
    <t xml:space="preserve">Melchsee-Frutt</t>
  </si>
  <si>
    <t xml:space="preserve">HOTEL GENOVA DI MAURIZIO &amp; C.SAS</t>
  </si>
  <si>
    <t xml:space="preserve">La Spezia</t>
  </si>
  <si>
    <t xml:space="preserve">Hotel Hochhaus Linde AG</t>
  </si>
  <si>
    <t xml:space="preserve">HOTEL HOCHHAUS LINDE AG</t>
  </si>
  <si>
    <t xml:space="preserve">Hotel Norge AS</t>
  </si>
  <si>
    <t xml:space="preserve">HOTEL NORGE AS</t>
  </si>
  <si>
    <t xml:space="preserve">Hotel Restaurant Raben Daniel &amp;</t>
  </si>
  <si>
    <t xml:space="preserve">HOTEL RESTAURANT RABEN DANIEL &amp;</t>
  </si>
  <si>
    <t xml:space="preserve">Hotel Ringerike ANS</t>
  </si>
  <si>
    <t xml:space="preserve">HOTEL RINGERIKE ANS</t>
  </si>
  <si>
    <t xml:space="preserve">HOTEL TERMINUS BRUGG AG</t>
  </si>
  <si>
    <t xml:space="preserve">Hotel Union AS</t>
  </si>
  <si>
    <t xml:space="preserve">HOTEL UNION AS</t>
  </si>
  <si>
    <t xml:space="preserve">Norangsfjorden</t>
  </si>
  <si>
    <t xml:space="preserve">Hotel-Landgasthof Zum Baeren E.</t>
  </si>
  <si>
    <t xml:space="preserve">HOTEL-LANDGASTHOF ZUM BAEREN E.</t>
  </si>
  <si>
    <t xml:space="preserve">Hotell Aurum Konferenscenter</t>
  </si>
  <si>
    <t xml:space="preserve">SKELLEFTEA</t>
  </si>
  <si>
    <t xml:space="preserve">Hotell Dronningens AS</t>
  </si>
  <si>
    <t xml:space="preserve">HOTELL DRONNINGENS AS</t>
  </si>
  <si>
    <t xml:space="preserve">Hotell Elverum AS</t>
  </si>
  <si>
    <t xml:space="preserve">HOTELL ELVERUM AS</t>
  </si>
  <si>
    <t xml:space="preserve">Hotell Jamteborg I Ostersund AB</t>
  </si>
  <si>
    <t xml:space="preserve">Hotell Tollboden AS</t>
  </si>
  <si>
    <t xml:space="preserve">Hottinger Baldwin Messtechnik AG</t>
  </si>
  <si>
    <t xml:space="preserve">HOTTINGER BALDWIN MESSTECHNIK AG</t>
  </si>
  <si>
    <t xml:space="preserve">Houghton</t>
  </si>
  <si>
    <t xml:space="preserve">HOUGHTON</t>
  </si>
  <si>
    <t xml:space="preserve">Villefranche Sur Saone</t>
  </si>
  <si>
    <t xml:space="preserve">Hovdmoen Hotelldrift AS</t>
  </si>
  <si>
    <t xml:space="preserve">HOVDMOEN HOTELLDRIFT AS</t>
  </si>
  <si>
    <t xml:space="preserve">Rena</t>
  </si>
  <si>
    <t xml:space="preserve">Hovland AS</t>
  </si>
  <si>
    <t xml:space="preserve">HOVLAND AS</t>
  </si>
  <si>
    <t xml:space="preserve">Jorpeland</t>
  </si>
  <si>
    <t xml:space="preserve">Howatech AG fuer</t>
  </si>
  <si>
    <t xml:space="preserve">HOWATECH AG FUER</t>
  </si>
  <si>
    <t xml:space="preserve">Felben-Wellhausen</t>
  </si>
  <si>
    <t xml:space="preserve">Howden CKD Compressors s.r.o.</t>
  </si>
  <si>
    <t xml:space="preserve">HOWDEN CKD COMPRESSORS S.R.O.</t>
  </si>
  <si>
    <t xml:space="preserve">Praha 9 - Vysocany</t>
  </si>
  <si>
    <t xml:space="preserve">HOWDEN SOLYVENT-VENTEC</t>
  </si>
  <si>
    <t xml:space="preserve">Chalon Sur Saone</t>
  </si>
  <si>
    <t xml:space="preserve">HOWDEN TURBO FANS OY</t>
  </si>
  <si>
    <t xml:space="preserve">Espoo</t>
  </si>
  <si>
    <t xml:space="preserve">Hoyde Teknikk AS</t>
  </si>
  <si>
    <t xml:space="preserve">HOYDE TEKNIKK AS</t>
  </si>
  <si>
    <t xml:space="preserve">Hoyde-Service AS</t>
  </si>
  <si>
    <t xml:space="preserve">Hoyer Odda AS</t>
  </si>
  <si>
    <t xml:space="preserve">HOYER ODDA</t>
  </si>
  <si>
    <t xml:space="preserve">Hpl Engineering</t>
  </si>
  <si>
    <t xml:space="preserve">HPL ENGINEERING</t>
  </si>
  <si>
    <t xml:space="preserve">Domessin</t>
  </si>
  <si>
    <t xml:space="preserve">HPT Hirsch Pr ftechnik GmbH</t>
  </si>
  <si>
    <t xml:space="preserve">ZWEIBRÃCKEN</t>
  </si>
  <si>
    <t xml:space="preserve">HRA</t>
  </si>
  <si>
    <t xml:space="preserve">HRA KALITE DENETIM BELGELENDIRME</t>
  </si>
  <si>
    <t xml:space="preserve">HRC Sarl</t>
  </si>
  <si>
    <t xml:space="preserve">HRC</t>
  </si>
  <si>
    <t xml:space="preserve">La-Tour-De-Treme</t>
  </si>
  <si>
    <t xml:space="preserve">HRC Sàrl</t>
  </si>
  <si>
    <t xml:space="preserve">La-Tour-de-Trême</t>
  </si>
  <si>
    <t xml:space="preserve">hs kÃ¤lte wÃ¤rme klima gmbh</t>
  </si>
  <si>
    <t xml:space="preserve">HS KAELTE WAERME KLIMA</t>
  </si>
  <si>
    <t xml:space="preserve">Siebnen</t>
  </si>
  <si>
    <t xml:space="preserve">Hs Kaelte Waerme Klima Gmbh</t>
  </si>
  <si>
    <t xml:space="preserve">HS MASKIN AS</t>
  </si>
  <si>
    <t xml:space="preserve">Saudasjøen</t>
  </si>
  <si>
    <t xml:space="preserve">HSBC EPARGNE ENTREPRISE (FRANCE)</t>
  </si>
  <si>
    <t xml:space="preserve">HSBC</t>
  </si>
  <si>
    <t xml:space="preserve">HSBC GLOBAL ASSET MANAGEMENT</t>
  </si>
  <si>
    <t xml:space="preserve">PUTEAUX</t>
  </si>
  <si>
    <t xml:space="preserve">HSETeam S.C.Jacek Zebracki</t>
  </si>
  <si>
    <t xml:space="preserve">HSETEAM S.C.JACEK ZEBRACKI</t>
  </si>
  <si>
    <t xml:space="preserve">HTWG Konstanz Hochschule Konstanz</t>
  </si>
  <si>
    <t xml:space="preserve">HTWG KONSTANZ HOCHSCHULE KONSTANZ</t>
  </si>
  <si>
    <t xml:space="preserve">Konstanz</t>
  </si>
  <si>
    <t xml:space="preserve">Hubei Dengfeng Unifin Electrical</t>
  </si>
  <si>
    <t xml:space="preserve">DAYE</t>
  </si>
  <si>
    <t xml:space="preserve">HUBEI DENGFENG UNIFIN ELECTRICAL</t>
  </si>
  <si>
    <t xml:space="preserve">HUANGSHI</t>
  </si>
  <si>
    <t xml:space="preserve">Hubei Sanli Heavy Machinery Co.</t>
  </si>
  <si>
    <t xml:space="preserve">HUBEI SANLI HEAVY MACHINERY CO.</t>
  </si>
  <si>
    <t xml:space="preserve">Ezhou</t>
  </si>
  <si>
    <t xml:space="preserve">Huber + Suhner France</t>
  </si>
  <si>
    <t xml:space="preserve">HUBER+SUHNER</t>
  </si>
  <si>
    <t xml:space="preserve">Voisins Le Bretonneux</t>
  </si>
  <si>
    <t xml:space="preserve">Huber AG Windisch</t>
  </si>
  <si>
    <t xml:space="preserve">HUBER AG WINDISCH</t>
  </si>
  <si>
    <t xml:space="preserve">HUBER Silobau &amp; Kunststoffwerk AG</t>
  </si>
  <si>
    <t xml:space="preserve">HUBER SILOBAU &amp; KUNSTSTOFFWERK AG</t>
  </si>
  <si>
    <t xml:space="preserve">Lengnau Ag</t>
  </si>
  <si>
    <t xml:space="preserve">Huber Transformatoren AG</t>
  </si>
  <si>
    <t xml:space="preserve">HUBER TRANSFORMATOREN AG</t>
  </si>
  <si>
    <t xml:space="preserve">Huber+Suhner AG</t>
  </si>
  <si>
    <t xml:space="preserve">Herisau</t>
  </si>
  <si>
    <t xml:space="preserve">Huberlab AG</t>
  </si>
  <si>
    <t xml:space="preserve">HUBERLAB.AG</t>
  </si>
  <si>
    <t xml:space="preserve">HUCHEZ TREUILS</t>
  </si>
  <si>
    <t xml:space="preserve">Huesler Berufskleider AG</t>
  </si>
  <si>
    <t xml:space="preserve">HUESLER BERUFSKLEIDER AG</t>
  </si>
  <si>
    <t xml:space="preserve">Hugo Bauer Nachf. GmbH</t>
  </si>
  <si>
    <t xml:space="preserve">HUGO BAUER NACHF. GMBH</t>
  </si>
  <si>
    <t xml:space="preserve">Engen</t>
  </si>
  <si>
    <t xml:space="preserve">Hugo Tillquist AB</t>
  </si>
  <si>
    <t xml:space="preserve">HUGO TILLQUIST AB</t>
  </si>
  <si>
    <t xml:space="preserve">Kista</t>
  </si>
  <si>
    <t xml:space="preserve">Huhnseal AS</t>
  </si>
  <si>
    <t xml:space="preserve">HUHNSEAL AS</t>
  </si>
  <si>
    <t xml:space="preserve">Algarheim</t>
  </si>
  <si>
    <t xml:space="preserve">Humbaur GmbH</t>
  </si>
  <si>
    <t xml:space="preserve">HUMBAUR GMBH</t>
  </si>
  <si>
    <t xml:space="preserve">Gersthofen</t>
  </si>
  <si>
    <t xml:space="preserve">HUNE RENTAL SL</t>
  </si>
  <si>
    <t xml:space="preserve">Hunstad Transport AS</t>
  </si>
  <si>
    <t xml:space="preserve">HUNSTAD TRANSPORT</t>
  </si>
  <si>
    <t xml:space="preserve">HUNTSMAN ADVANCED MATERIALS - BVBA</t>
  </si>
  <si>
    <t xml:space="preserve">Everberg</t>
  </si>
  <si>
    <t xml:space="preserve">HURON-GRAFFENSTADEN SAS</t>
  </si>
  <si>
    <t xml:space="preserve">ILLKIRCH GRAFFENSTADEN</t>
  </si>
  <si>
    <t xml:space="preserve">HUSO29 RENOVABLES SL</t>
  </si>
  <si>
    <t xml:space="preserve">AS SOMOZAS</t>
  </si>
  <si>
    <t xml:space="preserve">HVP High Voltage Products GmbH</t>
  </si>
  <si>
    <t xml:space="preserve">HVP HIGH VOLTAGE PRODUCTS</t>
  </si>
  <si>
    <t xml:space="preserve">HYD&amp;AU  FLUID</t>
  </si>
  <si>
    <t xml:space="preserve">Hydac</t>
  </si>
  <si>
    <t xml:space="preserve">HYDAC</t>
  </si>
  <si>
    <t xml:space="preserve">Forbach Cedex</t>
  </si>
  <si>
    <t xml:space="preserve">CASTELLAR DEL VALLÉS</t>
  </si>
  <si>
    <t xml:space="preserve">Hydac AS</t>
  </si>
  <si>
    <t xml:space="preserve">Langhus</t>
  </si>
  <si>
    <t xml:space="preserve">HYDAC Engineering AG</t>
  </si>
  <si>
    <t xml:space="preserve">Hydac Engineering AG</t>
  </si>
  <si>
    <t xml:space="preserve">Hydac Sp.z.o.o.w</t>
  </si>
  <si>
    <t xml:space="preserve">Mikolow</t>
  </si>
  <si>
    <t xml:space="preserve">HYDAC SPA</t>
  </si>
  <si>
    <t xml:space="preserve">HYDAC TECHNOLOGY</t>
  </si>
  <si>
    <t xml:space="preserve">Edenvale</t>
  </si>
  <si>
    <t xml:space="preserve">HYDAC TECHNOLOGY SL</t>
  </si>
  <si>
    <t xml:space="preserve">Hydal Aluminium Profiler AS</t>
  </si>
  <si>
    <t xml:space="preserve">RAUFOSS</t>
  </si>
  <si>
    <t xml:space="preserve">Hydex Semitronic AS</t>
  </si>
  <si>
    <t xml:space="preserve">HYDEX SEMITRONIC AS</t>
  </si>
  <si>
    <t xml:space="preserve">Hydr'am</t>
  </si>
  <si>
    <t xml:space="preserve">HYDR'AM</t>
  </si>
  <si>
    <t xml:space="preserve">St Bonnet De Mure</t>
  </si>
  <si>
    <t xml:space="preserve">Hydratight Injectaseal Deutschland</t>
  </si>
  <si>
    <t xml:space="preserve">HYDRATIGHT INJECTASEAL DEUTSCHLAND</t>
  </si>
  <si>
    <t xml:space="preserve">Hydrel GmbH</t>
  </si>
  <si>
    <t xml:space="preserve">HYDRO 21</t>
  </si>
  <si>
    <t xml:space="preserve">Hydro Aluminium Profiler AS</t>
  </si>
  <si>
    <t xml:space="preserve">HYDRO ALUMINIUM PROFILER AS</t>
  </si>
  <si>
    <t xml:space="preserve">Raufoss</t>
  </si>
  <si>
    <t xml:space="preserve">Hydro Energi AS</t>
  </si>
  <si>
    <t xml:space="preserve">HYDRO ENERGI AS</t>
  </si>
  <si>
    <t xml:space="preserve">HYDRO EQUIPEMENT ASSOCIATION</t>
  </si>
  <si>
    <t xml:space="preserve">HYDRO Exploitation SA</t>
  </si>
  <si>
    <t xml:space="preserve">HYDRO EXPLOITATION</t>
  </si>
  <si>
    <t xml:space="preserve">Hydro Exploitation SA</t>
  </si>
  <si>
    <t xml:space="preserve">HYDROCHEM</t>
  </si>
  <si>
    <t xml:space="preserve">HYDROKARST</t>
  </si>
  <si>
    <t xml:space="preserve">HYDROSAAR GmbH</t>
  </si>
  <si>
    <t xml:space="preserve">HYDROSAAR</t>
  </si>
  <si>
    <t xml:space="preserve">Sulzbach</t>
  </si>
  <si>
    <t xml:space="preserve">Hydroscand AB</t>
  </si>
  <si>
    <t xml:space="preserve">HYDROSCAND EIENDOM AS</t>
  </si>
  <si>
    <t xml:space="preserve">BANDHAGEN</t>
  </si>
  <si>
    <t xml:space="preserve">Hydroscand Eiendom AS</t>
  </si>
  <si>
    <t xml:space="preserve">Hydrosite AB</t>
  </si>
  <si>
    <t xml:space="preserve">HYDROSITE AB</t>
  </si>
  <si>
    <t xml:space="preserve">Hammerdal</t>
  </si>
  <si>
    <t xml:space="preserve">Hydrotec-service AS</t>
  </si>
  <si>
    <t xml:space="preserve">HYDROTEC-SERVICE</t>
  </si>
  <si>
    <t xml:space="preserve">Enebakk</t>
  </si>
  <si>
    <t xml:space="preserve">Hydrotec-service Dan Buer</t>
  </si>
  <si>
    <t xml:space="preserve">HYDROTECH PROVENCE</t>
  </si>
  <si>
    <t xml:space="preserve">St Martin De Crau</t>
  </si>
  <si>
    <t xml:space="preserve">HYDROTECHNIK FRANCE SAS</t>
  </si>
  <si>
    <t xml:space="preserve">HYDROTECHNIK</t>
  </si>
  <si>
    <t xml:space="preserve">Hylomar GmbH</t>
  </si>
  <si>
    <t xml:space="preserve">HYLOMAR GMBH</t>
  </si>
  <si>
    <t xml:space="preserve">Grevenbroich</t>
  </si>
  <si>
    <t xml:space="preserve">Hymatek Controls AS</t>
  </si>
  <si>
    <t xml:space="preserve">HYMATEK</t>
  </si>
  <si>
    <t xml:space="preserve">HYMEC - SOCIETE D'EQUIPEMENT</t>
  </si>
  <si>
    <t xml:space="preserve">HYOSUNG</t>
  </si>
  <si>
    <t xml:space="preserve">Hyptech A.S. Instruments &amp; Control</t>
  </si>
  <si>
    <t xml:space="preserve">HYPTECH A.S. INSTRUMENTS &amp; CONTROL</t>
  </si>
  <si>
    <t xml:space="preserve">HYTORC (UNEX) LTD</t>
  </si>
  <si>
    <t xml:space="preserve">HYTORC</t>
  </si>
  <si>
    <t xml:space="preserve">Cramlington</t>
  </si>
  <si>
    <t xml:space="preserve">HYTORC NORGE AS</t>
  </si>
  <si>
    <t xml:space="preserve">Sola</t>
  </si>
  <si>
    <t xml:space="preserve">HYTORC SERWIS LESZEK JAROSZ</t>
  </si>
  <si>
    <t xml:space="preserve">ZLOCIENIEC</t>
  </si>
  <si>
    <t xml:space="preserve">HYTORC-HUSTACH</t>
  </si>
  <si>
    <t xml:space="preserve">Fleurieux Sur L Arbresle</t>
  </si>
  <si>
    <t xml:space="preserve">Hyundai Heavy Industries Co. Ltd.</t>
  </si>
  <si>
    <t xml:space="preserve">HYUNDAI</t>
  </si>
  <si>
    <t xml:space="preserve">Ulsan</t>
  </si>
  <si>
    <t xml:space="preserve">Seoul</t>
  </si>
  <si>
    <t xml:space="preserve">I &amp; T NARDONI INSTITUTE SRL</t>
  </si>
  <si>
    <t xml:space="preserve">Brescia Folzano</t>
  </si>
  <si>
    <t xml:space="preserve">i P Huse AS</t>
  </si>
  <si>
    <t xml:space="preserve">I P HUSE</t>
  </si>
  <si>
    <t xml:space="preserve">Haroy</t>
  </si>
  <si>
    <t xml:space="preserve">I-BITPRO AG</t>
  </si>
  <si>
    <t xml:space="preserve">Haerkingen</t>
  </si>
  <si>
    <t xml:space="preserve">I.C.E.L. DI ARGENTIERI PIUMA</t>
  </si>
  <si>
    <t xml:space="preserve">Crotone Zona Industriale Passo</t>
  </si>
  <si>
    <t xml:space="preserve">I.E.B. DI CASTELLANO M.</t>
  </si>
  <si>
    <t xml:space="preserve">I.M.E. ISTRUMENTI MISURE ELETTRICHE</t>
  </si>
  <si>
    <t xml:space="preserve">Corsico</t>
  </si>
  <si>
    <t xml:space="preserve">I.S.A. ISTRUMENTAZIONI SISTEMI</t>
  </si>
  <si>
    <t xml:space="preserve">Taino</t>
  </si>
  <si>
    <t xml:space="preserve">I.S.I.T.</t>
  </si>
  <si>
    <t xml:space="preserve">IAE - UNIV MENDES FRANCE GRENOBLE 2</t>
  </si>
  <si>
    <t xml:space="preserve">IALEC SL</t>
  </si>
  <si>
    <t xml:space="preserve">CAMARGO (MALIANO )</t>
  </si>
  <si>
    <t xml:space="preserve">IAMA Risorse Umane Srl</t>
  </si>
  <si>
    <t xml:space="preserve">IAMA RISORSE UMANE SRL</t>
  </si>
  <si>
    <t xml:space="preserve">Ianniruberto Riccardo</t>
  </si>
  <si>
    <t xml:space="preserve">LUCITO</t>
  </si>
  <si>
    <t xml:space="preserve">Ib Andresen Industri A/s</t>
  </si>
  <si>
    <t xml:space="preserve">IB ANDRESEN INDUSTRI A/S</t>
  </si>
  <si>
    <t xml:space="preserve">Langeskov</t>
  </si>
  <si>
    <t xml:space="preserve">IBARRETA INSTALACIONES,S.L.</t>
  </si>
  <si>
    <t xml:space="preserve">BARAKALDO-BIZKAIA</t>
  </si>
  <si>
    <t xml:space="preserve">IBERCAL INSPECTORES Y CONSULTORES,</t>
  </si>
  <si>
    <t xml:space="preserve">ZORROZA</t>
  </si>
  <si>
    <t xml:space="preserve">IBERDROLA CLIENTES PORTUGAL</t>
  </si>
  <si>
    <t xml:space="preserve">IBERDROLA CLIENTES SOCIEDAD</t>
  </si>
  <si>
    <t xml:space="preserve">IBERDROLA COMERCIALIZACION DE</t>
  </si>
  <si>
    <t xml:space="preserve">IBERDROLA DISTRIBUCION ELECTRICA</t>
  </si>
  <si>
    <t xml:space="preserve">IBERIAN SUSTAINABLE ENERGIES GROUP</t>
  </si>
  <si>
    <t xml:space="preserve">IBERICA DE AUTOMATISMOS S.A.</t>
  </si>
  <si>
    <t xml:space="preserve">IBERICA SEMICONDUCTORES DE POTENCIA</t>
  </si>
  <si>
    <t xml:space="preserve">GALAPAGAR</t>
  </si>
  <si>
    <t xml:space="preserve">IBERINCO - IBERDROLA INGENIERIA Y</t>
  </si>
  <si>
    <t xml:space="preserve">IBERLIM - SOCIEDADE TECNICA DE</t>
  </si>
  <si>
    <t xml:space="preserve">IBERMATICA SA</t>
  </si>
  <si>
    <t xml:space="preserve">IBERMATICA</t>
  </si>
  <si>
    <t xml:space="preserve">IBERMATICA, S.A.</t>
  </si>
  <si>
    <t xml:space="preserve">IBERSIFA - RESTAURO E PRESTACAO DE</t>
  </si>
  <si>
    <t xml:space="preserve">LISBOA (LISBOA )</t>
  </si>
  <si>
    <t xml:space="preserve">IBM GLOBAL SERVICES ESPANA SA</t>
  </si>
  <si>
    <t xml:space="preserve">SAN FERNANDO DE HENARES</t>
  </si>
  <si>
    <t xml:space="preserve">IBM GLOBAL SERVICES ESPAÑA, S.A.</t>
  </si>
  <si>
    <t xml:space="preserve">IBZ Industrie AG</t>
  </si>
  <si>
    <t xml:space="preserve">ADLISWIL</t>
  </si>
  <si>
    <t xml:space="preserve">IBZ INDUSTRIE AG</t>
  </si>
  <si>
    <t xml:space="preserve">ICA SYSTEME MOTION</t>
  </si>
  <si>
    <t xml:space="preserve">La Wantzenau</t>
  </si>
  <si>
    <t xml:space="preserve">ICE BLAST SRL</t>
  </si>
  <si>
    <t xml:space="preserve">ICEF SOUDAGE</t>
  </si>
  <si>
    <t xml:space="preserve">Saucats</t>
  </si>
  <si>
    <t xml:space="preserve">ICET Industrie S P A</t>
  </si>
  <si>
    <t xml:space="preserve">ICET INDUSTRIE S P A</t>
  </si>
  <si>
    <t xml:space="preserve">Poggibonsi</t>
  </si>
  <si>
    <t xml:space="preserve">Icetech Norge AS</t>
  </si>
  <si>
    <t xml:space="preserve">ICETECH NORGE</t>
  </si>
  <si>
    <t xml:space="preserve">Vanse</t>
  </si>
  <si>
    <t xml:space="preserve">ICI - INTEGRATED COACHING INSTITUTE</t>
  </si>
  <si>
    <t xml:space="preserve">ICIM SPA</t>
  </si>
  <si>
    <t xml:space="preserve">ICL-IP EUROPE B.V.</t>
  </si>
  <si>
    <t xml:space="preserve">Amsterdam</t>
  </si>
  <si>
    <t xml:space="preserve">ICM INDUSTRIE NANCY</t>
  </si>
  <si>
    <t xml:space="preserve">Messein</t>
  </si>
  <si>
    <t xml:space="preserve">MESSEIN</t>
  </si>
  <si>
    <t xml:space="preserve">Icone</t>
  </si>
  <si>
    <t xml:space="preserve">ICONE</t>
  </si>
  <si>
    <t xml:space="preserve">NOYAREY</t>
  </si>
  <si>
    <t xml:space="preserve">ICS Identcode Systeme AG</t>
  </si>
  <si>
    <t xml:space="preserve">ICS IDENTCODE SYSTEME AG</t>
  </si>
  <si>
    <t xml:space="preserve">Pfaeffikon Zh</t>
  </si>
  <si>
    <t xml:space="preserve">ID LAS</t>
  </si>
  <si>
    <t xml:space="preserve">IDARED</t>
  </si>
  <si>
    <t xml:space="preserve">Ide House Of Brands AS</t>
  </si>
  <si>
    <t xml:space="preserve">IDE HOUSE OF BRANDS AS</t>
  </si>
  <si>
    <t xml:space="preserve">Drobak</t>
  </si>
  <si>
    <t xml:space="preserve">Ide Systemer AS</t>
  </si>
  <si>
    <t xml:space="preserve">IDE SYSTEMER</t>
  </si>
  <si>
    <t xml:space="preserve">Solbergelva</t>
  </si>
  <si>
    <t xml:space="preserve">IDELT, INGEN.DESARROLLO PROTOTIPOS</t>
  </si>
  <si>
    <t xml:space="preserve">Igorre</t>
  </si>
  <si>
    <t xml:space="preserve">IDM LIFE SAVING EQUIPMENT</t>
  </si>
  <si>
    <t xml:space="preserve">IDROMECCANICA SRL</t>
  </si>
  <si>
    <t xml:space="preserve">IDROMECCANICA</t>
  </si>
  <si>
    <t xml:space="preserve">Cislago</t>
  </si>
  <si>
    <t xml:space="preserve">IDROSAPIENS SRL</t>
  </si>
  <si>
    <t xml:space="preserve">IEC TELECOM</t>
  </si>
  <si>
    <t xml:space="preserve">IEHP</t>
  </si>
  <si>
    <t xml:space="preserve">IEM INSTITUTO DE ESTUDIOS MEDICOS</t>
  </si>
  <si>
    <t xml:space="preserve">IEME - INDUSTRIA ELECTROMECANICA DE</t>
  </si>
  <si>
    <t xml:space="preserve">ALFENA</t>
  </si>
  <si>
    <t xml:space="preserve">IEPC SA</t>
  </si>
  <si>
    <t xml:space="preserve">IEPC</t>
  </si>
  <si>
    <t xml:space="preserve">GENEVE</t>
  </si>
  <si>
    <t xml:space="preserve">IERIMONTI GROUP S.a.s.</t>
  </si>
  <si>
    <t xml:space="preserve">IERIMONTI GROUP S.A.S.</t>
  </si>
  <si>
    <t xml:space="preserve">Rocca Di Neto</t>
  </si>
  <si>
    <t xml:space="preserve">IESE BUSINESS SCHOOL</t>
  </si>
  <si>
    <t xml:space="preserve">If Skadeforsikring NUF</t>
  </si>
  <si>
    <t xml:space="preserve">IFA Institut fÃ¼r Arbeitsmedizin AG</t>
  </si>
  <si>
    <t xml:space="preserve">IFA INSTITUT FUER ARBEITSMEDIZIN</t>
  </si>
  <si>
    <t xml:space="preserve">Ifa Institut Fuer Arbeitsmedizin</t>
  </si>
  <si>
    <t xml:space="preserve">IFE INTERNATIONAL FILTER</t>
  </si>
  <si>
    <t xml:space="preserve">Dalmine</t>
  </si>
  <si>
    <t xml:space="preserve">IFM ELECTRONIC</t>
  </si>
  <si>
    <t xml:space="preserve">LE BOURGET DU LAC</t>
  </si>
  <si>
    <t xml:space="preserve">Ifm Electronic Ab</t>
  </si>
  <si>
    <t xml:space="preserve">Ifm Electronic Ag</t>
  </si>
  <si>
    <t xml:space="preserve">Harkingen</t>
  </si>
  <si>
    <t xml:space="preserve">IFM ELECTRONIC S.A.</t>
  </si>
  <si>
    <t xml:space="preserve">IFM ELECTRONIC SRL</t>
  </si>
  <si>
    <t xml:space="preserve">IFO Ceramics AB</t>
  </si>
  <si>
    <t xml:space="preserve">IFO CERAMICS AB</t>
  </si>
  <si>
    <t xml:space="preserve">Bromoella</t>
  </si>
  <si>
    <t xml:space="preserve">IG Telekommunikation und Sicherheit Securiton / Siemens</t>
  </si>
  <si>
    <t xml:space="preserve">SECURITON AG &amp; SIEMENS SCHWEIZ AG</t>
  </si>
  <si>
    <t xml:space="preserve">IGE Energy Services (UK) Limited</t>
  </si>
  <si>
    <t xml:space="preserve">IGE ENERGY SERVICES (UK) LIMITED</t>
  </si>
  <si>
    <t xml:space="preserve">Bracknell</t>
  </si>
  <si>
    <t xml:space="preserve">IGLECAR SL</t>
  </si>
  <si>
    <t xml:space="preserve">IGNACIO GONZALEZ PEREZ</t>
  </si>
  <si>
    <t xml:space="preserve">IIS CERT SRL</t>
  </si>
  <si>
    <t xml:space="preserve">IIS PROGRESS SRL</t>
  </si>
  <si>
    <t xml:space="preserve">IK SYSTEMS EIRL</t>
  </si>
  <si>
    <t xml:space="preserve">Callao</t>
  </si>
  <si>
    <t xml:space="preserve">PE</t>
  </si>
  <si>
    <t xml:space="preserve">IKAS KREDITTSYSTEMER AS</t>
  </si>
  <si>
    <t xml:space="preserve">IKAS KREDITTSYSTEMER</t>
  </si>
  <si>
    <t xml:space="preserve">IKERLAN SCL</t>
  </si>
  <si>
    <t xml:space="preserve">Arrasate/Mondragon</t>
  </si>
  <si>
    <t xml:space="preserve">Ikett Personalpartner AB</t>
  </si>
  <si>
    <t xml:space="preserve">IKETT PERSONALPARTNER AB</t>
  </si>
  <si>
    <t xml:space="preserve">Karlskrona</t>
  </si>
  <si>
    <t xml:space="preserve">IKM Inspection AS</t>
  </si>
  <si>
    <t xml:space="preserve">IKM Group</t>
  </si>
  <si>
    <t xml:space="preserve">Larvik</t>
  </si>
  <si>
    <t xml:space="preserve">IKM Instrutek AS</t>
  </si>
  <si>
    <t xml:space="preserve">LARVIK</t>
  </si>
  <si>
    <t xml:space="preserve">IKM Testing AS</t>
  </si>
  <si>
    <t xml:space="preserve">Ikon Norge AS</t>
  </si>
  <si>
    <t xml:space="preserve">IKON NORGE AS</t>
  </si>
  <si>
    <t xml:space="preserve">IKOS</t>
  </si>
  <si>
    <t xml:space="preserve">IL SOLE 24 ORE S.P.A.</t>
  </si>
  <si>
    <t xml:space="preserve">Ilke Otomasyon</t>
  </si>
  <si>
    <t xml:space="preserve">ILS</t>
  </si>
  <si>
    <t xml:space="preserve">Crolles</t>
  </si>
  <si>
    <t xml:space="preserve">ILSENBURGER GROBBLECH</t>
  </si>
  <si>
    <t xml:space="preserve">ILTA INOX SPA</t>
  </si>
  <si>
    <t xml:space="preserve">Robecco D Oglio</t>
  </si>
  <si>
    <t xml:space="preserve">IM Maggia Engineering SA</t>
  </si>
  <si>
    <t xml:space="preserve">IM MAGGIA ENGINEERING SA</t>
  </si>
  <si>
    <t xml:space="preserve">Locarno</t>
  </si>
  <si>
    <t xml:space="preserve">IMAC SRL</t>
  </si>
  <si>
    <t xml:space="preserve">IMAN CLEANING</t>
  </si>
  <si>
    <t xml:space="preserve">Imbach &amp; Cie. Ag</t>
  </si>
  <si>
    <t xml:space="preserve">IMBACH &amp; CIE. AG</t>
  </si>
  <si>
    <t xml:space="preserve">Imca Mekanik</t>
  </si>
  <si>
    <t xml:space="preserve">IMCD ESPAÑA ESPECIALIDADES QUIMICAS</t>
  </si>
  <si>
    <t xml:space="preserve">IMD - International Institute For</t>
  </si>
  <si>
    <t xml:space="preserve">IMD - INTERNATIONAL INSTITUTE FOR</t>
  </si>
  <si>
    <t xml:space="preserve">IMEFY Spa</t>
  </si>
  <si>
    <t xml:space="preserve">IMEFY</t>
  </si>
  <si>
    <t xml:space="preserve">Arezzo</t>
  </si>
  <si>
    <t xml:space="preserve">Imerys Graphite &amp; Carbon</t>
  </si>
  <si>
    <t xml:space="preserve">IMERYS GRAPHITE &amp; CARBON</t>
  </si>
  <si>
    <t xml:space="preserve">Bodio</t>
  </si>
  <si>
    <t xml:space="preserve">IMI Hydronic Engineering</t>
  </si>
  <si>
    <t xml:space="preserve">IMI HYDRONIC ENGINEERING</t>
  </si>
  <si>
    <t xml:space="preserve">Fullinsdorf</t>
  </si>
  <si>
    <t xml:space="preserve">IMI Hydronic Engineering Switzerlan</t>
  </si>
  <si>
    <t xml:space="preserve">FÃ¼llinsdorf</t>
  </si>
  <si>
    <t xml:space="preserve">Imidzh-Konsultant LLC</t>
  </si>
  <si>
    <t xml:space="preserve">IMMA</t>
  </si>
  <si>
    <t xml:space="preserve">IMMOBILIARE OTTO DI ALDO SCHIOPPA &amp;</t>
  </si>
  <si>
    <t xml:space="preserve">Novi Ligure</t>
  </si>
  <si>
    <t xml:space="preserve">IMOSIP SL</t>
  </si>
  <si>
    <t xml:space="preserve">FIGUEROLA DEL CAMP</t>
  </si>
  <si>
    <t xml:space="preserve">IMP-Automation &amp; Control Systems</t>
  </si>
  <si>
    <t xml:space="preserve">IMP-AUTOMATION &amp; CONTROL SYSTEMS</t>
  </si>
  <si>
    <t xml:space="preserve">Beograd</t>
  </si>
  <si>
    <t xml:space="preserve">IMPACT INTERIM</t>
  </si>
  <si>
    <t xml:space="preserve">Porto Vecchio</t>
  </si>
  <si>
    <t xml:space="preserve">IMPERATOR INDUSTRIES</t>
  </si>
  <si>
    <t xml:space="preserve">OUCQUES</t>
  </si>
  <si>
    <t xml:space="preserve">Impexron Gmbh</t>
  </si>
  <si>
    <t xml:space="preserve">IMPEXRON GMBH</t>
  </si>
  <si>
    <t xml:space="preserve">Pfullingen</t>
  </si>
  <si>
    <t xml:space="preserve">IMPIANTISTICA TRAVERSA S.r.l.</t>
  </si>
  <si>
    <t xml:space="preserve">IMPIANTISTICA TRAVERSA S.R.L.</t>
  </si>
  <si>
    <t xml:space="preserve">Implenia Schweiz AG</t>
  </si>
  <si>
    <t xml:space="preserve">IMPLENIA SCHWEIZ AG</t>
  </si>
  <si>
    <t xml:space="preserve">Onex</t>
  </si>
  <si>
    <t xml:space="preserve">IMPORTADORA TUDELANA SA</t>
  </si>
  <si>
    <t xml:space="preserve">FONTELLAS</t>
  </si>
  <si>
    <t xml:space="preserve">Impresa Costruzione Montaggi Impian</t>
  </si>
  <si>
    <t xml:space="preserve">IMPRESA COSTRUZIONE MONTAGGI IMPIAN</t>
  </si>
  <si>
    <t xml:space="preserve">Cisano Bergamasco Bg</t>
  </si>
  <si>
    <t xml:space="preserve">IMPRESA DONELLI SRL</t>
  </si>
  <si>
    <t xml:space="preserve">IMPRIMERIE DES DAUPHINS</t>
  </si>
  <si>
    <t xml:space="preserve">Saint Martin D'Heres</t>
  </si>
  <si>
    <t xml:space="preserve">IMPRIMERIE DES MONTS D OR</t>
  </si>
  <si>
    <t xml:space="preserve">IMPRIMERIE DU PONT DE CLAIX</t>
  </si>
  <si>
    <t xml:space="preserve">IMSAT SA</t>
  </si>
  <si>
    <t xml:space="preserve">IMSAT</t>
  </si>
  <si>
    <t xml:space="preserve">Imtek</t>
  </si>
  <si>
    <t xml:space="preserve">IMTEK</t>
  </si>
  <si>
    <t xml:space="preserve">IN LEASE</t>
  </si>
  <si>
    <t xml:space="preserve">INASMET ASOC.INV.METAL.PAIS VASCO</t>
  </si>
  <si>
    <t xml:space="preserve">INAUDITA FORMACION Y CONSULTORIA SL</t>
  </si>
  <si>
    <t xml:space="preserve">CAMBRE</t>
  </si>
  <si>
    <t xml:space="preserve">INCASE AG</t>
  </si>
  <si>
    <t xml:space="preserve">INCOIL Induktion AB</t>
  </si>
  <si>
    <t xml:space="preserve">INDAR ELECTRIC SL</t>
  </si>
  <si>
    <t xml:space="preserve">INDAR ELECTRIC</t>
  </si>
  <si>
    <t xml:space="preserve">BEASAIN</t>
  </si>
  <si>
    <t xml:space="preserve">INDELCAUCHO LABORAL S.l.</t>
  </si>
  <si>
    <t xml:space="preserve">INDEX HOUSE LTD</t>
  </si>
  <si>
    <t xml:space="preserve">Ascot</t>
  </si>
  <si>
    <t xml:space="preserve">indukont Antriebstechnik GesmbH</t>
  </si>
  <si>
    <t xml:space="preserve">Induserv (Reinach BL) AG</t>
  </si>
  <si>
    <t xml:space="preserve">INDUSERV</t>
  </si>
  <si>
    <t xml:space="preserve">INDUSTEEL</t>
  </si>
  <si>
    <t xml:space="preserve">INDUSTEEL CREUSOT</t>
  </si>
  <si>
    <t xml:space="preserve">Le Creusot</t>
  </si>
  <si>
    <t xml:space="preserve">Industri Automasjon AS</t>
  </si>
  <si>
    <t xml:space="preserve">INDUSTRI AUTOMASJON AS</t>
  </si>
  <si>
    <t xml:space="preserve">Sannidal</t>
  </si>
  <si>
    <t xml:space="preserve">INDUSTRIA AUXILIAR EOLICA SL</t>
  </si>
  <si>
    <t xml:space="preserve">INDUSTRIA METALLURGICA ODOBEZ SRL</t>
  </si>
  <si>
    <t xml:space="preserve">Ballabio</t>
  </si>
  <si>
    <t xml:space="preserve">INDUSTRIAL TRADING S.p.A.</t>
  </si>
  <si>
    <t xml:space="preserve">INDUSTRIAL TRADING S.P.A.</t>
  </si>
  <si>
    <t xml:space="preserve">INDUSTRIALFORNITURE SRL</t>
  </si>
  <si>
    <t xml:space="preserve">Cecina</t>
  </si>
  <si>
    <t xml:space="preserve">INDUSTRIAS ELECTROMEC.G.H. S.A</t>
  </si>
  <si>
    <t xml:space="preserve">Beasain</t>
  </si>
  <si>
    <t xml:space="preserve">INDUSTRIAS ELECTROMECANICAS G H SA</t>
  </si>
  <si>
    <t xml:space="preserve">INDUSTRIAS GENESA SA</t>
  </si>
  <si>
    <t xml:space="preserve">INDUSTRIAS LANDU SDAD COOP</t>
  </si>
  <si>
    <t xml:space="preserve">INDUSTRIAS MECANOELECTRICAS</t>
  </si>
  <si>
    <t xml:space="preserve">LOS YEBENES</t>
  </si>
  <si>
    <t xml:space="preserve">INDUSTRIAS NAVARRAS DEL PLASTICO</t>
  </si>
  <si>
    <t xml:space="preserve">SAN ADRIAN</t>
  </si>
  <si>
    <t xml:space="preserve">INDUSTRIE MECANIQUE POUR LES FLUIDE</t>
  </si>
  <si>
    <t xml:space="preserve">Andilly</t>
  </si>
  <si>
    <t xml:space="preserve">INDUSTRIFIL</t>
  </si>
  <si>
    <t xml:space="preserve">AIMARGUES</t>
  </si>
  <si>
    <t xml:space="preserve">Industrikjemikalier Mitco AS</t>
  </si>
  <si>
    <t xml:space="preserve">INDUSTRIKJEMIKALIER MITCO AS</t>
  </si>
  <si>
    <t xml:space="preserve">Industriverktøy IDG-Tools AS</t>
  </si>
  <si>
    <t xml:space="preserve">INDUSTRIVERKTØY IDG-TOOLS AS</t>
  </si>
  <si>
    <t xml:space="preserve">Magnor</t>
  </si>
  <si>
    <t xml:space="preserve">INDUTEC</t>
  </si>
  <si>
    <t xml:space="preserve">EL PRAT DE LLOBREGAT-BARCELONA</t>
  </si>
  <si>
    <t xml:space="preserve">INDUTEC SOLUCIONES 
TECNICAS</t>
  </si>
  <si>
    <t xml:space="preserve">INDUTEC SOLUCIONES TECNICAS, S.L.U</t>
  </si>
  <si>
    <t xml:space="preserve">INEL-MONTAZA D.O.O.</t>
  </si>
  <si>
    <t xml:space="preserve">Zagreb</t>
  </si>
  <si>
    <t xml:space="preserve">INELEC SA</t>
  </si>
  <si>
    <t xml:space="preserve">INEO ENERSYS</t>
  </si>
  <si>
    <t xml:space="preserve">Montbeliard</t>
  </si>
  <si>
    <t xml:space="preserve">INEO MIDI PY LANGUED ROUSSIL INEO</t>
  </si>
  <si>
    <t xml:space="preserve">INEO PROTOTIPOS SL</t>
  </si>
  <si>
    <t xml:space="preserve">Terrassa</t>
  </si>
  <si>
    <t xml:space="preserve">Ineo Rhone Alpes</t>
  </si>
  <si>
    <t xml:space="preserve">INERTA Abfallbehandlungsgesellschaft m.b.H</t>
  </si>
  <si>
    <t xml:space="preserve">Infel AG</t>
  </si>
  <si>
    <t xml:space="preserve">INFEL AG</t>
  </si>
  <si>
    <t xml:space="preserve">INFINITY</t>
  </si>
  <si>
    <t xml:space="preserve">INFINITY ENERGY</t>
  </si>
  <si>
    <t xml:space="preserve">INFOCONTROL - ELECTRÓNICA E AUTOMATISMO</t>
  </si>
  <si>
    <t xml:space="preserve">RIO DE MOURO</t>
  </si>
  <si>
    <t xml:space="preserve">INFODIP</t>
  </si>
  <si>
    <t xml:space="preserve">Saint-Leu-La-Foret</t>
  </si>
  <si>
    <t xml:space="preserve">INFODOC SRL</t>
  </si>
  <si>
    <t xml:space="preserve">Mirandola</t>
  </si>
  <si>
    <t xml:space="preserve">INFOKLIX SPA</t>
  </si>
  <si>
    <t xml:space="preserve">INFOLANGUES - ALLISON</t>
  </si>
  <si>
    <t xml:space="preserve">INFOPOWER SP Z O O</t>
  </si>
  <si>
    <t xml:space="preserve">Infor Global Solutions (Oslo)</t>
  </si>
  <si>
    <t xml:space="preserve">INFOR GLOBAL SOLUTIONS (OSLO)</t>
  </si>
  <si>
    <t xml:space="preserve">INFOR SOFTWARE IBERIA S.A.U.</t>
  </si>
  <si>
    <t xml:space="preserve">INFOREIN SA</t>
  </si>
  <si>
    <t xml:space="preserve">Information Media Productions</t>
  </si>
  <si>
    <t xml:space="preserve">INFORMATION MEDIA PRODUCTIONS</t>
  </si>
  <si>
    <t xml:space="preserve">Aix En Provence</t>
  </si>
  <si>
    <t xml:space="preserve">INFOSYS LIMITED SUCURSAL EN ESPANA</t>
  </si>
  <si>
    <t xml:space="preserve">INFOSYS TECHNOLOGIES LTD</t>
  </si>
  <si>
    <t xml:space="preserve">Infotjenester AS</t>
  </si>
  <si>
    <t xml:space="preserve">INFOTJENESTER AS</t>
  </si>
  <si>
    <t xml:space="preserve">INFRANOR SAS</t>
  </si>
  <si>
    <t xml:space="preserve">INFRATEK ENTREPRENØR AS</t>
  </si>
  <si>
    <t xml:space="preserve">Ing. Arnaldo Roberto Bagnato</t>
  </si>
  <si>
    <t xml:space="preserve">ING. PUNZENBERGER COPA-DATA S.r.l.</t>
  </si>
  <si>
    <t xml:space="preserve">ING. PUNZENBERGER COPA-DATA S.R.L.</t>
  </si>
  <si>
    <t xml:space="preserve">Frangarto</t>
  </si>
  <si>
    <t xml:space="preserve">ING'EUROP</t>
  </si>
  <si>
    <t xml:space="preserve">INGEGNERIA E TERRITORIO STUDIO</t>
  </si>
  <si>
    <t xml:space="preserve">INGELYS</t>
  </si>
  <si>
    <t xml:space="preserve">Marseille Cedex 16</t>
  </si>
  <si>
    <t xml:space="preserve">Ingemo Technologies srl</t>
  </si>
  <si>
    <t xml:space="preserve">INGEMO TECHNOLOGIES SRL</t>
  </si>
  <si>
    <t xml:space="preserve">INGENERIE DEVELOPPEMENT INSTRUMENT</t>
  </si>
  <si>
    <t xml:space="preserve">Lannion</t>
  </si>
  <si>
    <t xml:space="preserve">INGENIERIA DE COMPUESTOS SL</t>
  </si>
  <si>
    <t xml:space="preserve">ELDA</t>
  </si>
  <si>
    <t xml:space="preserve">INGENIERIA DE DISENO ELECTROTECNICO</t>
  </si>
  <si>
    <t xml:space="preserve">INGENIERIA PARA EL CONTROL DEL</t>
  </si>
  <si>
    <t xml:space="preserve">INGENIERIE-SERVICES-DEVELOPPEMENT</t>
  </si>
  <si>
    <t xml:space="preserve">Plaisir</t>
  </si>
  <si>
    <t xml:space="preserve">Ingenieurbuero Dollenmeier GmbH</t>
  </si>
  <si>
    <t xml:space="preserve">INGENIEURBUERO DOLLENMEIER GMBH</t>
  </si>
  <si>
    <t xml:space="preserve">Ingenieurbuero HJT GmbH</t>
  </si>
  <si>
    <t xml:space="preserve">INGENIEURBUERO HJT GMBH</t>
  </si>
  <si>
    <t xml:space="preserve">Wesel (Wesel )</t>
  </si>
  <si>
    <t xml:space="preserve">INGENIEURGEMEINSCHAFT FUER</t>
  </si>
  <si>
    <t xml:space="preserve">Ingenior Ivar Pettersen AS</t>
  </si>
  <si>
    <t xml:space="preserve">INGENIOR IVAR PETTERSEN</t>
  </si>
  <si>
    <t xml:space="preserve">Ingeniorfirma Abiko Norsk AS</t>
  </si>
  <si>
    <t xml:space="preserve">INGENIORFIRMA ABIKO NORSK AS</t>
  </si>
  <si>
    <t xml:space="preserve">Ingenjorsfirman Rossing &amp; Jansson</t>
  </si>
  <si>
    <t xml:space="preserve">INGENJORSFIRMAN ROSSING &amp; JANSSON</t>
  </si>
  <si>
    <t xml:space="preserve">Hisings Kärra</t>
  </si>
  <si>
    <t xml:space="preserve">Ingerop Conseil Et Ingenierie (ici)</t>
  </si>
  <si>
    <t xml:space="preserve">INGEROP CONSEIL ET INGENIERIE (ICI)</t>
  </si>
  <si>
    <t xml:space="preserve">Cebazat</t>
  </si>
  <si>
    <t xml:space="preserve">INGERSOLL RAND INTERNATIONAL LTD</t>
  </si>
  <si>
    <t xml:space="preserve">INGERSOLL-RAND</t>
  </si>
  <si>
    <t xml:space="preserve">Dublin</t>
  </si>
  <si>
    <t xml:space="preserve">INGETEAM SERVICE SA</t>
  </si>
  <si>
    <t xml:space="preserve">INGETEAM</t>
  </si>
  <si>
    <t xml:space="preserve">Ingold AG Industriebedarf</t>
  </si>
  <si>
    <t xml:space="preserve">Matten bei Interlaken</t>
  </si>
  <si>
    <t xml:space="preserve">INGOSSTRAKH, SPAO</t>
  </si>
  <si>
    <t xml:space="preserve">INITIAL</t>
  </si>
  <si>
    <t xml:space="preserve">Seynod</t>
  </si>
  <si>
    <t xml:space="preserve">Injab Kraft Teknik AB</t>
  </si>
  <si>
    <t xml:space="preserve">INJAB KRAFT TEKNIK AB</t>
  </si>
  <si>
    <t xml:space="preserve">Bankeryd</t>
  </si>
  <si>
    <t xml:space="preserve">INKASSOSENTERET AS</t>
  </si>
  <si>
    <t xml:space="preserve">INMAC WSTORE</t>
  </si>
  <si>
    <t xml:space="preserve">Roissy En</t>
  </si>
  <si>
    <t xml:space="preserve">InMoment, INC</t>
  </si>
  <si>
    <t xml:space="preserve">INMOMENT, INC</t>
  </si>
  <si>
    <t xml:space="preserve">Salt Lake City</t>
  </si>
  <si>
    <t xml:space="preserve">Inneo Soloutions GmbH</t>
  </si>
  <si>
    <t xml:space="preserve">INNEO SOLUTIONS GMBH ELLWANGEN (DE)</t>
  </si>
  <si>
    <t xml:space="preserve">BrÃ¼ttisellen</t>
  </si>
  <si>
    <t xml:space="preserve">INNEO Solutions GmbH Ellwangen (DE)</t>
  </si>
  <si>
    <t xml:space="preserve">Bruettisellen</t>
  </si>
  <si>
    <t xml:space="preserve">Innoflex Suisse AG</t>
  </si>
  <si>
    <t xml:space="preserve">INNOFLEX SUISSE AG</t>
  </si>
  <si>
    <t xml:space="preserve">INNOSPEC LTD</t>
  </si>
  <si>
    <t xml:space="preserve">Ellesmere Port</t>
  </si>
  <si>
    <t xml:space="preserve">INNOVATIVE INSTRUMENTS SRL</t>
  </si>
  <si>
    <t xml:space="preserve">INNOVELEC INDUSTRIE</t>
  </si>
  <si>
    <t xml:space="preserve">Bavilliers</t>
  </si>
  <si>
    <t xml:space="preserve">Inokas</t>
  </si>
  <si>
    <t xml:space="preserve">INOR PROCESS</t>
  </si>
  <si>
    <t xml:space="preserve">MALMO</t>
  </si>
  <si>
    <t xml:space="preserve">IÑORSA TRABAJOS ELECTRICOS, S.L.L.</t>
  </si>
  <si>
    <t xml:space="preserve">INOSSMAN FONDERIE ACCIAIO MANIAGO</t>
  </si>
  <si>
    <t xml:space="preserve">INOVASYON</t>
  </si>
  <si>
    <t xml:space="preserve">INOX RIVA SRL</t>
  </si>
  <si>
    <t xml:space="preserve">Villa D'Adda</t>
  </si>
  <si>
    <t xml:space="preserve">INOXTOP SA</t>
  </si>
  <si>
    <t xml:space="preserve">INP Deutschland GmbH</t>
  </si>
  <si>
    <t xml:space="preserve">INP</t>
  </si>
  <si>
    <t xml:space="preserve">Roemerberg</t>
  </si>
  <si>
    <t xml:space="preserve">INP Schweiz AG</t>
  </si>
  <si>
    <t xml:space="preserve">INP SCHWEIZ AG</t>
  </si>
  <si>
    <t xml:space="preserve">Inpg Entreprise Sa</t>
  </si>
  <si>
    <t xml:space="preserve">INPG ENTREPRISE</t>
  </si>
  <si>
    <t xml:space="preserve">INPROAFE.S. L</t>
  </si>
  <si>
    <t xml:space="preserve">INSAVALOR</t>
  </si>
  <si>
    <t xml:space="preserve">Insight Technology Solutions</t>
  </si>
  <si>
    <t xml:space="preserve">INSIGHT TECHNOLOGY SOLUTIONS</t>
  </si>
  <si>
    <t xml:space="preserve">Grimbergen</t>
  </si>
  <si>
    <t xml:space="preserve">INSIGNIAM</t>
  </si>
  <si>
    <t xml:space="preserve">Inspecta AS</t>
  </si>
  <si>
    <t xml:space="preserve">INSPECTA SWEDEN</t>
  </si>
  <si>
    <t xml:space="preserve">SARPSBORG</t>
  </si>
  <si>
    <t xml:space="preserve">Inspecta Holding Sweden AB</t>
  </si>
  <si>
    <t xml:space="preserve">Inspecta Sweden AB</t>
  </si>
  <si>
    <t xml:space="preserve">Inspecta Tarkastus Oy</t>
  </si>
  <si>
    <t xml:space="preserve">Inspecta Technology AB</t>
  </si>
  <si>
    <t xml:space="preserve">INSPECTEAM SRL</t>
  </si>
  <si>
    <t xml:space="preserve">INSPECTEAM</t>
  </si>
  <si>
    <t xml:space="preserve">Abbadia Lariana</t>
  </si>
  <si>
    <t xml:space="preserve">INSPECTION AND EXPEDITING SERVICES</t>
  </si>
  <si>
    <t xml:space="preserve">Majadahonda</t>
  </si>
  <si>
    <t xml:space="preserve">INST NAT POLYTECHNIQUE GRENOB</t>
  </si>
  <si>
    <t xml:space="preserve">INST NATIONAL RECHERCHE INFORM</t>
  </si>
  <si>
    <t xml:space="preserve">INSTAL SUD 2007 SL</t>
  </si>
  <si>
    <t xml:space="preserve">VIC</t>
  </si>
  <si>
    <t xml:space="preserve">INSTALACIONES Y COMUNICACIONES DEL</t>
  </si>
  <si>
    <t xml:space="preserve">Instalaciones y Suministros Eléctri</t>
  </si>
  <si>
    <t xml:space="preserve">Almonacid de Zorita</t>
  </si>
  <si>
    <t xml:space="preserve">INSTIT TECH FORM HAUTEUR ITFH</t>
  </si>
  <si>
    <t xml:space="preserve">Instit. f. Tribologie und Energie-</t>
  </si>
  <si>
    <t xml:space="preserve">INSTIT. F. TRIBOLOGIE UND ENERGIE-</t>
  </si>
  <si>
    <t xml:space="preserve">Clausthal-Zellerfeld</t>
  </si>
  <si>
    <t xml:space="preserve">INSTITUT DE LA CORROSION</t>
  </si>
  <si>
    <t xml:space="preserve">INSTITUT DE SOUDURE</t>
  </si>
  <si>
    <t xml:space="preserve">IS GROUP</t>
  </si>
  <si>
    <t xml:space="preserve">INSTITUT DE SOUDURE INDUSTRIE</t>
  </si>
  <si>
    <t xml:space="preserve">Yutz</t>
  </si>
  <si>
    <t xml:space="preserve">Institut De Soudure Industrie</t>
  </si>
  <si>
    <t xml:space="preserve">Institut fuer Verbundwerkstoffe</t>
  </si>
  <si>
    <t xml:space="preserve">INSTITUT FUER VERBUNDWERKSTOFFE</t>
  </si>
  <si>
    <t xml:space="preserve">Kaiserslautern</t>
  </si>
  <si>
    <t xml:space="preserve">Institut für Reise- u.Tropenmedizin Univ.Prof.Dr.H.Stemberger</t>
  </si>
  <si>
    <t xml:space="preserve">Institut Technique Gaz Et Air</t>
  </si>
  <si>
    <t xml:space="preserve">INSTITUT TECHNIQUE GAZ ET AIR</t>
  </si>
  <si>
    <t xml:space="preserve">Saint-Etienne Cedex 9</t>
  </si>
  <si>
    <t xml:space="preserve">INSTITUT TECHNIQUE GAZ ET AIR ITGA</t>
  </si>
  <si>
    <t xml:space="preserve">Saint Gregoire</t>
  </si>
  <si>
    <t xml:space="preserve">Institut universitaire romand de</t>
  </si>
  <si>
    <t xml:space="preserve">INSTITUT UNIVERSITAIRE ROMAND DE</t>
  </si>
  <si>
    <t xml:space="preserve">Epalinges</t>
  </si>
  <si>
    <t xml:space="preserve">INSTITUTO DE ESTUDIOS MEDICOS (IEM)</t>
  </si>
  <si>
    <t xml:space="preserve">INSTITUTO DE SOLDADURA E QUALIDADE</t>
  </si>
  <si>
    <t xml:space="preserve">INSTRUMENTS &amp; SYSTEMS SRL</t>
  </si>
  <si>
    <t xml:space="preserve">Fizzonasco Di Pieve Emanuele (Mi)</t>
  </si>
  <si>
    <t xml:space="preserve">Instrumentteam AS</t>
  </si>
  <si>
    <t xml:space="preserve">INSTRUMENTTEAM AS</t>
  </si>
  <si>
    <t xml:space="preserve">Instytut Energetyki Oddzial Gdansk</t>
  </si>
  <si>
    <t xml:space="preserve">Gdansk</t>
  </si>
  <si>
    <t xml:space="preserve">INSUL.TECNO SRL</t>
  </si>
  <si>
    <t xml:space="preserve">INTAF PROMECAN, S.L.U.</t>
  </si>
  <si>
    <t xml:space="preserve">NARON (A CORUNA)</t>
  </si>
  <si>
    <t xml:space="preserve">INTAS SRL</t>
  </si>
  <si>
    <t xml:space="preserve">Adro</t>
  </si>
  <si>
    <t xml:space="preserve">INTEC (UK) LTD</t>
  </si>
  <si>
    <t xml:space="preserve">HEYSHAM</t>
  </si>
  <si>
    <t xml:space="preserve">INTECFUEGO SL</t>
  </si>
  <si>
    <t xml:space="preserve">VILLALBILLA DE BURGOS</t>
  </si>
  <si>
    <t xml:space="preserve">INTEGRA FUTURA D.o.o.</t>
  </si>
  <si>
    <t xml:space="preserve">INTEGRA FUTURA D.O.O.</t>
  </si>
  <si>
    <t xml:space="preserve">Rijeka</t>
  </si>
  <si>
    <t xml:space="preserve">INTEGRAL DE RIESGOS LABORALES SL</t>
  </si>
  <si>
    <t xml:space="preserve">INTEGRITY NDT MUHENDISLIK SANAYI VE</t>
  </si>
  <si>
    <t xml:space="preserve">INTEK WELDING</t>
  </si>
  <si>
    <t xml:space="preserve">Senden</t>
  </si>
  <si>
    <t xml:space="preserve">INTELEASE</t>
  </si>
  <si>
    <t xml:space="preserve">INTER EXPANSION - FONGEPAR</t>
  </si>
  <si>
    <t xml:space="preserve">Malakoff</t>
  </si>
  <si>
    <t xml:space="preserve">INTER SERVICES ENTREPRISES</t>
  </si>
  <si>
    <t xml:space="preserve">INTER WELD INC LTD</t>
  </si>
  <si>
    <t xml:space="preserve">Belfast</t>
  </si>
  <si>
    <t xml:space="preserve">Inter-Don AB</t>
  </si>
  <si>
    <t xml:space="preserve">Interalloy AG</t>
  </si>
  <si>
    <t xml:space="preserve">INTERALLOY</t>
  </si>
  <si>
    <t xml:space="preserve">InterApp Armaturen Holding AG</t>
  </si>
  <si>
    <t xml:space="preserve">INTERAPP ARMATUREN HOLDING AG</t>
  </si>
  <si>
    <t xml:space="preserve">Interfil AS</t>
  </si>
  <si>
    <t xml:space="preserve">SKJÃK</t>
  </si>
  <si>
    <t xml:space="preserve">INTERFLON</t>
  </si>
  <si>
    <t xml:space="preserve">PFAFFIKON</t>
  </si>
  <si>
    <t xml:space="preserve">Interflon (Schweiz) AG</t>
  </si>
  <si>
    <t xml:space="preserve">PfÃ¤ffikon</t>
  </si>
  <si>
    <t xml:space="preserve">INTERFLON IBERICA SL</t>
  </si>
  <si>
    <t xml:space="preserve">Interfluid Srl</t>
  </si>
  <si>
    <t xml:space="preserve">INTERFLUID SRL</t>
  </si>
  <si>
    <t xml:space="preserve">INTERFRON S.r.l.</t>
  </si>
  <si>
    <t xml:space="preserve">INTERFRON S.R.L.</t>
  </si>
  <si>
    <t xml:space="preserve">INTERGRAPH FRANCE</t>
  </si>
  <si>
    <t xml:space="preserve">Rungis Cedex</t>
  </si>
  <si>
    <t xml:space="preserve">INTERIMLEDER AS</t>
  </si>
  <si>
    <t xml:space="preserve">Interkredit AS</t>
  </si>
  <si>
    <t xml:space="preserve">INTERKREDIT AS</t>
  </si>
  <si>
    <t xml:space="preserve">INTERLOC</t>
  </si>
  <si>
    <t xml:space="preserve">INTERNACIONAL DE MAQUINAS</t>
  </si>
  <si>
    <t xml:space="preserve">Alquerias Del Nino Perdido</t>
  </si>
  <si>
    <t xml:space="preserve">INTERNACIONAL DE MAQUINAS HERRAMIENTAS PORTATILES</t>
  </si>
  <si>
    <t xml:space="preserve">INTERNATIONAL BRON METAL S.A.</t>
  </si>
  <si>
    <t xml:space="preserve">LARRABETZU-BIZKAIA</t>
  </si>
  <si>
    <t xml:space="preserve">International Business Machines</t>
  </si>
  <si>
    <t xml:space="preserve">INTERNATIONAL BUSINESS MACHINES AS</t>
  </si>
  <si>
    <t xml:space="preserve">International Business Machines AS</t>
  </si>
  <si>
    <t xml:space="preserve">International Chamber Of Commerce</t>
  </si>
  <si>
    <t xml:space="preserve">INTERNATIONAL ENERGY PERSONNEL</t>
  </si>
  <si>
    <t xml:space="preserve">International Energy Personnel Consulting</t>
  </si>
  <si>
    <t xml:space="preserve">GenÃ¨ve</t>
  </si>
  <si>
    <t xml:space="preserve">INTERNATIONAL FIRE INVESTIGATORS &amp;</t>
  </si>
  <si>
    <t xml:space="preserve">INTERNATIONAL HOUSE BARCELONA SL</t>
  </si>
  <si>
    <t xml:space="preserve">INTERNATIONAL HYDROPOWER</t>
  </si>
  <si>
    <t xml:space="preserve">Sutton</t>
  </si>
  <si>
    <t xml:space="preserve">INTERNATIONAL SCHOOL OF PARIS</t>
  </si>
  <si>
    <t xml:space="preserve">INTERNATIONAL SERVICE</t>
  </si>
  <si>
    <t xml:space="preserve">International Service</t>
  </si>
  <si>
    <t xml:space="preserve">International SOS (Assistance) SA</t>
  </si>
  <si>
    <t xml:space="preserve">INTERNATIONAL SOS</t>
  </si>
  <si>
    <t xml:space="preserve">INTERNATIONAL SOS ASSISTANCE Inc</t>
  </si>
  <si>
    <t xml:space="preserve">Trevose</t>
  </si>
  <si>
    <t xml:space="preserve">INTERNATIONAL SOS SA (PTY) LTD</t>
  </si>
  <si>
    <t xml:space="preserve">MIDRAND</t>
  </si>
  <si>
    <t xml:space="preserve">INTERNATIONAL SOS SERVICES</t>
  </si>
  <si>
    <t xml:space="preserve">Internormen</t>
  </si>
  <si>
    <t xml:space="preserve">INTERNORMEN</t>
  </si>
  <si>
    <t xml:space="preserve">Altussheim</t>
  </si>
  <si>
    <t xml:space="preserve">INTERPLANS</t>
  </si>
  <si>
    <t xml:space="preserve">Pierrelaye</t>
  </si>
  <si>
    <t xml:space="preserve">Interrent AS avd Europcar Hq</t>
  </si>
  <si>
    <t xml:space="preserve">INTERRENT AS AVD EUROPCAR HQ</t>
  </si>
  <si>
    <t xml:space="preserve">Osteras</t>
  </si>
  <si>
    <t xml:space="preserve">Interstar Aktiengesellschaft</t>
  </si>
  <si>
    <t xml:space="preserve">INTERSTAR AKTIENGESELLSCHAFT</t>
  </si>
  <si>
    <t xml:space="preserve">Intertec Hess GmbH</t>
  </si>
  <si>
    <t xml:space="preserve">INTERTEK</t>
  </si>
  <si>
    <t xml:space="preserve">NEUSTADT</t>
  </si>
  <si>
    <t xml:space="preserve">Intertek Iberica Spain S.L.</t>
  </si>
  <si>
    <t xml:space="preserve">INTERTEK ITALIA SPA</t>
  </si>
  <si>
    <t xml:space="preserve">INTERTEK KALITE SERVISLERI LTD STI</t>
  </si>
  <si>
    <t xml:space="preserve">Intertek Semko AB</t>
  </si>
  <si>
    <t xml:space="preserve">INTERTEK TESTING SERVICES NA INC.</t>
  </si>
  <si>
    <t xml:space="preserve">CORTLAND</t>
  </si>
  <si>
    <t xml:space="preserve">INTERTRONIC INTERNACIONAL SL</t>
  </si>
  <si>
    <t xml:space="preserve">INTRA</t>
  </si>
  <si>
    <t xml:space="preserve">INTRA-AUTOMATION SERVICE</t>
  </si>
  <si>
    <t xml:space="preserve">INTRA - AUTOMATION GmbH Mess- Und</t>
  </si>
  <si>
    <t xml:space="preserve">Intra-Automation Service GmbH</t>
  </si>
  <si>
    <t xml:space="preserve">INTRACE TUDELA SL.</t>
  </si>
  <si>
    <t xml:space="preserve">INTRUM JUSTITIA AS</t>
  </si>
  <si>
    <t xml:space="preserve">INTRUM JUSTITIA</t>
  </si>
  <si>
    <t xml:space="preserve">INTUR MANTENIMIENTO DE CENTRALES</t>
  </si>
  <si>
    <t xml:space="preserve">VILLAVA</t>
  </si>
  <si>
    <t xml:space="preserve">INVALL SA</t>
  </si>
  <si>
    <t xml:space="preserve">INVENTIS SAS</t>
  </si>
  <si>
    <t xml:space="preserve">Inventum Nordmore AS</t>
  </si>
  <si>
    <t xml:space="preserve">INVENTUM NORDMORE AS</t>
  </si>
  <si>
    <t xml:space="preserve">Kristiansund N</t>
  </si>
  <si>
    <t xml:space="preserve">INVERNIZZI GIORGIO</t>
  </si>
  <si>
    <t xml:space="preserve">INVERSIONES LAKME SL</t>
  </si>
  <si>
    <t xml:space="preserve">INVESYDE S.L.</t>
  </si>
  <si>
    <t xml:space="preserve">INVISIBLESTUDIO SAS DI GAIA</t>
  </si>
  <si>
    <t xml:space="preserve">IOSH SERVICES LIMITED</t>
  </si>
  <si>
    <t xml:space="preserve">Wigston</t>
  </si>
  <si>
    <t xml:space="preserve">IP Krasilnikov Andrey Vladimirovich</t>
  </si>
  <si>
    <t xml:space="preserve">IPLAN GESTION INTEGRAL SL</t>
  </si>
  <si>
    <t xml:space="preserve">IPM ASLAN C.A.</t>
  </si>
  <si>
    <t xml:space="preserve">Barquisimeto</t>
  </si>
  <si>
    <t xml:space="preserve">IPQ TECNOLOGIE SRL</t>
  </si>
  <si>
    <t xml:space="preserve">Ipsas AS</t>
  </si>
  <si>
    <t xml:space="preserve">IPSAS AS</t>
  </si>
  <si>
    <t xml:space="preserve">Blommenholm</t>
  </si>
  <si>
    <t xml:space="preserve">IPSEN LOGISTICS</t>
  </si>
  <si>
    <t xml:space="preserve">IRAOLA ARTETA SL</t>
  </si>
  <si>
    <t xml:space="preserve">IRH INGENIEUR CONSEIL</t>
  </si>
  <si>
    <t xml:space="preserve">IRIS POWER LP</t>
  </si>
  <si>
    <t xml:space="preserve">QUALITROL</t>
  </si>
  <si>
    <t xml:space="preserve">Mississauga</t>
  </si>
  <si>
    <t xml:space="preserve">Iris Power LP a Qualitrol Company</t>
  </si>
  <si>
    <t xml:space="preserve">IRON MOUNTAIN (UK) LTD</t>
  </si>
  <si>
    <t xml:space="preserve">IRON MOUNTAIN</t>
  </si>
  <si>
    <t xml:space="preserve">LIVINGSTON</t>
  </si>
  <si>
    <t xml:space="preserve">IRON MOUNTAIN ESPANA SA</t>
  </si>
  <si>
    <t xml:space="preserve">IRON MOUNTAIN INTELLECTUAL PROPERTY</t>
  </si>
  <si>
    <t xml:space="preserve">NORCROSS</t>
  </si>
  <si>
    <t xml:space="preserve">Irpi Sarl</t>
  </si>
  <si>
    <t xml:space="preserve">IRPI SARL</t>
  </si>
  <si>
    <t xml:space="preserve">IRSN</t>
  </si>
  <si>
    <t xml:space="preserve">FONTENAY AUX ROSES</t>
  </si>
  <si>
    <t xml:space="preserve">IRT JULES VERNE</t>
  </si>
  <si>
    <t xml:space="preserve">IRUA TECH INDUSTRIES, S.L.</t>
  </si>
  <si>
    <t xml:space="preserve">GALDACANO (VIZCAYA)</t>
  </si>
  <si>
    <t xml:space="preserve">IRW KUESS Consulting GmbH</t>
  </si>
  <si>
    <t xml:space="preserve">IS SERVICES</t>
  </si>
  <si>
    <t xml:space="preserve">Roissy Cdg Cx</t>
  </si>
  <si>
    <t xml:space="preserve">Isab i Skelleftea AB</t>
  </si>
  <si>
    <t xml:space="preserve">SKELLEFTEHAMN</t>
  </si>
  <si>
    <t xml:space="preserve">Isbergs Mekaniska Forsaljnings AB</t>
  </si>
  <si>
    <t xml:space="preserve">NORA</t>
  </si>
  <si>
    <t xml:space="preserve">Isblastring Sverige AB</t>
  </si>
  <si>
    <t xml:space="preserve">SJALEVAD</t>
  </si>
  <si>
    <t xml:space="preserve">ISCAR FRANCE</t>
  </si>
  <si>
    <t xml:space="preserve">GUYANCOURT CEDEX</t>
  </si>
  <si>
    <t xml:space="preserve">Iselin AG</t>
  </si>
  <si>
    <t xml:space="preserve">ISELIN AG</t>
  </si>
  <si>
    <t xml:space="preserve">Illnau</t>
  </si>
  <si>
    <t xml:space="preserve">ISERE ETANCHEITE HYDRAULIQUE PNEU</t>
  </si>
  <si>
    <t xml:space="preserve">ISIK</t>
  </si>
  <si>
    <t xml:space="preserve">ISIK ENGINEERING</t>
  </si>
  <si>
    <t xml:space="preserve">Isik Engineering</t>
  </si>
  <si>
    <t xml:space="preserve">ISMEC SRL</t>
  </si>
  <si>
    <t xml:space="preserve">Belvedere</t>
  </si>
  <si>
    <t xml:space="preserve">ISO-Elektrodenfabrik AG</t>
  </si>
  <si>
    <t xml:space="preserve">ISO-ELEKTRODENFABRIK AG</t>
  </si>
  <si>
    <t xml:space="preserve">Menziken</t>
  </si>
  <si>
    <t xml:space="preserve">ISOLANT DU SUD EST ISOTAC</t>
  </si>
  <si>
    <t xml:space="preserve">ISOTAC</t>
  </si>
  <si>
    <t xml:space="preserve">Seyssinet Cedex</t>
  </si>
  <si>
    <t xml:space="preserve">Isolants Victor Hallet SA</t>
  </si>
  <si>
    <t xml:space="preserve">ISOLANTS HALLET</t>
  </si>
  <si>
    <t xml:space="preserve">ISOLANTS VICTOR HALLET, S.A.</t>
  </si>
  <si>
    <t xml:space="preserve">BRUXELLES (BELGIUM)</t>
  </si>
  <si>
    <t xml:space="preserve">ISOLCOMIT SRL</t>
  </si>
  <si>
    <t xml:space="preserve">Legnaro</t>
  </si>
  <si>
    <t xml:space="preserve">Isoloc Schwingungstechnik GmbH</t>
  </si>
  <si>
    <t xml:space="preserve">ISOLOC SCHWINGUNGSTECHNIK GMBH</t>
  </si>
  <si>
    <t xml:space="preserve">ISOMEC S.r.l.</t>
  </si>
  <si>
    <t xml:space="preserve">ISOMEC S.R.L.</t>
  </si>
  <si>
    <t xml:space="preserve">Chieti</t>
  </si>
  <si>
    <t xml:space="preserve">ISONZO GROUP S.R.L.</t>
  </si>
  <si>
    <t xml:space="preserve">Isopartner AS</t>
  </si>
  <si>
    <t xml:space="preserve">ISOPARTNER AS</t>
  </si>
  <si>
    <t xml:space="preserve">ISOTROL SA</t>
  </si>
  <si>
    <t xml:space="preserve">SEVILLA</t>
  </si>
  <si>
    <t xml:space="preserve">ISOVIT S.R.L.</t>
  </si>
  <si>
    <t xml:space="preserve">ISOVOLTA</t>
  </si>
  <si>
    <t xml:space="preserve">Isovolta AG</t>
  </si>
  <si>
    <t xml:space="preserve">Werndorf</t>
  </si>
  <si>
    <t xml:space="preserve">ISOVOLTA AG Fil 8402 Werndorf</t>
  </si>
  <si>
    <t xml:space="preserve">Isovolta Gatex GmbH</t>
  </si>
  <si>
    <t xml:space="preserve">Wackersdorf</t>
  </si>
  <si>
    <t xml:space="preserve">ISOVOLTA S.A.</t>
  </si>
  <si>
    <t xml:space="preserve">ISS Facility Services AS</t>
  </si>
  <si>
    <t xml:space="preserve">ISS FACILITY SERVICES AS</t>
  </si>
  <si>
    <t xml:space="preserve">ISS Industri AS</t>
  </si>
  <si>
    <t xml:space="preserve">ISS INDUSTRI AS</t>
  </si>
  <si>
    <t xml:space="preserve">Odaa</t>
  </si>
  <si>
    <t xml:space="preserve">ISS Kanal Services AG</t>
  </si>
  <si>
    <t xml:space="preserve">ISS KANAL SERVICES</t>
  </si>
  <si>
    <t xml:space="preserve">Boswil</t>
  </si>
  <si>
    <t xml:space="preserve">ISS LOGISTIQUE &amp; PRODUCTION</t>
  </si>
  <si>
    <t xml:space="preserve">Toulouse</t>
  </si>
  <si>
    <t xml:space="preserve">Iss Proprete</t>
  </si>
  <si>
    <t xml:space="preserve">ISS PROPRETE</t>
  </si>
  <si>
    <t xml:space="preserve">Vigneux De Bretagne</t>
  </si>
  <si>
    <t xml:space="preserve">ISS SOLUCIONES DE LIMPIEZA DIRECT</t>
  </si>
  <si>
    <t xml:space="preserve">ISSIM ISTITUTO PER IL SERVIZIO</t>
  </si>
  <si>
    <t xml:space="preserve">ISTARM S.r.l.</t>
  </si>
  <si>
    <t xml:space="preserve">ISTARM S.R.L.</t>
  </si>
  <si>
    <t xml:space="preserve">Trucazzano</t>
  </si>
  <si>
    <t xml:space="preserve">ISTITUTO AMBIENTE EUROPA SCRL</t>
  </si>
  <si>
    <t xml:space="preserve">ISTITUTO ITALIANO DELLA SALDATURA</t>
  </si>
  <si>
    <t xml:space="preserve">IT Asset Management AG</t>
  </si>
  <si>
    <t xml:space="preserve">IT ASSET MANAGEMENT AG</t>
  </si>
  <si>
    <t xml:space="preserve">ITAL CONTROL METERS SRL</t>
  </si>
  <si>
    <t xml:space="preserve">Carate Brianza</t>
  </si>
  <si>
    <t xml:space="preserve">ITALBRONZE LTDA</t>
  </si>
  <si>
    <t xml:space="preserve">ITALBRONZE</t>
  </si>
  <si>
    <t xml:space="preserve">Guarulhos</t>
  </si>
  <si>
    <t xml:space="preserve">ITALCAST GLOBAL FOUNDRY SRL</t>
  </si>
  <si>
    <t xml:space="preserve">ITALCOPPIE SENSORI SRL</t>
  </si>
  <si>
    <t xml:space="preserve">Malagnino</t>
  </si>
  <si>
    <t xml:space="preserve">ITALDIBIPACK S.P.A.</t>
  </si>
  <si>
    <t xml:space="preserve">ITALIANA AUDION SRL</t>
  </si>
  <si>
    <t xml:space="preserve">ITALMECH Srl</t>
  </si>
  <si>
    <t xml:space="preserve">ITALMECH SRL</t>
  </si>
  <si>
    <t xml:space="preserve">Italnoleggi S.r.l.</t>
  </si>
  <si>
    <t xml:space="preserve">AVELLINO</t>
  </si>
  <si>
    <t xml:space="preserve">ITALSINES LDA</t>
  </si>
  <si>
    <t xml:space="preserve">Sines</t>
  </si>
  <si>
    <t xml:space="preserve">ITALTRECCE - SOCIETA' ITALIANA</t>
  </si>
  <si>
    <t xml:space="preserve">Vinovo</t>
  </si>
  <si>
    <t xml:space="preserve">ITATOOLS S.R.L.</t>
  </si>
  <si>
    <t xml:space="preserve">Item Industrietechnik Schweiz GmbH</t>
  </si>
  <si>
    <t xml:space="preserve">ITEM INDUSTRIETECHNIK SCHWEIZ GMBH</t>
  </si>
  <si>
    <t xml:space="preserve">Schlatt</t>
  </si>
  <si>
    <t xml:space="preserve">ITGA</t>
  </si>
  <si>
    <t xml:space="preserve">Meudon Cedex</t>
  </si>
  <si>
    <t xml:space="preserve">ITK ZARDINI</t>
  </si>
  <si>
    <t xml:space="preserve">Vanzago</t>
  </si>
  <si>
    <t xml:space="preserve">ITM Informationstransport und -management GmbH</t>
  </si>
  <si>
    <t xml:space="preserve">ITM SRL</t>
  </si>
  <si>
    <t xml:space="preserve">Ripalta Cremasca</t>
  </si>
  <si>
    <t xml:space="preserve">ITRIS Medical AG</t>
  </si>
  <si>
    <t xml:space="preserve">ITRIS MEDICAL AG</t>
  </si>
  <si>
    <t xml:space="preserve">ITW WELDING</t>
  </si>
  <si>
    <t xml:space="preserve">Quincy Voisins</t>
  </si>
  <si>
    <t xml:space="preserve">IVF HARTMANN AG</t>
  </si>
  <si>
    <t xml:space="preserve">Neuhausen Am Rheinfall</t>
  </si>
  <si>
    <t xml:space="preserve">IWT projects Limited</t>
  </si>
  <si>
    <t xml:space="preserve">IWT PROJECTS LIMITED</t>
  </si>
  <si>
    <t xml:space="preserve">IXYS Semiconductor GmbH</t>
  </si>
  <si>
    <t xml:space="preserve">IZQUIERDO SOLUTIONS SL.</t>
  </si>
  <si>
    <t xml:space="preserve">IZZI LIBERATO AUTOTRASPORTI</t>
  </si>
  <si>
    <t xml:space="preserve">J &amp; A GARRIGUES SLP</t>
  </si>
  <si>
    <t xml:space="preserve">J CALDERERIA MONGAR S L L</t>
  </si>
  <si>
    <t xml:space="preserve">J HUGHES CONSULTING LTD</t>
  </si>
  <si>
    <t xml:space="preserve">Bristol</t>
  </si>
  <si>
    <t xml:space="preserve">J PINILLA USON SL</t>
  </si>
  <si>
    <t xml:space="preserve">J. International Project SA</t>
  </si>
  <si>
    <t xml:space="preserve">J. INTERNATIONAL PROJECT SA</t>
  </si>
  <si>
    <t xml:space="preserve">J. PINILLA USON S.L.</t>
  </si>
  <si>
    <t xml:space="preserve">ZARAGZA</t>
  </si>
  <si>
    <t xml:space="preserve">J. Wagner AG</t>
  </si>
  <si>
    <t xml:space="preserve">J. WAGNER AG</t>
  </si>
  <si>
    <t xml:space="preserve">Altstaetten</t>
  </si>
  <si>
    <t xml:space="preserve">J.e Sveis Og Industrirør AS</t>
  </si>
  <si>
    <t xml:space="preserve">J.E SVEIS OG INDUSTRIRØR AS</t>
  </si>
  <si>
    <t xml:space="preserve">Miland</t>
  </si>
  <si>
    <t xml:space="preserve">J.R. ESTEBANEZ, S.L.</t>
  </si>
  <si>
    <t xml:space="preserve">IRUN</t>
  </si>
  <si>
    <t xml:space="preserve">J.S.Cock AS</t>
  </si>
  <si>
    <t xml:space="preserve">J.S.COCK</t>
  </si>
  <si>
    <t xml:space="preserve">J.u.A. Frischeis Ges.m.b.H.</t>
  </si>
  <si>
    <t xml:space="preserve">Stockerau</t>
  </si>
  <si>
    <t xml:space="preserve">JAB ARAGON DISTRIBUCION ACTIVA</t>
  </si>
  <si>
    <t xml:space="preserve">Jacquet Osiro AG</t>
  </si>
  <si>
    <t xml:space="preserve">JACQUET OSIRO AG</t>
  </si>
  <si>
    <t xml:space="preserve">Jacquier &amp; Cie SA sablage &amp; metallisation</t>
  </si>
  <si>
    <t xml:space="preserve">JADE Rhone Alpes</t>
  </si>
  <si>
    <t xml:space="preserve">JADE RHONE ALPES</t>
  </si>
  <si>
    <t xml:space="preserve">Noyarey</t>
  </si>
  <si>
    <t xml:space="preserve">Jaeger Transport AG</t>
  </si>
  <si>
    <t xml:space="preserve">JAEGER TRANSPORT AG</t>
  </si>
  <si>
    <t xml:space="preserve">Sils Im Domleschg</t>
  </si>
  <si>
    <t xml:space="preserve">JÄGER BAU GMBH</t>
  </si>
  <si>
    <t xml:space="preserve">Schruns</t>
  </si>
  <si>
    <t xml:space="preserve">Jahr Bilservice AS</t>
  </si>
  <si>
    <t xml:space="preserve">JAHR BILSERVICE AS</t>
  </si>
  <si>
    <t xml:space="preserve">Jakem AG</t>
  </si>
  <si>
    <t xml:space="preserve">JAKEM AG</t>
  </si>
  <si>
    <t xml:space="preserve">Munchwilen</t>
  </si>
  <si>
    <t xml:space="preserve">JALLUT DEXIS</t>
  </si>
  <si>
    <t xml:space="preserve">JAM INGENIERIE</t>
  </si>
  <si>
    <t xml:space="preserve">JAMBEIRENSE</t>
  </si>
  <si>
    <t xml:space="preserve">JAMES WALKER FRANCE</t>
  </si>
  <si>
    <t xml:space="preserve">JAMES WALKER</t>
  </si>
  <si>
    <t xml:space="preserve">Champagne Cedex</t>
  </si>
  <si>
    <t xml:space="preserve">JAMES WALKER IBÉRICA S.A.</t>
  </si>
  <si>
    <t xml:space="preserve">James Walker Iberica SA</t>
  </si>
  <si>
    <t xml:space="preserve">Jamko Teknik AB</t>
  </si>
  <si>
    <t xml:space="preserve">LANGSELE</t>
  </si>
  <si>
    <t xml:space="preserve">Jamtlands Kran &amp; Maskinuthyrning AB</t>
  </si>
  <si>
    <t xml:space="preserve">GALLO</t>
  </si>
  <si>
    <t xml:space="preserve">Jamtstallningar AB</t>
  </si>
  <si>
    <t xml:space="preserve">Jan Brede Myhrer</t>
  </si>
  <si>
    <t xml:space="preserve">JAN BREDE MYHRER</t>
  </si>
  <si>
    <t xml:space="preserve">Ås</t>
  </si>
  <si>
    <t xml:space="preserve">Janssons Vikleservice</t>
  </si>
  <si>
    <t xml:space="preserve">JANSSONS VIKLESERVICE</t>
  </si>
  <si>
    <t xml:space="preserve">Royken</t>
  </si>
  <si>
    <t xml:space="preserve">JANUS ENGINEERING</t>
  </si>
  <si>
    <t xml:space="preserve">Jaquet Technology Group AG</t>
  </si>
  <si>
    <t xml:space="preserve">JARDINERIA GIL SL</t>
  </si>
  <si>
    <t xml:space="preserve">JARDOT</t>
  </si>
  <si>
    <t xml:space="preserve">Jarle Brunvoll</t>
  </si>
  <si>
    <t xml:space="preserve">JARLE BRUNVOLL</t>
  </si>
  <si>
    <t xml:space="preserve">Jarpens El &amp; Byggmaterial AB</t>
  </si>
  <si>
    <t xml:space="preserve">Jato-Duesenbau AG</t>
  </si>
  <si>
    <t xml:space="preserve">JATO-DUESENBAU AG</t>
  </si>
  <si>
    <t xml:space="preserve">Jaudt Dosiertechnik Maschinenfabrik</t>
  </si>
  <si>
    <t xml:space="preserve">JAUDT DOSIERTECHNIK MASCHINENFABRIK</t>
  </si>
  <si>
    <t xml:space="preserve">JAURE S A</t>
  </si>
  <si>
    <t xml:space="preserve">ADUNA</t>
  </si>
  <si>
    <t xml:space="preserve">JBS Gebaudetechnik GmbH</t>
  </si>
  <si>
    <t xml:space="preserve">JBS GEBAUDETECHNIK GMBH</t>
  </si>
  <si>
    <t xml:space="preserve">Hausen B Brugg</t>
  </si>
  <si>
    <t xml:space="preserve">JBS Gebäudetechnik GmbH</t>
  </si>
  <si>
    <t xml:space="preserve">Jd Mesure</t>
  </si>
  <si>
    <t xml:space="preserve">JD MESURE</t>
  </si>
  <si>
    <t xml:space="preserve">Seynes</t>
  </si>
  <si>
    <t xml:space="preserve">JEAN-FRANCOIS BAUD S.A.</t>
  </si>
  <si>
    <t xml:space="preserve">Tannay</t>
  </si>
  <si>
    <t xml:space="preserve">JEANNOT SAS</t>
  </si>
  <si>
    <t xml:space="preserve">JEANNOT</t>
  </si>
  <si>
    <t xml:space="preserve">Neyron</t>
  </si>
  <si>
    <t xml:space="preserve">JEFFERY TRAVELS</t>
  </si>
  <si>
    <t xml:space="preserve">Jenny SA, Fierramainta</t>
  </si>
  <si>
    <t xml:space="preserve">JENNY SA, FIERRAMAINTA</t>
  </si>
  <si>
    <t xml:space="preserve">Bever</t>
  </si>
  <si>
    <t xml:space="preserve">Jenoptik Industrial Metrology</t>
  </si>
  <si>
    <t xml:space="preserve">JENOPTIK INDUSTRIAL METROLOGY</t>
  </si>
  <si>
    <t xml:space="preserve">St Martin Des Entrees</t>
  </si>
  <si>
    <t xml:space="preserve">Jergo AB</t>
  </si>
  <si>
    <t xml:space="preserve">HÃGANÃS</t>
  </si>
  <si>
    <t xml:space="preserve">JET COOLER - AGUAS E CAFES S.A.</t>
  </si>
  <si>
    <t xml:space="preserve">SINTRA</t>
  </si>
  <si>
    <t xml:space="preserve">Jetpak Norge AS</t>
  </si>
  <si>
    <t xml:space="preserve">JETPAK NORGE</t>
  </si>
  <si>
    <t xml:space="preserve">Jetpak Sverige AB</t>
  </si>
  <si>
    <t xml:space="preserve">JH Lindninskompetens AB</t>
  </si>
  <si>
    <t xml:space="preserve">JICEY</t>
  </si>
  <si>
    <t xml:space="preserve">Houdan</t>
  </si>
  <si>
    <t xml:space="preserve">JKL ESTRUCTURAS METALICAS, S.L.L.</t>
  </si>
  <si>
    <t xml:space="preserve">Sodupe</t>
  </si>
  <si>
    <t xml:space="preserve">JM CONCEPT</t>
  </si>
  <si>
    <t xml:space="preserve">JM-TC ZONE INDUSTRIELLE DES</t>
  </si>
  <si>
    <t xml:space="preserve">Jnj Industrimontage AB</t>
  </si>
  <si>
    <t xml:space="preserve">JOAQUIN VERDU DIAZ SL</t>
  </si>
  <si>
    <t xml:space="preserve">YECLA</t>
  </si>
  <si>
    <t xml:space="preserve">Jobbkort AS</t>
  </si>
  <si>
    <t xml:space="preserve">JOBBKORT</t>
  </si>
  <si>
    <t xml:space="preserve">jobgate ag</t>
  </si>
  <si>
    <t xml:space="preserve">JOBGATE</t>
  </si>
  <si>
    <t xml:space="preserve">Jobgate AG</t>
  </si>
  <si>
    <t xml:space="preserve">Johann Lasslop GmbH Induktive</t>
  </si>
  <si>
    <t xml:space="preserve">JOHANN LASSLOP GMBH INDUKTIVE</t>
  </si>
  <si>
    <t xml:space="preserve">Huenfeld</t>
  </si>
  <si>
    <t xml:space="preserve">Johannes A Hjelmeland AS</t>
  </si>
  <si>
    <t xml:space="preserve">JOHANNES A HJELMELAND AS</t>
  </si>
  <si>
    <t xml:space="preserve">Dimmelsvik</t>
  </si>
  <si>
    <t xml:space="preserve">JOHN CRANE ITALIA SPA</t>
  </si>
  <si>
    <t xml:space="preserve">Muggio'</t>
  </si>
  <si>
    <t xml:space="preserve">Johnson Matthey &amp; Brandenberger AG</t>
  </si>
  <si>
    <t xml:space="preserve">JOHNSON MATTHEY</t>
  </si>
  <si>
    <t xml:space="preserve">JOHNSON MATTHEY PLC</t>
  </si>
  <si>
    <t xml:space="preserve">JOHNSON PUMP (M) SDN. BHD.</t>
  </si>
  <si>
    <t xml:space="preserve">Seri Kembangan</t>
  </si>
  <si>
    <t xml:space="preserve">JOHNSONS APPARELMASTER LTD</t>
  </si>
  <si>
    <t xml:space="preserve">HULL</t>
  </si>
  <si>
    <t xml:space="preserve">Johny Birkeland Transport AS</t>
  </si>
  <si>
    <t xml:space="preserve">JOHNY BIRKELAND TRANSPORT AS</t>
  </si>
  <si>
    <t xml:space="preserve">Dalsoyra</t>
  </si>
  <si>
    <t xml:space="preserve">Johs Lunde Kran Stavanger A/S</t>
  </si>
  <si>
    <t xml:space="preserve">JOHS LUNDE KRAN STAVANGER A/S</t>
  </si>
  <si>
    <t xml:space="preserve">JOINTEC S.R.L.</t>
  </si>
  <si>
    <t xml:space="preserve">Jokkmokks Allmek AB</t>
  </si>
  <si>
    <t xml:space="preserve">Jokkmokks LBC AB</t>
  </si>
  <si>
    <t xml:space="preserve">JOLA</t>
  </si>
  <si>
    <t xml:space="preserve">Reichstett</t>
  </si>
  <si>
    <t xml:space="preserve">JOLAX</t>
  </si>
  <si>
    <t xml:space="preserve">KOLWEZI</t>
  </si>
  <si>
    <t xml:space="preserve">JOLLY VERNICI SNC DI ACRAMI ALFREDO</t>
  </si>
  <si>
    <t xml:space="preserve">Marianocomense</t>
  </si>
  <si>
    <t xml:space="preserve">Jones Day</t>
  </si>
  <si>
    <t xml:space="preserve">JONES DAY</t>
  </si>
  <si>
    <t xml:space="preserve">JONES STROUD INSULATIONS LTD</t>
  </si>
  <si>
    <t xml:space="preserve">Preston</t>
  </si>
  <si>
    <t xml:space="preserve">JORD ENGINEERS INDIA LIMITED</t>
  </si>
  <si>
    <t xml:space="preserve">Gujarat</t>
  </si>
  <si>
    <t xml:space="preserve">JORDAHL H-BAU AG</t>
  </si>
  <si>
    <t xml:space="preserve">JOSE EUGENIO REQUENA CATURLA</t>
  </si>
  <si>
    <t xml:space="preserve">EL CAMPELLO</t>
  </si>
  <si>
    <t xml:space="preserve">JOSE MARIA MENDIOLA</t>
  </si>
  <si>
    <t xml:space="preserve">ANDOAIN</t>
  </si>
  <si>
    <t xml:space="preserve">JOSE MARIA MENDIOLA SA</t>
  </si>
  <si>
    <t xml:space="preserve">Andoain</t>
  </si>
  <si>
    <t xml:space="preserve">Josef Betschart AG</t>
  </si>
  <si>
    <t xml:space="preserve">JOSEF BETSCHART AG</t>
  </si>
  <si>
    <t xml:space="preserve">Brunnen</t>
  </si>
  <si>
    <t xml:space="preserve">Josef Betschart AG Transformatoren</t>
  </si>
  <si>
    <t xml:space="preserve">Josef Muff AG</t>
  </si>
  <si>
    <t xml:space="preserve">JOSEF MUFF AG</t>
  </si>
  <si>
    <t xml:space="preserve">Sarmenstorf</t>
  </si>
  <si>
    <t xml:space="preserve">JOSEPH AGUERA ET ASSOCIES</t>
  </si>
  <si>
    <t xml:space="preserve">LYON</t>
  </si>
  <si>
    <t xml:space="preserve">Jost Elektroanlagen</t>
  </si>
  <si>
    <t xml:space="preserve">JOST ELEKTROANLAGEN</t>
  </si>
  <si>
    <t xml:space="preserve">Jostein Lobben</t>
  </si>
  <si>
    <t xml:space="preserve">JOSTEIN LOBBEN</t>
  </si>
  <si>
    <t xml:space="preserve">JOT Automation Oy</t>
  </si>
  <si>
    <t xml:space="preserve">JOT AUTOMATION OY</t>
  </si>
  <si>
    <t xml:space="preserve">JOUKOS ENGINEERING LTD</t>
  </si>
  <si>
    <t xml:space="preserve">JOUKOS ENGINEERING</t>
  </si>
  <si>
    <t xml:space="preserve">Jinja</t>
  </si>
  <si>
    <t xml:space="preserve">UG</t>
  </si>
  <si>
    <t xml:space="preserve">JR DYNAMICS LTD</t>
  </si>
  <si>
    <t xml:space="preserve">JR Dynamics Ltd.</t>
  </si>
  <si>
    <t xml:space="preserve">JST TRANSFORMATEURS</t>
  </si>
  <si>
    <t xml:space="preserve">JT Systems</t>
  </si>
  <si>
    <t xml:space="preserve">JT SYSTEMS</t>
  </si>
  <si>
    <t xml:space="preserve">Nussbaumen</t>
  </si>
  <si>
    <t xml:space="preserve">JTL Trading AS</t>
  </si>
  <si>
    <t xml:space="preserve">JTL TRADING AS</t>
  </si>
  <si>
    <t xml:space="preserve">JUFENG</t>
  </si>
  <si>
    <t xml:space="preserve">JULSA SA</t>
  </si>
  <si>
    <t xml:space="preserve">JUMBO</t>
  </si>
  <si>
    <t xml:space="preserve">JUMO CONTROL S.A.</t>
  </si>
  <si>
    <t xml:space="preserve">TORRES DE LA ALAMEDA</t>
  </si>
  <si>
    <t xml:space="preserve">Jungheinrich AG</t>
  </si>
  <si>
    <t xml:space="preserve">HIRSCHTHAL</t>
  </si>
  <si>
    <t xml:space="preserve">Jungheinrich AG TransportgerÃ¤te- und anlagen</t>
  </si>
  <si>
    <t xml:space="preserve">Hirschthal</t>
  </si>
  <si>
    <t xml:space="preserve">JUNGHEINRICH AUSTRIA VERTRIEBSGES.M.B.H.</t>
  </si>
  <si>
    <t xml:space="preserve">JUNTA DE AGUAS DE TUDELA</t>
  </si>
  <si>
    <t xml:space="preserve">JUNTAS BESMA</t>
  </si>
  <si>
    <t xml:space="preserve">ZARATAMO-BIZKAIA</t>
  </si>
  <si>
    <t xml:space="preserve">JUNTAVUL SL</t>
  </si>
  <si>
    <t xml:space="preserve">Jupiter Composites A/S</t>
  </si>
  <si>
    <t xml:space="preserve">BOGO BY</t>
  </si>
  <si>
    <t xml:space="preserve">JYOTI</t>
  </si>
  <si>
    <t xml:space="preserve">K S B - BOMBAS E VÁLVULAS</t>
  </si>
  <si>
    <t xml:space="preserve">K. Moesch AG</t>
  </si>
  <si>
    <t xml:space="preserve">K. MOESCH AG</t>
  </si>
  <si>
    <t xml:space="preserve">Maegenwil</t>
  </si>
  <si>
    <t xml:space="preserve">K.C. ANTINCENDI S.r.l.</t>
  </si>
  <si>
    <t xml:space="preserve">K.C. ANTINCENDI S.R.L.</t>
  </si>
  <si>
    <t xml:space="preserve">Bressana Bottarone</t>
  </si>
  <si>
    <t xml:space="preserve">K.T. AUTOMATION SRL</t>
  </si>
  <si>
    <t xml:space="preserve">K&amp;M RESOURCES</t>
  </si>
  <si>
    <t xml:space="preserve">Voegtlinshoffen</t>
  </si>
  <si>
    <t xml:space="preserve">K3 Nordic AB</t>
  </si>
  <si>
    <t xml:space="preserve">K3 NORDIC AB</t>
  </si>
  <si>
    <t xml:space="preserve">Örebro</t>
  </si>
  <si>
    <t xml:space="preserve">Ka-pre Norge AS</t>
  </si>
  <si>
    <t xml:space="preserve">KA-PRE NORGE AS</t>
  </si>
  <si>
    <t xml:space="preserve">KABA SRL</t>
  </si>
  <si>
    <t xml:space="preserve">Castel Maggiore</t>
  </si>
  <si>
    <t xml:space="preserve">Kabelwerk Eupen AG</t>
  </si>
  <si>
    <t xml:space="preserve">Eupen</t>
  </si>
  <si>
    <t xml:space="preserve">Kabelwerk Eupen SA</t>
  </si>
  <si>
    <t xml:space="preserve">Kableo</t>
  </si>
  <si>
    <t xml:space="preserve">KABLEO</t>
  </si>
  <si>
    <t xml:space="preserve">Panissage</t>
  </si>
  <si>
    <t xml:space="preserve">KAEFER S.A.</t>
  </si>
  <si>
    <t xml:space="preserve">Warszawa</t>
  </si>
  <si>
    <t xml:space="preserve">KAEFER WANNER</t>
  </si>
  <si>
    <t xml:space="preserve">Kaelin Galvanik AG</t>
  </si>
  <si>
    <t xml:space="preserve">KAELIN GALVANIK AG</t>
  </si>
  <si>
    <t xml:space="preserve">Kaempfer AG</t>
  </si>
  <si>
    <t xml:space="preserve">KAEMPFER AG</t>
  </si>
  <si>
    <t xml:space="preserve">Othmarsingen</t>
  </si>
  <si>
    <t xml:space="preserve">Kaercher AG</t>
  </si>
  <si>
    <t xml:space="preserve">KAERCHER</t>
  </si>
  <si>
    <t xml:space="preserve">Dallikon</t>
  </si>
  <si>
    <t xml:space="preserve">KAGER INDUSTRIEPRODUKTA GMPH</t>
  </si>
  <si>
    <t xml:space="preserve">KAGER INDUSTRIEPRODUKTE</t>
  </si>
  <si>
    <t xml:space="preserve">DIETZENBACH</t>
  </si>
  <si>
    <t xml:space="preserve">Kager Industrieprodukte GmbH</t>
  </si>
  <si>
    <t xml:space="preserve">Dietzenbach</t>
  </si>
  <si>
    <t xml:space="preserve">Kaiser &amp; Kraft AG</t>
  </si>
  <si>
    <t xml:space="preserve">KAISER + KRAFT</t>
  </si>
  <si>
    <t xml:space="preserve">Kaiser + Kraft AG</t>
  </si>
  <si>
    <t xml:space="preserve">KAISER + KRAFT Ges.m.b.H.</t>
  </si>
  <si>
    <t xml:space="preserve">KAISER + KRAFT S.A.</t>
  </si>
  <si>
    <t xml:space="preserve">KAISER + KRAFT SPA</t>
  </si>
  <si>
    <t xml:space="preserve">Lomazzo</t>
  </si>
  <si>
    <t xml:space="preserve">KAISER+KRAFT S.A.</t>
  </si>
  <si>
    <t xml:space="preserve">ARAGON</t>
  </si>
  <si>
    <t xml:space="preserve">KAIZEN</t>
  </si>
  <si>
    <t xml:space="preserve">KAIZEN INSTITUTE SPAIN SL.</t>
  </si>
  <si>
    <t xml:space="preserve">KALEIDO FREIGHT SERVICES SL</t>
  </si>
  <si>
    <t xml:space="preserve">Kalt &amp; Co Eisenwaren</t>
  </si>
  <si>
    <t xml:space="preserve">KALT &amp; CO EISENWAREN</t>
  </si>
  <si>
    <t xml:space="preserve">Kambeton</t>
  </si>
  <si>
    <t xml:space="preserve">Kamic Installation AB</t>
  </si>
  <si>
    <t xml:space="preserve">Kamic Installation</t>
  </si>
  <si>
    <t xml:space="preserve">Kamic Installation Ab</t>
  </si>
  <si>
    <t xml:space="preserve">SPANGA</t>
  </si>
  <si>
    <t xml:space="preserve">Kanay</t>
  </si>
  <si>
    <t xml:space="preserve">KANTAR</t>
  </si>
  <si>
    <t xml:space="preserve">Chambourcy</t>
  </si>
  <si>
    <t xml:space="preserve">Kantonale Steuerverwaltung Zug</t>
  </si>
  <si>
    <t xml:space="preserve">Kantonales Steueramt Zuerich</t>
  </si>
  <si>
    <t xml:space="preserve">Kapulica AG</t>
  </si>
  <si>
    <t xml:space="preserve">KAPULICA AG</t>
  </si>
  <si>
    <t xml:space="preserve">Karadeniz Guc Sistemleri</t>
  </si>
  <si>
    <t xml:space="preserve">TRABZON</t>
  </si>
  <si>
    <t xml:space="preserve">KARDEX</t>
  </si>
  <si>
    <t xml:space="preserve">NEUILLY PLAISANCE</t>
  </si>
  <si>
    <t xml:space="preserve">Kardex Systems AG</t>
  </si>
  <si>
    <t xml:space="preserve">Karl Dueggelin AG</t>
  </si>
  <si>
    <t xml:space="preserve">KARL DUEGGELIN AG</t>
  </si>
  <si>
    <t xml:space="preserve">Karl E. Brinkmann GmbH</t>
  </si>
  <si>
    <t xml:space="preserve">BARNTRUP</t>
  </si>
  <si>
    <t xml:space="preserve">Karl L. Althaus GmbH &amp; Co. KG</t>
  </si>
  <si>
    <t xml:space="preserve">Hemer</t>
  </si>
  <si>
    <t xml:space="preserve">Karl Ludvig Støbak</t>
  </si>
  <si>
    <t xml:space="preserve">KARL LUDVIG STØBAK</t>
  </si>
  <si>
    <t xml:space="preserve">Karl Storz</t>
  </si>
  <si>
    <t xml:space="preserve">KARL STORZ</t>
  </si>
  <si>
    <t xml:space="preserve">Tuttlingen</t>
  </si>
  <si>
    <t xml:space="preserve">KARL STORZ ENDOSCOPIE FRANCE</t>
  </si>
  <si>
    <t xml:space="preserve">KARNATAKA ENGINEERING</t>
  </si>
  <si>
    <t xml:space="preserve">KARSAL COMUNIDADES ZAMORA SL.</t>
  </si>
  <si>
    <t xml:space="preserve">Kartal Otomasyon</t>
  </si>
  <si>
    <t xml:space="preserve">KASTO Maschinenbau Gesellschaft Mit</t>
  </si>
  <si>
    <t xml:space="preserve">KASTO MASCHINENBAU GESELLSCHAFT MIT</t>
  </si>
  <si>
    <t xml:space="preserve">Achern</t>
  </si>
  <si>
    <t xml:space="preserve">KEC</t>
  </si>
  <si>
    <t xml:space="preserve">Kehrli + Oeler AG</t>
  </si>
  <si>
    <t xml:space="preserve">KEHRLI + OELER AG</t>
  </si>
  <si>
    <t xml:space="preserve">Keigel AG</t>
  </si>
  <si>
    <t xml:space="preserve">KEIGEL AG</t>
  </si>
  <si>
    <t xml:space="preserve">Frenkendorf</t>
  </si>
  <si>
    <t xml:space="preserve">Kelag AG</t>
  </si>
  <si>
    <t xml:space="preserve">KELAG</t>
  </si>
  <si>
    <t xml:space="preserve">Sennwald</t>
  </si>
  <si>
    <t xml:space="preserve">Kelag Systems AG</t>
  </si>
  <si>
    <t xml:space="preserve">Keller Lufttechnik AG</t>
  </si>
  <si>
    <t xml:space="preserve">KELLER LUFTTECHNIK AG</t>
  </si>
  <si>
    <t xml:space="preserve">KELLY OCG</t>
  </si>
  <si>
    <t xml:space="preserve">KELLY SERVICES INTERIM</t>
  </si>
  <si>
    <t xml:space="preserve">KELVION</t>
  </si>
  <si>
    <t xml:space="preserve">Wingles</t>
  </si>
  <si>
    <t xml:space="preserve">Kelvion Heat Exchangers (China) Co.</t>
  </si>
  <si>
    <t xml:space="preserve">Wuhu</t>
  </si>
  <si>
    <t xml:space="preserve">Kelvion Machine Cooling B.V.</t>
  </si>
  <si>
    <t xml:space="preserve">KELVION Machine Cooling GmbH</t>
  </si>
  <si>
    <t xml:space="preserve">Herne</t>
  </si>
  <si>
    <t xml:space="preserve">Kema Nederland B.V.</t>
  </si>
  <si>
    <t xml:space="preserve">ARNHEM</t>
  </si>
  <si>
    <t xml:space="preserve">Kemper Armaturen AG</t>
  </si>
  <si>
    <t xml:space="preserve">KEMPER ARMATUREN AG</t>
  </si>
  <si>
    <t xml:space="preserve">Lachen</t>
  </si>
  <si>
    <t xml:space="preserve">KEMPSTON COMPONENTS LTD</t>
  </si>
  <si>
    <t xml:space="preserve">RUSHDEN</t>
  </si>
  <si>
    <t xml:space="preserve">Kemtvatten i Skelleftea AB</t>
  </si>
  <si>
    <t xml:space="preserve">KENNAMETAL France SA</t>
  </si>
  <si>
    <t xml:space="preserve">KENNAMETAL</t>
  </si>
  <si>
    <t xml:space="preserve">Les Ulis Cedex</t>
  </si>
  <si>
    <t xml:space="preserve">Kent France Sas</t>
  </si>
  <si>
    <t xml:space="preserve">KENT</t>
  </si>
  <si>
    <t xml:space="preserve">Poissy</t>
  </si>
  <si>
    <t xml:space="preserve">Kent Kran AS</t>
  </si>
  <si>
    <t xml:space="preserve">KENT KRAN</t>
  </si>
  <si>
    <t xml:space="preserve">Kent Kran Og Transport AS</t>
  </si>
  <si>
    <t xml:space="preserve">Sande I</t>
  </si>
  <si>
    <t xml:space="preserve">KEOPS AUTOMATION</t>
  </si>
  <si>
    <t xml:space="preserve">KEP</t>
  </si>
  <si>
    <t xml:space="preserve">Aytre</t>
  </si>
  <si>
    <t xml:space="preserve">Ketis SA</t>
  </si>
  <si>
    <t xml:space="preserve">KETIS</t>
  </si>
  <si>
    <t xml:space="preserve">Bulle</t>
  </si>
  <si>
    <t xml:space="preserve">Ketrag AG</t>
  </si>
  <si>
    <t xml:space="preserve">KETRAG AG</t>
  </si>
  <si>
    <t xml:space="preserve">KETUA PENGARAH HASIL DALAM NEGERI</t>
  </si>
  <si>
    <t xml:space="preserve">KEY PEOPLE LTD</t>
  </si>
  <si>
    <t xml:space="preserve">ST ALBANS</t>
  </si>
  <si>
    <t xml:space="preserve">KEYENCE FRANCE SAS</t>
  </si>
  <si>
    <t xml:space="preserve">Courbevoie Cedex</t>
  </si>
  <si>
    <t xml:space="preserve">KEYSIGHT TECHNOLOGIES FRANCE SAS</t>
  </si>
  <si>
    <t xml:space="preserve">KEYSIGHT TECHNOLOGIES</t>
  </si>
  <si>
    <t xml:space="preserve">Kfs Anlaggningskonstruktorer AB</t>
  </si>
  <si>
    <t xml:space="preserve">KGH Customs Service AB</t>
  </si>
  <si>
    <t xml:space="preserve">KGH CUSTOMS SERVICE AB</t>
  </si>
  <si>
    <t xml:space="preserve">Charlottenberg</t>
  </si>
  <si>
    <t xml:space="preserve">KGH Customs Services AS</t>
  </si>
  <si>
    <t xml:space="preserve">BERG I OSTFOLD</t>
  </si>
  <si>
    <t xml:space="preserve">KGH SPEDITION</t>
  </si>
  <si>
    <t xml:space="preserve">STROMSTAD</t>
  </si>
  <si>
    <t xml:space="preserve">Berg I Östfold</t>
  </si>
  <si>
    <t xml:space="preserve">KHAN ASSOCIATES</t>
  </si>
  <si>
    <t xml:space="preserve">KHANSOCIATES</t>
  </si>
  <si>
    <t xml:space="preserve">Lahore</t>
  </si>
  <si>
    <t xml:space="preserve">PK</t>
  </si>
  <si>
    <t xml:space="preserve">Kiener &amp; Wittlin AG</t>
  </si>
  <si>
    <t xml:space="preserve">Kiener &amp; Wittlin</t>
  </si>
  <si>
    <t xml:space="preserve">Zollikofen</t>
  </si>
  <si>
    <t xml:space="preserve">Kiener + Wittlin AG</t>
  </si>
  <si>
    <t xml:space="preserve">MUNCHENBUCHSEE</t>
  </si>
  <si>
    <t xml:space="preserve">KILANG BESI CHOONG LEN</t>
  </si>
  <si>
    <t xml:space="preserve">KILOUTOU</t>
  </si>
  <si>
    <t xml:space="preserve">KILOVATIO GALICIA S.A.</t>
  </si>
  <si>
    <t xml:space="preserve">KIMO</t>
  </si>
  <si>
    <t xml:space="preserve">Montpon Menesterol</t>
  </si>
  <si>
    <t xml:space="preserve">Kindlimann AG</t>
  </si>
  <si>
    <t xml:space="preserve">KINDLIMANN AG</t>
  </si>
  <si>
    <t xml:space="preserve">Wil</t>
  </si>
  <si>
    <t xml:space="preserve">KINEKA</t>
  </si>
  <si>
    <t xml:space="preserve">Kinetic Otomasyon</t>
  </si>
  <si>
    <t xml:space="preserve">BURSA</t>
  </si>
  <si>
    <t xml:space="preserve">KINETIC SYSTEMS</t>
  </si>
  <si>
    <t xml:space="preserve">Mornant</t>
  </si>
  <si>
    <t xml:space="preserve">KINETIC THERM</t>
  </si>
  <si>
    <t xml:space="preserve">Roquebrune Sur Argens</t>
  </si>
  <si>
    <t xml:space="preserve">Kingsbury Inc</t>
  </si>
  <si>
    <t xml:space="preserve">KINGSBURY INC</t>
  </si>
  <si>
    <t xml:space="preserve">Philadelphia</t>
  </si>
  <si>
    <t xml:space="preserve">KINNARPS SA</t>
  </si>
  <si>
    <t xml:space="preserve">Orgeval</t>
  </si>
  <si>
    <t xml:space="preserve">KINTE</t>
  </si>
  <si>
    <t xml:space="preserve">Kirkestuen Transport AS</t>
  </si>
  <si>
    <t xml:space="preserve">KIRKESTUEN TRANSPORT AS</t>
  </si>
  <si>
    <t xml:space="preserve">Lom</t>
  </si>
  <si>
    <t xml:space="preserve">KIRSCHBAUM GES.M.B.H</t>
  </si>
  <si>
    <t xml:space="preserve">KIS Kompetanse AS</t>
  </si>
  <si>
    <t xml:space="preserve">KIS KOMPETANSE</t>
  </si>
  <si>
    <t xml:space="preserve">KIS OST AS</t>
  </si>
  <si>
    <t xml:space="preserve">Kisling AG</t>
  </si>
  <si>
    <t xml:space="preserve">KISLING AG</t>
  </si>
  <si>
    <t xml:space="preserve">Wetzikon</t>
  </si>
  <si>
    <t xml:space="preserve">Kisling AG Handelsunternehmen</t>
  </si>
  <si>
    <t xml:space="preserve">KISSsoft AG</t>
  </si>
  <si>
    <t xml:space="preserve">KistenMeier AG</t>
  </si>
  <si>
    <t xml:space="preserve">KISTENMEIER AG</t>
  </si>
  <si>
    <t xml:space="preserve">KIVICOM COMMUNICATION SERVICES SL.</t>
  </si>
  <si>
    <t xml:space="preserve">Kjetil Storli Jensen</t>
  </si>
  <si>
    <t xml:space="preserve">KK POWERGEN</t>
  </si>
  <si>
    <t xml:space="preserve">KKS Ultraschall AG</t>
  </si>
  <si>
    <t xml:space="preserve">KKS ULTRASCHALL AG</t>
  </si>
  <si>
    <t xml:space="preserve">Steinen</t>
  </si>
  <si>
    <t xml:space="preserve">Klasmeier Kalibrier- und</t>
  </si>
  <si>
    <t xml:space="preserve">KLASMEIER KALIBRIER- UND</t>
  </si>
  <si>
    <t xml:space="preserve">Fulda</t>
  </si>
  <si>
    <t xml:space="preserve">Klaus Jug CAD-Technik</t>
  </si>
  <si>
    <t xml:space="preserve">Klagenfurt-Niederdorf</t>
  </si>
  <si>
    <t xml:space="preserve">KLB GROUP</t>
  </si>
  <si>
    <t xml:space="preserve">Neuilly Plaisance</t>
  </si>
  <si>
    <t xml:space="preserve">Kleinstein Visualisierte Messsysteme</t>
  </si>
  <si>
    <t xml:space="preserve">Gränichen</t>
  </si>
  <si>
    <t xml:space="preserve">Kleon-Piesendorfer Installations-GmbH</t>
  </si>
  <si>
    <t xml:space="preserve">Klepp Spesialtransport</t>
  </si>
  <si>
    <t xml:space="preserve">KLEPP SPESIALTRANSPORT</t>
  </si>
  <si>
    <t xml:space="preserve">Kleppe</t>
  </si>
  <si>
    <t xml:space="preserve">Klevers GmbH And Co. KG</t>
  </si>
  <si>
    <t xml:space="preserve">KLEVERS GMBH AND CO. KG</t>
  </si>
  <si>
    <t xml:space="preserve">KLEVERS ITALIANA SRL</t>
  </si>
  <si>
    <t xml:space="preserve">Arzano</t>
  </si>
  <si>
    <t xml:space="preserve">Klingenberg Hotell AS</t>
  </si>
  <si>
    <t xml:space="preserve">KLINGENBERG HOTELL AS</t>
  </si>
  <si>
    <t xml:space="preserve">Ardalstangen</t>
  </si>
  <si>
    <t xml:space="preserve">Klinger Convey GmbH</t>
  </si>
  <si>
    <t xml:space="preserve">KLINGER CONVEY</t>
  </si>
  <si>
    <t xml:space="preserve">Brettorf</t>
  </si>
  <si>
    <t xml:space="preserve">KLINGER Fluid Control GmbH</t>
  </si>
  <si>
    <t xml:space="preserve">Klinger</t>
  </si>
  <si>
    <t xml:space="preserve">KLINGER GEBETSROITHER GMBH &amp; CO KG</t>
  </si>
  <si>
    <t xml:space="preserve">KLINGER</t>
  </si>
  <si>
    <t xml:space="preserve">KLINGER PORTUGAL LDA</t>
  </si>
  <si>
    <t xml:space="preserve">KLINGER SPA</t>
  </si>
  <si>
    <t xml:space="preserve">Kliningovaya Kompaniya Lotos-Uyut</t>
  </si>
  <si>
    <t xml:space="preserve">Kljajic Semir</t>
  </si>
  <si>
    <t xml:space="preserve">SEON</t>
  </si>
  <si>
    <t xml:space="preserve">Kloeckner Metals Austria GmbH &amp; Co</t>
  </si>
  <si>
    <t xml:space="preserve">Kluber Lubrication GMBH Iberica</t>
  </si>
  <si>
    <t xml:space="preserve">KLUEBER LUBRICATION AG (SCHWEIZ)</t>
  </si>
  <si>
    <t xml:space="preserve">PARETS DEL VALLES</t>
  </si>
  <si>
    <t xml:space="preserve">Kluber Lubrication Polska Sp. Z O.o</t>
  </si>
  <si>
    <t xml:space="preserve">POZNAN</t>
  </si>
  <si>
    <t xml:space="preserve">Klueber Lubrication AG (Schweiz)</t>
  </si>
  <si>
    <t xml:space="preserve">KLUEBER LUBRICATION ITALIA SAS DI G</t>
  </si>
  <si>
    <t xml:space="preserve">SAN GIULIANO MILANESE</t>
  </si>
  <si>
    <t xml:space="preserve">Knecht Holding AG</t>
  </si>
  <si>
    <t xml:space="preserve">KNECHT HOLDING AG</t>
  </si>
  <si>
    <t xml:space="preserve">KNF Neuberger AG</t>
  </si>
  <si>
    <t xml:space="preserve">KNF NEUBERGER AG</t>
  </si>
  <si>
    <t xml:space="preserve">Bichelsee</t>
  </si>
  <si>
    <t xml:space="preserve">KNOLL INTERNATIONALE TRANSPORTE GMBH</t>
  </si>
  <si>
    <t xml:space="preserve">Salzburg/Grödig</t>
  </si>
  <si>
    <t xml:space="preserve">Knut Haraldsens Farvehandel A/S</t>
  </si>
  <si>
    <t xml:space="preserve">KNUT HARALDSENS FARVEHANDEL A/S</t>
  </si>
  <si>
    <t xml:space="preserve">Kobbelv Vertshusdrift AS</t>
  </si>
  <si>
    <t xml:space="preserve">KOBBELV VERTSHUSDRIFT AS</t>
  </si>
  <si>
    <t xml:space="preserve">Engan</t>
  </si>
  <si>
    <t xml:space="preserve">KOBIGA SERWIS DANIEL BINKO</t>
  </si>
  <si>
    <t xml:space="preserve">KOBOLD INSTRUMENTATION</t>
  </si>
  <si>
    <t xml:space="preserve">KOBOLD INSTRUMENTS AG</t>
  </si>
  <si>
    <t xml:space="preserve">KOCAK MUSTAFA</t>
  </si>
  <si>
    <t xml:space="preserve">Merkez Aksaray</t>
  </si>
  <si>
    <t xml:space="preserve">KOCEL STEEL FOUNDRY CO LTD</t>
  </si>
  <si>
    <t xml:space="preserve">KSF</t>
  </si>
  <si>
    <t xml:space="preserve">Ningxia</t>
  </si>
  <si>
    <t xml:space="preserve">Koch Kabel AG</t>
  </si>
  <si>
    <t xml:space="preserve">KOCH KABEL AG</t>
  </si>
  <si>
    <t xml:space="preserve">Kockum Sonics</t>
  </si>
  <si>
    <t xml:space="preserve">KOCKUM SONICS</t>
  </si>
  <si>
    <t xml:space="preserve">Malmo</t>
  </si>
  <si>
    <t xml:space="preserve">Koenig Verbindungstechnik AG</t>
  </si>
  <si>
    <t xml:space="preserve">KOENIG VERBINDUNGSTECHNIK AG</t>
  </si>
  <si>
    <t xml:space="preserve">Kögl GmbH</t>
  </si>
  <si>
    <t xml:space="preserve">Eisenstadt</t>
  </si>
  <si>
    <t xml:space="preserve">Kolb Systemtechnik AG</t>
  </si>
  <si>
    <t xml:space="preserve">KOLB SYSTEMTECHNIK AG</t>
  </si>
  <si>
    <t xml:space="preserve">Berneck</t>
  </si>
  <si>
    <t xml:space="preserve">Kolb Systemtechnik AG Elektrostatische Filter</t>
  </si>
  <si>
    <t xml:space="preserve">KOLBI ELECTRONICA SOCIEDAD ANONIMA</t>
  </si>
  <si>
    <t xml:space="preserve">Kolli AS</t>
  </si>
  <si>
    <t xml:space="preserve">KOLLI AS</t>
  </si>
  <si>
    <t xml:space="preserve">KOMET SARL</t>
  </si>
  <si>
    <t xml:space="preserve">Kompauto Norway AS</t>
  </si>
  <si>
    <t xml:space="preserve">KOMPAUTO NORWAY</t>
  </si>
  <si>
    <t xml:space="preserve">Blomsterdalen</t>
  </si>
  <si>
    <t xml:space="preserve">Komponentautomatik AB</t>
  </si>
  <si>
    <t xml:space="preserve">KOMPONENTAUTOMATIK</t>
  </si>
  <si>
    <t xml:space="preserve">Ludvika</t>
  </si>
  <si>
    <t xml:space="preserve">Komus-Yuzhnyi Ural LLC</t>
  </si>
  <si>
    <t xml:space="preserve">CHELYABINSK</t>
  </si>
  <si>
    <t xml:space="preserve">Koncar</t>
  </si>
  <si>
    <t xml:space="preserve">KONCAR</t>
  </si>
  <si>
    <t xml:space="preserve">KONCAR - INSTITUT ZA ELEKTROTEHNIKU</t>
  </si>
  <si>
    <t xml:space="preserve">KONCAR ELECTRICAL EQUIPMENT</t>
  </si>
  <si>
    <t xml:space="preserve">KONCAR POWER TRANSFORMERS Ltd.</t>
  </si>
  <si>
    <t xml:space="preserve">KONE INTERNATIONAL</t>
  </si>
  <si>
    <t xml:space="preserve">Helsinki</t>
  </si>
  <si>
    <t xml:space="preserve">KONECRANES</t>
  </si>
  <si>
    <t xml:space="preserve">Boigny Sur Bionne</t>
  </si>
  <si>
    <t xml:space="preserve">Konecranes AG</t>
  </si>
  <si>
    <t xml:space="preserve">Konecranes AS</t>
  </si>
  <si>
    <t xml:space="preserve">KONECRANES Ges.m.b.H</t>
  </si>
  <si>
    <t xml:space="preserve">Brunn am Gebirge</t>
  </si>
  <si>
    <t xml:space="preserve">KONECRANES PTY LTD</t>
  </si>
  <si>
    <t xml:space="preserve">KONEPAJA HÄKKINEN</t>
  </si>
  <si>
    <t xml:space="preserve">RAISIO</t>
  </si>
  <si>
    <t xml:space="preserve">Kongsberg Esco AS</t>
  </si>
  <si>
    <t xml:space="preserve">KONGSBERG</t>
  </si>
  <si>
    <t xml:space="preserve">Kongsberg Oil &amp; Gas Technologies AS</t>
  </si>
  <si>
    <t xml:space="preserve">Kongsgaarden Instrument AS</t>
  </si>
  <si>
    <t xml:space="preserve">KONGSGAARDEN INSTRUMENT AS</t>
  </si>
  <si>
    <t xml:space="preserve">Langesund</t>
  </si>
  <si>
    <t xml:space="preserve">Konkursamt Aargau Amtsstelle Baden</t>
  </si>
  <si>
    <t xml:space="preserve">Konkursamt Bez. Baden</t>
  </si>
  <si>
    <t xml:space="preserve">Konrad RÃ¼ede AG Technisches BÃ¼ro</t>
  </si>
  <si>
    <t xml:space="preserve">KONRAD RÜEDE</t>
  </si>
  <si>
    <t xml:space="preserve">KONRAD RUEDE AG</t>
  </si>
  <si>
    <t xml:space="preserve">CH-5417 UNTERSIGGENTHAL-SUIZA</t>
  </si>
  <si>
    <t xml:space="preserve">Konsertsystemer Llb AS</t>
  </si>
  <si>
    <t xml:space="preserve">KONSERTSYSTEMER LLB</t>
  </si>
  <si>
    <t xml:space="preserve">Kontorsenteret Buskerud AS</t>
  </si>
  <si>
    <t xml:space="preserve">KONTORSENTERET BUSKERUD AS</t>
  </si>
  <si>
    <t xml:space="preserve">Kontram AS</t>
  </si>
  <si>
    <t xml:space="preserve">KONTRAM AS</t>
  </si>
  <si>
    <t xml:space="preserve">KOPEX-FAMAGO LTD.</t>
  </si>
  <si>
    <t xml:space="preserve">KOPEX-FAMAGO</t>
  </si>
  <si>
    <t xml:space="preserve">Zgorzelec</t>
  </si>
  <si>
    <t xml:space="preserve">Kopex-Famago Sp. Z O.o.</t>
  </si>
  <si>
    <t xml:space="preserve">Kopinor</t>
  </si>
  <si>
    <t xml:space="preserve">KOPINOR</t>
  </si>
  <si>
    <t xml:space="preserve">Kost + Brechbuehl AG</t>
  </si>
  <si>
    <t xml:space="preserve">KOST + BRECHBUEHL AG</t>
  </si>
  <si>
    <t xml:space="preserve">KOVAC STAHL GMBH &amp; CO KG Standort Brunn</t>
  </si>
  <si>
    <t xml:space="preserve">BRUNN AM GEBIRGE</t>
  </si>
  <si>
    <t xml:space="preserve">KP Respekt LLC</t>
  </si>
  <si>
    <t xml:space="preserve">KPMG</t>
  </si>
  <si>
    <t xml:space="preserve">KPMG AB</t>
  </si>
  <si>
    <t xml:space="preserve">KPMG AG</t>
  </si>
  <si>
    <t xml:space="preserve">Kpmg AS</t>
  </si>
  <si>
    <t xml:space="preserve">KPMG AUDITORES SL</t>
  </si>
  <si>
    <t xml:space="preserve">KPMG L.L.P.</t>
  </si>
  <si>
    <t xml:space="preserve">KPMG PORTUGAL - SGPS, S.A.</t>
  </si>
  <si>
    <t xml:space="preserve">KPMG SA</t>
  </si>
  <si>
    <t xml:space="preserve">KPMG SPA</t>
  </si>
  <si>
    <t xml:space="preserve">Kraftanlagen Muenchen GmbH</t>
  </si>
  <si>
    <t xml:space="preserve">KRAFTANLAGEN MUENCHEN</t>
  </si>
  <si>
    <t xml:space="preserve">Kraftdragarna Ab</t>
  </si>
  <si>
    <t xml:space="preserve">KRAFTDRAGARNA</t>
  </si>
  <si>
    <t xml:space="preserve">Kraftex AS</t>
  </si>
  <si>
    <t xml:space="preserve">MOSS</t>
  </si>
  <si>
    <t xml:space="preserve">KraftPowercon Sweden AB</t>
  </si>
  <si>
    <t xml:space="preserve">KRAFTPOWERCON SWEDEN AB</t>
  </si>
  <si>
    <t xml:space="preserve">Surte</t>
  </si>
  <si>
    <t xml:space="preserve">Kraftteknik I Norr AB</t>
  </si>
  <si>
    <t xml:space="preserve">Kraftverkene I Orkla DA</t>
  </si>
  <si>
    <t xml:space="preserve">KRAFTVERKENE I ORKLA DA</t>
  </si>
  <si>
    <t xml:space="preserve">Kraftwerk Goschenen AG</t>
  </si>
  <si>
    <t xml:space="preserve">GOSCHENEN</t>
  </si>
  <si>
    <t xml:space="preserve">Kraftwerke Linth-Limmern AG</t>
  </si>
  <si>
    <t xml:space="preserve">KRAFTWERKE LINTH-LIMMERN AG (KLL)</t>
  </si>
  <si>
    <t xml:space="preserve">Kraftwerke Linth-Limmern AG (KLL)</t>
  </si>
  <si>
    <t xml:space="preserve">Kraftwerke Oberhasli AG</t>
  </si>
  <si>
    <t xml:space="preserve">KRAFTWERKE OBERHASLI AG</t>
  </si>
  <si>
    <t xml:space="preserve">KRATIS</t>
  </si>
  <si>
    <t xml:space="preserve">KRAUS &amp; NAIMER AB Avd Norge</t>
  </si>
  <si>
    <t xml:space="preserve">KRAUS &amp; NAIMER</t>
  </si>
  <si>
    <t xml:space="preserve">Kraus &amp; Naimer GmbH</t>
  </si>
  <si>
    <t xml:space="preserve">Krd Service AS</t>
  </si>
  <si>
    <t xml:space="preserve">KRD SERVICE AS</t>
  </si>
  <si>
    <t xml:space="preserve">Kredinor</t>
  </si>
  <si>
    <t xml:space="preserve">KREDINOR</t>
  </si>
  <si>
    <t xml:space="preserve">Kreditorforeningen Øst</t>
  </si>
  <si>
    <t xml:space="preserve">KREDITORFORENINGEN ØST</t>
  </si>
  <si>
    <t xml:space="preserve">Kongsvinger</t>
  </si>
  <si>
    <t xml:space="preserve">Kreditpartner AS</t>
  </si>
  <si>
    <t xml:space="preserve">KREDITPARTNER AS</t>
  </si>
  <si>
    <t xml:space="preserve">Kredittgjenvinning AS</t>
  </si>
  <si>
    <t xml:space="preserve">KREDITTGJENVINNING AS</t>
  </si>
  <si>
    <t xml:space="preserve">Kredittopplysningen AS</t>
  </si>
  <si>
    <t xml:space="preserve">KREDITTOPPLYSNINGEN AS</t>
  </si>
  <si>
    <t xml:space="preserve">Krempel Gmbh</t>
  </si>
  <si>
    <t xml:space="preserve">Vaihingen An Der Enz</t>
  </si>
  <si>
    <t xml:space="preserve">Krempel GmbH</t>
  </si>
  <si>
    <t xml:space="preserve">Vaihingen / Enz</t>
  </si>
  <si>
    <t xml:space="preserve">KREMPEL GmbH</t>
  </si>
  <si>
    <t xml:space="preserve">VAIHINGEN</t>
  </si>
  <si>
    <t xml:space="preserve">KREMSMÜLLER INDUSTRIEANLAGENBAU</t>
  </si>
  <si>
    <t xml:space="preserve">KREMSMÜLLER INDUSTRIEANLAGENBAU KG</t>
  </si>
  <si>
    <t xml:space="preserve">STEINHAUS BEI WELS</t>
  </si>
  <si>
    <t xml:space="preserve">KRENEL INGENIERIA C.B.</t>
  </si>
  <si>
    <t xml:space="preserve">ZIZURKIL-GIPUZKOA</t>
  </si>
  <si>
    <t xml:space="preserve">Kristiansands Skruefabrikk &amp; Mek</t>
  </si>
  <si>
    <t xml:space="preserve">KRISTIANSANDS SKRUEFABRIKK &amp; MEK</t>
  </si>
  <si>
    <t xml:space="preserve">KRISTINEHAMN TURBIN</t>
  </si>
  <si>
    <t xml:space="preserve">Kristinehamn Turbin AB</t>
  </si>
  <si>
    <t xml:space="preserve">Kristinehamn</t>
  </si>
  <si>
    <t xml:space="preserve">KROHNE</t>
  </si>
  <si>
    <t xml:space="preserve">Romans Sur Isere</t>
  </si>
  <si>
    <t xml:space="preserve">Krohne AG</t>
  </si>
  <si>
    <t xml:space="preserve">KROHNE NORWAY AS</t>
  </si>
  <si>
    <t xml:space="preserve">KROLL ONTRACK</t>
  </si>
  <si>
    <t xml:space="preserve">Verrieres Le Buisson</t>
  </si>
  <si>
    <t xml:space="preserve">KROSCHKE Ges.m.b.H.</t>
  </si>
  <si>
    <t xml:space="preserve">Klosterneuburg</t>
  </si>
  <si>
    <t xml:space="preserve">KS Montagetechnik GmbH</t>
  </si>
  <si>
    <t xml:space="preserve">KS MONTAGETECHNIK GMBH</t>
  </si>
  <si>
    <t xml:space="preserve">Reilingen</t>
  </si>
  <si>
    <t xml:space="preserve">KSB</t>
  </si>
  <si>
    <t xml:space="preserve">KSB (Schweiz) AG</t>
  </si>
  <si>
    <t xml:space="preserve">KSB AG</t>
  </si>
  <si>
    <t xml:space="preserve">Halle (Saale)</t>
  </si>
  <si>
    <t xml:space="preserve">KSB Aktiengesellschaft</t>
  </si>
  <si>
    <t xml:space="preserve">Halle</t>
  </si>
  <si>
    <t xml:space="preserve">KSB ITALIA SPA</t>
  </si>
  <si>
    <t xml:space="preserve">KSB ITUR</t>
  </si>
  <si>
    <t xml:space="preserve">KSB ITUR SPAIN SA</t>
  </si>
  <si>
    <t xml:space="preserve">ZARAUTZ</t>
  </si>
  <si>
    <t xml:space="preserve">KSB Norge AS</t>
  </si>
  <si>
    <t xml:space="preserve">KSB SAS</t>
  </si>
  <si>
    <t xml:space="preserve">KST Kraftwerks- Und Spezialteile</t>
  </si>
  <si>
    <t xml:space="preserve">KST KRAFTWERKS- UND SPEZIALTEILE</t>
  </si>
  <si>
    <t xml:space="preserve">KSU / Umwelttechnik AG</t>
  </si>
  <si>
    <t xml:space="preserve">KSU UMWELTTECHNIK</t>
  </si>
  <si>
    <t xml:space="preserve">KSU Umwelttechnik AG</t>
  </si>
  <si>
    <t xml:space="preserve">KTR</t>
  </si>
  <si>
    <t xml:space="preserve">KTR BRAKE SYSTEMS GMBH</t>
  </si>
  <si>
    <t xml:space="preserve">Alemania</t>
  </si>
  <si>
    <t xml:space="preserve">KTR Systems GmbH</t>
  </si>
  <si>
    <t xml:space="preserve">RHEINE</t>
  </si>
  <si>
    <t xml:space="preserve">KUBLER FRANCE</t>
  </si>
  <si>
    <t xml:space="preserve">Kubo Tech AG</t>
  </si>
  <si>
    <t xml:space="preserve">KUBO TECH AG</t>
  </si>
  <si>
    <t xml:space="preserve">Kueffer Elektro-Technik AG</t>
  </si>
  <si>
    <t xml:space="preserve">KUEFFER ELEKTRO-TECHNIK AG</t>
  </si>
  <si>
    <t xml:space="preserve">Kirchberg Be</t>
  </si>
  <si>
    <t xml:space="preserve">Kuehne + Nagel Aktiengesellschaft</t>
  </si>
  <si>
    <t xml:space="preserve">KUEHNE + NAGEL</t>
  </si>
  <si>
    <t xml:space="preserve">ZUERICH-FLUGHAFEN</t>
  </si>
  <si>
    <t xml:space="preserve">Kuehne + Nagel AS</t>
  </si>
  <si>
    <t xml:space="preserve">Kuewi AG</t>
  </si>
  <si>
    <t xml:space="preserve">KUEWI</t>
  </si>
  <si>
    <t xml:space="preserve">KÜHNE &amp; NAGEL GMBH SPEDITEUR</t>
  </si>
  <si>
    <t xml:space="preserve">Kull - Laube AG</t>
  </si>
  <si>
    <t xml:space="preserve">LAUBE + CO AG</t>
  </si>
  <si>
    <t xml:space="preserve">WETTINGEN</t>
  </si>
  <si>
    <t xml:space="preserve">Kullager Service I VasterAs</t>
  </si>
  <si>
    <t xml:space="preserve">Kulturfacts GmbH</t>
  </si>
  <si>
    <t xml:space="preserve">Kulturfacts</t>
  </si>
  <si>
    <t xml:space="preserve">THALWIL</t>
  </si>
  <si>
    <t xml:space="preserve">Kulturfacts GmbH Kultur-&amp; Eventmanagement</t>
  </si>
  <si>
    <t xml:space="preserve">Kundert AG Jona</t>
  </si>
  <si>
    <t xml:space="preserve">KUNDERT AG JONA</t>
  </si>
  <si>
    <t xml:space="preserve">Jona</t>
  </si>
  <si>
    <t xml:space="preserve">Kundert AG Kunststofftechnik+ZahnrÃ¤der</t>
  </si>
  <si>
    <t xml:space="preserve">Kundert Ingenieure AG</t>
  </si>
  <si>
    <t xml:space="preserve">KUNDERT INGENIEURE AG</t>
  </si>
  <si>
    <t xml:space="preserve">KUNEGEL</t>
  </si>
  <si>
    <t xml:space="preserve">Illzach</t>
  </si>
  <si>
    <t xml:space="preserve">Kunstverket Galleri AS</t>
  </si>
  <si>
    <t xml:space="preserve">KUNSTVERKET GALLERI AS</t>
  </si>
  <si>
    <t xml:space="preserve">KURE INDUSTRI OG OFFSHORE AS</t>
  </si>
  <si>
    <t xml:space="preserve">Kurer-Servis Ufa LLC</t>
  </si>
  <si>
    <t xml:space="preserve">KURT KOLLER GES.M.B.H. KUGELLAGER</t>
  </si>
  <si>
    <t xml:space="preserve">WIENER NEUSTADT</t>
  </si>
  <si>
    <t xml:space="preserve">Kurt Obermeier GmbH &amp; Co. KG</t>
  </si>
  <si>
    <t xml:space="preserve">KURT OBERMEIER GMBH &amp; CO. KG</t>
  </si>
  <si>
    <t xml:space="preserve">Bad Berleburg</t>
  </si>
  <si>
    <t xml:space="preserve">Kurt Wuest AG</t>
  </si>
  <si>
    <t xml:space="preserve">KURT WUEST AG</t>
  </si>
  <si>
    <t xml:space="preserve">Leutwil</t>
  </si>
  <si>
    <t xml:space="preserve">Kuusakoski Sverige AB</t>
  </si>
  <si>
    <t xml:space="preserve">KUVAG</t>
  </si>
  <si>
    <t xml:space="preserve">NEPOMUK</t>
  </si>
  <si>
    <t xml:space="preserve">KUVAG Kunststoffverarbeitungs-</t>
  </si>
  <si>
    <t xml:space="preserve">Neumarkt im Hausruckkreis</t>
  </si>
  <si>
    <t xml:space="preserve">Kuwait Petroleum Belgium Sa</t>
  </si>
  <si>
    <t xml:space="preserve">KUWAIT PETROLEUM BELGIUM</t>
  </si>
  <si>
    <t xml:space="preserve">Anvers</t>
  </si>
  <si>
    <t xml:space="preserve">Küwi AG Befestigungstechnik</t>
  </si>
  <si>
    <t xml:space="preserve">KV ZURICH BUSINESS SCHOOL</t>
  </si>
  <si>
    <t xml:space="preserve">Kvenna Emt AS avd Verksted</t>
  </si>
  <si>
    <t xml:space="preserve">KVENNA EMT AS AVD VERKSTED</t>
  </si>
  <si>
    <t xml:space="preserve">Kvinnherad Breiband AS</t>
  </si>
  <si>
    <t xml:space="preserve">KVINNHERAD BREIBAND AS</t>
  </si>
  <si>
    <t xml:space="preserve">KVT RUSS, OOO</t>
  </si>
  <si>
    <t xml:space="preserve">KVT-Fastening AG</t>
  </si>
  <si>
    <t xml:space="preserve">KVT-FASTENING</t>
  </si>
  <si>
    <t xml:space="preserve">Kymar AS</t>
  </si>
  <si>
    <t xml:space="preserve">L ELAN CONSULTANTS A L EXPATRIATION</t>
  </si>
  <si>
    <t xml:space="preserve">L-BRANCO - NAVEGACAO E TRANSITARIOS</t>
  </si>
  <si>
    <t xml:space="preserve">SETUBAL</t>
  </si>
  <si>
    <t xml:space="preserve">L. Meili &amp; Co AG</t>
  </si>
  <si>
    <t xml:space="preserve">L. MEILI &amp; CO AG</t>
  </si>
  <si>
    <t xml:space="preserve">L. Meili &amp; Co. AG Werk fÃ¼r Hebe- und FÃ¶rdertechnik</t>
  </si>
  <si>
    <t xml:space="preserve">L.P. S.p.A.</t>
  </si>
  <si>
    <t xml:space="preserve">L.P. S.P.A.</t>
  </si>
  <si>
    <t xml:space="preserve">Venegono Sup</t>
  </si>
  <si>
    <t xml:space="preserve">L'espace Dirigeants</t>
  </si>
  <si>
    <t xml:space="preserve">L'ESPACE DIRIGEANTS</t>
  </si>
  <si>
    <t xml:space="preserve">L+M AG</t>
  </si>
  <si>
    <t xml:space="preserve">L+M</t>
  </si>
  <si>
    <t xml:space="preserve">Remigen</t>
  </si>
  <si>
    <t xml:space="preserve">L+M AG Stahl- / Apparatebau</t>
  </si>
  <si>
    <t xml:space="preserve">L+MAG</t>
  </si>
  <si>
    <t xml:space="preserve">LA CARPENTUBI SALENTINA SRL</t>
  </si>
  <si>
    <t xml:space="preserve">Trepuzzi</t>
  </si>
  <si>
    <t xml:space="preserve">LA COMERCIAL SANITARIA NAVARRA SL</t>
  </si>
  <si>
    <t xml:space="preserve">LA GRAVURE INDUSTRIELLE DIJON</t>
  </si>
  <si>
    <t xml:space="preserve">LA LUCENTE S.P.A.</t>
  </si>
  <si>
    <t xml:space="preserve">LA MARVES SRL</t>
  </si>
  <si>
    <t xml:space="preserve">LA MONDIAL TARGHE S.R.L.</t>
  </si>
  <si>
    <t xml:space="preserve">La Mure Bianco Produits Petrol</t>
  </si>
  <si>
    <t xml:space="preserve">SAINT-MARTIN-D'HERES</t>
  </si>
  <si>
    <t xml:space="preserve">LA POSTE ADV TELEVENTE</t>
  </si>
  <si>
    <t xml:space="preserve">La Rapida SA</t>
  </si>
  <si>
    <t xml:space="preserve">LA RAPIDA SA</t>
  </si>
  <si>
    <t xml:space="preserve">LA2P - IMPORTACAO COMERCIO E</t>
  </si>
  <si>
    <t xml:space="preserve">SAO DOMINGOS DE RANA (CABECO DE MOU</t>
  </si>
  <si>
    <t xml:space="preserve">LAB 3 - S.R.L.</t>
  </si>
  <si>
    <t xml:space="preserve">LAB SERVICES</t>
  </si>
  <si>
    <t xml:space="preserve">Valence</t>
  </si>
  <si>
    <t xml:space="preserve">LABANALYSIS SRL</t>
  </si>
  <si>
    <t xml:space="preserve">Broni</t>
  </si>
  <si>
    <t xml:space="preserve">LABAZUR GRENOBLE</t>
  </si>
  <si>
    <t xml:space="preserve">GIERES</t>
  </si>
  <si>
    <t xml:space="preserve">Labelident GmbH</t>
  </si>
  <si>
    <t xml:space="preserve">LABELIDENT GMBH</t>
  </si>
  <si>
    <t xml:space="preserve">Schweinfurt</t>
  </si>
  <si>
    <t xml:space="preserve">LABORATOIRE BIO ARD'AISNE</t>
  </si>
  <si>
    <t xml:space="preserve">CHARLEVILLE MEZIERES</t>
  </si>
  <si>
    <t xml:space="preserve">LABORATOIRE CENTRAL INDUSTRIE ELECT</t>
  </si>
  <si>
    <t xml:space="preserve">Fontenay Aux Roses</t>
  </si>
  <si>
    <t xml:space="preserve">LABORATOIRE COTRAL</t>
  </si>
  <si>
    <t xml:space="preserve">Conde Sur Noireau</t>
  </si>
  <si>
    <t xml:space="preserve">LABORATOIRE DE BIOLOGIE DES ALLIES</t>
  </si>
  <si>
    <t xml:space="preserve">Laboratoire Oksman Seraphin</t>
  </si>
  <si>
    <t xml:space="preserve">LABORATOIRE OKSMAN SERAPHIN</t>
  </si>
  <si>
    <t xml:space="preserve">Ramonville St Agne</t>
  </si>
  <si>
    <t xml:space="preserve">Ramonville Saint Agne</t>
  </si>
  <si>
    <t xml:space="preserve">LABORATOIRE REGIONAL D'ANALYSES DES</t>
  </si>
  <si>
    <t xml:space="preserve">LABORATORIO ANALISI E TECNOLOGIE AM</t>
  </si>
  <si>
    <t xml:space="preserve">LABROSSE EQUIPEMENT</t>
  </si>
  <si>
    <t xml:space="preserve">St Peray</t>
  </si>
  <si>
    <t xml:space="preserve">Lactipar AG</t>
  </si>
  <si>
    <t xml:space="preserve">LACTIPAR AG</t>
  </si>
  <si>
    <t xml:space="preserve">Obernau</t>
  </si>
  <si>
    <t xml:space="preserve">Lafopa Industrier AS</t>
  </si>
  <si>
    <t xml:space="preserve">LAFOPA INDUSTRIER AS</t>
  </si>
  <si>
    <t xml:space="preserve">Verdal</t>
  </si>
  <si>
    <t xml:space="preserve">Laho Equipement</t>
  </si>
  <si>
    <t xml:space="preserve">LAHO EQUIPEMENT</t>
  </si>
  <si>
    <t xml:space="preserve">Laval</t>
  </si>
  <si>
    <t xml:space="preserve">Laitex Oy</t>
  </si>
  <si>
    <t xml:space="preserve">LAITEX OY</t>
  </si>
  <si>
    <t xml:space="preserve">Lappeenranta</t>
  </si>
  <si>
    <t xml:space="preserve">Laitis Handels Ab</t>
  </si>
  <si>
    <t xml:space="preserve">LAKSHMANAN ISOLA PRIVATE LIMITED</t>
  </si>
  <si>
    <t xml:space="preserve">LAMBDA ACADEMY SRL</t>
  </si>
  <si>
    <t xml:space="preserve">Matera</t>
  </si>
  <si>
    <t xml:space="preserve">Lambert Electrotechnique SA</t>
  </si>
  <si>
    <t xml:space="preserve">LAMBERT ELECTROTECHNIQUE SA</t>
  </si>
  <si>
    <t xml:space="preserve">Conthey</t>
  </si>
  <si>
    <t xml:space="preserve">LAMECO</t>
  </si>
  <si>
    <t xml:space="preserve">Trappes</t>
  </si>
  <si>
    <t xml:space="preserve">Lampeland Hotel AS</t>
  </si>
  <si>
    <t xml:space="preserve">LAMPELAND</t>
  </si>
  <si>
    <t xml:space="preserve">LANA SARRATE S.A.</t>
  </si>
  <si>
    <t xml:space="preserve">Landesdirektion Sachsen</t>
  </si>
  <si>
    <t xml:space="preserve">Chemnitz</t>
  </si>
  <si>
    <t xml:space="preserve">LANDI Wasserschloss</t>
  </si>
  <si>
    <t xml:space="preserve">Landis &amp; Gyr AG</t>
  </si>
  <si>
    <t xml:space="preserve">LANDIS+GYR AG</t>
  </si>
  <si>
    <t xml:space="preserve">LANGUAGE POWER INTERNATIONAL AS</t>
  </si>
  <si>
    <t xml:space="preserve">LANGUAGEWIRE AS</t>
  </si>
  <si>
    <t xml:space="preserve">LANTEGI BATUAK</t>
  </si>
  <si>
    <t xml:space="preserve">DERIO-BIZKAIA</t>
  </si>
  <si>
    <t xml:space="preserve">Lanz Oensingen AG</t>
  </si>
  <si>
    <t xml:space="preserve">LANZ OENSINGEN</t>
  </si>
  <si>
    <t xml:space="preserve">Oensingen</t>
  </si>
  <si>
    <t xml:space="preserve">LAPEM COMISION FEDERAL DE ELECTRICI</t>
  </si>
  <si>
    <t xml:space="preserve">IRAPUATO-MEXICO</t>
  </si>
  <si>
    <t xml:space="preserve">MX</t>
  </si>
  <si>
    <t xml:space="preserve">LAPP AUSTRIA GmbH</t>
  </si>
  <si>
    <t xml:space="preserve">LAPP GROUP</t>
  </si>
  <si>
    <t xml:space="preserve">LAPP FRANCE</t>
  </si>
  <si>
    <t xml:space="preserve">OETING</t>
  </si>
  <si>
    <t xml:space="preserve">LAPP KABEL ESPA A, S.L.U.</t>
  </si>
  <si>
    <t xml:space="preserve">LARFON ISOLANTI SRL</t>
  </si>
  <si>
    <t xml:space="preserve">LARFON ISOLANTI</t>
  </si>
  <si>
    <t xml:space="preserve">LARRAD ARTES GRAFICAS S L</t>
  </si>
  <si>
    <t xml:space="preserve">Lars Olav Husby</t>
  </si>
  <si>
    <t xml:space="preserve">LARS OLAV HUSBY</t>
  </si>
  <si>
    <t xml:space="preserve">LASER BIDEZ</t>
  </si>
  <si>
    <t xml:space="preserve">LASER CONSEIL</t>
  </si>
  <si>
    <t xml:space="preserve">LASER EBRO S.L.</t>
  </si>
  <si>
    <t xml:space="preserve">LASER GALICIA SL</t>
  </si>
  <si>
    <t xml:space="preserve">LASER LAB S.r.l.</t>
  </si>
  <si>
    <t xml:space="preserve">LASER LAB S.R.L.</t>
  </si>
  <si>
    <t xml:space="preserve">LASER MIMAR 2000 S.L.U.</t>
  </si>
  <si>
    <t xml:space="preserve">Laser technic</t>
  </si>
  <si>
    <t xml:space="preserve">LASER TECHNIC</t>
  </si>
  <si>
    <t xml:space="preserve">Lasgruppen AS</t>
  </si>
  <si>
    <t xml:space="preserve">LASGRUPPEN AS</t>
  </si>
  <si>
    <t xml:space="preserve">LASO - TRANSPORTES S.A.</t>
  </si>
  <si>
    <t xml:space="preserve">VENDA DO PINHEIRO</t>
  </si>
  <si>
    <t xml:space="preserve">Tourlaville</t>
  </si>
  <si>
    <t xml:space="preserve">Last Mile Communication AS</t>
  </si>
  <si>
    <t xml:space="preserve">LAST MILE COMMUNICATION AS</t>
  </si>
  <si>
    <t xml:space="preserve">Lastebilkontoret i Odda AS</t>
  </si>
  <si>
    <t xml:space="preserve">LASTEBILKONTORET I ODDA AS</t>
  </si>
  <si>
    <t xml:space="preserve">Lastech AG</t>
  </si>
  <si>
    <t xml:space="preserve">LASTECH</t>
  </si>
  <si>
    <t xml:space="preserve">Lastech AG Laserschneiden</t>
  </si>
  <si>
    <t xml:space="preserve">LATTANZIO SERVICE S.A.S.</t>
  </si>
  <si>
    <t xml:space="preserve">LATVIJAS ENERGOCELTNIEKS SIA</t>
  </si>
  <si>
    <t xml:space="preserve">Laube + Co AG</t>
  </si>
  <si>
    <t xml:space="preserve">Mellikon</t>
  </si>
  <si>
    <t xml:space="preserve">Lauber Engineering</t>
  </si>
  <si>
    <t xml:space="preserve">LAUBER ENGINEERING</t>
  </si>
  <si>
    <t xml:space="preserve">Rohr</t>
  </si>
  <si>
    <t xml:space="preserve">LAUPER Instruments AG</t>
  </si>
  <si>
    <t xml:space="preserve">MURTEN</t>
  </si>
  <si>
    <t xml:space="preserve">LAUTERBACH FRANCE</t>
  </si>
  <si>
    <t xml:space="preserve">LAVORAZIONI INDUSTRIALI S.P.A.</t>
  </si>
  <si>
    <t xml:space="preserve">LAW OFFICES OF VALTERS GENCS</t>
  </si>
  <si>
    <t xml:space="preserve">Latvia</t>
  </si>
  <si>
    <t xml:space="preserve">Lawil Gerueste AG</t>
  </si>
  <si>
    <t xml:space="preserve">LAWIL GERUESTE AG</t>
  </si>
  <si>
    <t xml:space="preserve">LAXMI</t>
  </si>
  <si>
    <t xml:space="preserve">Layher GmbH</t>
  </si>
  <si>
    <t xml:space="preserve">LAYHER GMBH</t>
  </si>
  <si>
    <t xml:space="preserve">Buochs</t>
  </si>
  <si>
    <t xml:space="preserve">LB Industrial Solutions AG</t>
  </si>
  <si>
    <t xml:space="preserve">LB INDUSTRIAL SOLUTIONS</t>
  </si>
  <si>
    <t xml:space="preserve">Lb Industrial Solutions Ag</t>
  </si>
  <si>
    <t xml:space="preserve">LB LOGISTIKBETRIEBE AG</t>
  </si>
  <si>
    <t xml:space="preserve">LB MaterialprÃ¼fung AG</t>
  </si>
  <si>
    <t xml:space="preserve">LB Materialpruefung AG</t>
  </si>
  <si>
    <t xml:space="preserve">LB Metallservice AG</t>
  </si>
  <si>
    <t xml:space="preserve">LB METALLSERVICE</t>
  </si>
  <si>
    <t xml:space="preserve">LB MetallService AG</t>
  </si>
  <si>
    <t xml:space="preserve">LDIC AG</t>
  </si>
  <si>
    <t xml:space="preserve">Ldlc-pro.com</t>
  </si>
  <si>
    <t xml:space="preserve">LDLC-PRO.COM</t>
  </si>
  <si>
    <t xml:space="preserve">LE CUIVRE SRL</t>
  </si>
  <si>
    <t xml:space="preserve">Le Dauphinois Gourmand</t>
  </si>
  <si>
    <t xml:space="preserve">LE DAUPHINOIS GOURMAND</t>
  </si>
  <si>
    <t xml:space="preserve">LEAN MANUFACTURING SOLUTIONS SL.</t>
  </si>
  <si>
    <t xml:space="preserve">LEAN MARITIME GmbH</t>
  </si>
  <si>
    <t xml:space="preserve">LEAN MARITIME GMBH</t>
  </si>
  <si>
    <t xml:space="preserve">Sachsenheim</t>
  </si>
  <si>
    <t xml:space="preserve">LEANDRI ROCH BTP</t>
  </si>
  <si>
    <t xml:space="preserve">LEASAMETRIC</t>
  </si>
  <si>
    <t xml:space="preserve">Lease Plan AS</t>
  </si>
  <si>
    <t xml:space="preserve">LEASE PLAN</t>
  </si>
  <si>
    <t xml:space="preserve">LEASE PLAN PORTUGAL - Comercio E</t>
  </si>
  <si>
    <t xml:space="preserve">LEASE PLAN SERVICIOS SA SOCIEDAD</t>
  </si>
  <si>
    <t xml:space="preserve">Leaseplan Italia S.p.A.</t>
  </si>
  <si>
    <t xml:space="preserve">LEASYS S.p.a.</t>
  </si>
  <si>
    <t xml:space="preserve">LEASYS S.P.A.</t>
  </si>
  <si>
    <t xml:space="preserve">Lebag Betriebseinrichtungen AG</t>
  </si>
  <si>
    <t xml:space="preserve">LEBAG BETRIEBSEINRICHTUNGEN AG</t>
  </si>
  <si>
    <t xml:space="preserve">Daellikon</t>
  </si>
  <si>
    <t xml:space="preserve">Leclanche Capacitors Sarl</t>
  </si>
  <si>
    <t xml:space="preserve">LECLANCHE CAPACITORS SARL</t>
  </si>
  <si>
    <t xml:space="preserve">Yverdon Les Bains</t>
  </si>
  <si>
    <t xml:space="preserve">Lectrodryer LLC</t>
  </si>
  <si>
    <t xml:space="preserve">LECTRODRYER LLC</t>
  </si>
  <si>
    <t xml:space="preserve">Richmond</t>
  </si>
  <si>
    <t xml:space="preserve">LEE HECHT HARRISON SL.</t>
  </si>
  <si>
    <t xml:space="preserve">LEE HECHT HARRISON SRL</t>
  </si>
  <si>
    <t xml:space="preserve">LEGITRANS SL</t>
  </si>
  <si>
    <t xml:space="preserve">ONZONILLA</t>
  </si>
  <si>
    <t xml:space="preserve">Lehner AG Maschinenfabrik</t>
  </si>
  <si>
    <t xml:space="preserve">LEHNER, MASCHINENFABRIK</t>
  </si>
  <si>
    <t xml:space="preserve">Siggenthal-Station</t>
  </si>
  <si>
    <t xml:space="preserve">Lehner AG, Maschinenfabrik</t>
  </si>
  <si>
    <t xml:space="preserve">Siggenthal Station</t>
  </si>
  <si>
    <t xml:space="preserve">LEHRSTUHL FUR WW</t>
  </si>
  <si>
    <t xml:space="preserve">Erlangen</t>
  </si>
  <si>
    <t xml:space="preserve">Leif Hubert Stal AS</t>
  </si>
  <si>
    <t xml:space="preserve">LEIF HUBERT STAL AS</t>
  </si>
  <si>
    <t xml:space="preserve">Sogne</t>
  </si>
  <si>
    <t xml:space="preserve">LEIF KØLNER INGENIØRFIRMA AS</t>
  </si>
  <si>
    <t xml:space="preserve">LEIF KØLNER INGENIØRFIRMA</t>
  </si>
  <si>
    <t xml:space="preserve">Tønsberg</t>
  </si>
  <si>
    <t xml:space="preserve">LEILOGAL S.L.</t>
  </si>
  <si>
    <t xml:space="preserve">CARBALLO</t>
  </si>
  <si>
    <t xml:space="preserve">Leine Linde Systems GmbH</t>
  </si>
  <si>
    <t xml:space="preserve">HAMBURG</t>
  </si>
  <si>
    <t xml:space="preserve">Leiser + Loosli Transport AG</t>
  </si>
  <si>
    <t xml:space="preserve">LEISER + LOOSLI TRANSPORT AG</t>
  </si>
  <si>
    <t xml:space="preserve">LEISERING David</t>
  </si>
  <si>
    <t xml:space="preserve">LEISERING DAVID</t>
  </si>
  <si>
    <t xml:space="preserve">LEK CONSULTING</t>
  </si>
  <si>
    <t xml:space="preserve">LEKTRONIX INTERNATIONAL LIMITED</t>
  </si>
  <si>
    <t xml:space="preserve">LELY ENVIRONNEMENT</t>
  </si>
  <si>
    <t xml:space="preserve">LEMAN NORWAY AS</t>
  </si>
  <si>
    <t xml:space="preserve">Lemminkainen Anlegg AS</t>
  </si>
  <si>
    <t xml:space="preserve">LEMMINKAINEN ANLEGG AS</t>
  </si>
  <si>
    <t xml:space="preserve">Fjellhamar</t>
  </si>
  <si>
    <t xml:space="preserve">Lemo Verkauf AG</t>
  </si>
  <si>
    <t xml:space="preserve">LEMO VERKAUF AG</t>
  </si>
  <si>
    <t xml:space="preserve">Lena Och Kjells Bilvard AB</t>
  </si>
  <si>
    <t xml:space="preserve">LENA OCH KJELLS BILVARD</t>
  </si>
  <si>
    <t xml:space="preserve">Amal</t>
  </si>
  <si>
    <t xml:space="preserve">LENOIR ELEC</t>
  </si>
  <si>
    <t xml:space="preserve">Gorcy</t>
  </si>
  <si>
    <t xml:space="preserve">LENZE ITALIA SRL</t>
  </si>
  <si>
    <t xml:space="preserve">Lenzlinger Soehne AG</t>
  </si>
  <si>
    <t xml:space="preserve">LENZLINGER SOEHNE</t>
  </si>
  <si>
    <t xml:space="preserve">Leo Vacances Sarl</t>
  </si>
  <si>
    <t xml:space="preserve">VIGGIANELLO</t>
  </si>
  <si>
    <t xml:space="preserve">LEON GROSSE ENTREPRISE GENERALE</t>
  </si>
  <si>
    <t xml:space="preserve">Leonhard Nilsen &amp; Sonner AS</t>
  </si>
  <si>
    <t xml:space="preserve">RISOYHAMN</t>
  </si>
  <si>
    <t xml:space="preserve">LEONI Studer AG</t>
  </si>
  <si>
    <t xml:space="preserve">LEONI</t>
  </si>
  <si>
    <t xml:space="preserve">Daniken</t>
  </si>
  <si>
    <t xml:space="preserve">Leoni Studer AG</t>
  </si>
  <si>
    <t xml:space="preserve">Daeniken</t>
  </si>
  <si>
    <t xml:space="preserve">LEONI TEMCO LTD</t>
  </si>
  <si>
    <t xml:space="preserve">Cinderford</t>
  </si>
  <si>
    <t xml:space="preserve">LES AUTOCARS LURONS</t>
  </si>
  <si>
    <t xml:space="preserve">Lure</t>
  </si>
  <si>
    <t xml:space="preserve">LES BRONZES D INDUSTRIE</t>
  </si>
  <si>
    <t xml:space="preserve">LES BRONZES D'INDUSTRIE</t>
  </si>
  <si>
    <t xml:space="preserve">Amneville</t>
  </si>
  <si>
    <t xml:space="preserve">LES CAPUCINS</t>
  </si>
  <si>
    <t xml:space="preserve">Les Demenageurs Bretons</t>
  </si>
  <si>
    <t xml:space="preserve">LES DEMENAGEURS BRETONS</t>
  </si>
  <si>
    <t xml:space="preserve">Sochaux</t>
  </si>
  <si>
    <t xml:space="preserve">LES JARDINS DE GALLY</t>
  </si>
  <si>
    <t xml:space="preserve">LES PETITS CHAPERONS ROUGES</t>
  </si>
  <si>
    <t xml:space="preserve">LES PRIVILODGES</t>
  </si>
  <si>
    <t xml:space="preserve">LES REVETEMENTS ALPINS</t>
  </si>
  <si>
    <t xml:space="preserve">LESCENE IMMOBILIER</t>
  </si>
  <si>
    <t xml:space="preserve">Lesjøfors A/S</t>
  </si>
  <si>
    <t xml:space="preserve">LESJØFORS A/S</t>
  </si>
  <si>
    <t xml:space="preserve">Lesjöfors Stockholms Fjäder AB</t>
  </si>
  <si>
    <t xml:space="preserve">LESJÖFORS STOCKHOLMS FJÄDER AB</t>
  </si>
  <si>
    <t xml:space="preserve">Vällingby</t>
  </si>
  <si>
    <t xml:space="preserve">Lestoprex AG</t>
  </si>
  <si>
    <t xml:space="preserve">LESTOPREX AG</t>
  </si>
  <si>
    <t xml:space="preserve">St Gallenkappel</t>
  </si>
  <si>
    <t xml:space="preserve">Leucci Costruzioni Srl</t>
  </si>
  <si>
    <t xml:space="preserve">LEUCCI COSTRUZIONI SRL</t>
  </si>
  <si>
    <t xml:space="preserve">LEUCCI GROUP SRL</t>
  </si>
  <si>
    <t xml:space="preserve">Leuco AG</t>
  </si>
  <si>
    <t xml:space="preserve">St. Margrethen</t>
  </si>
  <si>
    <t xml:space="preserve">Leuze electronic AG</t>
  </si>
  <si>
    <t xml:space="preserve">LEUZE ELECTRONIC AG</t>
  </si>
  <si>
    <t xml:space="preserve">Flurlingen</t>
  </si>
  <si>
    <t xml:space="preserve">Lever Srl</t>
  </si>
  <si>
    <t xml:space="preserve">LEVER SRL</t>
  </si>
  <si>
    <t xml:space="preserve">Negrar</t>
  </si>
  <si>
    <t xml:space="preserve">Leverance AS</t>
  </si>
  <si>
    <t xml:space="preserve">LEVERANCE AS</t>
  </si>
  <si>
    <t xml:space="preserve">Levo Industrisalg AS</t>
  </si>
  <si>
    <t xml:space="preserve">LEVO INDUSTRISALG AS</t>
  </si>
  <si>
    <t xml:space="preserve">Levo Maskin og Mekanikk AS</t>
  </si>
  <si>
    <t xml:space="preserve">LEVO MASKIN OG MEKANIKK AS</t>
  </si>
  <si>
    <t xml:space="preserve">LEXCELERA</t>
  </si>
  <si>
    <t xml:space="preserve">Leybold GmbH</t>
  </si>
  <si>
    <t xml:space="preserve">LEYBOLD GMBH</t>
  </si>
  <si>
    <t xml:space="preserve">LGS Luleå Generatorservice AB</t>
  </si>
  <si>
    <t xml:space="preserve">LGS LULEÅ GENERATORSERVICE</t>
  </si>
  <si>
    <t xml:space="preserve">LIBO</t>
  </si>
  <si>
    <t xml:space="preserve">libs Industrielle Berufslehren</t>
  </si>
  <si>
    <t xml:space="preserve">LIBS INDUSTRIELLE BERUFSLEHREN</t>
  </si>
  <si>
    <t xml:space="preserve">Libs Industrielle Berufslehren</t>
  </si>
  <si>
    <t xml:space="preserve">libs Industrielle Berufslehren Schweiz</t>
  </si>
  <si>
    <t xml:space="preserve">Libs Industrielle Berufslehren Schweiz</t>
  </si>
  <si>
    <t xml:space="preserve">Lie Overflateteknikk AS</t>
  </si>
  <si>
    <t xml:space="preserve">LIE OVERFLATETEKNIKK AS</t>
  </si>
  <si>
    <t xml:space="preserve">Agotnes</t>
  </si>
  <si>
    <t xml:space="preserve">Liebwein Kaelte Und Klima</t>
  </si>
  <si>
    <t xml:space="preserve">LIEBWEIN KAELTE UND KLIMA</t>
  </si>
  <si>
    <t xml:space="preserve">Lier Bilgjenvinning AS</t>
  </si>
  <si>
    <t xml:space="preserve">LIER BILGJENVINNING AS</t>
  </si>
  <si>
    <t xml:space="preserve">Lier Everk AS</t>
  </si>
  <si>
    <t xml:space="preserve">LIER EVERK AS</t>
  </si>
  <si>
    <t xml:space="preserve">Lier Kvikk Service ANS</t>
  </si>
  <si>
    <t xml:space="preserve">LIER KVIKK SERVICE ANS</t>
  </si>
  <si>
    <t xml:space="preserve">Lierkroa AS</t>
  </si>
  <si>
    <t xml:space="preserve">LIERKROA AS</t>
  </si>
  <si>
    <t xml:space="preserve">Life Safety Distribution AG</t>
  </si>
  <si>
    <t xml:space="preserve">LIFE SAFETY DISTRIBUTION AG</t>
  </si>
  <si>
    <t xml:space="preserve">Hegnau</t>
  </si>
  <si>
    <t xml:space="preserve">Lift-Ex AG</t>
  </si>
  <si>
    <t xml:space="preserve">LIFT-EX</t>
  </si>
  <si>
    <t xml:space="preserve">Lifteurop SA</t>
  </si>
  <si>
    <t xml:space="preserve">LIFTEUROPE SA</t>
  </si>
  <si>
    <t xml:space="preserve">Wiltz</t>
  </si>
  <si>
    <t xml:space="preserve">Lifteurope SA</t>
  </si>
  <si>
    <t xml:space="preserve">LIFTRA, S.L. - RECC</t>
  </si>
  <si>
    <t xml:space="preserve">BARAKALDO</t>
  </si>
  <si>
    <t xml:space="preserve">LIGHTHOUSE LHLF</t>
  </si>
  <si>
    <t xml:space="preserve">LIGNES DIRECTES</t>
  </si>
  <si>
    <t xml:space="preserve">Decines Charpieu</t>
  </si>
  <si>
    <t xml:space="preserve">LIGNOSTONE StrongWood Products B.V.</t>
  </si>
  <si>
    <t xml:space="preserve">LIGNOSTONE STRONGWOOD PRODUCTS B.V.</t>
  </si>
  <si>
    <t xml:space="preserve">Ter Apel</t>
  </si>
  <si>
    <t xml:space="preserve">Lilland Hotell</t>
  </si>
  <si>
    <t xml:space="preserve">LILLAND HOTELL</t>
  </si>
  <si>
    <t xml:space="preserve">Tau</t>
  </si>
  <si>
    <t xml:space="preserve">LIMITED EDITION</t>
  </si>
  <si>
    <t xml:space="preserve">Montreuil</t>
  </si>
  <si>
    <t xml:space="preserve">Limmat Relocation GmbH</t>
  </si>
  <si>
    <t xml:space="preserve">LIMMAT RELOCATION GMBH</t>
  </si>
  <si>
    <t xml:space="preserve">Ennetbaden</t>
  </si>
  <si>
    <t xml:space="preserve">LIMPIBER SL</t>
  </si>
  <si>
    <t xml:space="preserve">LIMPIEZAS CORNAGO SL</t>
  </si>
  <si>
    <t xml:space="preserve">LINCOLN ELECTRIC FRANCE</t>
  </si>
  <si>
    <t xml:space="preserve">LINCOLN ELECTRIC</t>
  </si>
  <si>
    <t xml:space="preserve">Le Grand Quevilly</t>
  </si>
  <si>
    <t xml:space="preserve">LINDA HALL LIBRARY</t>
  </si>
  <si>
    <t xml:space="preserve">Kansas City</t>
  </si>
  <si>
    <t xml:space="preserve">LINDBERG &amp; LUND AS</t>
  </si>
  <si>
    <t xml:space="preserve">LINDBERG &amp; LUND</t>
  </si>
  <si>
    <t xml:space="preserve">LINDE GAS</t>
  </si>
  <si>
    <t xml:space="preserve">Salaise Sur Sanne</t>
  </si>
  <si>
    <t xml:space="preserve">LINDE GAS ITALIA SRL</t>
  </si>
  <si>
    <t xml:space="preserve">Arluno</t>
  </si>
  <si>
    <t xml:space="preserve">Linde Material Handling Schweiz AG</t>
  </si>
  <si>
    <t xml:space="preserve">Lindhof Garage AG</t>
  </si>
  <si>
    <t xml:space="preserve">Lindorff AS</t>
  </si>
  <si>
    <t xml:space="preserve">LINDORFF</t>
  </si>
  <si>
    <t xml:space="preserve">Lindum Ressurs og Gjenvinning AS</t>
  </si>
  <si>
    <t xml:space="preserve">LINDUM RESSURS OG GJENVINNING</t>
  </si>
  <si>
    <t xml:space="preserve">LINDY ITALIA SRL</t>
  </si>
  <si>
    <t xml:space="preserve">Villa Guardia</t>
  </si>
  <si>
    <t xml:space="preserve">Lindy-Elektronik AG</t>
  </si>
  <si>
    <t xml:space="preserve">LINDY-ELEKTRONIK AG</t>
  </si>
  <si>
    <t xml:space="preserve">Munchenstein</t>
  </si>
  <si>
    <t xml:space="preserve">Lingo24 Ltd</t>
  </si>
  <si>
    <t xml:space="preserve">LINGO24</t>
  </si>
  <si>
    <t xml:space="preserve">LINGUA-SOFT D.o.o.</t>
  </si>
  <si>
    <t xml:space="preserve">LINGUA-SOFT D.O.O.</t>
  </si>
  <si>
    <t xml:space="preserve">Zagreb (Grad Zagreb)</t>
  </si>
  <si>
    <t xml:space="preserve">LINGUARAMA ITALIA SRL</t>
  </si>
  <si>
    <t xml:space="preserve">LINJESERVICE AS</t>
  </si>
  <si>
    <t xml:space="preserve">LINK GRUPPO SPA</t>
  </si>
  <si>
    <t xml:space="preserve">LinkedIn Ireland Limited</t>
  </si>
  <si>
    <t xml:space="preserve">LINKEDIN IRELAND LIMITED</t>
  </si>
  <si>
    <t xml:space="preserve">Dublin 2</t>
  </si>
  <si>
    <t xml:space="preserve">Linktronix AG</t>
  </si>
  <si>
    <t xml:space="preserve">LINKTRONIX AG</t>
  </si>
  <si>
    <t xml:space="preserve">LIQUIDTHINKER LTD</t>
  </si>
  <si>
    <t xml:space="preserve">LIQUIDTHINKER</t>
  </si>
  <si>
    <t xml:space="preserve">LIS S.r.l.</t>
  </si>
  <si>
    <t xml:space="preserve">LIS S.R.L.</t>
  </si>
  <si>
    <t xml:space="preserve">Aosta</t>
  </si>
  <si>
    <t xml:space="preserve">Lista AG</t>
  </si>
  <si>
    <t xml:space="preserve">LISTA AG</t>
  </si>
  <si>
    <t xml:space="preserve">Erlen</t>
  </si>
  <si>
    <t xml:space="preserve">LISTA ITALIA SRL</t>
  </si>
  <si>
    <t xml:space="preserve">Listec Schweisstechnik AG</t>
  </si>
  <si>
    <t xml:space="preserve">LISTEC Schweisstechnik AG</t>
  </si>
  <si>
    <t xml:space="preserve">RHEINECK</t>
  </si>
  <si>
    <t xml:space="preserve">LITOSTROJ JEKLO</t>
  </si>
  <si>
    <t xml:space="preserve">Liva Bil AS</t>
  </si>
  <si>
    <t xml:space="preserve">LIVA BIL AS</t>
  </si>
  <si>
    <t xml:space="preserve">Lk Renewable Services</t>
  </si>
  <si>
    <t xml:space="preserve">EDENDERRY, CO</t>
  </si>
  <si>
    <t xml:space="preserve">LL Lagsbruka Til Bondeungdomslaget</t>
  </si>
  <si>
    <t xml:space="preserve">LL LAGSBRUKA TIL BONDEUNGDOMSLAGET</t>
  </si>
  <si>
    <t xml:space="preserve">LL Ryfylke</t>
  </si>
  <si>
    <t xml:space="preserve">LL RYFYLKE</t>
  </si>
  <si>
    <t xml:space="preserve">LLC GRANDProfCentr</t>
  </si>
  <si>
    <t xml:space="preserve">LLC Insurance company Â«VTB</t>
  </si>
  <si>
    <t xml:space="preserve">LLC RegionStroyContract</t>
  </si>
  <si>
    <t xml:space="preserve">Lloyd's Register Deutschland GmbH</t>
  </si>
  <si>
    <t xml:space="preserve">LOYD'S REGISTER</t>
  </si>
  <si>
    <t xml:space="preserve">LLOYD'S REGISTER EMEA</t>
  </si>
  <si>
    <t xml:space="preserve">LLOYD'S Register Quality Assurance</t>
  </si>
  <si>
    <t xml:space="preserve">Nova</t>
  </si>
  <si>
    <t xml:space="preserve">LLOYDS TSB BANK PLC</t>
  </si>
  <si>
    <t xml:space="preserve">LLUIS CREUS, S.A,</t>
  </si>
  <si>
    <t xml:space="preserve">LM Wind Power Blades (Castellon)</t>
  </si>
  <si>
    <t xml:space="preserve">LM Wind Power Blades</t>
  </si>
  <si>
    <t xml:space="preserve">CASTELLON</t>
  </si>
  <si>
    <t xml:space="preserve">LM Wind Power Blades (TIANJIN) CO.</t>
  </si>
  <si>
    <t xml:space="preserve">TIANJIN</t>
  </si>
  <si>
    <t xml:space="preserve">LM WIND POWER BLADES A S ASV</t>
  </si>
  <si>
    <t xml:space="preserve">KOLDING</t>
  </si>
  <si>
    <t xml:space="preserve">LM Wind Power Blades ND , Inc.</t>
  </si>
  <si>
    <t xml:space="preserve">GRAND FORKS</t>
  </si>
  <si>
    <t xml:space="preserve">LM WIND POWER BLADES POLAND SP Z</t>
  </si>
  <si>
    <t xml:space="preserve">GOLENIOW</t>
  </si>
  <si>
    <t xml:space="preserve">LM Wind Power Service &amp; Logistics</t>
  </si>
  <si>
    <t xml:space="preserve">LM WIND POWER SERVICES (POLAND) SP</t>
  </si>
  <si>
    <t xml:space="preserve">SZCZECIN</t>
  </si>
  <si>
    <t xml:space="preserve">LM WIND POWER SPAIN SA</t>
  </si>
  <si>
    <t xml:space="preserve">LMDES</t>
  </si>
  <si>
    <t xml:space="preserve">St Jean En Royans</t>
  </si>
  <si>
    <t xml:space="preserve">LMII LAFONT MAIN INTER INDUS</t>
  </si>
  <si>
    <t xml:space="preserve">Laudun L Ardoise</t>
  </si>
  <si>
    <t xml:space="preserve">LMS FRANCE</t>
  </si>
  <si>
    <t xml:space="preserve">LMS</t>
  </si>
  <si>
    <t xml:space="preserve">LNA srl</t>
  </si>
  <si>
    <t xml:space="preserve">LNA SRL</t>
  </si>
  <si>
    <t xml:space="preserve">Cinisello Balsamo (Mi)</t>
  </si>
  <si>
    <t xml:space="preserve">Loacker Swiss Recycling AG</t>
  </si>
  <si>
    <t xml:space="preserve">LOALMA RIAS BAJAS SL</t>
  </si>
  <si>
    <t xml:space="preserve">LOC'CHARGES RHONE ALPES</t>
  </si>
  <si>
    <t xml:space="preserve">St Cyr En Val</t>
  </si>
  <si>
    <t xml:space="preserve">LOCABOX SRL</t>
  </si>
  <si>
    <t xml:space="preserve">Certaldo</t>
  </si>
  <si>
    <t xml:space="preserve">LOCADIF</t>
  </si>
  <si>
    <t xml:space="preserve">MEYLAN</t>
  </si>
  <si>
    <t xml:space="preserve">LOCAM LOCATION AUTOMOBILES MATER</t>
  </si>
  <si>
    <t xml:space="preserve">LOCATELLI CRANE SRL</t>
  </si>
  <si>
    <t xml:space="preserve">LOCAWATT PACA</t>
  </si>
  <si>
    <t xml:space="preserve">Locher &amp; Partner Informatik Und</t>
  </si>
  <si>
    <t xml:space="preserve">LOCHER &amp; PARTNER INFORMATIK UND</t>
  </si>
  <si>
    <t xml:space="preserve">LOGALDIS CORUNA, SL</t>
  </si>
  <si>
    <t xml:space="preserve">LOGEQUIP</t>
  </si>
  <si>
    <t xml:space="preserve">LOGITRADE</t>
  </si>
  <si>
    <t xml:space="preserve">Castelnau Le Lez Cedex</t>
  </si>
  <si>
    <t xml:space="preserve">MONTPELLIER CEDEX 1</t>
  </si>
  <si>
    <t xml:space="preserve">Logwin Solutions Austria GmbH</t>
  </si>
  <si>
    <t xml:space="preserve">Loire Industrie</t>
  </si>
  <si>
    <t xml:space="preserve">LOIRE INDUSTRIE</t>
  </si>
  <si>
    <t xml:space="preserve">LOMATECH</t>
  </si>
  <si>
    <t xml:space="preserve">Brignoles</t>
  </si>
  <si>
    <t xml:space="preserve">Longet Poids Lourds S.A.</t>
  </si>
  <si>
    <t xml:space="preserve">RENNAZ</t>
  </si>
  <si>
    <t xml:space="preserve">Longum Jern &amp; Metallomsetning Arild</t>
  </si>
  <si>
    <t xml:space="preserve">LONGUM JERN &amp; METALLOMSETNING ARILD</t>
  </si>
  <si>
    <t xml:space="preserve">LONOS TEST Srl</t>
  </si>
  <si>
    <t xml:space="preserve">LONOS TEST SRL</t>
  </si>
  <si>
    <t xml:space="preserve">LOPEZ DE HARO ANTONIO</t>
  </si>
  <si>
    <t xml:space="preserve">PREMIA DE MAR</t>
  </si>
  <si>
    <t xml:space="preserve">LOPEZ, MANUEL ANGEL</t>
  </si>
  <si>
    <t xml:space="preserve">Loreme</t>
  </si>
  <si>
    <t xml:space="preserve">LOREME</t>
  </si>
  <si>
    <t xml:space="preserve">METZ</t>
  </si>
  <si>
    <t xml:space="preserve">Metz Cedex 03</t>
  </si>
  <si>
    <t xml:space="preserve">Lorentzens Rederi AS</t>
  </si>
  <si>
    <t xml:space="preserve">LORENTZENS REDERI AS</t>
  </si>
  <si>
    <t xml:space="preserve">Lorenzino</t>
  </si>
  <si>
    <t xml:space="preserve">MASERA</t>
  </si>
  <si>
    <t xml:space="preserve">Lortel</t>
  </si>
  <si>
    <t xml:space="preserve">LORTEL</t>
  </si>
  <si>
    <t xml:space="preserve">Guenange</t>
  </si>
  <si>
    <t xml:space="preserve">LORTEL SATALP</t>
  </si>
  <si>
    <t xml:space="preserve">LOSMA</t>
  </si>
  <si>
    <t xml:space="preserve">CURNO</t>
  </si>
  <si>
    <t xml:space="preserve">LOSOMAT SCHRAUBTECHNIK NEEF GMBH</t>
  </si>
  <si>
    <t xml:space="preserve">Vaihingen/Enz</t>
  </si>
  <si>
    <t xml:space="preserve">LOTUM SA</t>
  </si>
  <si>
    <t xml:space="preserve">LOXAM</t>
  </si>
  <si>
    <t xml:space="preserve">Lorient</t>
  </si>
  <si>
    <t xml:space="preserve">Loyens Loeff N.V.</t>
  </si>
  <si>
    <t xml:space="preserve">ROTTERDAM</t>
  </si>
  <si>
    <t xml:space="preserve">LPM AG</t>
  </si>
  <si>
    <t xml:space="preserve">Beinwil Am See</t>
  </si>
  <si>
    <t xml:space="preserve">LPZ SP Z O O</t>
  </si>
  <si>
    <t xml:space="preserve">LRQA FRANCE</t>
  </si>
  <si>
    <t xml:space="preserve">Lyon Cx 3</t>
  </si>
  <si>
    <t xml:space="preserve">LS CABLE ET SYSTEM LTD</t>
  </si>
  <si>
    <t xml:space="preserve">LS CABLES</t>
  </si>
  <si>
    <t xml:space="preserve">Dongan-Gu, Anyang-Si, Gyeonggi-Do</t>
  </si>
  <si>
    <t xml:space="preserve">LTA Lufttechnik GmbH</t>
  </si>
  <si>
    <t xml:space="preserve">Nordrach</t>
  </si>
  <si>
    <t xml:space="preserve">LTN Precision Products GmbH</t>
  </si>
  <si>
    <t xml:space="preserve">LTN PRECISION PRODUCTS GMBH</t>
  </si>
  <si>
    <t xml:space="preserve">LTTS SRL</t>
  </si>
  <si>
    <t xml:space="preserve">LUBOIL - DISTRIBUIDOR DE</t>
  </si>
  <si>
    <t xml:space="preserve">LUBRICACIÓN CENTRAL.DE LIMON S.A.</t>
  </si>
  <si>
    <t xml:space="preserve">LUCAS ENRIQUE GRANERO MONGUILLOT</t>
  </si>
  <si>
    <t xml:space="preserve">LUCESOLE SRL</t>
  </si>
  <si>
    <t xml:space="preserve">LUCHSINGER SRL</t>
  </si>
  <si>
    <t xml:space="preserve">LUCINI MATEO ALVARO</t>
  </si>
  <si>
    <t xml:space="preserve">LUCOTEC</t>
  </si>
  <si>
    <t xml:space="preserve">Ludovic Legall Sas</t>
  </si>
  <si>
    <t xml:space="preserve">LUDOVIC LEGALL SAS</t>
  </si>
  <si>
    <t xml:space="preserve">Ploufragan</t>
  </si>
  <si>
    <t xml:space="preserve">Ludwig Maschinenbau GmbH</t>
  </si>
  <si>
    <t xml:space="preserve">LUDWIG MASCHINENBAU</t>
  </si>
  <si>
    <t xml:space="preserve">Wutoeschingen</t>
  </si>
  <si>
    <t xml:space="preserve">WutÃ¶schingen-Degernau</t>
  </si>
  <si>
    <t xml:space="preserve">LUDWIG STAHL AG</t>
  </si>
  <si>
    <t xml:space="preserve">Luethi + Schneiter  Nachfolger</t>
  </si>
  <si>
    <t xml:space="preserve">LUETHI + SCHNEITER  NACHFOLGER</t>
  </si>
  <si>
    <t xml:space="preserve">Lüftung Schmid GmbH</t>
  </si>
  <si>
    <t xml:space="preserve">Rohrendorf</t>
  </si>
  <si>
    <t xml:space="preserve">LuginbÃ¼hl &amp; Cie SA</t>
  </si>
  <si>
    <t xml:space="preserve">LUGINBUEHL ET CIE</t>
  </si>
  <si>
    <t xml:space="preserve">Luginbuehl et Cie SA</t>
  </si>
  <si>
    <t xml:space="preserve">LUIS AUGUSTO ALMEIDA NOGUEIRA</t>
  </si>
  <si>
    <t xml:space="preserve">LUIS REQUENA CATURLA</t>
  </si>
  <si>
    <t xml:space="preserve">DENIA</t>
  </si>
  <si>
    <t xml:space="preserve">LUIS Y JESUS MARTINEZ S C I</t>
  </si>
  <si>
    <t xml:space="preserve">LUKAS SUTER CAFE / RESTAURANT MAX</t>
  </si>
  <si>
    <t xml:space="preserve">Hausen Bei Brugg</t>
  </si>
  <si>
    <t xml:space="preserve">Lundgrenn Kran &amp; Transport</t>
  </si>
  <si>
    <t xml:space="preserve">LUNDGRENN KRAN &amp; TRANSPORT</t>
  </si>
  <si>
    <t xml:space="preserve">Lütze Elektrotechnische Erzeugnisse</t>
  </si>
  <si>
    <t xml:space="preserve">Luvata Pori Oy</t>
  </si>
  <si>
    <t xml:space="preserve">LUVATA</t>
  </si>
  <si>
    <t xml:space="preserve">Pori</t>
  </si>
  <si>
    <t xml:space="preserve">LUVATA SODERKOPING AB</t>
  </si>
  <si>
    <t xml:space="preserve">SÖDERKÖPING - SWEDEN</t>
  </si>
  <si>
    <t xml:space="preserve">Luvata Söderköping AB</t>
  </si>
  <si>
    <t xml:space="preserve">Söderköping</t>
  </si>
  <si>
    <t xml:space="preserve">Lux Med Sp. Z O.o.</t>
  </si>
  <si>
    <t xml:space="preserve">Luzi Gerueste AG</t>
  </si>
  <si>
    <t xml:space="preserve">LUZI GERUESTE AG</t>
  </si>
  <si>
    <t xml:space="preserve">Cazis</t>
  </si>
  <si>
    <t xml:space="preserve">LV-Maschinencenter Netstal AG</t>
  </si>
  <si>
    <t xml:space="preserve">LV-MASCHINENCENTER NETSTAL AG</t>
  </si>
  <si>
    <t xml:space="preserve">LV-St.Gallen</t>
  </si>
  <si>
    <t xml:space="preserve">LV-ST.GALLEN</t>
  </si>
  <si>
    <t xml:space="preserve">LV-St.Gallen Agrolastation Linthal</t>
  </si>
  <si>
    <t xml:space="preserve">LWT M. Steiner</t>
  </si>
  <si>
    <t xml:space="preserve">LWT M. STEINER</t>
  </si>
  <si>
    <t xml:space="preserve">LYNX - RH</t>
  </si>
  <si>
    <t xml:space="preserve">LYON ECHAFAUDAGE</t>
  </si>
  <si>
    <t xml:space="preserve">Reventin Vaugris</t>
  </si>
  <si>
    <t xml:space="preserve">LYON VANNES ET RACCORDS SARL</t>
  </si>
  <si>
    <t xml:space="preserve">LYRECO ESPANA S. A.</t>
  </si>
  <si>
    <t xml:space="preserve">LYRECO</t>
  </si>
  <si>
    <t xml:space="preserve">LYRECO FRANCE</t>
  </si>
  <si>
    <t xml:space="preserve">LYRECO ITALIA S.P.A.</t>
  </si>
  <si>
    <t xml:space="preserve">LYRECO NORGE AS</t>
  </si>
  <si>
    <t xml:space="preserve">LYRECO POLSKA S.A.</t>
  </si>
  <si>
    <t xml:space="preserve">PRUSZKOW</t>
  </si>
  <si>
    <t xml:space="preserve">Lyreco Switzerland AG</t>
  </si>
  <si>
    <t xml:space="preserve">LYRECO UK LTD</t>
  </si>
  <si>
    <t xml:space="preserve">TELFORD</t>
  </si>
  <si>
    <t xml:space="preserve">Lysaker &amp; Thorrud AS</t>
  </si>
  <si>
    <t xml:space="preserve">LYSAKER &amp; THORRUD AS</t>
  </si>
  <si>
    <t xml:space="preserve">M &amp; E Personalberatung AG</t>
  </si>
  <si>
    <t xml:space="preserve">M&amp;E Personalberatung AG</t>
  </si>
  <si>
    <t xml:space="preserve">M &amp; I Materials Ltd</t>
  </si>
  <si>
    <t xml:space="preserve">M &amp; M MATRIX SAS DI RIOLFO PAOLO</t>
  </si>
  <si>
    <t xml:space="preserve">M + R Spedag Group AG</t>
  </si>
  <si>
    <t xml:space="preserve">MUTTENZ</t>
  </si>
  <si>
    <t xml:space="preserve">M A I  SRL</t>
  </si>
  <si>
    <t xml:space="preserve">M E C R - REPRESENTAÇÕES E COMÉRCIO DE MÁQUINAS E EQUIPAMENTOS</t>
  </si>
  <si>
    <t xml:space="preserve">AGRELA STS (AGRELA )</t>
  </si>
  <si>
    <t xml:space="preserve">M GRIVETTO SA</t>
  </si>
  <si>
    <t xml:space="preserve">St Maurice L Exil</t>
  </si>
  <si>
    <t xml:space="preserve">M R P I</t>
  </si>
  <si>
    <t xml:space="preserve">M. ELENA REQUENA CATURLA</t>
  </si>
  <si>
    <t xml:space="preserve">M. FABRICE JOGAMA ANDY</t>
  </si>
  <si>
    <t xml:space="preserve">M. LOIC ROPERS</t>
  </si>
  <si>
    <t xml:space="preserve">M. Scherrer AG</t>
  </si>
  <si>
    <t xml:space="preserve">M. SCHERRER</t>
  </si>
  <si>
    <t xml:space="preserve">M. SOLEDAD REQUENA CATURLA</t>
  </si>
  <si>
    <t xml:space="preserve">M.C.P. SRL</t>
  </si>
  <si>
    <t xml:space="preserve">M.C.P.</t>
  </si>
  <si>
    <t xml:space="preserve">Civitavecchia</t>
  </si>
  <si>
    <t xml:space="preserve">M.D. Automazione Di Dell'Era</t>
  </si>
  <si>
    <t xml:space="preserve">M.D. AUTOMAZIONE DI DELL'ERA</t>
  </si>
  <si>
    <t xml:space="preserve">Cava Manara</t>
  </si>
  <si>
    <t xml:space="preserve">M.E.G.A. SPA</t>
  </si>
  <si>
    <t xml:space="preserve">Scanzorosciate</t>
  </si>
  <si>
    <t xml:space="preserve">M.P. IMPIANTI INDUSTRIALI SRL</t>
  </si>
  <si>
    <t xml:space="preserve">M.S. RESISTANCES</t>
  </si>
  <si>
    <t xml:space="preserve">M.S. TIME SDN. BHD.</t>
  </si>
  <si>
    <t xml:space="preserve">M+R Spedag Group AG</t>
  </si>
  <si>
    <t xml:space="preserve">M2ES TECHNOLOGIES</t>
  </si>
  <si>
    <t xml:space="preserve">Les Marches</t>
  </si>
  <si>
    <t xml:space="preserve">M4 SRL</t>
  </si>
  <si>
    <t xml:space="preserve">MÃ¼ller Mechanik AG</t>
  </si>
  <si>
    <t xml:space="preserve">MUELLER MECHANIK AG RINIKEN</t>
  </si>
  <si>
    <t xml:space="preserve">Riniken</t>
  </si>
  <si>
    <t xml:space="preserve">Maagtechnic AG</t>
  </si>
  <si>
    <t xml:space="preserve">MAAGTECHNIC</t>
  </si>
  <si>
    <t xml:space="preserve">MABEO</t>
  </si>
  <si>
    <t xml:space="preserve">La Roche Sur Yon</t>
  </si>
  <si>
    <t xml:space="preserve">Mabeo Industries</t>
  </si>
  <si>
    <t xml:space="preserve">MABEO INDUSTRIES</t>
  </si>
  <si>
    <t xml:space="preserve">Bourg En Bresse</t>
  </si>
  <si>
    <t xml:space="preserve">MABER SRL</t>
  </si>
  <si>
    <t xml:space="preserve">MABEX Maschinenbau und Export GmbH</t>
  </si>
  <si>
    <t xml:space="preserve">MABEX MASCHINENBAU UND EXPORT GMBH</t>
  </si>
  <si>
    <t xml:space="preserve">Neu Wulmstorf</t>
  </si>
  <si>
    <t xml:space="preserve">MACADAM</t>
  </si>
  <si>
    <t xml:space="preserve">POISAT</t>
  </si>
  <si>
    <t xml:space="preserve">Macsimum Design AS</t>
  </si>
  <si>
    <t xml:space="preserve">MACSIMUM DESIGN AS</t>
  </si>
  <si>
    <t xml:space="preserve">MACTWIN</t>
  </si>
  <si>
    <t xml:space="preserve">HETEREN</t>
  </si>
  <si>
    <t xml:space="preserve">MADAULA</t>
  </si>
  <si>
    <t xml:space="preserve">Sant Fost De Campsentelles</t>
  </si>
  <si>
    <t xml:space="preserve">MÄDER LACKE Walter Mäder GesmbH</t>
  </si>
  <si>
    <t xml:space="preserve">TRAISKIRCHEN</t>
  </si>
  <si>
    <t xml:space="preserve">MADERAS RECARI SA</t>
  </si>
  <si>
    <t xml:space="preserve">CORTES</t>
  </si>
  <si>
    <t xml:space="preserve">Maedler Norm Antrieb AG</t>
  </si>
  <si>
    <t xml:space="preserve">MAEDLER NORM ANTRIEB AG</t>
  </si>
  <si>
    <t xml:space="preserve">Mafelec</t>
  </si>
  <si>
    <t xml:space="preserve">MAFELEC</t>
  </si>
  <si>
    <t xml:space="preserve">Chimilin</t>
  </si>
  <si>
    <t xml:space="preserve">Mafelec Sas</t>
  </si>
  <si>
    <t xml:space="preserve">MAFRACHT Nemzetkozi Hajozasi</t>
  </si>
  <si>
    <t xml:space="preserve">MAFRACHT NEMZETKOZI HAJOZASI</t>
  </si>
  <si>
    <t xml:space="preserve">Magazine zum Globus AG</t>
  </si>
  <si>
    <t xml:space="preserve">MAGAZINE ZUM GLOBUS AG</t>
  </si>
  <si>
    <t xml:space="preserve">MAGHISPAN APARELLAJE ELECTRICO SL</t>
  </si>
  <si>
    <t xml:space="preserve">Magico Service</t>
  </si>
  <si>
    <t xml:space="preserve">ALCAMO</t>
  </si>
  <si>
    <t xml:space="preserve">Magnus Petersen</t>
  </si>
  <si>
    <t xml:space="preserve">Magnus Rye</t>
  </si>
  <si>
    <t xml:space="preserve">MAGNUS RYE</t>
  </si>
  <si>
    <t xml:space="preserve">MAGOD LASER</t>
  </si>
  <si>
    <t xml:space="preserve">MAHER</t>
  </si>
  <si>
    <t xml:space="preserve">MAHLE FILTRATION INDUSTRIELLE</t>
  </si>
  <si>
    <t xml:space="preserve">MAHR</t>
  </si>
  <si>
    <t xml:space="preserve">MAHUE LAURENT</t>
  </si>
  <si>
    <t xml:space="preserve">Virton</t>
  </si>
  <si>
    <t xml:space="preserve">Maia Entreprises</t>
  </si>
  <si>
    <t xml:space="preserve">MAIA ENTREPRISES</t>
  </si>
  <si>
    <t xml:space="preserve">Saverne Cedex</t>
  </si>
  <si>
    <t xml:space="preserve">Maier Gastronomie GmbH</t>
  </si>
  <si>
    <t xml:space="preserve">MAIER GASTRONOMIE GMBH</t>
  </si>
  <si>
    <t xml:space="preserve">MAIN SECURITE</t>
  </si>
  <si>
    <t xml:space="preserve">MARSEILLE</t>
  </si>
  <si>
    <t xml:space="preserve">MAINA SRL</t>
  </si>
  <si>
    <t xml:space="preserve">Maintenance Et Conception</t>
  </si>
  <si>
    <t xml:space="preserve">MAINTENANCE ET CONCEPTION</t>
  </si>
  <si>
    <t xml:space="preserve">St Meloir Des Ondes</t>
  </si>
  <si>
    <t xml:space="preserve">MAINTPARTNER</t>
  </si>
  <si>
    <t xml:space="preserve">Maintpartner Oy</t>
  </si>
  <si>
    <t xml:space="preserve">MAIORANA COSTRUZIONI S.R.L.</t>
  </si>
  <si>
    <t xml:space="preserve">Milazzo</t>
  </si>
  <si>
    <t xml:space="preserve">MAISONS RIBEAUD</t>
  </si>
  <si>
    <t xml:space="preserve">Charnecles</t>
  </si>
  <si>
    <t xml:space="preserve">MAJICAP SA</t>
  </si>
  <si>
    <t xml:space="preserve">Cernay Cedex</t>
  </si>
  <si>
    <t xml:space="preserve">MAKELSAN</t>
  </si>
  <si>
    <t xml:space="preserve">Malban Conseil</t>
  </si>
  <si>
    <t xml:space="preserve">MALBAN CONSEIL</t>
  </si>
  <si>
    <t xml:space="preserve">MALLOL ASETYC SA</t>
  </si>
  <si>
    <t xml:space="preserve">Malthe Winje Automasjon AS</t>
  </si>
  <si>
    <t xml:space="preserve">MALTHE WINJE</t>
  </si>
  <si>
    <t xml:space="preserve">MALTHE WINJE POWER AS</t>
  </si>
  <si>
    <t xml:space="preserve">Mammoet Norge AS</t>
  </si>
  <si>
    <t xml:space="preserve">MAMMOET NORGE AS</t>
  </si>
  <si>
    <t xml:space="preserve">mamutec AG</t>
  </si>
  <si>
    <t xml:space="preserve">MAMUTEC AG</t>
  </si>
  <si>
    <t xml:space="preserve">Man In Black Media Ltd</t>
  </si>
  <si>
    <t xml:space="preserve">MAN IN BLACK MEDIA LTD</t>
  </si>
  <si>
    <t xml:space="preserve">MANAGEMENT OUTPLACEMENT</t>
  </si>
  <si>
    <t xml:space="preserve">MANCOMUNIDAD DE AGUAS DEL MONCAYO</t>
  </si>
  <si>
    <t xml:space="preserve">MANDLAKAZI ELECTRICAL TECHNOLOGIES</t>
  </si>
  <si>
    <t xml:space="preserve">NELSPRUIT</t>
  </si>
  <si>
    <t xml:space="preserve">MANDRINADOS DE PRECISION SA</t>
  </si>
  <si>
    <t xml:space="preserve">Manfred Hausherr</t>
  </si>
  <si>
    <t xml:space="preserve">MANIPULACION INGRAVIDA, S.A.</t>
  </si>
  <si>
    <t xml:space="preserve">HERNANI</t>
  </si>
  <si>
    <t xml:space="preserve">MANN+HUMMEL VOKES AIR SRL</t>
  </si>
  <si>
    <t xml:space="preserve">Manner Sensortelemetrie Gmbh</t>
  </si>
  <si>
    <t xml:space="preserve">SPAICHINGEN</t>
  </si>
  <si>
    <t xml:space="preserve">Mannheimer Swartling Advokatbyrå Ab</t>
  </si>
  <si>
    <t xml:space="preserve">MANNHEIMER SWARTLING ADVOKATBYRÅ AB</t>
  </si>
  <si>
    <t xml:space="preserve">Manometer AG</t>
  </si>
  <si>
    <t xml:space="preserve">MANOMETER</t>
  </si>
  <si>
    <t xml:space="preserve">Hitzkirch</t>
  </si>
  <si>
    <t xml:space="preserve">Manometer AG Druck- und Temperaturmesstechnik</t>
  </si>
  <si>
    <t xml:space="preserve">MANPOWER</t>
  </si>
  <si>
    <t xml:space="preserve">Manpower AG</t>
  </si>
  <si>
    <t xml:space="preserve">Genève</t>
  </si>
  <si>
    <t xml:space="preserve">Manpower AG Zweigniederlassung</t>
  </si>
  <si>
    <t xml:space="preserve">MANPOWER FORMAZIONE SRL</t>
  </si>
  <si>
    <t xml:space="preserve">MANPOWER FRANCE</t>
  </si>
  <si>
    <t xml:space="preserve">Manpower H.R. Management SA</t>
  </si>
  <si>
    <t xml:space="preserve">Gena�Ve</t>
  </si>
  <si>
    <t xml:space="preserve">Manpower Professional Executive AS</t>
  </si>
  <si>
    <t xml:space="preserve">MANPOWER SRL</t>
  </si>
  <si>
    <t xml:space="preserve">Manpower Staffing Services AS</t>
  </si>
  <si>
    <t xml:space="preserve">MANTENIMIENTOS MONCAYO SL</t>
  </si>
  <si>
    <t xml:space="preserve">MANTENIMIENTOS Y SERVICIOS DE</t>
  </si>
  <si>
    <t xml:space="preserve">MANUEL ALMEIDA PINTO SL</t>
  </si>
  <si>
    <t xml:space="preserve">Zafra</t>
  </si>
  <si>
    <t xml:space="preserve">MANUEL ANGS E HIJOS S L</t>
  </si>
  <si>
    <t xml:space="preserve">MANUEL RUI AZINHAIS NABEIRO LDA</t>
  </si>
  <si>
    <t xml:space="preserve">CAMPO MAIOR</t>
  </si>
  <si>
    <t xml:space="preserve">MANUFACTURAS INDUSTRIALES Y</t>
  </si>
  <si>
    <t xml:space="preserve">BILBAO - BIZKAIA</t>
  </si>
  <si>
    <t xml:space="preserve">MANUFACTURAS UTHER</t>
  </si>
  <si>
    <t xml:space="preserve">BEDIA-BIZKAIA</t>
  </si>
  <si>
    <t xml:space="preserve">MANULEC</t>
  </si>
  <si>
    <t xml:space="preserve">Mery Sur Oise</t>
  </si>
  <si>
    <t xml:space="preserve">MANULOC</t>
  </si>
  <si>
    <t xml:space="preserve">Manumesure</t>
  </si>
  <si>
    <t xml:space="preserve">MANUMESURE</t>
  </si>
  <si>
    <t xml:space="preserve">Manutan GmbH</t>
  </si>
  <si>
    <t xml:space="preserve">MANUTAN</t>
  </si>
  <si>
    <t xml:space="preserve">MANUTAN ITALIA SPA</t>
  </si>
  <si>
    <t xml:space="preserve">MANUTAN SA</t>
  </si>
  <si>
    <t xml:space="preserve">Gonesse</t>
  </si>
  <si>
    <t xml:space="preserve">Manutention Service Dauphine</t>
  </si>
  <si>
    <t xml:space="preserve">MANUTENTION SERVICE DAUPHINE</t>
  </si>
  <si>
    <t xml:space="preserve">Seyssins Cedex</t>
  </si>
  <si>
    <t xml:space="preserve">Mapa Petrol</t>
  </si>
  <si>
    <t xml:space="preserve">KAYSERI</t>
  </si>
  <si>
    <t xml:space="preserve">MAPRO INT MACCHINE PNEUMATICHE</t>
  </si>
  <si>
    <t xml:space="preserve">Novalanese</t>
  </si>
  <si>
    <t xml:space="preserve">MAQUETTES BERTHO</t>
  </si>
  <si>
    <t xml:space="preserve">Les Sorinieres</t>
  </si>
  <si>
    <t xml:space="preserve">MAQUINARIA Y RECAMBIOS EL YUNQUE SL</t>
  </si>
  <si>
    <t xml:space="preserve">BAENA</t>
  </si>
  <si>
    <t xml:space="preserve">Marag Flow &amp; Gastech AG</t>
  </si>
  <si>
    <t xml:space="preserve">MARAG FLOW &amp; GASTECH AG</t>
  </si>
  <si>
    <t xml:space="preserve">MARCHE ELETTROFORNITURE AN S.R.L.</t>
  </si>
  <si>
    <t xml:space="preserve">Marche Restaurants Norge AS</t>
  </si>
  <si>
    <t xml:space="preserve">MARCHE RESTAURANTS NORGE AS</t>
  </si>
  <si>
    <t xml:space="preserve">MARIA TERESA REQUENA CATURLA</t>
  </si>
  <si>
    <t xml:space="preserve">Marianne Eliassen</t>
  </si>
  <si>
    <t xml:space="preserve">MARIANNE ELIASSEN</t>
  </si>
  <si>
    <t xml:space="preserve">MARIANNE SCHINDLER</t>
  </si>
  <si>
    <t xml:space="preserve">Marin Alpin AS</t>
  </si>
  <si>
    <t xml:space="preserve">MARIN ALPIN AS</t>
  </si>
  <si>
    <t xml:space="preserve">Stavern</t>
  </si>
  <si>
    <t xml:space="preserve">Marina Braun und Fabian Braun</t>
  </si>
  <si>
    <t xml:space="preserve">MARINA BRAUN UND FABIAN BRAUN</t>
  </si>
  <si>
    <t xml:space="preserve">MARIO SEQUEIRA BARROSO UNIPESSOAL</t>
  </si>
  <si>
    <t xml:space="preserve">VILA REAL</t>
  </si>
  <si>
    <t xml:space="preserve">Maritim Fjordhotell AS</t>
  </si>
  <si>
    <t xml:space="preserve">MARITIM FJORDHOTELL AS</t>
  </si>
  <si>
    <t xml:space="preserve">Flekkefjord</t>
  </si>
  <si>
    <t xml:space="preserve">MARITIME SERVICES GIOVANNI</t>
  </si>
  <si>
    <t xml:space="preserve">MARKETKEY LTD</t>
  </si>
  <si>
    <t xml:space="preserve">Markus Rupf</t>
  </si>
  <si>
    <t xml:space="preserve">MARKUS RUPF</t>
  </si>
  <si>
    <t xml:space="preserve">Flums-Hochwiese</t>
  </si>
  <si>
    <t xml:space="preserve">MARRA S.R.L</t>
  </si>
  <si>
    <t xml:space="preserve">MARS &amp; CO</t>
  </si>
  <si>
    <t xml:space="preserve">MARSAL EQUIPOS NAUTICOS SLL.</t>
  </si>
  <si>
    <t xml:space="preserve">SANT JOAN DESPI</t>
  </si>
  <si>
    <t xml:space="preserve">Marsh AS</t>
  </si>
  <si>
    <t xml:space="preserve">MARSH AS</t>
  </si>
  <si>
    <t xml:space="preserve">Marsh S.A.</t>
  </si>
  <si>
    <t xml:space="preserve">MARTESANA Srl</t>
  </si>
  <si>
    <t xml:space="preserve">MARTESANA SRL</t>
  </si>
  <si>
    <t xml:space="preserve">Marthy AG Spenglerei und Sanitaere</t>
  </si>
  <si>
    <t xml:space="preserve">MARTHY AG SPENGLEREI UND SANITAERE</t>
  </si>
  <si>
    <t xml:space="preserve">Leuggelbach</t>
  </si>
  <si>
    <t xml:space="preserve">Marti Dytan AG</t>
  </si>
  <si>
    <t xml:space="preserve">MARTI DYTAN AG</t>
  </si>
  <si>
    <t xml:space="preserve">Martin Bowald AG</t>
  </si>
  <si>
    <t xml:space="preserve">GLARUS</t>
  </si>
  <si>
    <t xml:space="preserve">Martin FRODL</t>
  </si>
  <si>
    <t xml:space="preserve">Hennersdorf</t>
  </si>
  <si>
    <t xml:space="preserve">Martin GmbH Fuer Umwelt- Und</t>
  </si>
  <si>
    <t xml:space="preserve">MARTIN GMBH FUER UMWELT- UND</t>
  </si>
  <si>
    <t xml:space="preserve">MARTIN THOMMEN</t>
  </si>
  <si>
    <t xml:space="preserve">Zeiningen</t>
  </si>
  <si>
    <t xml:space="preserve">MARTINEZ MENDEZ M CARMEN</t>
  </si>
  <si>
    <t xml:space="preserve">Martiniussens Bilservice AS</t>
  </si>
  <si>
    <t xml:space="preserve">MARTINIUSSENS BILSERVICE AS</t>
  </si>
  <si>
    <t xml:space="preserve">Spydeberg</t>
  </si>
  <si>
    <t xml:space="preserve">MARTINO S.A.S.</t>
  </si>
  <si>
    <t xml:space="preserve">MARTOR DIRECT ESPANA SL</t>
  </si>
  <si>
    <t xml:space="preserve">SANTA MARIA DE PALAUTORDE</t>
  </si>
  <si>
    <t xml:space="preserve">Marty AG</t>
  </si>
  <si>
    <t xml:space="preserve">MARTY AG</t>
  </si>
  <si>
    <t xml:space="preserve">Altdorf Ur</t>
  </si>
  <si>
    <t xml:space="preserve">Marty Ingenieure AG</t>
  </si>
  <si>
    <t xml:space="preserve">MARTY INGENIEURE AG</t>
  </si>
  <si>
    <t xml:space="preserve">Ziegelbruecke</t>
  </si>
  <si>
    <t xml:space="preserve">Marty Korrosionsschutz AG</t>
  </si>
  <si>
    <t xml:space="preserve">MARTY KORROSIONSSCHUTZ</t>
  </si>
  <si>
    <t xml:space="preserve">MARVAL SEGURIDAD INTEGRAL SL</t>
  </si>
  <si>
    <t xml:space="preserve">LEON</t>
  </si>
  <si>
    <t xml:space="preserve">MAS ORRO METALURGICA SL.</t>
  </si>
  <si>
    <t xml:space="preserve">CERCEDA</t>
  </si>
  <si>
    <t xml:space="preserve">CERCEDA (A CIMA )</t>
  </si>
  <si>
    <t xml:space="preserve">MASAC, S.L. (MONTAJES ELECTRICOS)</t>
  </si>
  <si>
    <t xml:space="preserve">TERRASSA (BARCELONA)</t>
  </si>
  <si>
    <t xml:space="preserve">Mascot AS</t>
  </si>
  <si>
    <t xml:space="preserve">MASCOT</t>
  </si>
  <si>
    <t xml:space="preserve">Gressvik</t>
  </si>
  <si>
    <t xml:space="preserve">MASINEXPORT TRADING</t>
  </si>
  <si>
    <t xml:space="preserve">Masino Oy</t>
  </si>
  <si>
    <t xml:space="preserve">MASINO OY</t>
  </si>
  <si>
    <t xml:space="preserve">MASKIN K LUND</t>
  </si>
  <si>
    <t xml:space="preserve">Maskin-Transport AS</t>
  </si>
  <si>
    <t xml:space="preserve">MASKIN-TRANSPORT AS</t>
  </si>
  <si>
    <t xml:space="preserve">MASTER SRL</t>
  </si>
  <si>
    <t xml:space="preserve">MAT KONTAK SL</t>
  </si>
  <si>
    <t xml:space="preserve">MATA INFANTE MONICA</t>
  </si>
  <si>
    <t xml:space="preserve">Matair</t>
  </si>
  <si>
    <t xml:space="preserve">MATAIR</t>
  </si>
  <si>
    <t xml:space="preserve">Saint Trivier De Cou</t>
  </si>
  <si>
    <t xml:space="preserve">MATECO SPA</t>
  </si>
  <si>
    <t xml:space="preserve">Rodano</t>
  </si>
  <si>
    <t xml:space="preserve">MATEGRUES</t>
  </si>
  <si>
    <t xml:space="preserve">Beauchamp</t>
  </si>
  <si>
    <t xml:space="preserve">Matek-Samson Regulering AS</t>
  </si>
  <si>
    <t xml:space="preserve">MATEK-SAMSON REGULERING AS</t>
  </si>
  <si>
    <t xml:space="preserve">MATERIALISE</t>
  </si>
  <si>
    <t xml:space="preserve">St Marcel Les Valence</t>
  </si>
  <si>
    <t xml:space="preserve">MATERIALISE SAS</t>
  </si>
  <si>
    <t xml:space="preserve">Materialpruefungsanstalt</t>
  </si>
  <si>
    <t xml:space="preserve">MATERIALPRUEFUNGSANSTALT</t>
  </si>
  <si>
    <t xml:space="preserve">MATERIELS INDUSTRIELS DE SECURITE</t>
  </si>
  <si>
    <t xml:space="preserve">St Alban De Roche</t>
  </si>
  <si>
    <t xml:space="preserve">MATIS TECHNOLOGIES</t>
  </si>
  <si>
    <t xml:space="preserve">Matisere</t>
  </si>
  <si>
    <t xml:space="preserve">MATISERE</t>
  </si>
  <si>
    <t xml:space="preserve">Bourgoin Jallieu</t>
  </si>
  <si>
    <t xml:space="preserve">Matter Hydraulik AG</t>
  </si>
  <si>
    <t xml:space="preserve">MATTER HYDRAULIK AG</t>
  </si>
  <si>
    <t xml:space="preserve">Dinhard</t>
  </si>
  <si>
    <t xml:space="preserve">MATTSSONS PARAFUSOS LDA</t>
  </si>
  <si>
    <t xml:space="preserve">MATZ ERREKA S COOP</t>
  </si>
  <si>
    <t xml:space="preserve">BERGARA</t>
  </si>
  <si>
    <t xml:space="preserve">Mauerhofer &amp; Zuber Enterprises Electriques SA</t>
  </si>
  <si>
    <t xml:space="preserve">MAUERHOFER &amp; ZUBER SA</t>
  </si>
  <si>
    <t xml:space="preserve">Maurel Vanessa</t>
  </si>
  <si>
    <t xml:space="preserve">MAUREL VANESSA</t>
  </si>
  <si>
    <t xml:space="preserve">St Martin Le Vinoux</t>
  </si>
  <si>
    <t xml:space="preserve">Max C. Meister AG</t>
  </si>
  <si>
    <t xml:space="preserve">MAX C. MEISTER AG</t>
  </si>
  <si>
    <t xml:space="preserve">Max Matthiessen AB</t>
  </si>
  <si>
    <t xml:space="preserve">Max Urech AG</t>
  </si>
  <si>
    <t xml:space="preserve">DINTIKON</t>
  </si>
  <si>
    <t xml:space="preserve">Max Urech AG Lager und FÃ¶rdertechnik</t>
  </si>
  <si>
    <t xml:space="preserve">Maxeta AS</t>
  </si>
  <si>
    <t xml:space="preserve">MAXETA</t>
  </si>
  <si>
    <t xml:space="preserve">MAXETA AS</t>
  </si>
  <si>
    <t xml:space="preserve">MAXIMINO SEOANE SL</t>
  </si>
  <si>
    <t xml:space="preserve">MAZAR AUDIT, OOO</t>
  </si>
  <si>
    <t xml:space="preserve">MAZZILLI</t>
  </si>
  <si>
    <t xml:space="preserve">Villard-Bonnot</t>
  </si>
  <si>
    <t xml:space="preserve">MBE S.r.l.</t>
  </si>
  <si>
    <t xml:space="preserve">MBE S.R.L.</t>
  </si>
  <si>
    <t xml:space="preserve">MBS MANAGEMENT BUSINESS SOLUTIONS</t>
  </si>
  <si>
    <t xml:space="preserve">MC ITALIA S.R.L.</t>
  </si>
  <si>
    <t xml:space="preserve">MC LEVAGE REEL</t>
  </si>
  <si>
    <t xml:space="preserve">St Cyr Au Mont D Or</t>
  </si>
  <si>
    <t xml:space="preserve">MC Monitoring</t>
  </si>
  <si>
    <t xml:space="preserve">GIVISIEZ</t>
  </si>
  <si>
    <t xml:space="preserve">MC Office Shop GmbH</t>
  </si>
  <si>
    <t xml:space="preserve">SchÃ¶nenwerd</t>
  </si>
  <si>
    <t xml:space="preserve">MC SPA SOCIEDAD DE PREVENCION SLU</t>
  </si>
  <si>
    <t xml:space="preserve">MC-MONITORING S.A.</t>
  </si>
  <si>
    <t xml:space="preserve">MC-MONITORING</t>
  </si>
  <si>
    <t xml:space="preserve">Givisiez</t>
  </si>
  <si>
    <t xml:space="preserve">Switzerland</t>
  </si>
  <si>
    <t xml:space="preserve">MC-Monitoring SA</t>
  </si>
  <si>
    <t xml:space="preserve">MC-MONITORING SA</t>
  </si>
  <si>
    <t xml:space="preserve">Mca Ingenierie</t>
  </si>
  <si>
    <t xml:space="preserve">MCA INGENIERIE</t>
  </si>
  <si>
    <t xml:space="preserve">MCCTELECOM</t>
  </si>
  <si>
    <t xml:space="preserve">ARETXABALETA</t>
  </si>
  <si>
    <t xml:space="preserve">MCH Messe Schweiz (Basel) AG</t>
  </si>
  <si>
    <t xml:space="preserve">MCH MESSE SCHWEIZ (BASEL) AG</t>
  </si>
  <si>
    <t xml:space="preserve">McHighEnd AG</t>
  </si>
  <si>
    <t xml:space="preserve">MCHIGHEND AG</t>
  </si>
  <si>
    <t xml:space="preserve">Allschwil</t>
  </si>
  <si>
    <t xml:space="preserve">MCKINSEY &amp; COMPAGNY S.A.S.</t>
  </si>
  <si>
    <t xml:space="preserve">MCKINSEY</t>
  </si>
  <si>
    <t xml:space="preserve">MCKINSEY &amp; COMPANY, INC.</t>
  </si>
  <si>
    <t xml:space="preserve">MCS Laboratory AG</t>
  </si>
  <si>
    <t xml:space="preserve">MCS LABORATORY</t>
  </si>
  <si>
    <t xml:space="preserve">Altdorf</t>
  </si>
  <si>
    <t xml:space="preserve">mcs Laboratory AG</t>
  </si>
  <si>
    <t xml:space="preserve">Mcti 38</t>
  </si>
  <si>
    <t xml:space="preserve">MCTI 38</t>
  </si>
  <si>
    <t xml:space="preserve">Renage</t>
  </si>
  <si>
    <t xml:space="preserve">MDA SERVICE</t>
  </si>
  <si>
    <t xml:space="preserve">JAALI</t>
  </si>
  <si>
    <t xml:space="preserve">MDC Max Daetwyler AG</t>
  </si>
  <si>
    <t xml:space="preserve">MDC MAX DAETWYLER AG</t>
  </si>
  <si>
    <t xml:space="preserve">Bleienbach</t>
  </si>
  <si>
    <t xml:space="preserve">ME.COM SRL</t>
  </si>
  <si>
    <t xml:space="preserve">Cremona</t>
  </si>
  <si>
    <t xml:space="preserve">MEAS</t>
  </si>
  <si>
    <t xml:space="preserve">TE CONNECTIVITY</t>
  </si>
  <si>
    <t xml:space="preserve">Les Clayes Sous Bois</t>
  </si>
  <si>
    <t xml:space="preserve">MEAS France</t>
  </si>
  <si>
    <t xml:space="preserve">Fontenay Tresigny</t>
  </si>
  <si>
    <t xml:space="preserve">Mec-Tec I Boden AB</t>
  </si>
  <si>
    <t xml:space="preserve">Meca-diffusion</t>
  </si>
  <si>
    <t xml:space="preserve">MECA-DIFFUSION</t>
  </si>
  <si>
    <t xml:space="preserve">Scionzier</t>
  </si>
  <si>
    <t xml:space="preserve">MECABOR</t>
  </si>
  <si>
    <t xml:space="preserve">POUZAUGES</t>
  </si>
  <si>
    <t xml:space="preserve">MECADER</t>
  </si>
  <si>
    <t xml:space="preserve">MECAFLASH</t>
  </si>
  <si>
    <t xml:space="preserve">MECALASER</t>
  </si>
  <si>
    <t xml:space="preserve">MECALUX SA</t>
  </si>
  <si>
    <t xml:space="preserve">MECAMIDI</t>
  </si>
  <si>
    <t xml:space="preserve">MECANICA LASER</t>
  </si>
  <si>
    <t xml:space="preserve">MECANICA LASER SA</t>
  </si>
  <si>
    <t xml:space="preserve">Mecanium</t>
  </si>
  <si>
    <t xml:space="preserve">MECANIUM</t>
  </si>
  <si>
    <t xml:space="preserve">MECANIZACION S.A.</t>
  </si>
  <si>
    <t xml:space="preserve">MECANIZACION Y CALDERERIA</t>
  </si>
  <si>
    <t xml:space="preserve">COGULLADA</t>
  </si>
  <si>
    <t xml:space="preserve">Villaharta</t>
  </si>
  <si>
    <t xml:space="preserve">Espiel</t>
  </si>
  <si>
    <t xml:space="preserve">MECANIZADOS ACEBRON S.L</t>
  </si>
  <si>
    <t xml:space="preserve">MECANIZADOS ARGUSA SA,</t>
  </si>
  <si>
    <t xml:space="preserve">ILLESCAS (TOLEDO)</t>
  </si>
  <si>
    <t xml:space="preserve">MECANIZADOS GUERINDA SL</t>
  </si>
  <si>
    <t xml:space="preserve">OLITE</t>
  </si>
  <si>
    <t xml:space="preserve">MECANIZADOS METALURGICOS TACALME</t>
  </si>
  <si>
    <t xml:space="preserve">MECANIZADOS METALURGICOS TACALME SL</t>
  </si>
  <si>
    <t xml:space="preserve">TACALME</t>
  </si>
  <si>
    <t xml:space="preserve">MECANIZADOS TAR S.L</t>
  </si>
  <si>
    <t xml:space="preserve">MECANIZADOS TAR SL</t>
  </si>
  <si>
    <t xml:space="preserve">ZESTOA</t>
  </si>
  <si>
    <t xml:space="preserve">MECASAL MECAN.ARROSPIDE S.A.L.</t>
  </si>
  <si>
    <t xml:space="preserve">MECASEM</t>
  </si>
  <si>
    <t xml:space="preserve">Chassieu Cedex</t>
  </si>
  <si>
    <t xml:space="preserve">MECCANICA BELFORTE SRL</t>
  </si>
  <si>
    <t xml:space="preserve">MECCANICA BELFORTE</t>
  </si>
  <si>
    <t xml:space="preserve">Belforte Monferrato</t>
  </si>
  <si>
    <t xml:space="preserve">MECHANICAL SWISS SAGL</t>
  </si>
  <si>
    <t xml:space="preserve">Cadempino</t>
  </si>
  <si>
    <t xml:space="preserve">MechTronik AG</t>
  </si>
  <si>
    <t xml:space="preserve">MECHTRONIK</t>
  </si>
  <si>
    <t xml:space="preserve">Mechtronik AG</t>
  </si>
  <si>
    <t xml:space="preserve">MECQ S.r.l.</t>
  </si>
  <si>
    <t xml:space="preserve">MECQ S.R.L.</t>
  </si>
  <si>
    <t xml:space="preserve">Viareggio</t>
  </si>
  <si>
    <t xml:space="preserve">MEDECINE DU TRAVAIL</t>
  </si>
  <si>
    <t xml:space="preserve">GRENOBLE CEDEX 2</t>
  </si>
  <si>
    <t xml:space="preserve">Medef</t>
  </si>
  <si>
    <t xml:space="preserve">MEDEF</t>
  </si>
  <si>
    <t xml:space="preserve">Paris Cedex 07</t>
  </si>
  <si>
    <t xml:space="preserve">Medeso AS</t>
  </si>
  <si>
    <t xml:space="preserve">MEDESO</t>
  </si>
  <si>
    <t xml:space="preserve">Medeso I Västerås AB</t>
  </si>
  <si>
    <t xml:space="preserve">Mediakontoret Ab</t>
  </si>
  <si>
    <t xml:space="preserve">MEDIAKONTORET AB</t>
  </si>
  <si>
    <t xml:space="preserve">MEDIAL CONCEPT</t>
  </si>
  <si>
    <t xml:space="preserve">MEDICINA DE DIAGNOSTICO Y CONTROL</t>
  </si>
  <si>
    <t xml:space="preserve">Mega</t>
  </si>
  <si>
    <t xml:space="preserve">MEGA INTERNATIONAL</t>
  </si>
  <si>
    <t xml:space="preserve">MEGA Mechanische Werkstatt AG</t>
  </si>
  <si>
    <t xml:space="preserve">Rieden bei Baden</t>
  </si>
  <si>
    <t xml:space="preserve">RIEDEN</t>
  </si>
  <si>
    <t xml:space="preserve">Mega SA Travaux SpEciaux</t>
  </si>
  <si>
    <t xml:space="preserve">MEGA SA TRAVAUX SPECIAUX</t>
  </si>
  <si>
    <t xml:space="preserve">Saxon</t>
  </si>
  <si>
    <t xml:space="preserve">MEGACON AS</t>
  </si>
  <si>
    <t xml:space="preserve">BONES</t>
  </si>
  <si>
    <t xml:space="preserve">MEGACONTROL - INSTRUMENTACAO</t>
  </si>
  <si>
    <t xml:space="preserve">MEM MARTINS</t>
  </si>
  <si>
    <t xml:space="preserve">Megger AS</t>
  </si>
  <si>
    <t xml:space="preserve">MEGGER AS</t>
  </si>
  <si>
    <t xml:space="preserve">Gralum</t>
  </si>
  <si>
    <t xml:space="preserve">MEGGER SA</t>
  </si>
  <si>
    <t xml:space="preserve">TRAPPES</t>
  </si>
  <si>
    <t xml:space="preserve">MEGGITT</t>
  </si>
  <si>
    <t xml:space="preserve">MEGGITT (France)</t>
  </si>
  <si>
    <t xml:space="preserve">MEGGITT SA</t>
  </si>
  <si>
    <t xml:space="preserve">Meggitt SA</t>
  </si>
  <si>
    <t xml:space="preserve">Megler 1 AS</t>
  </si>
  <si>
    <t xml:space="preserve">MEGLER 1 AS</t>
  </si>
  <si>
    <t xml:space="preserve">Mehring AG</t>
  </si>
  <si>
    <t xml:space="preserve">RUDOLFSTETTEN-FRIEDLISBERG</t>
  </si>
  <si>
    <t xml:space="preserve">Meier Anlagenservice GmbH</t>
  </si>
  <si>
    <t xml:space="preserve">MEIER ANLAGENSERVICE</t>
  </si>
  <si>
    <t xml:space="preserve">Bocholt</t>
  </si>
  <si>
    <t xml:space="preserve">Meier Arbeitssicherheit</t>
  </si>
  <si>
    <t xml:space="preserve">MEIER ARBEITSSICHERHEIT</t>
  </si>
  <si>
    <t xml:space="preserve">Meier Getraenke AG</t>
  </si>
  <si>
    <t xml:space="preserve">MEIER PROZESSTECHNIK GMBH</t>
  </si>
  <si>
    <t xml:space="preserve">MEIER PROZESSTECHNIK</t>
  </si>
  <si>
    <t xml:space="preserve">Meier Prozesstechnik GmbH</t>
  </si>
  <si>
    <t xml:space="preserve">BOCHOLT</t>
  </si>
  <si>
    <t xml:space="preserve">Meier Schmocker AG</t>
  </si>
  <si>
    <t xml:space="preserve">MEIER SCHMOCKER AG</t>
  </si>
  <si>
    <t xml:space="preserve">Meili AG Aesch</t>
  </si>
  <si>
    <t xml:space="preserve">MEILI AG AESCH</t>
  </si>
  <si>
    <t xml:space="preserve">Aesch Lu</t>
  </si>
  <si>
    <t xml:space="preserve">MEINBERG</t>
  </si>
  <si>
    <t xml:space="preserve">BAD PYRMONT</t>
  </si>
  <si>
    <t xml:space="preserve">Meinberg Funkuhren Gmbh &amp; Co. Kg</t>
  </si>
  <si>
    <t xml:space="preserve">Meinhart Kabel Österreich GmbH</t>
  </si>
  <si>
    <t xml:space="preserve">St. Florian</t>
  </si>
  <si>
    <t xml:space="preserve">Meinrad Frey</t>
  </si>
  <si>
    <t xml:space="preserve">MEINRAD FREY</t>
  </si>
  <si>
    <t xml:space="preserve">Meissner Buecher AG</t>
  </si>
  <si>
    <t xml:space="preserve">MEISSNER BUECHER AG</t>
  </si>
  <si>
    <t xml:space="preserve">Mekanisk Service Halden AS</t>
  </si>
  <si>
    <t xml:space="preserve">MEKANISK SERVICE HALDEN</t>
  </si>
  <si>
    <t xml:space="preserve">Berg I Ostfold</t>
  </si>
  <si>
    <t xml:space="preserve">Mekverken Tool Laxå AB</t>
  </si>
  <si>
    <t xml:space="preserve">MEKVERKEN TOOL LAXÅ AB</t>
  </si>
  <si>
    <t xml:space="preserve">MELBYE SKANDINAVIA NORGE AS</t>
  </si>
  <si>
    <t xml:space="preserve">SKEDSMOKORSET</t>
  </si>
  <si>
    <t xml:space="preserve">MELCRUM LTD</t>
  </si>
  <si>
    <t xml:space="preserve">MELONI TECNO HANDLING SRL</t>
  </si>
  <si>
    <t xml:space="preserve">Tolentino</t>
  </si>
  <si>
    <t xml:space="preserve">MELTAS</t>
  </si>
  <si>
    <t xml:space="preserve">MEMICSYS SL</t>
  </si>
  <si>
    <t xml:space="preserve">MEMIT FORNITURE INDUSTRIALI SRL</t>
  </si>
  <si>
    <t xml:space="preserve">MENG</t>
  </si>
  <si>
    <t xml:space="preserve">Rixheim</t>
  </si>
  <si>
    <t xml:space="preserve">MENGES INDUSTRIE</t>
  </si>
  <si>
    <t xml:space="preserve">MENGONI SRL</t>
  </si>
  <si>
    <t xml:space="preserve">Osimo</t>
  </si>
  <si>
    <t xml:space="preserve">MENSADEZA E TABEIROS S L</t>
  </si>
  <si>
    <t xml:space="preserve">LALIN (CASCO URBANO)</t>
  </si>
  <si>
    <t xml:space="preserve">Mensch und Maschine Schweiz AG</t>
  </si>
  <si>
    <t xml:space="preserve">MENSCH UND MASCHINE SCHWEIZ AG</t>
  </si>
  <si>
    <t xml:space="preserve">Mentor Graphics Schweiz AG</t>
  </si>
  <si>
    <t xml:space="preserve">KILCHBERG</t>
  </si>
  <si>
    <t xml:space="preserve">Menz AG</t>
  </si>
  <si>
    <t xml:space="preserve">MENZ AG</t>
  </si>
  <si>
    <t xml:space="preserve">Luterbach</t>
  </si>
  <si>
    <t xml:space="preserve">Menz AG Dipl. Malermeister</t>
  </si>
  <si>
    <t xml:space="preserve">MEOTEC</t>
  </si>
  <si>
    <t xml:space="preserve">Meraker Kommune</t>
  </si>
  <si>
    <t xml:space="preserve">MERAKER KOMMUNE</t>
  </si>
  <si>
    <t xml:space="preserve">MERCABLE 3D,S.L.</t>
  </si>
  <si>
    <t xml:space="preserve">MERCER</t>
  </si>
  <si>
    <t xml:space="preserve">MERCER (PORTUGAL) - RECURSOS</t>
  </si>
  <si>
    <t xml:space="preserve">MERCER CONSULTING S L U</t>
  </si>
  <si>
    <t xml:space="preserve">MERCURY BARCELONA SL</t>
  </si>
  <si>
    <t xml:space="preserve">Meri AG</t>
  </si>
  <si>
    <t xml:space="preserve">MERI AG</t>
  </si>
  <si>
    <t xml:space="preserve">Merki + Hitz AG</t>
  </si>
  <si>
    <t xml:space="preserve">MERKI + HITZ AG</t>
  </si>
  <si>
    <t xml:space="preserve">Merko AS</t>
  </si>
  <si>
    <t xml:space="preserve">MERKO AS</t>
  </si>
  <si>
    <t xml:space="preserve">MERLO IMPORT BENELUX</t>
  </si>
  <si>
    <t xml:space="preserve">Lendelede</t>
  </si>
  <si>
    <t xml:space="preserve">MERRILL CORPORATION LTD.</t>
  </si>
  <si>
    <t xml:space="preserve">MERSEN Deutschland FFM AG</t>
  </si>
  <si>
    <t xml:space="preserve">MERSEN</t>
  </si>
  <si>
    <t xml:space="preserve">MERSEN FRANCE</t>
  </si>
  <si>
    <t xml:space="preserve">Saint Bonnet De Nure</t>
  </si>
  <si>
    <t xml:space="preserve">Mersen France Amiens Sas</t>
  </si>
  <si>
    <t xml:space="preserve">Amiens Cedex 2</t>
  </si>
  <si>
    <t xml:space="preserve">MERSEN France Gorcy S.A.S</t>
  </si>
  <si>
    <t xml:space="preserve">MERSEN IB RICA, S.A.</t>
  </si>
  <si>
    <t xml:space="preserve">SAN FELIU DE LLOBREGAT</t>
  </si>
  <si>
    <t xml:space="preserve">MERSEN IBERICA, S.A.</t>
  </si>
  <si>
    <t xml:space="preserve">SAN FELIU D'LLOBREGAT</t>
  </si>
  <si>
    <t xml:space="preserve">MERSEN ITALIA S.P.A.</t>
  </si>
  <si>
    <t xml:space="preserve">Mersen Nordic AB</t>
  </si>
  <si>
    <t xml:space="preserve">MERSEN Österreich Hittisau</t>
  </si>
  <si>
    <t xml:space="preserve">Hittisau</t>
  </si>
  <si>
    <t xml:space="preserve">Mersen Österreich Hittisau GesmbH</t>
  </si>
  <si>
    <t xml:space="preserve">HITTISAU</t>
  </si>
  <si>
    <t xml:space="preserve">MERSEN ÖSTERREICH WIEN GMBH</t>
  </si>
  <si>
    <t xml:space="preserve">MERSEN Schweiz AG</t>
  </si>
  <si>
    <t xml:space="preserve">Bern 22</t>
  </si>
  <si>
    <t xml:space="preserve">Mersen Schweiz AG</t>
  </si>
  <si>
    <t xml:space="preserve">MESATEC technische Produkte AG</t>
  </si>
  <si>
    <t xml:space="preserve">Messer Schweiz AG</t>
  </si>
  <si>
    <t xml:space="preserve">MESSER</t>
  </si>
  <si>
    <t xml:space="preserve">Messerschmiede Engel &amp; Co.</t>
  </si>
  <si>
    <t xml:space="preserve">MESSERSCHMIEDE ENGEL &amp; CO.</t>
  </si>
  <si>
    <t xml:space="preserve">Uebeschi</t>
  </si>
  <si>
    <t xml:space="preserve">Messtechnik Neth GmbH</t>
  </si>
  <si>
    <t xml:space="preserve">MESSTECHNIK NETH GMBH</t>
  </si>
  <si>
    <t xml:space="preserve">Hofgeismar</t>
  </si>
  <si>
    <t xml:space="preserve">Mesurtec</t>
  </si>
  <si>
    <t xml:space="preserve">MESURTEC</t>
  </si>
  <si>
    <t xml:space="preserve">MET ENERJI</t>
  </si>
  <si>
    <t xml:space="preserve">Meta Service Srl</t>
  </si>
  <si>
    <t xml:space="preserve">SAN GIOVANNI LA PUNTA</t>
  </si>
  <si>
    <t xml:space="preserve">METAFLUIDOS - SOCIEDADE TECNICA DE</t>
  </si>
  <si>
    <t xml:space="preserve">Metako AG</t>
  </si>
  <si>
    <t xml:space="preserve">METAKO AG</t>
  </si>
  <si>
    <t xml:space="preserve">Sissach</t>
  </si>
  <si>
    <t xml:space="preserve">METAL COMPANIES ASSOCIATED S.L.</t>
  </si>
  <si>
    <t xml:space="preserve">Guarnizo</t>
  </si>
  <si>
    <t xml:space="preserve">METAL EXPERT SP. Z.O.O SPOLKA JAWNA</t>
  </si>
  <si>
    <t xml:space="preserve">METAL G</t>
  </si>
  <si>
    <t xml:space="preserve">METAL PACK SRL</t>
  </si>
  <si>
    <t xml:space="preserve">Madone</t>
  </si>
  <si>
    <t xml:space="preserve">METAL PROFILI SRL</t>
  </si>
  <si>
    <t xml:space="preserve">Varano Borghi</t>
  </si>
  <si>
    <t xml:space="preserve">METALCAM SPA</t>
  </si>
  <si>
    <t xml:space="preserve">Breno</t>
  </si>
  <si>
    <t xml:space="preserve">METALCAR di Gamba Mario</t>
  </si>
  <si>
    <t xml:space="preserve">METALCAR DI GAMBA MARIO</t>
  </si>
  <si>
    <t xml:space="preserve">Boltiere (Bg)</t>
  </si>
  <si>
    <t xml:space="preserve">METALFORMING SRL</t>
  </si>
  <si>
    <t xml:space="preserve">Metall Maskin AS</t>
  </si>
  <si>
    <t xml:space="preserve">METALL MASKIN AS</t>
  </si>
  <si>
    <t xml:space="preserve">Metallbau Huser AG</t>
  </si>
  <si>
    <t xml:space="preserve">METALLBAU HUSER AG</t>
  </si>
  <si>
    <t xml:space="preserve">Birrhard</t>
  </si>
  <si>
    <t xml:space="preserve">METALLERIE DU FOREZ</t>
  </si>
  <si>
    <t xml:space="preserve">Montbrison</t>
  </si>
  <si>
    <t xml:space="preserve">Metallhuset Bergsoe AS</t>
  </si>
  <si>
    <t xml:space="preserve">METALLHUSET BERGSOE</t>
  </si>
  <si>
    <t xml:space="preserve">Lierskogen</t>
  </si>
  <si>
    <t xml:space="preserve">METALLI PREZIOSI SPA</t>
  </si>
  <si>
    <t xml:space="preserve">Metallica Sarl</t>
  </si>
  <si>
    <t xml:space="preserve">METALLICA SARL</t>
  </si>
  <si>
    <t xml:space="preserve">METALLUFFICIO DI O. BASSO</t>
  </si>
  <si>
    <t xml:space="preserve">San Salvo</t>
  </si>
  <si>
    <t xml:space="preserve">Metallveredlung Kopp AG</t>
  </si>
  <si>
    <t xml:space="preserve">METALLVEREDLUNG KOPP AG</t>
  </si>
  <si>
    <t xml:space="preserve">METALOCK ENGINEERING FR</t>
  </si>
  <si>
    <t xml:space="preserve">METALOCK</t>
  </si>
  <si>
    <t xml:space="preserve">ST LAURENT BLANGY</t>
  </si>
  <si>
    <t xml:space="preserve">METALOCK ENGINEERING FRANCE</t>
  </si>
  <si>
    <t xml:space="preserve">St Laurent Blangy</t>
  </si>
  <si>
    <t xml:space="preserve">METALOCK ENGINEERING GERMANY GMBH</t>
  </si>
  <si>
    <t xml:space="preserve">Norderstedt</t>
  </si>
  <si>
    <t xml:space="preserve">METALPROVE DI VESSIO LUIGI &amp; C SRL</t>
  </si>
  <si>
    <t xml:space="preserve">METEOLOGICA SA</t>
  </si>
  <si>
    <t xml:space="preserve">METRASUR SA</t>
  </si>
  <si>
    <t xml:space="preserve">METRASUR</t>
  </si>
  <si>
    <t xml:space="preserve">Figeac</t>
  </si>
  <si>
    <t xml:space="preserve">Metric A/S</t>
  </si>
  <si>
    <t xml:space="preserve">METRIC A/S</t>
  </si>
  <si>
    <t xml:space="preserve">Metro</t>
  </si>
  <si>
    <t xml:space="preserve">METRO</t>
  </si>
  <si>
    <t xml:space="preserve">Boege</t>
  </si>
  <si>
    <t xml:space="preserve">METRO ITALIA CASH AND CARRY SPA</t>
  </si>
  <si>
    <t xml:space="preserve">Castellanza</t>
  </si>
  <si>
    <t xml:space="preserve">METROLOGIC GROUP</t>
  </si>
  <si>
    <t xml:space="preserve">METROLOGIE S.r.l.</t>
  </si>
  <si>
    <t xml:space="preserve">METROLOGIE S.R.L.</t>
  </si>
  <si>
    <t xml:space="preserve">Castelverde</t>
  </si>
  <si>
    <t xml:space="preserve">METROMECANICA INDUSTRIAL METROLOGY</t>
  </si>
  <si>
    <t xml:space="preserve">METSIM</t>
  </si>
  <si>
    <t xml:space="preserve">Metso Automation Max Controls Inc.</t>
  </si>
  <si>
    <t xml:space="preserve">METSO AUTOMATION MAX CONTROLS INC.</t>
  </si>
  <si>
    <t xml:space="preserve">Lansdale</t>
  </si>
  <si>
    <t xml:space="preserve">METSO LOKOMO</t>
  </si>
  <si>
    <t xml:space="preserve">Mettler-Toledo (Schweiz) GmbH</t>
  </si>
  <si>
    <t xml:space="preserve">METTLER-TOLEDO (SCHWEIZ) GMBH</t>
  </si>
  <si>
    <t xml:space="preserve">Greifensee</t>
  </si>
  <si>
    <t xml:space="preserve">MEVA POWER PLANTS I SKELLEFTEÅ AB</t>
  </si>
  <si>
    <t xml:space="preserve">Skellefteå</t>
  </si>
  <si>
    <t xml:space="preserve">MEWA</t>
  </si>
  <si>
    <t xml:space="preserve">Maignelay Montigny</t>
  </si>
  <si>
    <t xml:space="preserve">Moulins</t>
  </si>
  <si>
    <t xml:space="preserve">MEWA Service AG</t>
  </si>
  <si>
    <t xml:space="preserve">Mewa Service AG</t>
  </si>
  <si>
    <t xml:space="preserve">MEWA SERVICIO TEXTIL SL</t>
  </si>
  <si>
    <t xml:space="preserve">Mewag Maschinenfabrik AG</t>
  </si>
  <si>
    <t xml:space="preserve">MEWAG MASCHINENFABRIK AG</t>
  </si>
  <si>
    <t xml:space="preserve">Meyership AS</t>
  </si>
  <si>
    <t xml:space="preserve">MEYERSHIP</t>
  </si>
  <si>
    <t xml:space="preserve">Mo I Rana</t>
  </si>
  <si>
    <t xml:space="preserve">MG</t>
  </si>
  <si>
    <t xml:space="preserve">MG Optical Solutions GmbH</t>
  </si>
  <si>
    <t xml:space="preserve">MG OPTICAL SOLUTIONS GMBH</t>
  </si>
  <si>
    <t xml:space="preserve">Eresing</t>
  </si>
  <si>
    <t xml:space="preserve">MG SERVIS D.O.O.</t>
  </si>
  <si>
    <t xml:space="preserve">MG SPA a socio unico</t>
  </si>
  <si>
    <t xml:space="preserve">MG SPA A SOCIO UNICO</t>
  </si>
  <si>
    <t xml:space="preserve">Travagliato</t>
  </si>
  <si>
    <t xml:space="preserve">MGAD</t>
  </si>
  <si>
    <t xml:space="preserve">SENTHEIM</t>
  </si>
  <si>
    <t xml:space="preserve">MGC Moser - Glaser AG</t>
  </si>
  <si>
    <t xml:space="preserve">MGC MOSER-GLASER</t>
  </si>
  <si>
    <t xml:space="preserve">KAISERAUGST</t>
  </si>
  <si>
    <t xml:space="preserve">MGC Moser-Glaser AG</t>
  </si>
  <si>
    <t xml:space="preserve">Kaiseraugst</t>
  </si>
  <si>
    <t xml:space="preserve">MGC SAS</t>
  </si>
  <si>
    <t xml:space="preserve">MGCM</t>
  </si>
  <si>
    <t xml:space="preserve">MGIE/CEV</t>
  </si>
  <si>
    <t xml:space="preserve">Saint-Maurice</t>
  </si>
  <si>
    <t xml:space="preserve">MGO Lepaul SA</t>
  </si>
  <si>
    <t xml:space="preserve">MGO LEPAUL</t>
  </si>
  <si>
    <t xml:space="preserve">Offemont</t>
  </si>
  <si>
    <t xml:space="preserve">MGO Lepaul SAS</t>
  </si>
  <si>
    <t xml:space="preserve">MGO LEPAUL SAS</t>
  </si>
  <si>
    <t xml:space="preserve">OFFEMONT</t>
  </si>
  <si>
    <t xml:space="preserve">MGR MONNIER ENERGIES</t>
  </si>
  <si>
    <t xml:space="preserve">Chaux</t>
  </si>
  <si>
    <t xml:space="preserve">MGTU im. N.E. Baumana</t>
  </si>
  <si>
    <t xml:space="preserve">MGTU IM. N.E. BAUMANA</t>
  </si>
  <si>
    <t xml:space="preserve">MHE-DEMAG MALAYSIA</t>
  </si>
  <si>
    <t xml:space="preserve">MHT SRL ENVIROTHERM TECHNOLOGIES</t>
  </si>
  <si>
    <t xml:space="preserve">MI.DI.CO. S.R.L.</t>
  </si>
  <si>
    <t xml:space="preserve">MIBAG Property Managers AG</t>
  </si>
  <si>
    <t xml:space="preserve">MIBAG PROPERTY MANAGERS AG</t>
  </si>
  <si>
    <t xml:space="preserve">Micamation AG</t>
  </si>
  <si>
    <t xml:space="preserve">MICAMATION</t>
  </si>
  <si>
    <t xml:space="preserve">Dällikon</t>
  </si>
  <si>
    <t xml:space="preserve">MICAMATION AG</t>
  </si>
  <si>
    <t xml:space="preserve">DALLIKON</t>
  </si>
  <si>
    <t xml:space="preserve">MICAPLY</t>
  </si>
  <si>
    <t xml:space="preserve">MICH'TO NETTOYAGE</t>
  </si>
  <si>
    <t xml:space="preserve">Brie Et Angonnes</t>
  </si>
  <si>
    <t xml:space="preserve">Michael Page International</t>
  </si>
  <si>
    <t xml:space="preserve">Michael Wilson</t>
  </si>
  <si>
    <t xml:space="preserve">MICHAUD CHAILLY</t>
  </si>
  <si>
    <t xml:space="preserve">MICHELL BEARINGS LTD</t>
  </si>
  <si>
    <t xml:space="preserve">Newcastle Upon Tyne</t>
  </si>
  <si>
    <t xml:space="preserve">MICHELL ITALIA S.R.L.</t>
  </si>
  <si>
    <t xml:space="preserve">MICRO DETECTORS IBERICA SA</t>
  </si>
  <si>
    <t xml:space="preserve">CASTELLDEFELS</t>
  </si>
  <si>
    <t xml:space="preserve">MICRO EPSILON FRANCE SARL</t>
  </si>
  <si>
    <t xml:space="preserve">St Germain En Laye</t>
  </si>
  <si>
    <t xml:space="preserve">MICRO-EPSILON</t>
  </si>
  <si>
    <t xml:space="preserve">Orsay</t>
  </si>
  <si>
    <t xml:space="preserve">MICROCONTROL N.T. S.R.L.</t>
  </si>
  <si>
    <t xml:space="preserve">MICROELETTRICA SCIENTIFICA SPA</t>
  </si>
  <si>
    <t xml:space="preserve">MicroMatic Norge AS</t>
  </si>
  <si>
    <t xml:space="preserve">MICROMATIC NORGE AS</t>
  </si>
  <si>
    <t xml:space="preserve">Micron Enterprises</t>
  </si>
  <si>
    <t xml:space="preserve">VADODARA</t>
  </si>
  <si>
    <t xml:space="preserve">MICRONSEP S.R.L.</t>
  </si>
  <si>
    <t xml:space="preserve">Briosco</t>
  </si>
  <si>
    <t xml:space="preserve">MICROSERVICE Sr.</t>
  </si>
  <si>
    <t xml:space="preserve">MICROSERVICE SR.</t>
  </si>
  <si>
    <t xml:space="preserve">Midt-norge Industrirontgen AS</t>
  </si>
  <si>
    <t xml:space="preserve">MIDT-NORGE INDUSTRIRONTGEN AS</t>
  </si>
  <si>
    <t xml:space="preserve">MIGLIORE SALVATORE MARIA ING</t>
  </si>
  <si>
    <t xml:space="preserve">Migrationsamt Kanton Aargau</t>
  </si>
  <si>
    <t xml:space="preserve">Migros Aare Lupfig</t>
  </si>
  <si>
    <t xml:space="preserve">MIGUEL BERNARDINO - ESPACOS VERDES</t>
  </si>
  <si>
    <t xml:space="preserve">CANECAS</t>
  </si>
  <si>
    <t xml:space="preserve">Mikro + Repro AG</t>
  </si>
  <si>
    <t xml:space="preserve">MIKRO + REPRO</t>
  </si>
  <si>
    <t xml:space="preserve">MILADI Carrelage</t>
  </si>
  <si>
    <t xml:space="preserve">MILADI CARRELAGE</t>
  </si>
  <si>
    <t xml:space="preserve">Montferrat</t>
  </si>
  <si>
    <t xml:space="preserve">MILANO CAVI SRL</t>
  </si>
  <si>
    <t xml:space="preserve">Cesate</t>
  </si>
  <si>
    <t xml:space="preserve">MILIOTTI &amp; C SRL</t>
  </si>
  <si>
    <t xml:space="preserve">Ceglie Del Campo</t>
  </si>
  <si>
    <t xml:space="preserve">Miljodirektoratet Trondheim</t>
  </si>
  <si>
    <t xml:space="preserve">MILJODIREKTORATET TRONDHEIM</t>
  </si>
  <si>
    <t xml:space="preserve">Miljøteknikk</t>
  </si>
  <si>
    <t xml:space="preserve">MILJØTEKNIKK</t>
  </si>
  <si>
    <t xml:space="preserve">MILLON</t>
  </si>
  <si>
    <t xml:space="preserve">MILSA TRILLO GALICIA S.A.</t>
  </si>
  <si>
    <t xml:space="preserve">MILSA</t>
  </si>
  <si>
    <t xml:space="preserve">PERILLO-OLEIROS</t>
  </si>
  <si>
    <t xml:space="preserve">MILSA TRILLO GALICIA SA</t>
  </si>
  <si>
    <t xml:space="preserve">Oleiros</t>
  </si>
  <si>
    <t xml:space="preserve">Miltronic AB</t>
  </si>
  <si>
    <t xml:space="preserve">MILTRONIC AS</t>
  </si>
  <si>
    <t xml:space="preserve">NYKOPING</t>
  </si>
  <si>
    <t xml:space="preserve">Miltronic AS</t>
  </si>
  <si>
    <t xml:space="preserve">Minco EC AG</t>
  </si>
  <si>
    <t xml:space="preserve">MINCO</t>
  </si>
  <si>
    <t xml:space="preserve">MINCO SA</t>
  </si>
  <si>
    <t xml:space="preserve">MINES RESCUE SERVICE LTD</t>
  </si>
  <si>
    <t xml:space="preserve">SWADLINCOTE</t>
  </si>
  <si>
    <t xml:space="preserve">Minimax Fire Solutions</t>
  </si>
  <si>
    <t xml:space="preserve">MINIMAX FIRE SOLUTIONS</t>
  </si>
  <si>
    <t xml:space="preserve">Bad Oldesloe</t>
  </si>
  <si>
    <t xml:space="preserve">MINIMAX FRANCE SAS</t>
  </si>
  <si>
    <t xml:space="preserve">St Quentin Fallavier</t>
  </si>
  <si>
    <t xml:space="preserve">Minimax France SAS Agence de Lyon</t>
  </si>
  <si>
    <t xml:space="preserve">Saint Quentin Fallavier</t>
  </si>
  <si>
    <t xml:space="preserve">Minimax GmbH &amp; Co. KG</t>
  </si>
  <si>
    <t xml:space="preserve">MiniTec (Schweiz) AG in Liquidation</t>
  </si>
  <si>
    <t xml:space="preserve">MINITEC (SCHWEIZ) AG IN LIQUIDATION</t>
  </si>
  <si>
    <t xml:space="preserve">Otelfingen</t>
  </si>
  <si>
    <t xml:space="preserve">Miras Group Nomaco AS</t>
  </si>
  <si>
    <t xml:space="preserve">MIRAS GROUP NOMACO AS</t>
  </si>
  <si>
    <t xml:space="preserve">Mongstad</t>
  </si>
  <si>
    <t xml:space="preserve">Mirec SA</t>
  </si>
  <si>
    <t xml:space="preserve">MIREC SA</t>
  </si>
  <si>
    <t xml:space="preserve">Fislisbach</t>
  </si>
  <si>
    <t xml:space="preserve">MISC INTEGRATED LOGISTIC</t>
  </si>
  <si>
    <t xml:space="preserve">MISS PROPER KEMPF</t>
  </si>
  <si>
    <t xml:space="preserve">Schwanden</t>
  </si>
  <si>
    <t xml:space="preserve">MISSATGERS CALAF SL</t>
  </si>
  <si>
    <t xml:space="preserve">MISTEK S.L.</t>
  </si>
  <si>
    <t xml:space="preserve">LAS CARRERAS-BIZKAIA</t>
  </si>
  <si>
    <t xml:space="preserve">MISTRAS GROUP SA</t>
  </si>
  <si>
    <t xml:space="preserve">MISTRAS GROUP</t>
  </si>
  <si>
    <t xml:space="preserve">MISTRAS SWITZERLAND SARL</t>
  </si>
  <si>
    <t xml:space="preserve">MISURAZIONI INDUSTRIALI DI PRIGIONI</t>
  </si>
  <si>
    <t xml:space="preserve">Bresso</t>
  </si>
  <si>
    <t xml:space="preserve">MITC Methode Innovations</t>
  </si>
  <si>
    <t xml:space="preserve">MITC METHODE INNOVATIONS</t>
  </si>
  <si>
    <t xml:space="preserve">Mitsubishi Turbocharger And Engine</t>
  </si>
  <si>
    <t xml:space="preserve">MITSUBISHI</t>
  </si>
  <si>
    <t xml:space="preserve">Mittet AS</t>
  </si>
  <si>
    <t xml:space="preserve">MITTET AS</t>
  </si>
  <si>
    <t xml:space="preserve">Ålesund</t>
  </si>
  <si>
    <t xml:space="preserve">MIXASSOCIATI SRL</t>
  </si>
  <si>
    <t xml:space="preserve">Pellezzano</t>
  </si>
  <si>
    <t xml:space="preserve">Mixflow SL</t>
  </si>
  <si>
    <t xml:space="preserve">MKG</t>
  </si>
  <si>
    <t xml:space="preserve">MMB Maschinen- u.</t>
  </si>
  <si>
    <t xml:space="preserve">MMB MASCHINEN- U.</t>
  </si>
  <si>
    <t xml:space="preserve">Freden (Leine)</t>
  </si>
  <si>
    <t xml:space="preserve">Mobatime AG</t>
  </si>
  <si>
    <t xml:space="preserve">MOBATIME AG</t>
  </si>
  <si>
    <t xml:space="preserve">Le Mont-Sur-Lausanne</t>
  </si>
  <si>
    <t xml:space="preserve">MÖBELSERVICE I GÄVLE</t>
  </si>
  <si>
    <t xml:space="preserve">GAVLE</t>
  </si>
  <si>
    <t xml:space="preserve">Mobility Genossenschaft car sharing</t>
  </si>
  <si>
    <t xml:space="preserve">Mobilnye TeleSistemy OJSC</t>
  </si>
  <si>
    <t xml:space="preserve">Mobryggen AS</t>
  </si>
  <si>
    <t xml:space="preserve">MOBRYGGEN</t>
  </si>
  <si>
    <t xml:space="preserve">Modalen</t>
  </si>
  <si>
    <t xml:space="preserve">Model AG</t>
  </si>
  <si>
    <t xml:space="preserve">MODEL AG</t>
  </si>
  <si>
    <t xml:space="preserve">Weinfelden</t>
  </si>
  <si>
    <t xml:space="preserve">MODEL RESINE S.P.A.</t>
  </si>
  <si>
    <t xml:space="preserve">MODELAGE MECANIQUE DE ST JUST</t>
  </si>
  <si>
    <t xml:space="preserve">Epercieux St Paul</t>
  </si>
  <si>
    <t xml:space="preserve">MODERNOTECNICA - CABLAGENS</t>
  </si>
  <si>
    <t xml:space="preserve">AMADORA (AMADORA )</t>
  </si>
  <si>
    <t xml:space="preserve">MODULAR MANAGEMENT AB</t>
  </si>
  <si>
    <t xml:space="preserve">MODULEX</t>
  </si>
  <si>
    <t xml:space="preserve">Billund</t>
  </si>
  <si>
    <t xml:space="preserve">Modum Kabel-tv AS</t>
  </si>
  <si>
    <t xml:space="preserve">MODUM KABEL-TV AS</t>
  </si>
  <si>
    <t xml:space="preserve">Mogen Auto AS</t>
  </si>
  <si>
    <t xml:space="preserve">MOGEN AUTO AS</t>
  </si>
  <si>
    <t xml:space="preserve">Molea AS</t>
  </si>
  <si>
    <t xml:space="preserve">MOLEA AS</t>
  </si>
  <si>
    <t xml:space="preserve">Moller Bil Vest AS</t>
  </si>
  <si>
    <t xml:space="preserve">MOLLER BIL VEST AS</t>
  </si>
  <si>
    <t xml:space="preserve">Møller Bilfinans AS</t>
  </si>
  <si>
    <t xml:space="preserve">MØLLER BILFINANS AS</t>
  </si>
  <si>
    <t xml:space="preserve">Momek Ptn AS</t>
  </si>
  <si>
    <t xml:space="preserve">MOMEK PTN</t>
  </si>
  <si>
    <t xml:space="preserve">Melbu</t>
  </si>
  <si>
    <t xml:space="preserve">MOMENTUM FADUM MASKIN AS</t>
  </si>
  <si>
    <t xml:space="preserve">Momentum Industrial AB</t>
  </si>
  <si>
    <t xml:space="preserve">MOMENTUM INDUSTRIAL</t>
  </si>
  <si>
    <t xml:space="preserve">Sundsvall</t>
  </si>
  <si>
    <t xml:space="preserve">Momentum Industrial Maintenance</t>
  </si>
  <si>
    <t xml:space="preserve">Momentum Norge A/S</t>
  </si>
  <si>
    <t xml:space="preserve">MOMENTUM NORGE A/S</t>
  </si>
  <si>
    <t xml:space="preserve">MONDIAL SPA</t>
  </si>
  <si>
    <t xml:space="preserve">MONDOFFICE SRL</t>
  </si>
  <si>
    <t xml:space="preserve">Castelletto Cervo</t>
  </si>
  <si>
    <t xml:space="preserve">MONDOUFFICIO SNC DI NASI MARIO E</t>
  </si>
  <si>
    <t xml:space="preserve">Castano Primo</t>
  </si>
  <si>
    <t xml:space="preserve">Monitrols AS</t>
  </si>
  <si>
    <t xml:space="preserve">HOKKSUND</t>
  </si>
  <si>
    <t xml:space="preserve">Monopol AG</t>
  </si>
  <si>
    <t xml:space="preserve">MONOPOL AG</t>
  </si>
  <si>
    <t xml:space="preserve">MONSIEUR ALAIN MADIEU</t>
  </si>
  <si>
    <t xml:space="preserve">Vitry En Artois</t>
  </si>
  <si>
    <t xml:space="preserve">MONSIEUR PATRICK FAVRE - SYNERGIES</t>
  </si>
  <si>
    <t xml:space="preserve">MONT.O.L.I. SRL</t>
  </si>
  <si>
    <t xml:space="preserve">Cerano</t>
  </si>
  <si>
    <t xml:space="preserve">MONTACO - TRATAMENTOS</t>
  </si>
  <si>
    <t xml:space="preserve">Montagen AG TCH</t>
  </si>
  <si>
    <t xml:space="preserve">MONTAGEN AG TCH</t>
  </si>
  <si>
    <t xml:space="preserve">Trubbach</t>
  </si>
  <si>
    <t xml:space="preserve">Montagetechnik Berner AG</t>
  </si>
  <si>
    <t xml:space="preserve">MONTAGETECHNIK BERNER AG</t>
  </si>
  <si>
    <t xml:space="preserve">Reinach Bl</t>
  </si>
  <si>
    <t xml:space="preserve">MONTAGGI &amp; IMPIANTI Srl</t>
  </si>
  <si>
    <t xml:space="preserve">MONTAGGI &amp; IMPIANTI SRL</t>
  </si>
  <si>
    <t xml:space="preserve">Sale</t>
  </si>
  <si>
    <t xml:space="preserve">MONTAJES BARBADÚN INDUSTRIAL, S.A.</t>
  </si>
  <si>
    <t xml:space="preserve">MUSKIZ (BIZKAIA)</t>
  </si>
  <si>
    <t xml:space="preserve">MONTAJES ELECTRICOS ROBLEDO JARA SL</t>
  </si>
  <si>
    <t xml:space="preserve">MONTAJES PEREZ-IBANEZ SLL</t>
  </si>
  <si>
    <t xml:space="preserve">MONTAJES Y LOGISTICA DEL NORTE,S.L.</t>
  </si>
  <si>
    <t xml:space="preserve">PORTUGALETE (BIZKAIA)</t>
  </si>
  <si>
    <t xml:space="preserve">MONTAJES Y MANTENIMIENTOS DE</t>
  </si>
  <si>
    <t xml:space="preserve">CABANILLAS</t>
  </si>
  <si>
    <t xml:space="preserve">MONTALBETTI S.p.A.</t>
  </si>
  <si>
    <t xml:space="preserve">MONTALBETTI S.P.A.</t>
  </si>
  <si>
    <t xml:space="preserve">Cairate</t>
  </si>
  <si>
    <t xml:space="preserve">MONTAN HYDRAULIK</t>
  </si>
  <si>
    <t xml:space="preserve">MONTANA Gastronomiebetriebe GmbH</t>
  </si>
  <si>
    <t xml:space="preserve">MONTANHYDRAULIK GESELLSCHAFT</t>
  </si>
  <si>
    <t xml:space="preserve">Montani &amp; Co. GmbH Metallbau &amp; Schweisskonstruktionen</t>
  </si>
  <si>
    <t xml:space="preserve">MONTANI &amp; CO</t>
  </si>
  <si>
    <t xml:space="preserve">Schneisingen</t>
  </si>
  <si>
    <t xml:space="preserve">MONTAVAR PROJEKT LJ</t>
  </si>
  <si>
    <t xml:space="preserve">Ljubljana</t>
  </si>
  <si>
    <t xml:space="preserve">MONTAZ NAPRAWA I KONSERWACJA</t>
  </si>
  <si>
    <t xml:space="preserve">SLUPSK</t>
  </si>
  <si>
    <t xml:space="preserve">MONTEFARO ELECTRICIDADE SL.</t>
  </si>
  <si>
    <t xml:space="preserve">MONTEL AS</t>
  </si>
  <si>
    <t xml:space="preserve">Montelec AG</t>
  </si>
  <si>
    <t xml:space="preserve">MONTELEC</t>
  </si>
  <si>
    <t xml:space="preserve">Uerkheim</t>
  </si>
  <si>
    <t xml:space="preserve">Montelem</t>
  </si>
  <si>
    <t xml:space="preserve">MONTELEM</t>
  </si>
  <si>
    <t xml:space="preserve">Arcueil</t>
  </si>
  <si>
    <t xml:space="preserve">MONTI STUDIO LEGALE ASSOCIAZIONE</t>
  </si>
  <si>
    <t xml:space="preserve">MONTORFANO E BERETTA S.R.L.</t>
  </si>
  <si>
    <t xml:space="preserve">Lecco</t>
  </si>
  <si>
    <t xml:space="preserve">MOOG COMPONENTS GROUP LTD</t>
  </si>
  <si>
    <t xml:space="preserve">BERKSHIRE</t>
  </si>
  <si>
    <t xml:space="preserve">MOOG Unna GmbH</t>
  </si>
  <si>
    <t xml:space="preserve">UNNA</t>
  </si>
  <si>
    <t xml:space="preserve">Moreschi Srl</t>
  </si>
  <si>
    <t xml:space="preserve">MORESCHI SRL</t>
  </si>
  <si>
    <t xml:space="preserve">Botticino M</t>
  </si>
  <si>
    <t xml:space="preserve">MORGAGNI S.R.L.</t>
  </si>
  <si>
    <t xml:space="preserve">MORGAN ADVANCED MATERIALS -</t>
  </si>
  <si>
    <t xml:space="preserve">Capellen</t>
  </si>
  <si>
    <t xml:space="preserve">Morgan AM&amp;T</t>
  </si>
  <si>
    <t xml:space="preserve">MORGAN AM&amp;T</t>
  </si>
  <si>
    <t xml:space="preserve">MORGAN CARBON ITALIA SRL</t>
  </si>
  <si>
    <t xml:space="preserve">Martinsicuro</t>
  </si>
  <si>
    <t xml:space="preserve">MORGANITE ESPAÑOLA S.A.</t>
  </si>
  <si>
    <t xml:space="preserve">MORGANITE</t>
  </si>
  <si>
    <t xml:space="preserve">LEIOA</t>
  </si>
  <si>
    <t xml:space="preserve">MORGANITE ESPANOLA SA</t>
  </si>
  <si>
    <t xml:space="preserve">CASTELLÃN</t>
  </si>
  <si>
    <t xml:space="preserve">MORGANITE LUXEMBOURG SA</t>
  </si>
  <si>
    <t xml:space="preserve">Morganite National Carbon AG</t>
  </si>
  <si>
    <t xml:space="preserve">Morgedal Hotell AS</t>
  </si>
  <si>
    <t xml:space="preserve">MORGEDAL HOTELL AS</t>
  </si>
  <si>
    <t xml:space="preserve">Morgedal</t>
  </si>
  <si>
    <t xml:space="preserve">MORMENEO GESTION COMERCIAL SOCIEDAD</t>
  </si>
  <si>
    <t xml:space="preserve">HUESCA</t>
  </si>
  <si>
    <t xml:space="preserve">MORRIS MATERIAL HANDLING PTY LTD</t>
  </si>
  <si>
    <t xml:space="preserve">Benoni</t>
  </si>
  <si>
    <t xml:space="preserve">MORS SMITT France AKA MS Relais</t>
  </si>
  <si>
    <t xml:space="preserve">ROSNY SOUS BOIS</t>
  </si>
  <si>
    <t xml:space="preserve">MOSTAD MEKANISKE AS</t>
  </si>
  <si>
    <t xml:space="preserve">Oppdal</t>
  </si>
  <si>
    <t xml:space="preserve">Mostec AG</t>
  </si>
  <si>
    <t xml:space="preserve">MOSTEC AG</t>
  </si>
  <si>
    <t xml:space="preserve">Liestal</t>
  </si>
  <si>
    <t xml:space="preserve">MOTEK A.S</t>
  </si>
  <si>
    <t xml:space="preserve">Oslo 5</t>
  </si>
  <si>
    <t xml:space="preserve">Motest AS</t>
  </si>
  <si>
    <t xml:space="preserve">MOTEST AS</t>
  </si>
  <si>
    <t xml:space="preserve">MOTEUR LEROY SOMER</t>
  </si>
  <si>
    <t xml:space="preserve">LEROY SOMER</t>
  </si>
  <si>
    <t xml:space="preserve">Angouleme Cedex</t>
  </si>
  <si>
    <t xml:space="preserve">MOTEURS LEROY SOMER</t>
  </si>
  <si>
    <t xml:space="preserve">MOTORENT SP Z O O</t>
  </si>
  <si>
    <t xml:space="preserve">MOTORS I VENTILADORS SL</t>
  </si>
  <si>
    <t xml:space="preserve">MOTORTECNICA SRL</t>
  </si>
  <si>
    <t xml:space="preserve">San Cipriano Picentino</t>
  </si>
  <si>
    <t xml:space="preserve">MOTRIDAL</t>
  </si>
  <si>
    <t xml:space="preserve">Piacenza</t>
  </si>
  <si>
    <t xml:space="preserve">MOULIN TP</t>
  </si>
  <si>
    <t xml:space="preserve">Brignoud</t>
  </si>
  <si>
    <t xml:space="preserve">MOVENDO International Forwarding</t>
  </si>
  <si>
    <t xml:space="preserve">MOVENDO INTERNATIONAL FORWARDING</t>
  </si>
  <si>
    <t xml:space="preserve">MOVENTAS GEARS SRL</t>
  </si>
  <si>
    <t xml:space="preserve">VIMODRONE</t>
  </si>
  <si>
    <t xml:space="preserve">MOVICONTROL - SISTEMAS DE</t>
  </si>
  <si>
    <t xml:space="preserve">MOZAR CENTER</t>
  </si>
  <si>
    <t xml:space="preserve">MPCI</t>
  </si>
  <si>
    <t xml:space="preserve">Mpx.no AS</t>
  </si>
  <si>
    <t xml:space="preserve">MPX.NO AS</t>
  </si>
  <si>
    <t xml:space="preserve">Mr David DARSALIA</t>
  </si>
  <si>
    <t xml:space="preserve">Mr FRANCK ROSSAT</t>
  </si>
  <si>
    <t xml:space="preserve">Mr JACQUES BOIS</t>
  </si>
  <si>
    <t xml:space="preserve">Mr JEROME LAURENCOT</t>
  </si>
  <si>
    <t xml:space="preserve">Mr Julien BRUSTAUX</t>
  </si>
  <si>
    <t xml:space="preserve">Mr Olivier SOROSAC</t>
  </si>
  <si>
    <t xml:space="preserve">Mr Olympio DE CARVALHO GONCALVES</t>
  </si>
  <si>
    <t xml:space="preserve">Mr Remy AILLOUD GOUSSARD</t>
  </si>
  <si>
    <t xml:space="preserve">Mr STEVE BORTONE</t>
  </si>
  <si>
    <t xml:space="preserve">Mr TEDDY MOURTIER</t>
  </si>
  <si>
    <t xml:space="preserve">Mr YOANN CHARVIN</t>
  </si>
  <si>
    <t xml:space="preserve">MR. BOLT SAS</t>
  </si>
  <si>
    <t xml:space="preserve">Almese</t>
  </si>
  <si>
    <t xml:space="preserve">MRC Teamtrade AS</t>
  </si>
  <si>
    <t xml:space="preserve">STAVANGER</t>
  </si>
  <si>
    <t xml:space="preserve">MRC Teamtrade AS, Dept. Hypteck</t>
  </si>
  <si>
    <t xml:space="preserve">MRC TEAMTRADE AS, DEPT. HYPTECK</t>
  </si>
  <si>
    <t xml:space="preserve">Skotselv</t>
  </si>
  <si>
    <t xml:space="preserve">Mrc Transmark France Sas</t>
  </si>
  <si>
    <t xml:space="preserve">MRC TRANSMARK</t>
  </si>
  <si>
    <t xml:space="preserve">MRS Maschinen + Reparaturservice GmbH</t>
  </si>
  <si>
    <t xml:space="preserve">DÃ¤llikon</t>
  </si>
  <si>
    <t xml:space="preserve">MS ENERTECH S.L.</t>
  </si>
  <si>
    <t xml:space="preserve">MSA ESPAÑOLA, S.A.U.</t>
  </si>
  <si>
    <t xml:space="preserve">SAN JUST DESVERN-BARNA</t>
  </si>
  <si>
    <t xml:space="preserve">MSA ITALIA S.r.l.</t>
  </si>
  <si>
    <t xml:space="preserve">MSA ITALIA S.R.L.</t>
  </si>
  <si>
    <t xml:space="preserve">MSO LOGISTICS + SERVICES GMBH</t>
  </si>
  <si>
    <t xml:space="preserve">MSO LOGISTICS + SERVICES</t>
  </si>
  <si>
    <t xml:space="preserve">MTEG S.C.P.</t>
  </si>
  <si>
    <t xml:space="preserve">MTS Messtechnik Schaffhausen GmbH</t>
  </si>
  <si>
    <t xml:space="preserve">MTS MESSTECHNIK SCHAFFHAUSEN GMBH</t>
  </si>
  <si>
    <t xml:space="preserve">MTS Sensor Technologie GmbH &amp; Co.</t>
  </si>
  <si>
    <t xml:space="preserve">MTS SENSOR TECHNOLOGIE</t>
  </si>
  <si>
    <t xml:space="preserve">Luedenscheid</t>
  </si>
  <si>
    <t xml:space="preserve">MTU Aero Engines AG</t>
  </si>
  <si>
    <t xml:space="preserve">MTU AERO ENGINES</t>
  </si>
  <si>
    <t xml:space="preserve">MÃ¼nchen</t>
  </si>
  <si>
    <t xml:space="preserve">Mubea Tellerfedern GmbH</t>
  </si>
  <si>
    <t xml:space="preserve">MUBEA TELLERFEDERN</t>
  </si>
  <si>
    <t xml:space="preserve">Daaden</t>
  </si>
  <si>
    <t xml:space="preserve">Mueller + Pira GmbH</t>
  </si>
  <si>
    <t xml:space="preserve">MUELLER + PIRA GMBH</t>
  </si>
  <si>
    <t xml:space="preserve">Mueller Biegetechnik</t>
  </si>
  <si>
    <t xml:space="preserve">MUELLER BIEGETECHNIK</t>
  </si>
  <si>
    <t xml:space="preserve">Mueller Mechanik AG Riniken</t>
  </si>
  <si>
    <t xml:space="preserve">MULHOUSE AUTOS INDUSTRIES</t>
  </si>
  <si>
    <t xml:space="preserve">Mullek Gastro GmbH</t>
  </si>
  <si>
    <t xml:space="preserve">MULLEK GASTRO</t>
  </si>
  <si>
    <t xml:space="preserve">Brunegg</t>
  </si>
  <si>
    <t xml:space="preserve">MULTARI DAVIDE SRL</t>
  </si>
  <si>
    <t xml:space="preserve">Mazzano</t>
  </si>
  <si>
    <t xml:space="preserve">MULTICOPY GRAFIC SCCL</t>
  </si>
  <si>
    <t xml:space="preserve">MULTIMEDIA PUBLISHING SRL</t>
  </si>
  <si>
    <t xml:space="preserve">MULTIPHASE ELECTRICAL</t>
  </si>
  <si>
    <t xml:space="preserve">MULTISIS</t>
  </si>
  <si>
    <t xml:space="preserve">MUNTANER ELECTRO SL</t>
  </si>
  <si>
    <t xml:space="preserve">MUNTERS EUROFORM GmbH</t>
  </si>
  <si>
    <t xml:space="preserve">MUNTERS</t>
  </si>
  <si>
    <t xml:space="preserve">Munters GmbH</t>
  </si>
  <si>
    <t xml:space="preserve">MUNTERS ITALY SPA</t>
  </si>
  <si>
    <t xml:space="preserve">Chiusavecchia</t>
  </si>
  <si>
    <t xml:space="preserve">Muri Hytteutleige</t>
  </si>
  <si>
    <t xml:space="preserve">MURI HYTTEUTLEIGE</t>
  </si>
  <si>
    <t xml:space="preserve">Valldal</t>
  </si>
  <si>
    <t xml:space="preserve">Murrelektronik AG</t>
  </si>
  <si>
    <t xml:space="preserve">MURRELEKTRONIK AG</t>
  </si>
  <si>
    <t xml:space="preserve">MUTUAL MEDICA DE CATALUNYA I</t>
  </si>
  <si>
    <t xml:space="preserve">MUTUALITAT DE PREVISIO SOCIAL DEL</t>
  </si>
  <si>
    <t xml:space="preserve">MVG i Kristinehamn AB</t>
  </si>
  <si>
    <t xml:space="preserve">MWH AMERICAS, INC.</t>
  </si>
  <si>
    <t xml:space="preserve">STANTEC</t>
  </si>
  <si>
    <t xml:space="preserve">Broomfield</t>
  </si>
  <si>
    <t xml:space="preserve">MWH S.p.A.</t>
  </si>
  <si>
    <t xml:space="preserve">MYCARCENTER - CENTRO DE PREPARAÃÃO</t>
  </si>
  <si>
    <t xml:space="preserve">PAREDES</t>
  </si>
  <si>
    <t xml:space="preserve">N.C.C. SRL</t>
  </si>
  <si>
    <t xml:space="preserve">N.D.T. ITALIANA SRL</t>
  </si>
  <si>
    <t xml:space="preserve">Naegeli Maschinencenter AG</t>
  </si>
  <si>
    <t xml:space="preserve">NAEGELI MASCHINENCENTER AG</t>
  </si>
  <si>
    <t xml:space="preserve">Aarau Rohr</t>
  </si>
  <si>
    <t xml:space="preserve">NAEVA ELISE</t>
  </si>
  <si>
    <t xml:space="preserve">NAF Veitjeneste AS</t>
  </si>
  <si>
    <t xml:space="preserve">NAF VEITJENESTE AS</t>
  </si>
  <si>
    <t xml:space="preserve">NALCO Italiana SRL</t>
  </si>
  <si>
    <t xml:space="preserve">NALCO ITALIANA SRL</t>
  </si>
  <si>
    <t xml:space="preserve">NANGIA COMPANY</t>
  </si>
  <si>
    <t xml:space="preserve">NEW DELHI</t>
  </si>
  <si>
    <t xml:space="preserve">NANGONG</t>
  </si>
  <si>
    <t xml:space="preserve">NANJING HI-TEC PRECISION EQUIPMENT</t>
  </si>
  <si>
    <t xml:space="preserve">JIANGSU</t>
  </si>
  <si>
    <t xml:space="preserve">Nanjing High Speed Gear</t>
  </si>
  <si>
    <t xml:space="preserve">NANJING</t>
  </si>
  <si>
    <t xml:space="preserve">Nano Enerji</t>
  </si>
  <si>
    <t xml:space="preserve">Nant De Drance SA</t>
  </si>
  <si>
    <t xml:space="preserve">NANT DE DRANCE</t>
  </si>
  <si>
    <t xml:space="preserve">NANTONG HONGBO MACHINERY CO. LTD.</t>
  </si>
  <si>
    <t xml:space="preserve">NANTONG</t>
  </si>
  <si>
    <t xml:space="preserve">NARI</t>
  </si>
  <si>
    <t xml:space="preserve">Nassau Norge AS</t>
  </si>
  <si>
    <t xml:space="preserve">NASSAU NORGE</t>
  </si>
  <si>
    <t xml:space="preserve">Natco AG</t>
  </si>
  <si>
    <t xml:space="preserve">NATCO AG INTERNATIONALE TRANSPORTE</t>
  </si>
  <si>
    <t xml:space="preserve">8153 RÃ¼mlang</t>
  </si>
  <si>
    <t xml:space="preserve">Natco AG Internationale Transporte</t>
  </si>
  <si>
    <t xml:space="preserve">Rumlang</t>
  </si>
  <si>
    <t xml:space="preserve">NATIONAL INSTRUMENT FRANCE</t>
  </si>
  <si>
    <t xml:space="preserve">NATIONAL INSTRUMENT</t>
  </si>
  <si>
    <t xml:space="preserve">Nanterre Cedex</t>
  </si>
  <si>
    <t xml:space="preserve">NATIONAL INSTRUMENTS ITALY SRL</t>
  </si>
  <si>
    <t xml:space="preserve">National Instruments Norge AS</t>
  </si>
  <si>
    <t xml:space="preserve">ASKER</t>
  </si>
  <si>
    <t xml:space="preserve">NATIONWIDE WIND SERVICES LTD</t>
  </si>
  <si>
    <t xml:space="preserve">ABERGAVENNY</t>
  </si>
  <si>
    <t xml:space="preserve">Naumann Hytte Bat Og Bilutleie</t>
  </si>
  <si>
    <t xml:space="preserve">NAUMANN HYTTE BAT OG BILUTLEIE</t>
  </si>
  <si>
    <t xml:space="preserve">NAUTICABO - SOCIEDADE COMERCIAL DE</t>
  </si>
  <si>
    <t xml:space="preserve">NAVARRA CAMARA OFICIAL DE COMERCIO</t>
  </si>
  <si>
    <t xml:space="preserve">NAZARENO GABRIELLI DIARIES SPA</t>
  </si>
  <si>
    <t xml:space="preserve">NBMODELS</t>
  </si>
  <si>
    <t xml:space="preserve">NCH ITALIA SRL</t>
  </si>
  <si>
    <t xml:space="preserve">NCTM STUDIO LEGALE ASSOCIATO</t>
  </si>
  <si>
    <t xml:space="preserve">NEDERMAN</t>
  </si>
  <si>
    <t xml:space="preserve">Nederman AS</t>
  </si>
  <si>
    <t xml:space="preserve">NEDERMAN SAS</t>
  </si>
  <si>
    <t xml:space="preserve">Tremblay En</t>
  </si>
  <si>
    <t xml:space="preserve">Nedre Malselv Feriesenter</t>
  </si>
  <si>
    <t xml:space="preserve">NEDRE MALSELV FERIESENTER</t>
  </si>
  <si>
    <t xml:space="preserve">Bardufoss Troms County</t>
  </si>
  <si>
    <t xml:space="preserve">NEFAB</t>
  </si>
  <si>
    <t xml:space="preserve">Salbris</t>
  </si>
  <si>
    <t xml:space="preserve">NEFAB S.A.</t>
  </si>
  <si>
    <t xml:space="preserve">GETAFE</t>
  </si>
  <si>
    <t xml:space="preserve">NEFAB SA</t>
  </si>
  <si>
    <t xml:space="preserve">NEM Power-Systems  Niederlassung</t>
  </si>
  <si>
    <t xml:space="preserve">NEM POWER-SYSTEMS  NIEDERLASSUNG</t>
  </si>
  <si>
    <t xml:space="preserve">Recklinghausen</t>
  </si>
  <si>
    <t xml:space="preserve">Nencki ECL AG</t>
  </si>
  <si>
    <t xml:space="preserve">NENCKI ECL AG</t>
  </si>
  <si>
    <t xml:space="preserve">NERATEST</t>
  </si>
  <si>
    <t xml:space="preserve">Saint Etienne</t>
  </si>
  <si>
    <t xml:space="preserve">Nervion Internacional S.A.</t>
  </si>
  <si>
    <t xml:space="preserve">Neset Rorisolering</t>
  </si>
  <si>
    <t xml:space="preserve">NESET RORISOLERING</t>
  </si>
  <si>
    <t xml:space="preserve">NESPRESSO FRANCE</t>
  </si>
  <si>
    <t xml:space="preserve">NESPRESSO</t>
  </si>
  <si>
    <t xml:space="preserve">Nestle Nespresso SA</t>
  </si>
  <si>
    <t xml:space="preserve">Paudex</t>
  </si>
  <si>
    <t xml:space="preserve">Nestle Nespresso SA Nespresso Club</t>
  </si>
  <si>
    <t xml:space="preserve">NET MUR NETEGES MERITXELL SOCIEDAD</t>
  </si>
  <si>
    <t xml:space="preserve">LA FATARELLA</t>
  </si>
  <si>
    <t xml:space="preserve">NET.LINE Servizi Aziendali &amp; Dogana</t>
  </si>
  <si>
    <t xml:space="preserve">NET.LINE SERVIZI AZIENDALI &amp; DOGANA</t>
  </si>
  <si>
    <t xml:space="preserve">Montano Lucino (Co)</t>
  </si>
  <si>
    <t xml:space="preserve">Netcon</t>
  </si>
  <si>
    <t xml:space="preserve">Netcontrol AS</t>
  </si>
  <si>
    <t xml:space="preserve">NETCONTROL</t>
  </si>
  <si>
    <t xml:space="preserve">NETZSCH</t>
  </si>
  <si>
    <t xml:space="preserve">Neue Protechnik AG</t>
  </si>
  <si>
    <t xml:space="preserve">Neukom Electronic AG</t>
  </si>
  <si>
    <t xml:space="preserve">NEUKOM ELECTRONIC AG</t>
  </si>
  <si>
    <t xml:space="preserve">Wallenwil</t>
  </si>
  <si>
    <t xml:space="preserve">NEUMANN Messgeräte GmbH</t>
  </si>
  <si>
    <t xml:space="preserve">NEUMATICOS LAGUN SL</t>
  </si>
  <si>
    <t xml:space="preserve">VALTIERRA</t>
  </si>
  <si>
    <t xml:space="preserve">NEUMAX LUSITANA</t>
  </si>
  <si>
    <t xml:space="preserve">NEURYLAN SOCIEDAD</t>
  </si>
  <si>
    <t xml:space="preserve">BARACALDO-BIZKAIA</t>
  </si>
  <si>
    <t xml:space="preserve">Neuwerth Logistics SA</t>
  </si>
  <si>
    <t xml:space="preserve">NEUWERTH LOGISTICS</t>
  </si>
  <si>
    <t xml:space="preserve">Ardon</t>
  </si>
  <si>
    <t xml:space="preserve">NEW COMPONIT SRL</t>
  </si>
  <si>
    <t xml:space="preserve">Cirimido</t>
  </si>
  <si>
    <t xml:space="preserve">NEW FORT SERVICES</t>
  </si>
  <si>
    <t xml:space="preserve">VILLE BASSE</t>
  </si>
  <si>
    <t xml:space="preserve">New Work Human Resources S.A.</t>
  </si>
  <si>
    <t xml:space="preserve">NEW WORK HUMAN RESOURCES S.A.</t>
  </si>
  <si>
    <t xml:space="preserve">New Work human resources SA</t>
  </si>
  <si>
    <t xml:space="preserve">NewPFF AG Pipes - Fittings - Flanges</t>
  </si>
  <si>
    <t xml:space="preserve">Newport Electronics GmbH</t>
  </si>
  <si>
    <t xml:space="preserve">Deckenpfronn</t>
  </si>
  <si>
    <t xml:space="preserve">NEXANS FRANCE</t>
  </si>
  <si>
    <t xml:space="preserve">NEXANS</t>
  </si>
  <si>
    <t xml:space="preserve">NEXANS IBERIA SL</t>
  </si>
  <si>
    <t xml:space="preserve">POLINYA</t>
  </si>
  <si>
    <t xml:space="preserve">NEXANS INTERFACE</t>
  </si>
  <si>
    <t xml:space="preserve">NEXANS Schweig AG</t>
  </si>
  <si>
    <t xml:space="preserve">NEXANS TURKEY ENDUSTRI VE TICARET</t>
  </si>
  <si>
    <t xml:space="preserve">Istanbul</t>
  </si>
  <si>
    <t xml:space="preserve">NEXITY STUDEA</t>
  </si>
  <si>
    <t xml:space="preserve">NEXMOVE</t>
  </si>
  <si>
    <t xml:space="preserve">NEXTFOR SA</t>
  </si>
  <si>
    <t xml:space="preserve">NEXUS ENERGIA SA</t>
  </si>
  <si>
    <t xml:space="preserve">neXus ID Solution AB</t>
  </si>
  <si>
    <t xml:space="preserve">HEAGERSTEN</t>
  </si>
  <si>
    <t xml:space="preserve">NH ITALIA SPA</t>
  </si>
  <si>
    <t xml:space="preserve">NHO SERVICEPARTNER - FAKTURERING</t>
  </si>
  <si>
    <t xml:space="preserve">NHVS</t>
  </si>
  <si>
    <t xml:space="preserve">NIAGARA</t>
  </si>
  <si>
    <t xml:space="preserve">NICOL &amp; ANDREW PLC</t>
  </si>
  <si>
    <t xml:space="preserve">High Wycombe</t>
  </si>
  <si>
    <t xml:space="preserve">NICSA</t>
  </si>
  <si>
    <t xml:space="preserve">NIDEC ASI SPA</t>
  </si>
  <si>
    <t xml:space="preserve">NIDECI</t>
  </si>
  <si>
    <t xml:space="preserve">Nieaf-Smitt BV</t>
  </si>
  <si>
    <t xml:space="preserve">NIEAF-SMITT BV</t>
  </si>
  <si>
    <t xml:space="preserve">Utrecht</t>
  </si>
  <si>
    <t xml:space="preserve">NIEDAX FRANCE</t>
  </si>
  <si>
    <t xml:space="preserve">TOMELGA</t>
  </si>
  <si>
    <t xml:space="preserve">Bethune</t>
  </si>
  <si>
    <t xml:space="preserve">Nikitscher Metallwaren GmbH</t>
  </si>
  <si>
    <t xml:space="preserve">Pinkafeld</t>
  </si>
  <si>
    <t xml:space="preserve">Nils Ottesen</t>
  </si>
  <si>
    <t xml:space="preserve">NILS OTTESEN</t>
  </si>
  <si>
    <t xml:space="preserve">Nippon Express (Nederland) B.V.</t>
  </si>
  <si>
    <t xml:space="preserve">NIPPON EXPRESS (NEDERLAND) B.V.</t>
  </si>
  <si>
    <t xml:space="preserve">Schiphol-Rijk</t>
  </si>
  <si>
    <t xml:space="preserve">Niro A/S</t>
  </si>
  <si>
    <t xml:space="preserve">NIRO A/S</t>
  </si>
  <si>
    <t xml:space="preserve">NITO Norges Ingenior- og Teknologio</t>
  </si>
  <si>
    <t xml:space="preserve">NITO NORGES INGENIOR- OG TEKNOLOGIO</t>
  </si>
  <si>
    <t xml:space="preserve">NIXSA ELECTRIC SL</t>
  </si>
  <si>
    <t xml:space="preserve">NLI Asker Subsea AS</t>
  </si>
  <si>
    <t xml:space="preserve">NLI ASKER SUBSEA AS</t>
  </si>
  <si>
    <t xml:space="preserve">Nli Fastigheter Vasteras Ab</t>
  </si>
  <si>
    <t xml:space="preserve">Nli Nyland AS</t>
  </si>
  <si>
    <t xml:space="preserve">NLI NYLAND AS</t>
  </si>
  <si>
    <t xml:space="preserve">Nli Subsea Service AS</t>
  </si>
  <si>
    <t xml:space="preserve">NLI SUBSEA SERVICE AS</t>
  </si>
  <si>
    <t xml:space="preserve">NLT NOSTOLAITETARKASTUS</t>
  </si>
  <si>
    <t xml:space="preserve">NMA</t>
  </si>
  <si>
    <t xml:space="preserve">Plan D Orgon</t>
  </si>
  <si>
    <t xml:space="preserve">NOBELCLAD EUROPE</t>
  </si>
  <si>
    <t xml:space="preserve">Rivesaltes</t>
  </si>
  <si>
    <t xml:space="preserve">Nobeli Business Support AB</t>
  </si>
  <si>
    <t xml:space="preserve">KARLSKOGA</t>
  </si>
  <si>
    <t xml:space="preserve">Noble Tek Bv</t>
  </si>
  <si>
    <t xml:space="preserve">Nobs Hydraulik AG</t>
  </si>
  <si>
    <t xml:space="preserve">NOBS HYDRAULIK AG</t>
  </si>
  <si>
    <t xml:space="preserve">Madiswil</t>
  </si>
  <si>
    <t xml:space="preserve">Node</t>
  </si>
  <si>
    <t xml:space="preserve">NOGUEROL BRAVO JOSE Y CUESTA CASTRO</t>
  </si>
  <si>
    <t xml:space="preserve">ROCA DEL VALLES</t>
  </si>
  <si>
    <t xml:space="preserve">NOL-TEC EUROPE S.r.l.</t>
  </si>
  <si>
    <t xml:space="preserve">NOL-TEC EUROPE S.R.L.</t>
  </si>
  <si>
    <t xml:space="preserve">Gorgonzola</t>
  </si>
  <si>
    <t xml:space="preserve">Nomma AG</t>
  </si>
  <si>
    <t xml:space="preserve">NOMMA AG</t>
  </si>
  <si>
    <t xml:space="preserve">NONA IDROLINE SRL</t>
  </si>
  <si>
    <t xml:space="preserve">Norconsult AB</t>
  </si>
  <si>
    <t xml:space="preserve">NORCONSULT AS</t>
  </si>
  <si>
    <t xml:space="preserve">Norconsult AS</t>
  </si>
  <si>
    <t xml:space="preserve">Norconsult Informasjonssystemer AS</t>
  </si>
  <si>
    <t xml:space="preserve">NORCONSULT INFORMASJONSSYSTEMER AS</t>
  </si>
  <si>
    <t xml:space="preserve">Nord Access AB</t>
  </si>
  <si>
    <t xml:space="preserve">UMEAA</t>
  </si>
  <si>
    <t xml:space="preserve">NORD GROUP SPA</t>
  </si>
  <si>
    <t xml:space="preserve">Reana Del Rojale</t>
  </si>
  <si>
    <t xml:space="preserve">NORD LOCK</t>
  </si>
  <si>
    <t xml:space="preserve">NORD-LOCK</t>
  </si>
  <si>
    <t xml:space="preserve">St. Gallenkappel</t>
  </si>
  <si>
    <t xml:space="preserve">Nord-Lock AG</t>
  </si>
  <si>
    <t xml:space="preserve">Nord-Lock AG Bolt Securing Systems</t>
  </si>
  <si>
    <t xml:space="preserve">NORD-LOCK FRANCE</t>
  </si>
  <si>
    <t xml:space="preserve">NORD-LOCK germany</t>
  </si>
  <si>
    <t xml:space="preserve">Nord-Lock International AB</t>
  </si>
  <si>
    <t xml:space="preserve">NORDBEN LIFE &amp; PENSION INSURANCE</t>
  </si>
  <si>
    <t xml:space="preserve">Guernsey</t>
  </si>
  <si>
    <t xml:space="preserve">Nordea Bank Finland PLC.</t>
  </si>
  <si>
    <t xml:space="preserve">NORDEA BANK NORGE ASA</t>
  </si>
  <si>
    <t xml:space="preserve">NEW YORK</t>
  </si>
  <si>
    <t xml:space="preserve">Nordea Finans Norge As</t>
  </si>
  <si>
    <t xml:space="preserve">NORDEA FINANS NORGE</t>
  </si>
  <si>
    <t xml:space="preserve">Nordea Finans Norge AS</t>
  </si>
  <si>
    <t xml:space="preserve">NORDÉN HYDRAULIC</t>
  </si>
  <si>
    <t xml:space="preserve">SOLLEFTEA</t>
  </si>
  <si>
    <t xml:space="preserve">Norden Maritime AS</t>
  </si>
  <si>
    <t xml:space="preserve">NORDEN MARITIME AS</t>
  </si>
  <si>
    <t xml:space="preserve">Os</t>
  </si>
  <si>
    <t xml:space="preserve">NORDHOLMS INDUSTRI-INSTALLATIONER A</t>
  </si>
  <si>
    <t xml:space="preserve">Henån</t>
  </si>
  <si>
    <t xml:space="preserve">Nordialog Drammen(Buskerud Mobil</t>
  </si>
  <si>
    <t xml:space="preserve">NORDIALOG DRAMMEN(BUSKERUD MOBIL</t>
  </si>
  <si>
    <t xml:space="preserve">Nordic Crane Ost AS</t>
  </si>
  <si>
    <t xml:space="preserve">NORDIC CRANE OST AS</t>
  </si>
  <si>
    <t xml:space="preserve">Nordic Netproducts AB</t>
  </si>
  <si>
    <t xml:space="preserve">NORDIC NETPRODUCTS AB</t>
  </si>
  <si>
    <t xml:space="preserve">Bromma</t>
  </si>
  <si>
    <t xml:space="preserve">Nordifa AB</t>
  </si>
  <si>
    <t xml:space="preserve">NORDIFA AB</t>
  </si>
  <si>
    <t xml:space="preserve">Nordlie Auto AS</t>
  </si>
  <si>
    <t xml:space="preserve">NORDLIE AUTO AS</t>
  </si>
  <si>
    <t xml:space="preserve">Nordstjernen Hotell</t>
  </si>
  <si>
    <t xml:space="preserve">NORDSTJERNEN HOTELL</t>
  </si>
  <si>
    <t xml:space="preserve">Narvik</t>
  </si>
  <si>
    <t xml:space="preserve">Nordwest-Energie AG</t>
  </si>
  <si>
    <t xml:space="preserve">NORDWEST-ENERGIE</t>
  </si>
  <si>
    <t xml:space="preserve">norelem Normelemente AG</t>
  </si>
  <si>
    <t xml:space="preserve">NORELEM NORMELEMENTE AG</t>
  </si>
  <si>
    <t xml:space="preserve">NORELEM SAS</t>
  </si>
  <si>
    <t xml:space="preserve">FONTAINE LES GRES</t>
  </si>
  <si>
    <t xml:space="preserve">NORGREN AG</t>
  </si>
  <si>
    <t xml:space="preserve">Balterswil</t>
  </si>
  <si>
    <t xml:space="preserve">NORGREN SPA</t>
  </si>
  <si>
    <t xml:space="preserve">Vimercate</t>
  </si>
  <si>
    <t xml:space="preserve">Norgros Handel AS</t>
  </si>
  <si>
    <t xml:space="preserve">NORGROS HANDEL AS</t>
  </si>
  <si>
    <t xml:space="preserve">Lillestrøm</t>
  </si>
  <si>
    <t xml:space="preserve">Norlandia Telemark Hotel</t>
  </si>
  <si>
    <t xml:space="preserve">NORLANDIA TELEMARK HOTEL</t>
  </si>
  <si>
    <t xml:space="preserve">NORMA</t>
  </si>
  <si>
    <t xml:space="preserve">NORMACADRE INTERNATIONAL</t>
  </si>
  <si>
    <t xml:space="preserve">Neuville Aux Bois</t>
  </si>
  <si>
    <t xml:space="preserve">Norpax AS</t>
  </si>
  <si>
    <t xml:space="preserve">SLEMMESTAD</t>
  </si>
  <si>
    <t xml:space="preserve">Norrlands Industriservice AB NISAB</t>
  </si>
  <si>
    <t xml:space="preserve">JUNSELE</t>
  </si>
  <si>
    <t xml:space="preserve">Norrlandsfarg AB</t>
  </si>
  <si>
    <t xml:space="preserve">Norsk Elektroteknisk Forening</t>
  </si>
  <si>
    <t xml:space="preserve">NORSK ELEKTROTEKNISK FORENING</t>
  </si>
  <si>
    <t xml:space="preserve">Norsk Gjenvinning AS</t>
  </si>
  <si>
    <t xml:space="preserve">NORSK GJENVINNING AS</t>
  </si>
  <si>
    <t xml:space="preserve">Norsk Kranpartner AS</t>
  </si>
  <si>
    <t xml:space="preserve">NORSK KRANPARTNER AS</t>
  </si>
  <si>
    <t xml:space="preserve">Norsk Oljelaboratorium As</t>
  </si>
  <si>
    <t xml:space="preserve">NORSK OLJELABORATORIUM AS</t>
  </si>
  <si>
    <t xml:space="preserve">Rorvik</t>
  </si>
  <si>
    <t xml:space="preserve">NORSK STAL AS</t>
  </si>
  <si>
    <t xml:space="preserve">Norsk Stålforbund</t>
  </si>
  <si>
    <t xml:space="preserve">NORSK STÅLFORBUND</t>
  </si>
  <si>
    <t xml:space="preserve">Norsk Teknisk Porselen Products AS</t>
  </si>
  <si>
    <t xml:space="preserve">NORSK TEKNISK PORSELEN PRODUCTS AS</t>
  </si>
  <si>
    <t xml:space="preserve">Norsk Trafo Service AS</t>
  </si>
  <si>
    <t xml:space="preserve">NORSK TRAFO SERVICE AS</t>
  </si>
  <si>
    <t xml:space="preserve">Norsk Trailer Express AS</t>
  </si>
  <si>
    <t xml:space="preserve">NORSK TRAILER EXPRESS</t>
  </si>
  <si>
    <t xml:space="preserve">Norsk Vannskjaering AS</t>
  </si>
  <si>
    <t xml:space="preserve">NORSK VANNSKJAERING AS</t>
  </si>
  <si>
    <t xml:space="preserve">NORSUD</t>
  </si>
  <si>
    <t xml:space="preserve">NORTHGATE ESPANA RENTING FLEXIBLE</t>
  </si>
  <si>
    <t xml:space="preserve">NORTHGATE VEHICLE HIRE LTD</t>
  </si>
  <si>
    <t xml:space="preserve">DARLINGTON</t>
  </si>
  <si>
    <t xml:space="preserve">Nortrail Transport Gmbh</t>
  </si>
  <si>
    <t xml:space="preserve">NORTRAIL TRANSPORT GMBH</t>
  </si>
  <si>
    <t xml:space="preserve">NORVENTO CURUXEIRAS SL</t>
  </si>
  <si>
    <t xml:space="preserve">NORVENTO MONTOUTO SL</t>
  </si>
  <si>
    <t xml:space="preserve">NORVENTO OPERACION Y MANTENIMIENTO</t>
  </si>
  <si>
    <t xml:space="preserve">Notaria Diagonal 550- Jesus</t>
  </si>
  <si>
    <t xml:space="preserve">Notarius Kurbanova Guzel Almirovna</t>
  </si>
  <si>
    <t xml:space="preserve">Noticias Direct - Distribuicao Ao</t>
  </si>
  <si>
    <t xml:space="preserve">Notisum Forvaltning Ab</t>
  </si>
  <si>
    <t xml:space="preserve">VASTRA FROLUNDA</t>
  </si>
  <si>
    <t xml:space="preserve">Nottingham Trent University</t>
  </si>
  <si>
    <t xml:space="preserve">NOTTINGHAM TRENT UNIVERSITY</t>
  </si>
  <si>
    <t xml:space="preserve">Nottingham</t>
  </si>
  <si>
    <t xml:space="preserve">Notz Metall Ag</t>
  </si>
  <si>
    <t xml:space="preserve">NOTZ METALL AG</t>
  </si>
  <si>
    <t xml:space="preserve">Biel</t>
  </si>
  <si>
    <t xml:space="preserve">NOUVELLE SOCITETE 3E-NS3E</t>
  </si>
  <si>
    <t xml:space="preserve">Istres</t>
  </si>
  <si>
    <t xml:space="preserve">NOVA CHIMICA SRL</t>
  </si>
  <si>
    <t xml:space="preserve">NOVA IMAC SRL</t>
  </si>
  <si>
    <t xml:space="preserve">NOVA LANGUAGE SERVICES S.L.</t>
  </si>
  <si>
    <t xml:space="preserve">NOVA RELOCATION</t>
  </si>
  <si>
    <t xml:space="preserve">NOVA TRADUCTORS I INTERPRETS S. L.</t>
  </si>
  <si>
    <t xml:space="preserve">NOVA TVORNICA KLIZNIH LEZAJEVA</t>
  </si>
  <si>
    <t xml:space="preserve">Duga Resa</t>
  </si>
  <si>
    <t xml:space="preserve">NOVATRONIC SISTEMAS S.L.</t>
  </si>
  <si>
    <t xml:space="preserve">BILBAO BIZKAIA</t>
  </si>
  <si>
    <t xml:space="preserve">NOVELEC RIONAVAR SL.</t>
  </si>
  <si>
    <t xml:space="preserve">CALAHORRA</t>
  </si>
  <si>
    <t xml:space="preserve">NOVELEC TECHNICS S.L.</t>
  </si>
  <si>
    <t xml:space="preserve">NOVISA SPA</t>
  </si>
  <si>
    <t xml:space="preserve">Novita Engineering GmbH</t>
  </si>
  <si>
    <t xml:space="preserve">NOVITA ENGINEERING GMBH</t>
  </si>
  <si>
    <t xml:space="preserve">Novitronic AG</t>
  </si>
  <si>
    <t xml:space="preserve">NOVITRONIC AG</t>
  </si>
  <si>
    <t xml:space="preserve">NOVOA, JOSE MANUEL</t>
  </si>
  <si>
    <t xml:space="preserve">TABOADA</t>
  </si>
  <si>
    <t xml:space="preserve">Novoglas AG</t>
  </si>
  <si>
    <t xml:space="preserve">NOVOGLAS AG</t>
  </si>
  <si>
    <t xml:space="preserve">Novotek AS</t>
  </si>
  <si>
    <t xml:space="preserve">NOVOTEK AS</t>
  </si>
  <si>
    <t xml:space="preserve">NOVOTEL ATRIA BELFORT CENTRE</t>
  </si>
  <si>
    <t xml:space="preserve">NP Obedinenie Genpodryadchikov V</t>
  </si>
  <si>
    <t xml:space="preserve">NPO SISTEMI S.r.l.</t>
  </si>
  <si>
    <t xml:space="preserve">NPO SISTEMI</t>
  </si>
  <si>
    <t xml:space="preserve">NPO SISTEMI SPA</t>
  </si>
  <si>
    <t xml:space="preserve">NPP</t>
  </si>
  <si>
    <t xml:space="preserve">KHARKOV</t>
  </si>
  <si>
    <t xml:space="preserve">Nrk Aktivum AS</t>
  </si>
  <si>
    <t xml:space="preserve">NRK AKTIVUM AS</t>
  </si>
  <si>
    <t xml:space="preserve">NSK SPAIN SA</t>
  </si>
  <si>
    <t xml:space="preserve">NT K + D AG</t>
  </si>
  <si>
    <t xml:space="preserve">Hombrechtikon</t>
  </si>
  <si>
    <t xml:space="preserve">Ntp Holding AS</t>
  </si>
  <si>
    <t xml:space="preserve">NTP HOLDING AS</t>
  </si>
  <si>
    <t xml:space="preserve">Ntt AS</t>
  </si>
  <si>
    <t xml:space="preserve">NTT AS</t>
  </si>
  <si>
    <t xml:space="preserve">NTV LOGISTICA SA</t>
  </si>
  <si>
    <t xml:space="preserve">CIUDAD TRANSPORTE DE PAMPLONA</t>
  </si>
  <si>
    <t xml:space="preserve">NUEVAS EMPRESAS DE MELIDA S.L.</t>
  </si>
  <si>
    <t xml:space="preserve">NUEVO SISTEMA MODULAR SL</t>
  </si>
  <si>
    <t xml:space="preserve">Nugo Romano S.p.A.</t>
  </si>
  <si>
    <t xml:space="preserve">NUGO ROMANO</t>
  </si>
  <si>
    <t xml:space="preserve">Piedimulera (VB)</t>
  </si>
  <si>
    <t xml:space="preserve">Piedimulera</t>
  </si>
  <si>
    <t xml:space="preserve">NUGO ROMANO SPA</t>
  </si>
  <si>
    <t xml:space="preserve">NUM</t>
  </si>
  <si>
    <t xml:space="preserve">Numedal Installasjon AS</t>
  </si>
  <si>
    <t xml:space="preserve">NUMEDAL INSTALLASJON</t>
  </si>
  <si>
    <t xml:space="preserve">Rodberg</t>
  </si>
  <si>
    <t xml:space="preserve">NUMERICA</t>
  </si>
  <si>
    <t xml:space="preserve">Numerical Mechanics Applications</t>
  </si>
  <si>
    <t xml:space="preserve">NUMERICAL MECHANICS APPLICATIONS</t>
  </si>
  <si>
    <t xml:space="preserve">Numerical Mechanics Applications International SA</t>
  </si>
  <si>
    <t xml:space="preserve">NUMIBERICA</t>
  </si>
  <si>
    <t xml:space="preserve">Cabanillas Del Campo</t>
  </si>
  <si>
    <t xml:space="preserve">NUOVA CAVALIERE SRL</t>
  </si>
  <si>
    <t xml:space="preserve">NUOVA ETRA SRL</t>
  </si>
  <si>
    <t xml:space="preserve">Nova Milanese</t>
  </si>
  <si>
    <t xml:space="preserve">NUOVA FOAM Scarl C/o AIATI Srl</t>
  </si>
  <si>
    <t xml:space="preserve">NUOVA FOAM SCARL C/O AIATI SRL</t>
  </si>
  <si>
    <t xml:space="preserve">NUOVA METALTERMICA REFRATTARI</t>
  </si>
  <si>
    <t xml:space="preserve">NUOVA PALMINTERI ANTINCENDI SRL</t>
  </si>
  <si>
    <t xml:space="preserve">NUOVA SIMAT S.R.L.</t>
  </si>
  <si>
    <t xml:space="preserve">Collesalvetti</t>
  </si>
  <si>
    <t xml:space="preserve">NUOVA VETRORESINA MERIDIONALE SRL</t>
  </si>
  <si>
    <t xml:space="preserve">NUOVA XGAMMA S.R.L.</t>
  </si>
  <si>
    <t xml:space="preserve">Mercato Saraceno</t>
  </si>
  <si>
    <t xml:space="preserve">NUROL</t>
  </si>
  <si>
    <t xml:space="preserve">NUROL MAKINA VE SANAYI ANONIM</t>
  </si>
  <si>
    <t xml:space="preserve">Nurol Teknoloji</t>
  </si>
  <si>
    <t xml:space="preserve">Nuschei Spezialdichtungen GmbH</t>
  </si>
  <si>
    <t xml:space="preserve">Ny Plat &amp; Smide i Vastmanland AB</t>
  </si>
  <si>
    <t xml:space="preserve">Nydegger Personal/Engineering AG</t>
  </si>
  <si>
    <t xml:space="preserve">NYDEGGER PERSONAL/ENGINEERING</t>
  </si>
  <si>
    <t xml:space="preserve">Rietheim</t>
  </si>
  <si>
    <t xml:space="preserve">Nye Kristiansand Bompengeselskap AS</t>
  </si>
  <si>
    <t xml:space="preserve">NYE KRISTIANSAND BOMPENGESELSKAP AS</t>
  </si>
  <si>
    <t xml:space="preserve">Nyprofil AS</t>
  </si>
  <si>
    <t xml:space="preserve">NYPROFIL AS</t>
  </si>
  <si>
    <t xml:space="preserve">Lillehammer Oppland County</t>
  </si>
  <si>
    <t xml:space="preserve">Nythun Hoyfjellstue Og</t>
  </si>
  <si>
    <t xml:space="preserve">NYTHUN HOYFJELLSTUE OG</t>
  </si>
  <si>
    <t xml:space="preserve">Etnedal</t>
  </si>
  <si>
    <t xml:space="preserve">O &amp; T S.R.L.</t>
  </si>
  <si>
    <t xml:space="preserve">Clusone</t>
  </si>
  <si>
    <t xml:space="preserve">O. Kohler AG Vorrichtungs- &amp;</t>
  </si>
  <si>
    <t xml:space="preserve">O. KOHLER AG VORRICHTUNGS- &amp;</t>
  </si>
  <si>
    <t xml:space="preserve">Fischbach-Goeslikon</t>
  </si>
  <si>
    <t xml:space="preserve">O. Kohler AG Vorrichtungs- &amp; Maschinenbau</t>
  </si>
  <si>
    <t xml:space="preserve">Fischbach-Göslikon</t>
  </si>
  <si>
    <t xml:space="preserve">O.C.E.A. S.R.L.</t>
  </si>
  <si>
    <t xml:space="preserve">Falconara M.Ma</t>
  </si>
  <si>
    <t xml:space="preserve">O.L.I. S.P.A.</t>
  </si>
  <si>
    <t xml:space="preserve">Medolla</t>
  </si>
  <si>
    <t xml:space="preserve">O.M. OLEODINAMICA SRL</t>
  </si>
  <si>
    <t xml:space="preserve">O.M.A.Off. Metall.Angelucci S.p.a.</t>
  </si>
  <si>
    <t xml:space="preserve">O.M.A.OFF. METALL.ANGELUCCI S.P.A.</t>
  </si>
  <si>
    <t xml:space="preserve">Castiglione A Casauria</t>
  </si>
  <si>
    <t xml:space="preserve">O.M.I. SUD Srl</t>
  </si>
  <si>
    <t xml:space="preserve">O.M.I. SUD SRL</t>
  </si>
  <si>
    <t xml:space="preserve">O.M.R. OFFICINA MECCANICA RAVERA</t>
  </si>
  <si>
    <t xml:space="preserve">CHERASCO</t>
  </si>
  <si>
    <t xml:space="preserve">O.R.E.A. DIFFUSION</t>
  </si>
  <si>
    <t xml:space="preserve">O.T.I. SERVICE SRL</t>
  </si>
  <si>
    <t xml:space="preserve">ÖAMTC</t>
  </si>
  <si>
    <t xml:space="preserve">OBEDINENIE GRADSTROYPROEKT NP</t>
  </si>
  <si>
    <t xml:space="preserve">Obelux Oy</t>
  </si>
  <si>
    <t xml:space="preserve">Oberthur Technologies</t>
  </si>
  <si>
    <t xml:space="preserve">OBERTHUR TECHNOLOGIES</t>
  </si>
  <si>
    <t xml:space="preserve">OBIETTIVO LAVORO AGENZIA PER IL</t>
  </si>
  <si>
    <t xml:space="preserve">OBO BETTERMANN SA</t>
  </si>
  <si>
    <t xml:space="preserve">MORCIN</t>
  </si>
  <si>
    <t xml:space="preserve">Obrist Bernina-Naehcenter</t>
  </si>
  <si>
    <t xml:space="preserve">OBRIST BERNINA-NAEHCENTER</t>
  </si>
  <si>
    <t xml:space="preserve">Obrist Transport + Recycling AG</t>
  </si>
  <si>
    <t xml:space="preserve">OBRIST TRANSPORT + RECYCLING AG</t>
  </si>
  <si>
    <t xml:space="preserve">Obrist Transporte + Recycling AG</t>
  </si>
  <si>
    <t xml:space="preserve">Obrist's Baby-Rose AG</t>
  </si>
  <si>
    <t xml:space="preserve">OBRIST'S BABY-ROSE</t>
  </si>
  <si>
    <t xml:space="preserve">Ocay Sverige II AB</t>
  </si>
  <si>
    <t xml:space="preserve">ORNSKOLDSVIK</t>
  </si>
  <si>
    <t xml:space="preserve">Oce (Schweiz) AG</t>
  </si>
  <si>
    <t xml:space="preserve">OCE (SCHWEIZ) AG</t>
  </si>
  <si>
    <t xml:space="preserve">Oce Business Services</t>
  </si>
  <si>
    <t xml:space="preserve">OCE BUSINESS SERVICES</t>
  </si>
  <si>
    <t xml:space="preserve">Montevrain</t>
  </si>
  <si>
    <t xml:space="preserve">OCIS Industries S.r.l.</t>
  </si>
  <si>
    <t xml:space="preserve">OCIS INDUSTRIES S.R.L.</t>
  </si>
  <si>
    <t xml:space="preserve">Ostiglia</t>
  </si>
  <si>
    <t xml:space="preserve">OCREV SRL</t>
  </si>
  <si>
    <t xml:space="preserve">OCREV</t>
  </si>
  <si>
    <t xml:space="preserve">Castelgomberto</t>
  </si>
  <si>
    <t xml:space="preserve">OCREV, S.r.L.</t>
  </si>
  <si>
    <t xml:space="preserve">CASTELGOMBERTO VI-ITALY</t>
  </si>
  <si>
    <t xml:space="preserve">Odda Bilsenter AS</t>
  </si>
  <si>
    <t xml:space="preserve">ODDA BILSENTER AS</t>
  </si>
  <si>
    <t xml:space="preserve">Odda Coating Technology AS</t>
  </si>
  <si>
    <t xml:space="preserve">ODDA COATING TECHNOLOGY AS</t>
  </si>
  <si>
    <t xml:space="preserve">Odda Liftutleie AS</t>
  </si>
  <si>
    <t xml:space="preserve">ODDA LIFTUTLEIE</t>
  </si>
  <si>
    <t xml:space="preserve">Odda Mekaniske Verksted AS</t>
  </si>
  <si>
    <t xml:space="preserve">Oelhydraulik Hagenbuch AG</t>
  </si>
  <si>
    <t xml:space="preserve">EBIKON</t>
  </si>
  <si>
    <t xml:space="preserve">OEM AUTOMATIC AS</t>
  </si>
  <si>
    <t xml:space="preserve">OEM AUTOMATIC</t>
  </si>
  <si>
    <t xml:space="preserve">OEM Electronics AB</t>
  </si>
  <si>
    <t xml:space="preserve">TRANAAS</t>
  </si>
  <si>
    <t xml:space="preserve">Oerlikon Leybold Vacuum Schweiz AG</t>
  </si>
  <si>
    <t xml:space="preserve">OERLIKON LEYBOLD VACUUM SCHWEIZ AG</t>
  </si>
  <si>
    <t xml:space="preserve">Pfaeffikon</t>
  </si>
  <si>
    <t xml:space="preserve">Oerlikon-Schweisstechnik AG</t>
  </si>
  <si>
    <t xml:space="preserve">OERLIKON-SCHWEISSTECHNIK AG</t>
  </si>
  <si>
    <t xml:space="preserve">Niederhasli</t>
  </si>
  <si>
    <t xml:space="preserve">Oertli Werkzeuge AG</t>
  </si>
  <si>
    <t xml:space="preserve">OERTLI WERKZEUGE AG</t>
  </si>
  <si>
    <t xml:space="preserve">Hoeri Bei Buelach</t>
  </si>
  <si>
    <t xml:space="preserve">Ofar S.P.A Stell forging</t>
  </si>
  <si>
    <t xml:space="preserve">OFAR SPA</t>
  </si>
  <si>
    <t xml:space="preserve">Visano</t>
  </si>
  <si>
    <t xml:space="preserve">OFEDO-JOSE-LAFON</t>
  </si>
  <si>
    <t xml:space="preserve">BOULOGNE-BILLANCOURT</t>
  </si>
  <si>
    <t xml:space="preserve">Offerdalsskroten</t>
  </si>
  <si>
    <t xml:space="preserve">OFFERDAL</t>
  </si>
  <si>
    <t xml:space="preserve">OFFICE CONGOLAIS DE CONTROLE</t>
  </si>
  <si>
    <t xml:space="preserve">OFFICE DU TOURISME DE GRENOBLE</t>
  </si>
  <si>
    <t xml:space="preserve">Officeb2b GmbH</t>
  </si>
  <si>
    <t xml:space="preserve">OFFICEB2B GMBH</t>
  </si>
  <si>
    <t xml:space="preserve">Lichtensteig</t>
  </si>
  <si>
    <t xml:space="preserve">OFFICINA CATANI SRL</t>
  </si>
  <si>
    <t xml:space="preserve">OFFICINA MECCANICA ORNAGO SRL</t>
  </si>
  <si>
    <t xml:space="preserve">Carugate</t>
  </si>
  <si>
    <t xml:space="preserve">Officine Ghidoni SA</t>
  </si>
  <si>
    <t xml:space="preserve">OFFICINE GHIDONI SA</t>
  </si>
  <si>
    <t xml:space="preserve">OFFICINE IDROELETTRICHE DELLA</t>
  </si>
  <si>
    <t xml:space="preserve">Officine Idroelettriche della Maggia SA</t>
  </si>
  <si>
    <t xml:space="preserve">Officine Lorenzina s.r.l</t>
  </si>
  <si>
    <t xml:space="preserve">LORENZINA</t>
  </si>
  <si>
    <t xml:space="preserve">Masera (VB)</t>
  </si>
  <si>
    <t xml:space="preserve">OFFICINE LORENZINA SRL</t>
  </si>
  <si>
    <t xml:space="preserve">Masera</t>
  </si>
  <si>
    <t xml:space="preserve">OFFICINE LORENZINA Srl</t>
  </si>
  <si>
    <t xml:space="preserve">LOCALITA COLONIA</t>
  </si>
  <si>
    <t xml:space="preserve">OFFICINE MECCANICHE ZEMA SRL</t>
  </si>
  <si>
    <t xml:space="preserve">Casale Litta</t>
  </si>
  <si>
    <t xml:space="preserve">OFFICINE MORDACCI SRL</t>
  </si>
  <si>
    <t xml:space="preserve">Ceparano Di Vezzano Ligure</t>
  </si>
  <si>
    <t xml:space="preserve">OFFICINE OROBICHE S.P.A.</t>
  </si>
  <si>
    <t xml:space="preserve">OFFICINE OROBICHE</t>
  </si>
  <si>
    <t xml:space="preserve">Ponteranica</t>
  </si>
  <si>
    <t xml:space="preserve">OFFICINE OROBICHE SPA</t>
  </si>
  <si>
    <t xml:space="preserve">OFFICINE TECNICHE DE PASQUALE SRL</t>
  </si>
  <si>
    <t xml:space="preserve">ÖGUSSA Österreichische Gold- und Silber-</t>
  </si>
  <si>
    <t xml:space="preserve">OIA GLOBAL</t>
  </si>
  <si>
    <t xml:space="preserve">OIA Global KFT</t>
  </si>
  <si>
    <t xml:space="preserve">OIA Global SAS</t>
  </si>
  <si>
    <t xml:space="preserve">OIA GLOBAL SAS</t>
  </si>
  <si>
    <t xml:space="preserve">RUNGUIS</t>
  </si>
  <si>
    <t xml:space="preserve">OIA GLOBAL SP Z O O</t>
  </si>
  <si>
    <t xml:space="preserve">Poznan</t>
  </si>
  <si>
    <t xml:space="preserve">OIA Global Szállítmányozó Kft.</t>
  </si>
  <si>
    <t xml:space="preserve">OILES</t>
  </si>
  <si>
    <t xml:space="preserve">Ober-Moerlen</t>
  </si>
  <si>
    <t xml:space="preserve">OKS Otto Klein GmbH</t>
  </si>
  <si>
    <t xml:space="preserve">OKS OTTO KLEIN GMBH</t>
  </si>
  <si>
    <t xml:space="preserve">Kreuztal</t>
  </si>
  <si>
    <t xml:space="preserve">Olaussens Metall AS</t>
  </si>
  <si>
    <t xml:space="preserve">OLAUSSENS METALL AS</t>
  </si>
  <si>
    <t xml:space="preserve">Karmsund</t>
  </si>
  <si>
    <t xml:space="preserve">OLAZABAL Y HUARTE, S.A.</t>
  </si>
  <si>
    <t xml:space="preserve">VITORIA-GASTEIZ, ALAVA</t>
  </si>
  <si>
    <t xml:space="preserve">OLDHAM</t>
  </si>
  <si>
    <t xml:space="preserve">Arras</t>
  </si>
  <si>
    <t xml:space="preserve">Ole Gronblad Akeri AB</t>
  </si>
  <si>
    <t xml:space="preserve">Ole Mads Norenberg</t>
  </si>
  <si>
    <t xml:space="preserve">OLE MADS NORENBERG</t>
  </si>
  <si>
    <t xml:space="preserve">Gaupen</t>
  </si>
  <si>
    <t xml:space="preserve">OLEODINAMICA SERVICE SRL</t>
  </si>
  <si>
    <t xml:space="preserve">Olgod Elektro AS</t>
  </si>
  <si>
    <t xml:space="preserve">OLGOD ELEKTRO AS</t>
  </si>
  <si>
    <t xml:space="preserve">Olgod</t>
  </si>
  <si>
    <t xml:space="preserve">OLIVE MALLAFRE JOSE MARIA</t>
  </si>
  <si>
    <t xml:space="preserve">OLIVERA 2007 PROMOCIONES S L</t>
  </si>
  <si>
    <t xml:space="preserve">ALBIOL L</t>
  </si>
  <si>
    <t xml:space="preserve">Ollean Energy SAS</t>
  </si>
  <si>
    <t xml:space="preserve">OLLEAN ENERGY SAS</t>
  </si>
  <si>
    <t xml:space="preserve">OLLEN PROJECT SRL</t>
  </si>
  <si>
    <t xml:space="preserve">OLSSON &amp; HEDSTRÖM ÄLVSERVICE</t>
  </si>
  <si>
    <t xml:space="preserve">Olympus</t>
  </si>
  <si>
    <t xml:space="preserve">OLYMPUS</t>
  </si>
  <si>
    <t xml:space="preserve">RUNGIS CEDEX</t>
  </si>
  <si>
    <t xml:space="preserve">OLYMPUS ITALIA S.R.L.</t>
  </si>
  <si>
    <t xml:space="preserve">OMAL S.P.A.</t>
  </si>
  <si>
    <t xml:space="preserve">Rodengo Saiano</t>
  </si>
  <si>
    <t xml:space="preserve">OMECO SRL</t>
  </si>
  <si>
    <t xml:space="preserve">OMEGA RENK BEARING PVT. LTD.</t>
  </si>
  <si>
    <t xml:space="preserve">RENK</t>
  </si>
  <si>
    <t xml:space="preserve">BHOPAL</t>
  </si>
  <si>
    <t xml:space="preserve">Omega Technologies Ltd</t>
  </si>
  <si>
    <t xml:space="preserve">OMERIN SAS</t>
  </si>
  <si>
    <t xml:space="preserve">OMERIN</t>
  </si>
  <si>
    <t xml:space="preserve">AMBERT</t>
  </si>
  <si>
    <t xml:space="preserve">OMICRON electronics GmbH</t>
  </si>
  <si>
    <t xml:space="preserve">OMICRON ELECTRONICS</t>
  </si>
  <si>
    <t xml:space="preserve">Klaus, Austria</t>
  </si>
  <si>
    <t xml:space="preserve">Omicron Electronics GmbH</t>
  </si>
  <si>
    <t xml:space="preserve">Klaus</t>
  </si>
  <si>
    <t xml:space="preserve">Omni Ray AG</t>
  </si>
  <si>
    <t xml:space="preserve">OMNI RAY AG</t>
  </si>
  <si>
    <t xml:space="preserve">Omniprocess Ab</t>
  </si>
  <si>
    <t xml:space="preserve">OMNISYST S.P.A.</t>
  </si>
  <si>
    <t xml:space="preserve">OMNIUM TECHNIQUE EUROPEENNE</t>
  </si>
  <si>
    <t xml:space="preserve">Illkirch</t>
  </si>
  <si>
    <t xml:space="preserve">OMODEO A. &amp; S. METALLEGHE SRL</t>
  </si>
  <si>
    <t xml:space="preserve">OMP Officine Meccaniche Pioltellesi</t>
  </si>
  <si>
    <t xml:space="preserve">OMP OFFICINE MECCANICHE PIOLTELLESI</t>
  </si>
  <si>
    <t xml:space="preserve">Omron Electronics Iberia SA</t>
  </si>
  <si>
    <t xml:space="preserve">OMRON ELECTRONIC</t>
  </si>
  <si>
    <t xml:space="preserve">OMT Srl</t>
  </si>
  <si>
    <t xml:space="preserve">OMT SRL</t>
  </si>
  <si>
    <t xml:space="preserve">Onder Lift</t>
  </si>
  <si>
    <t xml:space="preserve">MANISA</t>
  </si>
  <si>
    <t xml:space="preserve">ONDOAN S. COOP.</t>
  </si>
  <si>
    <t xml:space="preserve">ZAMUDIO</t>
  </si>
  <si>
    <t xml:space="preserve">One Nordic AB</t>
  </si>
  <si>
    <t xml:space="preserve">ONE NORDIC AB</t>
  </si>
  <si>
    <t xml:space="preserve">Oneco Elektro AS</t>
  </si>
  <si>
    <t xml:space="preserve">ONECO</t>
  </si>
  <si>
    <t xml:space="preserve">Oneco Sor AS</t>
  </si>
  <si>
    <t xml:space="preserve">ONEDIRECT COMUNICACIONES SLU</t>
  </si>
  <si>
    <t xml:space="preserve">Oneida Associes</t>
  </si>
  <si>
    <t xml:space="preserve">ONEIDA ASSOCIES</t>
  </si>
  <si>
    <t xml:space="preserve">Boulogne</t>
  </si>
  <si>
    <t xml:space="preserve">ONESIDE CONSULTING</t>
  </si>
  <si>
    <t xml:space="preserve">ONET ACCUEIL</t>
  </si>
  <si>
    <t xml:space="preserve">ONET TECHNOLOGIES</t>
  </si>
  <si>
    <t xml:space="preserve">Ontime Logistics Norge AS</t>
  </si>
  <si>
    <t xml:space="preserve">ONTIME LOGISTICS NORGE AS</t>
  </si>
  <si>
    <t xml:space="preserve">Ontoprise Solutions GmbH</t>
  </si>
  <si>
    <t xml:space="preserve">ONTOPRISE SOLUTIONS GMBH</t>
  </si>
  <si>
    <t xml:space="preserve">OPASE</t>
  </si>
  <si>
    <t xml:space="preserve">OPEN TEXT</t>
  </si>
  <si>
    <t xml:space="preserve">Opindus Sa</t>
  </si>
  <si>
    <t xml:space="preserve">OPINDUS</t>
  </si>
  <si>
    <t xml:space="preserve">Oppdal Hotelldrift AS</t>
  </si>
  <si>
    <t xml:space="preserve">OPPDAL HOTELLDRIFT AS</t>
  </si>
  <si>
    <t xml:space="preserve">Oppland Elektro As</t>
  </si>
  <si>
    <t xml:space="preserve">OPPLAND ELEKTRO AS</t>
  </si>
  <si>
    <t xml:space="preserve">Østre Gausdal</t>
  </si>
  <si>
    <t xml:space="preserve">Opplysningen AS</t>
  </si>
  <si>
    <t xml:space="preserve">OPPLYSNINGEN AS</t>
  </si>
  <si>
    <t xml:space="preserve">OPR SRL</t>
  </si>
  <si>
    <t xml:space="preserve">OPRANDI &amp; PARTNER AG AARAU</t>
  </si>
  <si>
    <t xml:space="preserve">OPS FORMAZIONE E CONSULENZA S.r.l.</t>
  </si>
  <si>
    <t xml:space="preserve">OPS FORMAZIONE E CONSULENZA S.R.L.</t>
  </si>
  <si>
    <t xml:space="preserve">Optec AG</t>
  </si>
  <si>
    <t xml:space="preserve">OPTEC AG</t>
  </si>
  <si>
    <t xml:space="preserve">OPTEL THEVON</t>
  </si>
  <si>
    <t xml:space="preserve">Montreuil Cedex</t>
  </si>
  <si>
    <t xml:space="preserve">OPTIMA ENGINEERING CC</t>
  </si>
  <si>
    <t xml:space="preserve">OPTIMA RENOVABLES SL</t>
  </si>
  <si>
    <t xml:space="preserve">Optimera AS</t>
  </si>
  <si>
    <t xml:space="preserve">OPTIMERA</t>
  </si>
  <si>
    <t xml:space="preserve">Optimera Svenska AB</t>
  </si>
  <si>
    <t xml:space="preserve">Optimo Service AG</t>
  </si>
  <si>
    <t xml:space="preserve">OPTIMO SERVICE</t>
  </si>
  <si>
    <t xml:space="preserve">OPTIONS</t>
  </si>
  <si>
    <t xml:space="preserve">ÖPULA Rohstoff-Recycling Ges.m.b.H.</t>
  </si>
  <si>
    <t xml:space="preserve">GROSS ENZERSDORF</t>
  </si>
  <si>
    <t xml:space="preserve">Opus Rekruttering AS</t>
  </si>
  <si>
    <t xml:space="preserve">OPUS REKRUTTERING AS</t>
  </si>
  <si>
    <t xml:space="preserve">ORACLE NORGE AS</t>
  </si>
  <si>
    <t xml:space="preserve">ORACLE SOFTWARE</t>
  </si>
  <si>
    <t xml:space="preserve">Oracle Software (Schweiz) GmbH</t>
  </si>
  <si>
    <t xml:space="preserve">ORANGE BUSINESS HOLDINGS UK LTD</t>
  </si>
  <si>
    <t xml:space="preserve">ORANGE</t>
  </si>
  <si>
    <t xml:space="preserve">Berkshire</t>
  </si>
  <si>
    <t xml:space="preserve">ORANGE BUSINESS SERVICES</t>
  </si>
  <si>
    <t xml:space="preserve">NANTERRE CEDEX 9</t>
  </si>
  <si>
    <t xml:space="preserve">ORANGE BUSINESS SPAIN SA</t>
  </si>
  <si>
    <t xml:space="preserve">ORANGE CONNECTIVITY AND WORKSPACE</t>
  </si>
  <si>
    <t xml:space="preserve">ORANGE SERVICES</t>
  </si>
  <si>
    <t xml:space="preserve">BLOIS</t>
  </si>
  <si>
    <t xml:space="preserve">Orapi Applied Norge AS</t>
  </si>
  <si>
    <t xml:space="preserve">ORAPI APPLIED NORGE</t>
  </si>
  <si>
    <t xml:space="preserve">ORBIS TECNOLOGIA ELECTRICA SA</t>
  </si>
  <si>
    <t xml:space="preserve">OREM</t>
  </si>
  <si>
    <t xml:space="preserve">Oren Hotell AS</t>
  </si>
  <si>
    <t xml:space="preserve">OREN HOTELL AS</t>
  </si>
  <si>
    <t xml:space="preserve">Vadheim</t>
  </si>
  <si>
    <t xml:space="preserve">Orexad</t>
  </si>
  <si>
    <t xml:space="preserve">ORGANIZZAZIONE ARRIGONI SRL</t>
  </si>
  <si>
    <t xml:space="preserve">ORIENTAL COOPER CO. LTD</t>
  </si>
  <si>
    <t xml:space="preserve">ORIENTAL COPPER COMPANY LIMITED</t>
  </si>
  <si>
    <t xml:space="preserve">THUNGMAHAMEK, SATHON,</t>
  </si>
  <si>
    <t xml:space="preserve">TH</t>
  </si>
  <si>
    <t xml:space="preserve">Sathon, Bangkok</t>
  </si>
  <si>
    <t xml:space="preserve">SATHON, BANGKOK</t>
  </si>
  <si>
    <t xml:space="preserve">Oriental Copper Company Ltd.</t>
  </si>
  <si>
    <t xml:space="preserve">Bangkok</t>
  </si>
  <si>
    <t xml:space="preserve">ORION INGENIERIE</t>
  </si>
  <si>
    <t xml:space="preserve">ORIONE SRL</t>
  </si>
  <si>
    <t xml:space="preserve">Alme</t>
  </si>
  <si>
    <t xml:space="preserve">Ormazabal Media Tension S.l.u.</t>
  </si>
  <si>
    <t xml:space="preserve">ORMAZABAL</t>
  </si>
  <si>
    <t xml:space="preserve">DERIO</t>
  </si>
  <si>
    <t xml:space="preserve">Ormbostad's Elektro</t>
  </si>
  <si>
    <t xml:space="preserve">ORMBOSTAD'S ELEKTRO</t>
  </si>
  <si>
    <t xml:space="preserve">Nedenes</t>
  </si>
  <si>
    <t xml:space="preserve">ORMIS SPA</t>
  </si>
  <si>
    <t xml:space="preserve">ORMIS</t>
  </si>
  <si>
    <t xml:space="preserve">ORONA SOCIEDAD COOPERATIVA</t>
  </si>
  <si>
    <t xml:space="preserve">OROS</t>
  </si>
  <si>
    <t xml:space="preserve">Meylan Cedex</t>
  </si>
  <si>
    <t xml:space="preserve">OROS FRANCE SAS</t>
  </si>
  <si>
    <t xml:space="preserve">Ortems</t>
  </si>
  <si>
    <t xml:space="preserve">ORTEMS</t>
  </si>
  <si>
    <t xml:space="preserve">Ortolan Dott. Ing. Roberto</t>
  </si>
  <si>
    <t xml:space="preserve">ORTOLAN DOTT. ING. ROBERTO</t>
  </si>
  <si>
    <t xml:space="preserve">OSAO Ingosstrah</t>
  </si>
  <si>
    <t xml:space="preserve">EKATERINBURG</t>
  </si>
  <si>
    <t xml:space="preserve">Osborn Internationlal AB</t>
  </si>
  <si>
    <t xml:space="preserve">Oscar Faeh AG</t>
  </si>
  <si>
    <t xml:space="preserve">OSCAR FAEH AG</t>
  </si>
  <si>
    <t xml:space="preserve">Oberburen</t>
  </si>
  <si>
    <t xml:space="preserve">OSG FRANCE SARL</t>
  </si>
  <si>
    <t xml:space="preserve">OSLO HANDELSKAMMER</t>
  </si>
  <si>
    <t xml:space="preserve">Oslo 2</t>
  </si>
  <si>
    <t xml:space="preserve">Oslo Kemnerkontor</t>
  </si>
  <si>
    <t xml:space="preserve">OSLO KEMNERKONTOR</t>
  </si>
  <si>
    <t xml:space="preserve">Oslo Transportservice SA</t>
  </si>
  <si>
    <t xml:space="preserve">OSLO TRANSPORTSERVICE SA</t>
  </si>
  <si>
    <t xml:space="preserve">OSM MECANIZADOS IN SITU SL.</t>
  </si>
  <si>
    <t xml:space="preserve">Osmo Transport AS</t>
  </si>
  <si>
    <t xml:space="preserve">OSMO TRANSPORT AS</t>
  </si>
  <si>
    <t xml:space="preserve">Osterhus Transport AS</t>
  </si>
  <si>
    <t xml:space="preserve">OSTERHUS TRANSPORT AS</t>
  </si>
  <si>
    <t xml:space="preserve">ÖSTERREICHISCHER VERBAND FÜR ELEKTROTECHNIK</t>
  </si>
  <si>
    <t xml:space="preserve">Osterwalder Messtechnik AG</t>
  </si>
  <si>
    <t xml:space="preserve">OSTERWALDER MESSTECHNIK AG</t>
  </si>
  <si>
    <t xml:space="preserve">Ostfold Bompengeselskap AS</t>
  </si>
  <si>
    <t xml:space="preserve">VEGFINANS</t>
  </si>
  <si>
    <t xml:space="preserve">Osthammar Industrihydraulik Ol AB</t>
  </si>
  <si>
    <t xml:space="preserve">OSTHAMMAR INDUSTRIHYDRAULIK OL</t>
  </si>
  <si>
    <t xml:space="preserve">Osthammar</t>
  </si>
  <si>
    <t xml:space="preserve">OSVALDO CARIBONI LECCO</t>
  </si>
  <si>
    <t xml:space="preserve">CARIBONI</t>
  </si>
  <si>
    <t xml:space="preserve">OSVALDO CARIBONI LECCO S.p.A.</t>
  </si>
  <si>
    <t xml:space="preserve">Pescate</t>
  </si>
  <si>
    <t xml:space="preserve">OTE AIR FREIGHT SRL</t>
  </si>
  <si>
    <t xml:space="preserve">OTELO</t>
  </si>
  <si>
    <t xml:space="preserve">Otera Ergon AS</t>
  </si>
  <si>
    <t xml:space="preserve">Otera Infra AS</t>
  </si>
  <si>
    <t xml:space="preserve">OTERA INFRA AS</t>
  </si>
  <si>
    <t xml:space="preserve">OTERA MONTASJE AS</t>
  </si>
  <si>
    <t xml:space="preserve">Otera Ratel AB</t>
  </si>
  <si>
    <t xml:space="preserve">OTERA RATEL AB</t>
  </si>
  <si>
    <t xml:space="preserve">OTERO, MARCOS</t>
  </si>
  <si>
    <t xml:space="preserve">CHANTADA</t>
  </si>
  <si>
    <t xml:space="preserve">OTKON</t>
  </si>
  <si>
    <t xml:space="preserve">OTONA ESPORTS S.L.</t>
  </si>
  <si>
    <t xml:space="preserve">TORRELLES DE LLOBREGAT</t>
  </si>
  <si>
    <t xml:space="preserve">OTRA NORGE AS</t>
  </si>
  <si>
    <t xml:space="preserve">OTRA NORGE</t>
  </si>
  <si>
    <t xml:space="preserve">Otte Projektmanagement Gmbh</t>
  </si>
  <si>
    <t xml:space="preserve">OTTE PROJEKTMANAGEMENT GMBH</t>
  </si>
  <si>
    <t xml:space="preserve">Ottem AS</t>
  </si>
  <si>
    <t xml:space="preserve">OTTEM AS</t>
  </si>
  <si>
    <t xml:space="preserve">Alta</t>
  </si>
  <si>
    <t xml:space="preserve">OTTO COMMUNICATIONS &amp; PR LIMITED</t>
  </si>
  <si>
    <t xml:space="preserve">Surbiton</t>
  </si>
  <si>
    <t xml:space="preserve">Otto Fischer AG</t>
  </si>
  <si>
    <t xml:space="preserve">OTTO FISCHER AG</t>
  </si>
  <si>
    <t xml:space="preserve">Otto Halter AG</t>
  </si>
  <si>
    <t xml:space="preserve">Otto Halter AG Sanitär, Heizung</t>
  </si>
  <si>
    <t xml:space="preserve">Dättwil</t>
  </si>
  <si>
    <t xml:space="preserve">Otto Martin Maschinenbau GmbH &amp; Co.</t>
  </si>
  <si>
    <t xml:space="preserve">OTTO MARTIN MASCHINENBAU GMBH &amp; CO.</t>
  </si>
  <si>
    <t xml:space="preserve">Ottobeuren</t>
  </si>
  <si>
    <t xml:space="preserve">Otto Olsen AS</t>
  </si>
  <si>
    <t xml:space="preserve">OTTO OLSEN</t>
  </si>
  <si>
    <t xml:space="preserve">Otto Schweizer Handels AG</t>
  </si>
  <si>
    <t xml:space="preserve">OTTO SCHWEIZER HANDELS AG</t>
  </si>
  <si>
    <t xml:space="preserve">Ouest Coating</t>
  </si>
  <si>
    <t xml:space="preserve">OUEST COATING</t>
  </si>
  <si>
    <t xml:space="preserve">OUEST CONCEPT RESTAURATION PICUAL</t>
  </si>
  <si>
    <t xml:space="preserve">OUTILLAGE ARMOR</t>
  </si>
  <si>
    <t xml:space="preserve">OUTILLAGE ET MECANIQUE GENERALE</t>
  </si>
  <si>
    <t xml:space="preserve">OUTILLAGE MECANIQUE</t>
  </si>
  <si>
    <t xml:space="preserve">Le Fontanil</t>
  </si>
  <si>
    <t xml:space="preserve">OVERLEASE</t>
  </si>
  <si>
    <t xml:space="preserve">NOISY LE GRAND CEDEX</t>
  </si>
  <si>
    <t xml:space="preserve">Ovre Eiker Nett AS</t>
  </si>
  <si>
    <t xml:space="preserve">OVRE EIKER NETT AS</t>
  </si>
  <si>
    <t xml:space="preserve">Owre-Johnsen AS</t>
  </si>
  <si>
    <t xml:space="preserve">OWRE-JOHNSEN AS</t>
  </si>
  <si>
    <t xml:space="preserve">Flatasen</t>
  </si>
  <si>
    <t xml:space="preserve">OXICORTE EL ABRA</t>
  </si>
  <si>
    <t xml:space="preserve">Oxymetal Est</t>
  </si>
  <si>
    <t xml:space="preserve">OXYMETAL</t>
  </si>
  <si>
    <t xml:space="preserve">Hauconcourt</t>
  </si>
  <si>
    <t xml:space="preserve">OXYMETAL EST</t>
  </si>
  <si>
    <t xml:space="preserve">Bordeaux Cedex</t>
  </si>
  <si>
    <t xml:space="preserve">HAUCONCOURT</t>
  </si>
  <si>
    <t xml:space="preserve">OZALLA PRODUCTOS PARA EL AGUA SL</t>
  </si>
  <si>
    <t xml:space="preserve">PINSEQUE</t>
  </si>
  <si>
    <t xml:space="preserve">OZARAR</t>
  </si>
  <si>
    <t xml:space="preserve">OZBEK</t>
  </si>
  <si>
    <t xml:space="preserve">OZHAT</t>
  </si>
  <si>
    <t xml:space="preserve">OZTEKIN</t>
  </si>
  <si>
    <t xml:space="preserve">P Meidell AS</t>
  </si>
  <si>
    <t xml:space="preserve">P MEIDELL AS</t>
  </si>
  <si>
    <t xml:space="preserve">P P M TECHNOLOGY LTD</t>
  </si>
  <si>
    <t xml:space="preserve">CAERNARFON</t>
  </si>
  <si>
    <t xml:space="preserve">P U WEKTOR JANUSZ PAWLOWSKI USLUGI</t>
  </si>
  <si>
    <t xml:space="preserve">GDANSK</t>
  </si>
  <si>
    <t xml:space="preserve">P. B. N. SNC DI DIEGO E ANDREA</t>
  </si>
  <si>
    <t xml:space="preserve">Mezzago</t>
  </si>
  <si>
    <t xml:space="preserve">P. O'Flynn Trading</t>
  </si>
  <si>
    <t xml:space="preserve">P. O'FLYNN TRADING</t>
  </si>
  <si>
    <t xml:space="preserve">P. VAN LEEUWEN JR.'S BUIZENHANDEL</t>
  </si>
  <si>
    <t xml:space="preserve">VAN LEEUWEN</t>
  </si>
  <si>
    <t xml:space="preserve">Zwijndrecht</t>
  </si>
  <si>
    <t xml:space="preserve">P.B.G. SRL</t>
  </si>
  <si>
    <t xml:space="preserve">Campoligure</t>
  </si>
  <si>
    <t xml:space="preserve">P.E.I.E. SRL</t>
  </si>
  <si>
    <t xml:space="preserve">P.M.T. RIBBONS SRL</t>
  </si>
  <si>
    <t xml:space="preserve">Urgnano</t>
  </si>
  <si>
    <t xml:space="preserve">P.T.A. SRL</t>
  </si>
  <si>
    <t xml:space="preserve">Fiorenzuola D Arda</t>
  </si>
  <si>
    <t xml:space="preserve">PÃ¼tz GmbH + Co Folien KG</t>
  </si>
  <si>
    <t xml:space="preserve">Taunusstein-Wehen</t>
  </si>
  <si>
    <t xml:space="preserve">PABLO REQUENA GONZALEZ</t>
  </si>
  <si>
    <t xml:space="preserve">PABLO VEGA SL</t>
  </si>
  <si>
    <t xml:space="preserve">PACK'AERO MECATRONIQUE</t>
  </si>
  <si>
    <t xml:space="preserve">Marignane</t>
  </si>
  <si>
    <t xml:space="preserve">Packexport AG</t>
  </si>
  <si>
    <t xml:space="preserve">PACKEXPORT AG</t>
  </si>
  <si>
    <t xml:space="preserve">Packimpex AG</t>
  </si>
  <si>
    <t xml:space="preserve">PACKIMPEX AG</t>
  </si>
  <si>
    <t xml:space="preserve">Thorishaus</t>
  </si>
  <si>
    <t xml:space="preserve">PACKMA SRL</t>
  </si>
  <si>
    <t xml:space="preserve">Basiano</t>
  </si>
  <si>
    <t xml:space="preserve">PACOPRINT SAS DI CELLETTI FABRIZIO</t>
  </si>
  <si>
    <t xml:space="preserve">Alatri (Fr)</t>
  </si>
  <si>
    <t xml:space="preserve">PACORINI FORWARDING SPA</t>
  </si>
  <si>
    <t xml:space="preserve">PADI SERVICIOS Y SUMINISTROS SL</t>
  </si>
  <si>
    <t xml:space="preserve">FUENTE-ALAMO</t>
  </si>
  <si>
    <t xml:space="preserve">Pagel Sas</t>
  </si>
  <si>
    <t xml:space="preserve">POISSY</t>
  </si>
  <si>
    <t xml:space="preserve">PAGLIARA PRODOTTI CHIMICI S.P.A.</t>
  </si>
  <si>
    <t xml:space="preserve">Lurago</t>
  </si>
  <si>
    <t xml:space="preserve">PAILLET MANUTENTION STOCKAGE</t>
  </si>
  <si>
    <t xml:space="preserve">Nivolas Vermelle</t>
  </si>
  <si>
    <t xml:space="preserve">PAILLET MANUTENTION STOCKAGE SAS</t>
  </si>
  <si>
    <t xml:space="preserve">Bourgoin Jallieu Cedex</t>
  </si>
  <si>
    <t xml:space="preserve">PAJUELO, DIEGO</t>
  </si>
  <si>
    <t xml:space="preserve">COBREROS</t>
  </si>
  <si>
    <t xml:space="preserve">PAJUELO, RAUL</t>
  </si>
  <si>
    <t xml:space="preserve">PALL ESPANA SAU</t>
  </si>
  <si>
    <t xml:space="preserve">PALL ITALIA SRL</t>
  </si>
  <si>
    <t xml:space="preserve">PALLARS 193-205 SL.</t>
  </si>
  <si>
    <t xml:space="preserve">PALLOTTINI ANTINCENDI S.R.L.</t>
  </si>
  <si>
    <t xml:space="preserve">Civitanova Marche</t>
  </si>
  <si>
    <t xml:space="preserve">PALMYTRON, S.A.</t>
  </si>
  <si>
    <t xml:space="preserve">Pan Garden AS</t>
  </si>
  <si>
    <t xml:space="preserve">PAN GARDEN AS</t>
  </si>
  <si>
    <t xml:space="preserve">Amli</t>
  </si>
  <si>
    <t xml:space="preserve">Panalpina AS</t>
  </si>
  <si>
    <t xml:space="preserve">PANALPINA AS</t>
  </si>
  <si>
    <t xml:space="preserve">PANO GRAVEURS SARL</t>
  </si>
  <si>
    <t xml:space="preserve">PANOLIN AG</t>
  </si>
  <si>
    <t xml:space="preserve">Madetswil</t>
  </si>
  <si>
    <t xml:space="preserve">PANOZZO SRL</t>
  </si>
  <si>
    <t xml:space="preserve">PANTALONE SRL</t>
  </si>
  <si>
    <t xml:space="preserve">Chieti Scalo Zona Industriale</t>
  </si>
  <si>
    <t xml:space="preserve">Panterra AS</t>
  </si>
  <si>
    <t xml:space="preserve">PANTERRA AS</t>
  </si>
  <si>
    <t xml:space="preserve">PAPILLON</t>
  </si>
  <si>
    <t xml:space="preserve">Fontanil Cornillon</t>
  </si>
  <si>
    <t xml:space="preserve">PAPREC RESEAU</t>
  </si>
  <si>
    <t xml:space="preserve">Paragon Relocation Resources</t>
  </si>
  <si>
    <t xml:space="preserve">PARAGON RELOCATION RESOURCES</t>
  </si>
  <si>
    <t xml:space="preserve">PARALL'AXE</t>
  </si>
  <si>
    <t xml:space="preserve">PARCOL SPA</t>
  </si>
  <si>
    <t xml:space="preserve">Canegrate</t>
  </si>
  <si>
    <t xml:space="preserve">PARDO MECANIQUE</t>
  </si>
  <si>
    <t xml:space="preserve">PARESA SPA</t>
  </si>
  <si>
    <t xml:space="preserve">Cesena</t>
  </si>
  <si>
    <t xml:space="preserve">PARFEL - SOCIEDADE DE EQUIPAMENTOS</t>
  </si>
  <si>
    <t xml:space="preserve">PALMELA</t>
  </si>
  <si>
    <t xml:space="preserve">PARIOLI TRAVEL SERVICE SRL</t>
  </si>
  <si>
    <t xml:space="preserve">PARIS CARLO PIETRO</t>
  </si>
  <si>
    <t xml:space="preserve">Brembate</t>
  </si>
  <si>
    <t xml:space="preserve">Park Bilutleie AS</t>
  </si>
  <si>
    <t xml:space="preserve">PARK BILUTLEIE AS</t>
  </si>
  <si>
    <t xml:space="preserve">PARKER HANNIFIN France SAS</t>
  </si>
  <si>
    <t xml:space="preserve">PARKER HANNIFIN</t>
  </si>
  <si>
    <t xml:space="preserve">Contamine Sur Arve</t>
  </si>
  <si>
    <t xml:space="preserve">PARKER HANNIFIN PORTUGAL UNIPESSOAL</t>
  </si>
  <si>
    <t xml:space="preserve">Parktrade Europe AB</t>
  </si>
  <si>
    <t xml:space="preserve">PARKTRADE EUROPE AB</t>
  </si>
  <si>
    <t xml:space="preserve">PAROLA &amp; LURAGHI SPA</t>
  </si>
  <si>
    <t xml:space="preserve">PAROLAI STIL'ECO</t>
  </si>
  <si>
    <t xml:space="preserve">VILLARD BONNOT</t>
  </si>
  <si>
    <t xml:space="preserve">PARQUE EOLICO LOS PEDREROS S.L.</t>
  </si>
  <si>
    <t xml:space="preserve">MIRANDA DE EBRO</t>
  </si>
  <si>
    <t xml:space="preserve">PARSCH KG Bau- und Möbeltischlerei</t>
  </si>
  <si>
    <t xml:space="preserve">NEUFELD</t>
  </si>
  <si>
    <t xml:space="preserve">PARTZSCH ELEKTROMOTOREN</t>
  </si>
  <si>
    <t xml:space="preserve">Döbeln</t>
  </si>
  <si>
    <t xml:space="preserve">Partzsch Elektromotoren</t>
  </si>
  <si>
    <t xml:space="preserve">Partzsch Spezialwicklungen Gmbh</t>
  </si>
  <si>
    <t xml:space="preserve">Doebeln</t>
  </si>
  <si>
    <t xml:space="preserve">Pascal Andre Pantet</t>
  </si>
  <si>
    <t xml:space="preserve">PASCAL ANDRE PANTET</t>
  </si>
  <si>
    <t xml:space="preserve">Les Paccots</t>
  </si>
  <si>
    <t xml:space="preserve">PASCAULT HAYE ST HILAIRE NOTAIR</t>
  </si>
  <si>
    <t xml:space="preserve">PASINI FRERES</t>
  </si>
  <si>
    <t xml:space="preserve">PASSONI E VILLA FABBRICA</t>
  </si>
  <si>
    <t xml:space="preserve">PATISSERIE VERGNE SARL</t>
  </si>
  <si>
    <t xml:space="preserve">PATRY</t>
  </si>
  <si>
    <t xml:space="preserve">PERSAN</t>
  </si>
  <si>
    <t xml:space="preserve">PATXI MATERIAL DE CONSTRUCCION SL</t>
  </si>
  <si>
    <t xml:space="preserve">Paul Polymer Production AB</t>
  </si>
  <si>
    <t xml:space="preserve">PAUL POLYMER PRODUCTION</t>
  </si>
  <si>
    <t xml:space="preserve">PAVIMOGEGE - EMPREITEIROS DA</t>
  </si>
  <si>
    <t xml:space="preserve">JOANE</t>
  </si>
  <si>
    <t xml:space="preserve">Payan Bertrand</t>
  </si>
  <si>
    <t xml:space="preserve">PAYAN BERTRAND</t>
  </si>
  <si>
    <t xml:space="preserve">Grasse</t>
  </si>
  <si>
    <t xml:space="preserve">Payex Collection AS</t>
  </si>
  <si>
    <t xml:space="preserve">PCB PIEZOTRONICS</t>
  </si>
  <si>
    <t xml:space="preserve">Aubin</t>
  </si>
  <si>
    <t xml:space="preserve">PCB PIEZOTRONICS Europe GmbH</t>
  </si>
  <si>
    <t xml:space="preserve">Hueckelhoven</t>
  </si>
  <si>
    <t xml:space="preserve">PCE Deutschland GmbH</t>
  </si>
  <si>
    <t xml:space="preserve">PCE DEUTSCHLAND GMBH</t>
  </si>
  <si>
    <t xml:space="preserve">Meschede</t>
  </si>
  <si>
    <t xml:space="preserve">PCH ENGINEERING A/S.</t>
  </si>
  <si>
    <t xml:space="preserve">HOERSHOLM</t>
  </si>
  <si>
    <t xml:space="preserve">PDF ELECTRIC &amp; SUPPLY COMPANY INC.</t>
  </si>
  <si>
    <t xml:space="preserve">Cary</t>
  </si>
  <si>
    <t xml:space="preserve">Peab AS</t>
  </si>
  <si>
    <t xml:space="preserve">PEAB AS</t>
  </si>
  <si>
    <t xml:space="preserve">PEARL INSULATION</t>
  </si>
  <si>
    <t xml:space="preserve">Pedi AG</t>
  </si>
  <si>
    <t xml:space="preserve">PEDI AG</t>
  </si>
  <si>
    <t xml:space="preserve">PEDRO MARIA LANDETA</t>
  </si>
  <si>
    <t xml:space="preserve">SOPUERTA</t>
  </si>
  <si>
    <t xml:space="preserve">PEDRO ROQUET SA</t>
  </si>
  <si>
    <t xml:space="preserve">TONA</t>
  </si>
  <si>
    <t xml:space="preserve">PEEKAY</t>
  </si>
  <si>
    <t xml:space="preserve">PEGETBE SL</t>
  </si>
  <si>
    <t xml:space="preserve">MORA D'EBRE</t>
  </si>
  <si>
    <t xml:space="preserve">Peikko Finland Oy</t>
  </si>
  <si>
    <t xml:space="preserve">LAHTI</t>
  </si>
  <si>
    <t xml:space="preserve">PEINETTI EMBALLAGE SA</t>
  </si>
  <si>
    <t xml:space="preserve">PEINETTI EMBALLAGE</t>
  </si>
  <si>
    <t xml:space="preserve">PEKA Pinselfabrik AG</t>
  </si>
  <si>
    <t xml:space="preserve">PEKA PINSELFABRIK AG</t>
  </si>
  <si>
    <t xml:space="preserve">Ebnat Kappel</t>
  </si>
  <si>
    <t xml:space="preserve">Pelican Rouge Coffee Solutions</t>
  </si>
  <si>
    <t xml:space="preserve">TORREJON DE ARDOZ</t>
  </si>
  <si>
    <t xml:space="preserve">PELLET MECA</t>
  </si>
  <si>
    <t xml:space="preserve">Bernin</t>
  </si>
  <si>
    <t xml:space="preserve">PELLET-MECA</t>
  </si>
  <si>
    <t xml:space="preserve">Viuz En Sallaz</t>
  </si>
  <si>
    <t xml:space="preserve">Pemaco APS</t>
  </si>
  <si>
    <t xml:space="preserve">PEMACO APS</t>
  </si>
  <si>
    <t xml:space="preserve">Kerteminde</t>
  </si>
  <si>
    <t xml:space="preserve">PEME GOURDIN</t>
  </si>
  <si>
    <t xml:space="preserve">Gonnehem</t>
  </si>
  <si>
    <t xml:space="preserve">PEMEL</t>
  </si>
  <si>
    <t xml:space="preserve">Leca Do Balio</t>
  </si>
  <si>
    <t xml:space="preserve">PEMEL - METALOMECANICA LDA</t>
  </si>
  <si>
    <t xml:space="preserve">Pennisi Salvatore</t>
  </si>
  <si>
    <t xml:space="preserve">ACIREALE</t>
  </si>
  <si>
    <t xml:space="preserve">Pennwell Corporation</t>
  </si>
  <si>
    <t xml:space="preserve">PENNWELL CORPORATION</t>
  </si>
  <si>
    <t xml:space="preserve">Tulsa</t>
  </si>
  <si>
    <t xml:space="preserve">Waltham Abbey</t>
  </si>
  <si>
    <t xml:space="preserve">Pensionskasse ALSTOM Schweiz</t>
  </si>
  <si>
    <t xml:space="preserve">PENSOTTI FABBRICA CALDAIE LEGNANO</t>
  </si>
  <si>
    <t xml:space="preserve">PentaControl AG Integrale</t>
  </si>
  <si>
    <t xml:space="preserve">PENTACONTROL AG INTEGRALE</t>
  </si>
  <si>
    <t xml:space="preserve">PENTAIR TECHNICAL SOLUTIONS SAS</t>
  </si>
  <si>
    <t xml:space="preserve">PENTAIR VALVES &amp; CONTROLS</t>
  </si>
  <si>
    <t xml:space="preserve">Betschdorf</t>
  </si>
  <si>
    <t xml:space="preserve">PENTAIR VALVES &amp; CONTROLS </t>
  </si>
  <si>
    <t xml:space="preserve">PENTAIR VALVES &amp; CONTROLS FRANCE</t>
  </si>
  <si>
    <t xml:space="preserve">Pentair Valves &amp; Controls Germany</t>
  </si>
  <si>
    <t xml:space="preserve">Pentair Valves &amp; Controls Germany G</t>
  </si>
  <si>
    <t xml:space="preserve">Mönchengladbach</t>
  </si>
  <si>
    <t xml:space="preserve">PENTAIR VALVES &amp; CONTROLS SRL</t>
  </si>
  <si>
    <t xml:space="preserve">Lugagnano Val D'Arda</t>
  </si>
  <si>
    <t xml:space="preserve">PEO:s Rep och montage AB</t>
  </si>
  <si>
    <t xml:space="preserve">PEO:S REP OCH MONTAGE</t>
  </si>
  <si>
    <t xml:space="preserve">Skellefteaa</t>
  </si>
  <si>
    <t xml:space="preserve">Pepin</t>
  </si>
  <si>
    <t xml:space="preserve">PEPIN</t>
  </si>
  <si>
    <t xml:space="preserve">Mery</t>
  </si>
  <si>
    <t xml:space="preserve">Pepperl+fuchs AS</t>
  </si>
  <si>
    <t xml:space="preserve">PEPPERL+FUCHS</t>
  </si>
  <si>
    <t xml:space="preserve">PEPPERL+FUCHS ELCON SRL</t>
  </si>
  <si>
    <t xml:space="preserve">Per A Øren AS</t>
  </si>
  <si>
    <t xml:space="preserve">PER A ØREN AS</t>
  </si>
  <si>
    <t xml:space="preserve">Per A Oren Entreprenor AS</t>
  </si>
  <si>
    <t xml:space="preserve">Hoyanger</t>
  </si>
  <si>
    <t xml:space="preserve">Per A Oren Transport AS</t>
  </si>
  <si>
    <t xml:space="preserve">Per Furrebø Kontorsenter AS</t>
  </si>
  <si>
    <t xml:space="preserve">PER FURREBØ KONTORSENTER AS</t>
  </si>
  <si>
    <t xml:space="preserve">PERAZIO GEOMETRES</t>
  </si>
  <si>
    <t xml:space="preserve">PEREIRA VILLASUSO RAQUEL</t>
  </si>
  <si>
    <t xml:space="preserve">CEDEIRA</t>
  </si>
  <si>
    <t xml:space="preserve">PEREZ TORRES MARITIMA S.L.</t>
  </si>
  <si>
    <t xml:space="preserve">EL FERROL</t>
  </si>
  <si>
    <t xml:space="preserve">PEREZ, CARMEN</t>
  </si>
  <si>
    <t xml:space="preserve">PERICOM AG</t>
  </si>
  <si>
    <t xml:space="preserve">Ramsen</t>
  </si>
  <si>
    <t xml:space="preserve">PERITO INDUSTRIALE CASTELLANO MAURO</t>
  </si>
  <si>
    <t xml:space="preserve">Permapack AG</t>
  </si>
  <si>
    <t xml:space="preserve">Rorschach</t>
  </si>
  <si>
    <t xml:space="preserve">RORSCHACH</t>
  </si>
  <si>
    <t xml:space="preserve">PERMAR SISTEMAS DE ALMACENAJE S.A.</t>
  </si>
  <si>
    <t xml:space="preserve">IURRETA-BIZKAIA</t>
  </si>
  <si>
    <t xml:space="preserve">PERRIER SOREM</t>
  </si>
  <si>
    <t xml:space="preserve">Toulon</t>
  </si>
  <si>
    <t xml:space="preserve">PERROT TP</t>
  </si>
  <si>
    <t xml:space="preserve">PERSICANER &amp; CO Gesellschaft .m.b.H.</t>
  </si>
  <si>
    <t xml:space="preserve">Persona Service GmbH Niederlassung</t>
  </si>
  <si>
    <t xml:space="preserve">PERSONA SERVICE GMBH NIEDERLASSUNG</t>
  </si>
  <si>
    <t xml:space="preserve">Persona Service GmbH Niederlassung Aarau</t>
  </si>
  <si>
    <t xml:space="preserve">Personalvorsorgestiftung der</t>
  </si>
  <si>
    <t xml:space="preserve">PERSONALVORSORGESTIFTUNG DER</t>
  </si>
  <si>
    <t xml:space="preserve">PERSONNEL DECISIONS INTERNATIONAL</t>
  </si>
  <si>
    <t xml:space="preserve">PES ENGINEERS PVT LTD</t>
  </si>
  <si>
    <t xml:space="preserve">Hyderabad</t>
  </si>
  <si>
    <t xml:space="preserve">PESARESI RENATO</t>
  </si>
  <si>
    <t xml:space="preserve">PESCAIRA SL</t>
  </si>
  <si>
    <t xml:space="preserve">PESSINA TUBI SPA</t>
  </si>
  <si>
    <t xml:space="preserve">Pestalozzi + Co AG</t>
  </si>
  <si>
    <t xml:space="preserve">PESTALOZZI + CO AG</t>
  </si>
  <si>
    <t xml:space="preserve">Peter Lonsdorfer UK Ltd</t>
  </si>
  <si>
    <t xml:space="preserve">KILMARNOCK</t>
  </si>
  <si>
    <t xml:space="preserve">Peter Lovaas Transport As</t>
  </si>
  <si>
    <t xml:space="preserve">PETER LOVAAS TRANSPORT AS</t>
  </si>
  <si>
    <t xml:space="preserve">Peter Meister AG</t>
  </si>
  <si>
    <t xml:space="preserve">PETER MEISTER</t>
  </si>
  <si>
    <t xml:space="preserve">Peter Riedweg Zimmerei Und</t>
  </si>
  <si>
    <t xml:space="preserve">PETER RIEDWEG ZIMMEREI UND</t>
  </si>
  <si>
    <t xml:space="preserve">Peter Spengler  Curling Restaurant</t>
  </si>
  <si>
    <t xml:space="preserve">PETER SPENGLER  CURLING RESTAURANT</t>
  </si>
  <si>
    <t xml:space="preserve">Peterhans Handwerkercenter AG</t>
  </si>
  <si>
    <t xml:space="preserve">WÃ¼renlos</t>
  </si>
  <si>
    <t xml:space="preserve">WUERENLOS</t>
  </si>
  <si>
    <t xml:space="preserve">PETERSEN PRODUCTS COMPANY</t>
  </si>
  <si>
    <t xml:space="preserve">Fredonia</t>
  </si>
  <si>
    <t xml:space="preserve">PETITES AFFICHES</t>
  </si>
  <si>
    <t xml:space="preserve">Petra Welzl</t>
  </si>
  <si>
    <t xml:space="preserve">PETRA WELZL</t>
  </si>
  <si>
    <t xml:space="preserve">PETROLEOS DE PORTUGAL - PETROGAL</t>
  </si>
  <si>
    <t xml:space="preserve">PETRUS CROS SN</t>
  </si>
  <si>
    <t xml:space="preserve">Firminy</t>
  </si>
  <si>
    <t xml:space="preserve">Pett &amp; Pett T.i.p Gmbh</t>
  </si>
  <si>
    <t xml:space="preserve">PETT &amp; PETT T.I.P GMBH</t>
  </si>
  <si>
    <t xml:space="preserve">Udenheim</t>
  </si>
  <si>
    <t xml:space="preserve">PEYRANI GUYANE SERVICE</t>
  </si>
  <si>
    <t xml:space="preserve">Kourou Cedex</t>
  </si>
  <si>
    <t xml:space="preserve">GF</t>
  </si>
  <si>
    <t xml:space="preserve">PEYRANI S.P.A.</t>
  </si>
  <si>
    <t xml:space="preserve">PF SKB Kontur ZAO</t>
  </si>
  <si>
    <t xml:space="preserve">PfAendler Fertigungstechnik AG</t>
  </si>
  <si>
    <t xml:space="preserve">PFAENDLER FERTIGUNGSTECHNIK AG</t>
  </si>
  <si>
    <t xml:space="preserve">Pfaendler's Gasthof Zum Baeren GmbH</t>
  </si>
  <si>
    <t xml:space="preserve">PFAENDLER'S GASTHOF ZUM BAEREN GMBH</t>
  </si>
  <si>
    <t xml:space="preserve">PFEFFER &amp; Söhne GmbH Produkte für Starkstromtechnik</t>
  </si>
  <si>
    <t xml:space="preserve">St. Pölten</t>
  </si>
  <si>
    <t xml:space="preserve">Pfenninger Stahl AG</t>
  </si>
  <si>
    <t xml:space="preserve">PFENNINGER STAHL AG</t>
  </si>
  <si>
    <t xml:space="preserve">Pfiffner Holding AG</t>
  </si>
  <si>
    <t xml:space="preserve">PFIFFNER HOLDING AG</t>
  </si>
  <si>
    <t xml:space="preserve">PFIFFNER Messwandler AG</t>
  </si>
  <si>
    <t xml:space="preserve">PFIFFNER MESSWANDLER AG</t>
  </si>
  <si>
    <t xml:space="preserve">Pfiffner Messwandler AG Pfiffner Instrument</t>
  </si>
  <si>
    <t xml:space="preserve">Pfirter Sohne AG</t>
  </si>
  <si>
    <t xml:space="preserve">PFIRTER SOHNE AG</t>
  </si>
  <si>
    <t xml:space="preserve">Pratteln</t>
  </si>
  <si>
    <t xml:space="preserve">PFISTERER</t>
  </si>
  <si>
    <t xml:space="preserve">PFISTERER SEFAG</t>
  </si>
  <si>
    <t xml:space="preserve">MALTERS</t>
  </si>
  <si>
    <t xml:space="preserve">PFISTERER GESELLSCHAFT M.B.H.</t>
  </si>
  <si>
    <t xml:space="preserve">Pfisterer Sefag AG</t>
  </si>
  <si>
    <t xml:space="preserve">SEFAG COMPONENTS</t>
  </si>
  <si>
    <t xml:space="preserve">Pfisterer Sefag AG Elektrotechnische Spezialartikel</t>
  </si>
  <si>
    <t xml:space="preserve">PFISTERER UPRESA, S.A.U.</t>
  </si>
  <si>
    <t xml:space="preserve">Pg Construction AS</t>
  </si>
  <si>
    <t xml:space="preserve">PG CONSTRUCTION AS</t>
  </si>
  <si>
    <t xml:space="preserve">PGAW &amp; Partners GmbH</t>
  </si>
  <si>
    <t xml:space="preserve">PGAW &amp; PARTNERS GMBH</t>
  </si>
  <si>
    <t xml:space="preserve">PGAW &amp; Partners LLC</t>
  </si>
  <si>
    <t xml:space="preserve">PGE ENERGIA ODNAWIALNA S A</t>
  </si>
  <si>
    <t xml:space="preserve">PHAREA</t>
  </si>
  <si>
    <t xml:space="preserve">PHARMACIE LE ROY</t>
  </si>
  <si>
    <t xml:space="preserve">PHILIPPE LASSARAT ENTREPRISE</t>
  </si>
  <si>
    <t xml:space="preserve">PHIMESURE</t>
  </si>
  <si>
    <t xml:space="preserve">Carpentras</t>
  </si>
  <si>
    <t xml:space="preserve">PHOBOS SAS DI BOLOGNA CEFERINO &amp; C.</t>
  </si>
  <si>
    <t xml:space="preserve">PHOENIX</t>
  </si>
  <si>
    <t xml:space="preserve">PHOENIX CONTACT</t>
  </si>
  <si>
    <t xml:space="preserve">Phoenix Contact AG</t>
  </si>
  <si>
    <t xml:space="preserve">Tagelswangen</t>
  </si>
  <si>
    <t xml:space="preserve">Phoenix Contact AS</t>
  </si>
  <si>
    <t xml:space="preserve">PHOENIX CONTACT GmbH</t>
  </si>
  <si>
    <t xml:space="preserve">PHOENIX CONTACT S.A.</t>
  </si>
  <si>
    <t xml:space="preserve">Phoenix Contact SAS</t>
  </si>
  <si>
    <t xml:space="preserve">La Vallee</t>
  </si>
  <si>
    <t xml:space="preserve">PHOENIX CONTACT SAU</t>
  </si>
  <si>
    <t xml:space="preserve">PHOENIX CONTACT SPA</t>
  </si>
  <si>
    <t xml:space="preserve">Cusano Milanino</t>
  </si>
  <si>
    <t xml:space="preserve">Phoenix Mecano AG</t>
  </si>
  <si>
    <t xml:space="preserve">PHOENIX MECANO AG</t>
  </si>
  <si>
    <t xml:space="preserve">Stein Am Rhein</t>
  </si>
  <si>
    <t xml:space="preserve">PHOTO 38</t>
  </si>
  <si>
    <t xml:space="preserve">Photo Basler</t>
  </si>
  <si>
    <t xml:space="preserve">PHOTO BASLER</t>
  </si>
  <si>
    <t xml:space="preserve">Physio-Control Switzerland Sales</t>
  </si>
  <si>
    <t xml:space="preserve">PHYSIO-CONTROL SWITZERLAND SALES</t>
  </si>
  <si>
    <t xml:space="preserve">PI Electronics AG</t>
  </si>
  <si>
    <t xml:space="preserve">PI INTERIM</t>
  </si>
  <si>
    <t xml:space="preserve">PIACENZA 800</t>
  </si>
  <si>
    <t xml:space="preserve">PIAGGIO &amp; FIGLI SERVICE SRL</t>
  </si>
  <si>
    <t xml:space="preserve">PIC'VERT</t>
  </si>
  <si>
    <t xml:space="preserve">Picasso Restaurant Og Motell</t>
  </si>
  <si>
    <t xml:space="preserve">PICASSO RESTAURANT OG MOTELL</t>
  </si>
  <si>
    <t xml:space="preserve">Malm</t>
  </si>
  <si>
    <t xml:space="preserve">PICUAL</t>
  </si>
  <si>
    <t xml:space="preserve">PIERO BERSANINI SPA</t>
  </si>
  <si>
    <t xml:space="preserve">PIERRE STREIFF SAS</t>
  </si>
  <si>
    <t xml:space="preserve">Saint Martin Le Vinoux</t>
  </si>
  <si>
    <t xml:space="preserve">PIERWSZY MAZOWIECKI URZAD SKARBOWY</t>
  </si>
  <si>
    <t xml:space="preserve">PIETRO GALLIANI IBERICA</t>
  </si>
  <si>
    <t xml:space="preserve">17600 FIGUERES (GIRONA)</t>
  </si>
  <si>
    <t xml:space="preserve">PIGE ELECTRONIQUE</t>
  </si>
  <si>
    <t xml:space="preserve">Bourg Les Valence</t>
  </si>
  <si>
    <t xml:space="preserve">PIGEON</t>
  </si>
  <si>
    <t xml:space="preserve">PIKSEL FRANCE</t>
  </si>
  <si>
    <t xml:space="preserve">PILCH Maschinenbau GmbH</t>
  </si>
  <si>
    <t xml:space="preserve">Wörschach</t>
  </si>
  <si>
    <t xml:space="preserve">Piller Blowers &amp; Compressors GmbH</t>
  </si>
  <si>
    <t xml:space="preserve">PILLER BLOWERS &amp; COMPRESSORS GMBH</t>
  </si>
  <si>
    <t xml:space="preserve">Moringen</t>
  </si>
  <si>
    <t xml:space="preserve">PILZ ITALIA S.R.L.</t>
  </si>
  <si>
    <t xml:space="preserve">PILZ</t>
  </si>
  <si>
    <t xml:space="preserve">Lentate Sul Seveso</t>
  </si>
  <si>
    <t xml:space="preserve">Novedrate    (Co)</t>
  </si>
  <si>
    <t xml:space="preserve">PIMAN CONSULTANTS</t>
  </si>
  <si>
    <t xml:space="preserve">Oullins</t>
  </si>
  <si>
    <t xml:space="preserve">PINACH S.L.</t>
  </si>
  <si>
    <t xml:space="preserve">Alborache</t>
  </si>
  <si>
    <t xml:space="preserve">PINACH,S.L.</t>
  </si>
  <si>
    <t xml:space="preserve">ALBORACHE - VALENCIA</t>
  </si>
  <si>
    <t xml:space="preserve">PINPOINT MANUFACTURING LTD</t>
  </si>
  <si>
    <t xml:space="preserve">SWANSEA</t>
  </si>
  <si>
    <t xml:space="preserve">PINTURAS HEMPEL SA</t>
  </si>
  <si>
    <t xml:space="preserve">PIQUERAS GOMEZ EDUVIGIS</t>
  </si>
  <si>
    <t xml:space="preserve">BONETE</t>
  </si>
  <si>
    <t xml:space="preserve">PIROMETRIA DEL NORTE SOCIEDAD</t>
  </si>
  <si>
    <t xml:space="preserve">PIRTEK (KILMARNOCK) LTD</t>
  </si>
  <si>
    <t xml:space="preserve">PIRTEK</t>
  </si>
  <si>
    <t xml:space="preserve">Pirtek Marcus Ströhle e.K.</t>
  </si>
  <si>
    <t xml:space="preserve">Gerstetten</t>
  </si>
  <si>
    <t xml:space="preserve">PISCHEDDA LUBRIFICANTI SRL</t>
  </si>
  <si>
    <t xml:space="preserve">CAGLIARI</t>
  </si>
  <si>
    <t xml:space="preserve">PITTI LAMINATION</t>
  </si>
  <si>
    <t xml:space="preserve">PJ ELECTRONICS INC.- MANUFACTURER</t>
  </si>
  <si>
    <t xml:space="preserve">Pittsburgh</t>
  </si>
  <si>
    <t xml:space="preserve">PLAMAT, SL.</t>
  </si>
  <si>
    <t xml:space="preserve">LA LLAGOSTA ( BARCELONA)</t>
  </si>
  <si>
    <t xml:space="preserve">Planar Systems Oy</t>
  </si>
  <si>
    <t xml:space="preserve">PLANAR SYSTEMS OY</t>
  </si>
  <si>
    <t xml:space="preserve">PLANCHAMP</t>
  </si>
  <si>
    <t xml:space="preserve">PLANT &amp; CONSUMABLE SERVICES LTD</t>
  </si>
  <si>
    <t xml:space="preserve">DERBY</t>
  </si>
  <si>
    <t xml:space="preserve">PLARAD ITALY SRL</t>
  </si>
  <si>
    <t xml:space="preserve">CERRO AL LAMBRO</t>
  </si>
  <si>
    <t xml:space="preserve">PLASTEM</t>
  </si>
  <si>
    <t xml:space="preserve">Wattignies</t>
  </si>
  <si>
    <t xml:space="preserve">PLASTILON NORGE</t>
  </si>
  <si>
    <t xml:space="preserve">Plastomec &amp; Cores S.r.l.</t>
  </si>
  <si>
    <t xml:space="preserve">PLASTOMEC &amp; CORES S.R.L.</t>
  </si>
  <si>
    <t xml:space="preserve">PLATAFORMAS ELEVADORAS GARLO SL</t>
  </si>
  <si>
    <t xml:space="preserve">PLATAFORMAS NOAIN SL</t>
  </si>
  <si>
    <t xml:space="preserve">PLEMAS 85 SOCIEDAD LIMITADA.</t>
  </si>
  <si>
    <t xml:space="preserve">ALMARAZ DE DUERO</t>
  </si>
  <si>
    <t xml:space="preserve">PLETA AUDITORES SLP</t>
  </si>
  <si>
    <t xml:space="preserve">Plexim GmbH</t>
  </si>
  <si>
    <t xml:space="preserve">Plica AG</t>
  </si>
  <si>
    <t xml:space="preserve">PLICA</t>
  </si>
  <si>
    <t xml:space="preserve">PLURYLAB SRL</t>
  </si>
  <si>
    <t xml:space="preserve">Plus Echafaudages Sarl</t>
  </si>
  <si>
    <t xml:space="preserve">PLUS ECHAFAUDAGES SARL</t>
  </si>
  <si>
    <t xml:space="preserve">Plus FM AG</t>
  </si>
  <si>
    <t xml:space="preserve">PLUS FM AG</t>
  </si>
  <si>
    <t xml:space="preserve">Dattwil</t>
  </si>
  <si>
    <t xml:space="preserve">PM International AS</t>
  </si>
  <si>
    <t xml:space="preserve">PM INTERNATIONAL AS</t>
  </si>
  <si>
    <t xml:space="preserve">PMA AG</t>
  </si>
  <si>
    <t xml:space="preserve">PMPI SOLUTIONS S.P.A.</t>
  </si>
  <si>
    <t xml:space="preserve">Rapallo</t>
  </si>
  <si>
    <t xml:space="preserve">PNEUMAX MILANO BRIANZA SRL</t>
  </si>
  <si>
    <t xml:space="preserve">PNEUMOFORE SPA</t>
  </si>
  <si>
    <t xml:space="preserve">Poeppelmann u. Co. GmbH</t>
  </si>
  <si>
    <t xml:space="preserve">POEPPELMANN U. CO. GMBH</t>
  </si>
  <si>
    <t xml:space="preserve">Lohne</t>
  </si>
  <si>
    <t xml:space="preserve">POLNA corp. s.r.o.</t>
  </si>
  <si>
    <t xml:space="preserve">POLNA CORP. S.R.O.</t>
  </si>
  <si>
    <t xml:space="preserve">Trinec</t>
  </si>
  <si>
    <t xml:space="preserve">POLYCAB</t>
  </si>
  <si>
    <t xml:space="preserve">POLYCAST</t>
  </si>
  <si>
    <t xml:space="preserve">POLYEDRA S.p.a.</t>
  </si>
  <si>
    <t xml:space="preserve">POLYEDRA S.P.A.</t>
  </si>
  <si>
    <t xml:space="preserve">POLYGON FRANCE</t>
  </si>
  <si>
    <t xml:space="preserve">BRIGNAIS</t>
  </si>
  <si>
    <t xml:space="preserve">POLYLUX S.L.</t>
  </si>
  <si>
    <t xml:space="preserve">CERDANYOLA DEL VALLES</t>
  </si>
  <si>
    <t xml:space="preserve">POLYMONT</t>
  </si>
  <si>
    <t xml:space="preserve">POLYNOTES</t>
  </si>
  <si>
    <t xml:space="preserve">POLYRESINE</t>
  </si>
  <si>
    <t xml:space="preserve">Boissy L Aillerie</t>
  </si>
  <si>
    <t xml:space="preserve">Polyscience AG</t>
  </si>
  <si>
    <t xml:space="preserve">POLYSCIENCE AG</t>
  </si>
  <si>
    <t xml:space="preserve">POMELLA ROBERTO</t>
  </si>
  <si>
    <t xml:space="preserve">Celle Ligure</t>
  </si>
  <si>
    <t xml:space="preserve">POMMIER ESPANA EQUIPAMIENTOS SA</t>
  </si>
  <si>
    <t xml:space="preserve">OLERDOLA</t>
  </si>
  <si>
    <t xml:space="preserve">POMPEANO ANTONIO &amp; FIGLI SRL</t>
  </si>
  <si>
    <t xml:space="preserve">Augusta</t>
  </si>
  <si>
    <t xml:space="preserve">POMPES GRUNDFOS DISTRIBUTION</t>
  </si>
  <si>
    <t xml:space="preserve">POMPES RUTSCHI S A</t>
  </si>
  <si>
    <t xml:space="preserve">PONT VENTOUX S.C.R.L. In</t>
  </si>
  <si>
    <t xml:space="preserve">PONT VENTOUX S.C.R.L. IN</t>
  </si>
  <si>
    <t xml:space="preserve">POPPELMAN IBERICA S.R.L.</t>
  </si>
  <si>
    <t xml:space="preserve">VILASSAR DE MAR</t>
  </si>
  <si>
    <t xml:space="preserve">Popslen</t>
  </si>
  <si>
    <t xml:space="preserve">POPSLEN</t>
  </si>
  <si>
    <t xml:space="preserve">PORAJ MARCIN PESKI</t>
  </si>
  <si>
    <t xml:space="preserve">WICKO</t>
  </si>
  <si>
    <t xml:space="preserve">Porjus Hydro Centre</t>
  </si>
  <si>
    <t xml:space="preserve">Porjus Va-Service AB</t>
  </si>
  <si>
    <t xml:space="preserve">GALLIVARE</t>
  </si>
  <si>
    <t xml:space="preserve">Porsche Inter Auto GmbH &amp; Co KG Zweigniederlassung Villach</t>
  </si>
  <si>
    <t xml:space="preserve">Port-franc de Martigny SA</t>
  </si>
  <si>
    <t xml:space="preserve">PORT-FRANC DE MARTIGNY</t>
  </si>
  <si>
    <t xml:space="preserve">PORTAKABIN</t>
  </si>
  <si>
    <t xml:space="preserve">Templemars</t>
  </si>
  <si>
    <t xml:space="preserve">PORTALP</t>
  </si>
  <si>
    <t xml:space="preserve">DOMONT</t>
  </si>
  <si>
    <t xml:space="preserve">PORTEX</t>
  </si>
  <si>
    <t xml:space="preserve">La Chapelle St Luc</t>
  </si>
  <si>
    <t xml:space="preserve">Positron</t>
  </si>
  <si>
    <t xml:space="preserve">POSITRON</t>
  </si>
  <si>
    <t xml:space="preserve">Ystad</t>
  </si>
  <si>
    <t xml:space="preserve">POSSANZINI SRL</t>
  </si>
  <si>
    <t xml:space="preserve">POSTE ITALIANE SPA</t>
  </si>
  <si>
    <t xml:space="preserve">Posten Norge AS</t>
  </si>
  <si>
    <t xml:space="preserve">POSTEN NORGE</t>
  </si>
  <si>
    <t xml:space="preserve">HAUGESUND</t>
  </si>
  <si>
    <t xml:space="preserve">POSTEN NORGE AS</t>
  </si>
  <si>
    <t xml:space="preserve">Postnord Logistics AS avd Åndalsnes</t>
  </si>
  <si>
    <t xml:space="preserve">POSTNORD LOGISTICS AS AVD ÅNDALSNES</t>
  </si>
  <si>
    <t xml:space="preserve">Andalsnes</t>
  </si>
  <si>
    <t xml:space="preserve">Power and Composite Technologies</t>
  </si>
  <si>
    <t xml:space="preserve">POWER AND COMPOSITE TECHNOLOGIES</t>
  </si>
  <si>
    <t xml:space="preserve">Szekesfehervar</t>
  </si>
  <si>
    <t xml:space="preserve">POWER DIAGNOSTIX</t>
  </si>
  <si>
    <t xml:space="preserve">POWER DIAGNOSTIX SYSTEMS</t>
  </si>
  <si>
    <t xml:space="preserve">Power Diagnostix Systems</t>
  </si>
  <si>
    <t xml:space="preserve">Power House Tool Inc</t>
  </si>
  <si>
    <t xml:space="preserve">POWER HOUSE TOOL INC</t>
  </si>
  <si>
    <t xml:space="preserve">Joliet</t>
  </si>
  <si>
    <t xml:space="preserve">Power Vision Engineering Sarl</t>
  </si>
  <si>
    <t xml:space="preserve">POWER VISION ENGINEERING</t>
  </si>
  <si>
    <t xml:space="preserve">Ecublens</t>
  </si>
  <si>
    <t xml:space="preserve">Power Vision Engineering Sàrl</t>
  </si>
  <si>
    <t xml:space="preserve">POWER-TECH SRL</t>
  </si>
  <si>
    <t xml:space="preserve">POWERFUL</t>
  </si>
  <si>
    <t xml:space="preserve">Powergear Limited</t>
  </si>
  <si>
    <t xml:space="preserve">POWERGEAR LIMITED</t>
  </si>
  <si>
    <t xml:space="preserve">PowerParts AG</t>
  </si>
  <si>
    <t xml:space="preserve">POWERPARTS AG</t>
  </si>
  <si>
    <t xml:space="preserve">POWERSYSTEMS U K LTD</t>
  </si>
  <si>
    <t xml:space="preserve">Powertech Energy AG</t>
  </si>
  <si>
    <t xml:space="preserve">POWERTECH ENERGY AG</t>
  </si>
  <si>
    <t xml:space="preserve">Wurenlingen</t>
  </si>
  <si>
    <t xml:space="preserve">POWERTECH LABS INC</t>
  </si>
  <si>
    <t xml:space="preserve">Surrey</t>
  </si>
  <si>
    <t xml:space="preserve">PPC Insulators Austria GmbH</t>
  </si>
  <si>
    <t xml:space="preserve">PPC INSULATORS AUSTRIA GMBH</t>
  </si>
  <si>
    <t xml:space="preserve">Frauental</t>
  </si>
  <si>
    <t xml:space="preserve">PPE FOIS</t>
  </si>
  <si>
    <t xml:space="preserve">PPG Dr. A. Schoch AG</t>
  </si>
  <si>
    <t xml:space="preserve">PPG DR. A. SCHOCH AG</t>
  </si>
  <si>
    <t xml:space="preserve">PPM Technology</t>
  </si>
  <si>
    <t xml:space="preserve">WALES</t>
  </si>
  <si>
    <t xml:space="preserve">PPUH IZAR</t>
  </si>
  <si>
    <t xml:space="preserve">Radwanice</t>
  </si>
  <si>
    <t xml:space="preserve">PR ELECTRONICS INSTRUMENTS S.L.</t>
  </si>
  <si>
    <t xml:space="preserve">PR ELECTRONICS ITALY SRL</t>
  </si>
  <si>
    <t xml:space="preserve">PR ELECTRONICS</t>
  </si>
  <si>
    <t xml:space="preserve">PR NEWSWIRE EUROPE LIMITED</t>
  </si>
  <si>
    <t xml:space="preserve">PR. ELECTRONICS</t>
  </si>
  <si>
    <t xml:space="preserve">BRON CEDEX</t>
  </si>
  <si>
    <t xml:space="preserve">PRADEL MICHEL MAURICE</t>
  </si>
  <si>
    <t xml:space="preserve">ANGERS</t>
  </si>
  <si>
    <t xml:space="preserve">PRE FORMED WINDINGS</t>
  </si>
  <si>
    <t xml:space="preserve">Waleswood Way</t>
  </si>
  <si>
    <t xml:space="preserve">Pre-Formed Windings</t>
  </si>
  <si>
    <t xml:space="preserve">PREFORMED WINDINGS</t>
  </si>
  <si>
    <t xml:space="preserve">Sheffield</t>
  </si>
  <si>
    <t xml:space="preserve">PREC TECH</t>
  </si>
  <si>
    <t xml:space="preserve">PRECIA MOLEN</t>
  </si>
  <si>
    <t xml:space="preserve">Veyras</t>
  </si>
  <si>
    <t xml:space="preserve">Precimation AG</t>
  </si>
  <si>
    <t xml:space="preserve">BrÃ¼gg</t>
  </si>
  <si>
    <t xml:space="preserve">Precimation SA</t>
  </si>
  <si>
    <t xml:space="preserve">BIEL</t>
  </si>
  <si>
    <t xml:space="preserve">PRECISE FRANCE</t>
  </si>
  <si>
    <t xml:space="preserve">Peillonnex</t>
  </si>
  <si>
    <t xml:space="preserve">PRECISGAL UTILLAJE SL</t>
  </si>
  <si>
    <t xml:space="preserve">PRECISION FLUID CONTROLS S.R.L.</t>
  </si>
  <si>
    <t xml:space="preserve">PREDIAG</t>
  </si>
  <si>
    <t xml:space="preserve">ST VINCENT DE MERCUZE</t>
  </si>
  <si>
    <t xml:space="preserve">PREFORMED WINDINGS LTD</t>
  </si>
  <si>
    <t xml:space="preserve">SHEFFIELD</t>
  </si>
  <si>
    <t xml:space="preserve">Prematic AG</t>
  </si>
  <si>
    <t xml:space="preserve">AFFELTRANGEN</t>
  </si>
  <si>
    <t xml:space="preserve">Prematic AG Druckluft-Elemente und Kompressoren</t>
  </si>
  <si>
    <t xml:space="preserve">Affeltrangen</t>
  </si>
  <si>
    <t xml:space="preserve">PRENSAS HIDRAULICAS MUNARRIZ SL</t>
  </si>
  <si>
    <t xml:space="preserve">Presco AG</t>
  </si>
  <si>
    <t xml:space="preserve">PRESCO</t>
  </si>
  <si>
    <t xml:space="preserve">PRESSIANI S.P.A.</t>
  </si>
  <si>
    <t xml:space="preserve">Calco</t>
  </si>
  <si>
    <t xml:space="preserve">PREVITALI STEFANO</t>
  </si>
  <si>
    <t xml:space="preserve">Caravaggio</t>
  </si>
  <si>
    <t xml:space="preserve">PREVITALI STEFANO &amp; C. S.N.C.</t>
  </si>
  <si>
    <t xml:space="preserve">PREVODITELJSKI CENTAR D.O.O.</t>
  </si>
  <si>
    <t xml:space="preserve">PREZIOSO LINJEBYGG </t>
  </si>
  <si>
    <t xml:space="preserve">PREZIOSO</t>
  </si>
  <si>
    <t xml:space="preserve">PREZIOSO LINJEBYGG SAS</t>
  </si>
  <si>
    <t xml:space="preserve">Vienne Cedex</t>
  </si>
  <si>
    <t xml:space="preserve">PREZIOSO SAS</t>
  </si>
  <si>
    <t xml:space="preserve">PricewaterhouseCoopers</t>
  </si>
  <si>
    <t xml:space="preserve">PWC</t>
  </si>
  <si>
    <t xml:space="preserve">PricewaterhouseCoopers AG</t>
  </si>
  <si>
    <t xml:space="preserve">PricewaterhouseCoopers AS</t>
  </si>
  <si>
    <t xml:space="preserve">PRICEWATERHOUSECOOPERS AUDIT</t>
  </si>
  <si>
    <t xml:space="preserve">PRICEWATERHOUSECOOPERS AUDITORES S.</t>
  </si>
  <si>
    <t xml:space="preserve">Pricewaterhousecoopers LLP</t>
  </si>
  <si>
    <t xml:space="preserve">PRIMA AUTOMATION (I) PVT.LTD</t>
  </si>
  <si>
    <t xml:space="preserve">PRIMA AUTOMATION</t>
  </si>
  <si>
    <t xml:space="preserve">GANDHINAGAR</t>
  </si>
  <si>
    <t xml:space="preserve">PRIMAFRANCE</t>
  </si>
  <si>
    <t xml:space="preserve">ASNIERES SUR SEINE</t>
  </si>
  <si>
    <t xml:space="preserve">Primafrance Systems</t>
  </si>
  <si>
    <t xml:space="preserve">Prime Cargo AS</t>
  </si>
  <si>
    <t xml:space="preserve">PRIME CARGO AS</t>
  </si>
  <si>
    <t xml:space="preserve">Gardermon</t>
  </si>
  <si>
    <t xml:space="preserve">PRIME RESEARCH LIMITED PARTNERSHIP</t>
  </si>
  <si>
    <t xml:space="preserve">Ann Arbor</t>
  </si>
  <si>
    <t xml:space="preserve">Primus AG</t>
  </si>
  <si>
    <t xml:space="preserve">PRIMUS</t>
  </si>
  <si>
    <t xml:space="preserve">Binningen</t>
  </si>
  <si>
    <t xml:space="preserve">Binningen 1</t>
  </si>
  <si>
    <t xml:space="preserve">PRINCIPIA INGENIEROS CONSULTORES SA</t>
  </si>
  <si>
    <t xml:space="preserve">PRINT S.R.L.</t>
  </si>
  <si>
    <t xml:space="preserve">PRINT3D GIRONA SOCIEDAD LIMITADA.</t>
  </si>
  <si>
    <t xml:space="preserve">GIRONA</t>
  </si>
  <si>
    <t xml:space="preserve">PRION Schweiz AG</t>
  </si>
  <si>
    <t xml:space="preserve">PRION SCHWEIZ AG</t>
  </si>
  <si>
    <t xml:space="preserve">PRO FACE FRANCE</t>
  </si>
  <si>
    <t xml:space="preserve">PRO MACH</t>
  </si>
  <si>
    <t xml:space="preserve">PRO SERVICES ENVIRONNEMENT</t>
  </si>
  <si>
    <t xml:space="preserve">Vignieu</t>
  </si>
  <si>
    <t xml:space="preserve">PRO-DECOUPE</t>
  </si>
  <si>
    <t xml:space="preserve">Ingwiller</t>
  </si>
  <si>
    <t xml:space="preserve">Proamiable Limited</t>
  </si>
  <si>
    <t xml:space="preserve">PROAMIABLE LIMITED</t>
  </si>
  <si>
    <t xml:space="preserve">United Kingdom</t>
  </si>
  <si>
    <t xml:space="preserve">PROBE MASTER, INC.</t>
  </si>
  <si>
    <t xml:space="preserve">El Cajon</t>
  </si>
  <si>
    <t xml:space="preserve">PROBEST SERVICE SPA</t>
  </si>
  <si>
    <t xml:space="preserve">Procab AS</t>
  </si>
  <si>
    <t xml:space="preserve">PROCAB</t>
  </si>
  <si>
    <t xml:space="preserve">PROCADA SYSTEM ENGINEERING SDN.</t>
  </si>
  <si>
    <t xml:space="preserve">PROCADA</t>
  </si>
  <si>
    <t xml:space="preserve">Process Service AS</t>
  </si>
  <si>
    <t xml:space="preserve">PROCESS SERVICE</t>
  </si>
  <si>
    <t xml:space="preserve">ProCorr A/S</t>
  </si>
  <si>
    <t xml:space="preserve">PROCORR A/S</t>
  </si>
  <si>
    <t xml:space="preserve">Svelvik</t>
  </si>
  <si>
    <t xml:space="preserve">PROCYON LTD</t>
  </si>
  <si>
    <t xml:space="preserve">NORTHAMPTON</t>
  </si>
  <si>
    <t xml:space="preserve">PRODUCTOS ELECTRICOS, S.L.</t>
  </si>
  <si>
    <t xml:space="preserve">MOLLET DEL VALLES</t>
  </si>
  <si>
    <t xml:space="preserve">PROFFIRE</t>
  </si>
  <si>
    <t xml:space="preserve">Soisy Sous Montmorency</t>
  </si>
  <si>
    <t xml:space="preserve">PROFIL</t>
  </si>
  <si>
    <t xml:space="preserve">PROFILAFROID</t>
  </si>
  <si>
    <t xml:space="preserve">Bailleul Sur Therain</t>
  </si>
  <si>
    <t xml:space="preserve">Profitek AS</t>
  </si>
  <si>
    <t xml:space="preserve">PROFITEK AS</t>
  </si>
  <si>
    <t xml:space="preserve">Profitto Group OU</t>
  </si>
  <si>
    <t xml:space="preserve">PROFITTO GROUP OU</t>
  </si>
  <si>
    <t xml:space="preserve">Profitto Group OÜ</t>
  </si>
  <si>
    <t xml:space="preserve">PROGECO</t>
  </si>
  <si>
    <t xml:space="preserve">PROGRAM SA</t>
  </si>
  <si>
    <t xml:space="preserve">Prangins</t>
  </si>
  <si>
    <t xml:space="preserve">Progress T&amp;T S.r.l</t>
  </si>
  <si>
    <t xml:space="preserve">PROGRESS T&amp;T S.R.L</t>
  </si>
  <si>
    <t xml:space="preserve">Melegnano</t>
  </si>
  <si>
    <t xml:space="preserve">PROGRESS T&amp;T S.R.L.</t>
  </si>
  <si>
    <t xml:space="preserve">Progressive Language Learning AG</t>
  </si>
  <si>
    <t xml:space="preserve">PROGRESSIVE LANGUAGE LEARNING AG</t>
  </si>
  <si>
    <t xml:space="preserve">PROINELCA POWER</t>
  </si>
  <si>
    <t xml:space="preserve">PROINTEC SA</t>
  </si>
  <si>
    <t xml:space="preserve">PROJECT AND PEOPLE MANAGEMENT</t>
  </si>
  <si>
    <t xml:space="preserve">PROJECT MATERIALS ITALY S.r.l.</t>
  </si>
  <si>
    <t xml:space="preserve">PROJECT MATERIALS ITALY S.R.L.</t>
  </si>
  <si>
    <t xml:space="preserve">PROJET EXPORT SERVICES SNC DI MEI</t>
  </si>
  <si>
    <t xml:space="preserve">PROJET TECH METAL 52</t>
  </si>
  <si>
    <t xml:space="preserve">St Urbain Maconcourt</t>
  </si>
  <si>
    <t xml:space="preserve">Prolaser AG in Liquidation</t>
  </si>
  <si>
    <t xml:space="preserve">PROLASER AG IN LIQUIDATION</t>
  </si>
  <si>
    <t xml:space="preserve">PROMAU</t>
  </si>
  <si>
    <t xml:space="preserve">PROMEC S.R.L.</t>
  </si>
  <si>
    <t xml:space="preserve">Ponte San Pietro</t>
  </si>
  <si>
    <t xml:space="preserve">PROMECA</t>
  </si>
  <si>
    <t xml:space="preserve">Prometall Handel Ag</t>
  </si>
  <si>
    <t xml:space="preserve">PROMETALL HANDEL</t>
  </si>
  <si>
    <t xml:space="preserve">Kestenholz</t>
  </si>
  <si>
    <t xml:space="preserve">Prometall Handel AG</t>
  </si>
  <si>
    <t xml:space="preserve">PROMINENT ITALIANA SRL</t>
  </si>
  <si>
    <t xml:space="preserve">Lavis</t>
  </si>
  <si>
    <t xml:space="preserve">PRONTOPORT LTD</t>
  </si>
  <si>
    <t xml:space="preserve">IRVINE</t>
  </si>
  <si>
    <t xml:space="preserve">PRONUTEC SA</t>
  </si>
  <si>
    <t xml:space="preserve">AMOREBIETA-ETXANO</t>
  </si>
  <si>
    <t xml:space="preserve">PROP ICE</t>
  </si>
  <si>
    <t xml:space="preserve">ST VICTOR</t>
  </si>
  <si>
    <t xml:space="preserve">PRORAD</t>
  </si>
  <si>
    <t xml:space="preserve">PROSEGUR</t>
  </si>
  <si>
    <t xml:space="preserve">PROSEGUR - ALARMES DISSUASAO</t>
  </si>
  <si>
    <t xml:space="preserve">Prosensor</t>
  </si>
  <si>
    <t xml:space="preserve">PROSENSOR</t>
  </si>
  <si>
    <t xml:space="preserve">Amanvillers</t>
  </si>
  <si>
    <t xml:space="preserve">PROSPERA FUTURA</t>
  </si>
  <si>
    <t xml:space="preserve">Ajaccio</t>
  </si>
  <si>
    <t xml:space="preserve">Protais - Vigil</t>
  </si>
  <si>
    <t xml:space="preserve">Pouzauges</t>
  </si>
  <si>
    <t xml:space="preserve">PROTEA</t>
  </si>
  <si>
    <t xml:space="preserve">PIERRELATTE</t>
  </si>
  <si>
    <t xml:space="preserve">PROTEC ARISAWA EUROPE SOCIEDAD ANONIMA</t>
  </si>
  <si>
    <t xml:space="preserve">PROTEC FEU RISQUES SPECIAUX</t>
  </si>
  <si>
    <t xml:space="preserve">PROTECCION Y DETECCION DE INCENDIOS</t>
  </si>
  <si>
    <t xml:space="preserve">PROTECMO</t>
  </si>
  <si>
    <t xml:space="preserve">Vendargues</t>
  </si>
  <si>
    <t xml:space="preserve">PROTECT METAL</t>
  </si>
  <si>
    <t xml:space="preserve">ProTeria AS</t>
  </si>
  <si>
    <t xml:space="preserve">PROTERIA</t>
  </si>
  <si>
    <t xml:space="preserve">PROTIS CONSULTING</t>
  </si>
  <si>
    <t xml:space="preserve">Proton Ingenieros slp</t>
  </si>
  <si>
    <t xml:space="preserve">PROTON INGENIEROS SLP</t>
  </si>
  <si>
    <t xml:space="preserve">El Puerto De Santa Maria</t>
  </si>
  <si>
    <t xml:space="preserve">Provis Energy AB (Sverige)</t>
  </si>
  <si>
    <t xml:space="preserve">PROVIS ENERGY  </t>
  </si>
  <si>
    <t xml:space="preserve">Växjö</t>
  </si>
  <si>
    <t xml:space="preserve">Proweld GmbH</t>
  </si>
  <si>
    <t xml:space="preserve">BICHELSEE</t>
  </si>
  <si>
    <t xml:space="preserve">PROYECTOS INTEGRALES Y LOGISTICOS</t>
  </si>
  <si>
    <t xml:space="preserve">PROYECTOS Y SERVICIOS INTEGRALES</t>
  </si>
  <si>
    <t xml:space="preserve">PROZINCO</t>
  </si>
  <si>
    <t xml:space="preserve">Estarrejava</t>
  </si>
  <si>
    <t xml:space="preserve">PRUFTECHNIK S.A.R.L.</t>
  </si>
  <si>
    <t xml:space="preserve">Petite Foret</t>
  </si>
  <si>
    <t xml:space="preserve">PRUFTECHNIK SL</t>
  </si>
  <si>
    <t xml:space="preserve">SANT JUST DESVERN</t>
  </si>
  <si>
    <t xml:space="preserve">PRYSMIAN CABLES Y SISTEMAS S.A.U.</t>
  </si>
  <si>
    <t xml:space="preserve">PRYSMIAN</t>
  </si>
  <si>
    <t xml:space="preserve">PRYSMIAN METALS LIMITED</t>
  </si>
  <si>
    <t xml:space="preserve">Prysmian Spain S.A.</t>
  </si>
  <si>
    <t xml:space="preserve">Vilanova i la Geltru</t>
  </si>
  <si>
    <t xml:space="preserve">PRYSMIAN SPAIN SA</t>
  </si>
  <si>
    <t xml:space="preserve">Vilanova I La Geltru, Barcelona</t>
  </si>
  <si>
    <t xml:space="preserve">Przedsiebiorstwo Produkcji Lozysk</t>
  </si>
  <si>
    <t xml:space="preserve">PRZEDSIEBIORSTWO PRODUKCYJNO</t>
  </si>
  <si>
    <t xml:space="preserve">Elbląg</t>
  </si>
  <si>
    <t xml:space="preserve">Przedsiebiorstwo Produkcyjno</t>
  </si>
  <si>
    <t xml:space="preserve">Swieta Katarzyna</t>
  </si>
  <si>
    <t xml:space="preserve">PRZEDSIEBIORSTWO USLUGOWE POD</t>
  </si>
  <si>
    <t xml:space="preserve">GDYNIA</t>
  </si>
  <si>
    <t xml:space="preserve">PS Metall AG</t>
  </si>
  <si>
    <t xml:space="preserve">PS METALL</t>
  </si>
  <si>
    <t xml:space="preserve">PS-Arbeitssicherheit GmbH</t>
  </si>
  <si>
    <t xml:space="preserve">PS-ARBEITSSICHERHEIT</t>
  </si>
  <si>
    <t xml:space="preserve">Merenschwand</t>
  </si>
  <si>
    <t xml:space="preserve">PSC S.r.l Engineering &amp; Contracting</t>
  </si>
  <si>
    <t xml:space="preserve">PSC S.R.L ENGINEERING &amp; CONTRACTING</t>
  </si>
  <si>
    <t xml:space="preserve">Seregno</t>
  </si>
  <si>
    <t xml:space="preserve">PSI - PROJECTOS E EQUIPAMENTOS</t>
  </si>
  <si>
    <t xml:space="preserve">Amadora</t>
  </si>
  <si>
    <t xml:space="preserve">PUB SRL</t>
  </si>
  <si>
    <t xml:space="preserve">Publicitas S.A.</t>
  </si>
  <si>
    <t xml:space="preserve">LAUSANNE</t>
  </si>
  <si>
    <t xml:space="preserve">PUBLITEK TECHNOLOGY AS</t>
  </si>
  <si>
    <t xml:space="preserve">PUETZ EXPORT GMBH</t>
  </si>
  <si>
    <t xml:space="preserve">Taunusstein</t>
  </si>
  <si>
    <t xml:space="preserve">PUK Schweiz AG</t>
  </si>
  <si>
    <t xml:space="preserve">PULS SARL</t>
  </si>
  <si>
    <t xml:space="preserve">PULSE</t>
  </si>
  <si>
    <t xml:space="preserve">Colchester</t>
  </si>
  <si>
    <t xml:space="preserve">PULSE MC2</t>
  </si>
  <si>
    <t xml:space="preserve">Evry</t>
  </si>
  <si>
    <t xml:space="preserve">Pumilia AG</t>
  </si>
  <si>
    <t xml:space="preserve">PUMILIA</t>
  </si>
  <si>
    <t xml:space="preserve">Pumilia AG Anlagen &amp; Montagen</t>
  </si>
  <si>
    <t xml:space="preserve">PUNTO INOX SERVICE SRL</t>
  </si>
  <si>
    <t xml:space="preserve">PUNTOGOMME SRL</t>
  </si>
  <si>
    <t xml:space="preserve">PUTZ GMBH CO FOLIEN KG</t>
  </si>
  <si>
    <t xml:space="preserve">PUTZ</t>
  </si>
  <si>
    <t xml:space="preserve">PXL INDUSTRIES</t>
  </si>
  <si>
    <t xml:space="preserve">PXL SEALS</t>
  </si>
  <si>
    <t xml:space="preserve">Bellegarde Sur Valserine</t>
  </si>
  <si>
    <t xml:space="preserve">BELLEGARDE SUR VALSERINE</t>
  </si>
  <si>
    <t xml:space="preserve">Q-park AS</t>
  </si>
  <si>
    <t xml:space="preserve">Q-PARK AS</t>
  </si>
  <si>
    <t xml:space="preserve">QNV S.L.</t>
  </si>
  <si>
    <t xml:space="preserve">QTEC - QUALYNSPECT, LDA</t>
  </si>
  <si>
    <t xml:space="preserve">LECA DO BALIO (LECA DO BALIO )</t>
  </si>
  <si>
    <t xml:space="preserve">QUADRANT EPP FRANCE SAS</t>
  </si>
  <si>
    <t xml:space="preserve">QUADRANT EPP</t>
  </si>
  <si>
    <t xml:space="preserve">Dagneux Cedex</t>
  </si>
  <si>
    <t xml:space="preserve">QUADRANT EPP ITALIA</t>
  </si>
  <si>
    <t xml:space="preserve">PASSIRANA DI RHO</t>
  </si>
  <si>
    <t xml:space="preserve">QUADRANTES - CLINICA MEDICA E</t>
  </si>
  <si>
    <t xml:space="preserve">ALGES</t>
  </si>
  <si>
    <t xml:space="preserve">QUADRIFOGLIO SRL</t>
  </si>
  <si>
    <t xml:space="preserve">QUALI-TORC SARL</t>
  </si>
  <si>
    <t xml:space="preserve">BRIE</t>
  </si>
  <si>
    <t xml:space="preserve">Qualitech AG</t>
  </si>
  <si>
    <t xml:space="preserve">QUALITECH</t>
  </si>
  <si>
    <t xml:space="preserve">Qualitech Inspection GmbH</t>
  </si>
  <si>
    <t xml:space="preserve">Laufenburg (Baden)</t>
  </si>
  <si>
    <t xml:space="preserve">QUALITROL INSTRUMENTS</t>
  </si>
  <si>
    <t xml:space="preserve">QUALITROL IRIS POWER</t>
  </si>
  <si>
    <t xml:space="preserve">QUALITY HOTEL &amp; RESORT FAGERNES</t>
  </si>
  <si>
    <t xml:space="preserve">Fagernes</t>
  </si>
  <si>
    <t xml:space="preserve">Quality Hotel &amp; Resort Voringfoss</t>
  </si>
  <si>
    <t xml:space="preserve">QUALITY HOTEL &amp; RESORT VORINGFOSS</t>
  </si>
  <si>
    <t xml:space="preserve">Quality Hotel Mastemyr AS</t>
  </si>
  <si>
    <t xml:space="preserve">QUALITY HOTEL MASTEMYR AS</t>
  </si>
  <si>
    <t xml:space="preserve">Quality Hotel Og Badeland Sarpsborg</t>
  </si>
  <si>
    <t xml:space="preserve">QUALITY HOTEL OG BADELAND SARPSBORG</t>
  </si>
  <si>
    <t xml:space="preserve">Quality Lab AS</t>
  </si>
  <si>
    <t xml:space="preserve">QUALITY LAB AS</t>
  </si>
  <si>
    <t xml:space="preserve">Forsand</t>
  </si>
  <si>
    <t xml:space="preserve">Quality Services Franz Beeler</t>
  </si>
  <si>
    <t xml:space="preserve">QUALITY SERVICES FRANZ BEELER</t>
  </si>
  <si>
    <t xml:space="preserve">Oberrieden</t>
  </si>
  <si>
    <t xml:space="preserve">Quality Welding AS</t>
  </si>
  <si>
    <t xml:space="preserve">QUALITY WELDING AS</t>
  </si>
  <si>
    <t xml:space="preserve">QUAM S.R.L</t>
  </si>
  <si>
    <t xml:space="preserve">QUAM S.R.L.</t>
  </si>
  <si>
    <t xml:space="preserve">FIORENZUOLA</t>
  </si>
  <si>
    <t xml:space="preserve">QUANT Switzerland GmbH</t>
  </si>
  <si>
    <t xml:space="preserve">Quant Switzerland GmbH PAS-MF &amp; PAS-MNB</t>
  </si>
  <si>
    <t xml:space="preserve">Quarta Schuh- und SchlUEsselservice</t>
  </si>
  <si>
    <t xml:space="preserve">QUARTA SCHUH- UND SCHLUESSELSERVICE</t>
  </si>
  <si>
    <t xml:space="preserve">Quarta Schuh- und Schlüsselservice</t>
  </si>
  <si>
    <t xml:space="preserve">Quest Energy Control AB</t>
  </si>
  <si>
    <t xml:space="preserve">QUIBAC SA</t>
  </si>
  <si>
    <t xml:space="preserve">QUIMILOCK</t>
  </si>
  <si>
    <t xml:space="preserve">QUINEX</t>
  </si>
  <si>
    <t xml:space="preserve">Teyran</t>
  </si>
  <si>
    <t xml:space="preserve">QUIRI HYDROMECANIQUE</t>
  </si>
  <si>
    <t xml:space="preserve">R CABLE Y TELECOMUNICACIONES</t>
  </si>
  <si>
    <t xml:space="preserve">R E M ISOCONEX</t>
  </si>
  <si>
    <t xml:space="preserve">R J Rygg International AS</t>
  </si>
  <si>
    <t xml:space="preserve">R J RYGG INTERNATIONAL AS</t>
  </si>
  <si>
    <t xml:space="preserve">R NUSSBAUM</t>
  </si>
  <si>
    <t xml:space="preserve">OLTEN</t>
  </si>
  <si>
    <t xml:space="preserve">R. Nussbaum AG</t>
  </si>
  <si>
    <t xml:space="preserve">R. Schmid AG</t>
  </si>
  <si>
    <t xml:space="preserve">R. SCHMID AG</t>
  </si>
  <si>
    <t xml:space="preserve">R. SIMIONI</t>
  </si>
  <si>
    <t xml:space="preserve">R. STAHL Schweiz AG</t>
  </si>
  <si>
    <t xml:space="preserve">R. STAHL SCHWEIZ AG</t>
  </si>
  <si>
    <t xml:space="preserve">R.M. PONTEROSSO SPA</t>
  </si>
  <si>
    <t xml:space="preserve">Venezia</t>
  </si>
  <si>
    <t xml:space="preserve">R.T. VALVOLE INDUSTRIALI SRL</t>
  </si>
  <si>
    <t xml:space="preserve">R&amp;I ROHR- UND INDUSTRIEANLAGEN GMBH</t>
  </si>
  <si>
    <t xml:space="preserve">Biedermannsdorf</t>
  </si>
  <si>
    <t xml:space="preserve">RÃ¶ssl E Duso S.r.L.</t>
  </si>
  <si>
    <t xml:space="preserve">ROSSL &amp; DUSO</t>
  </si>
  <si>
    <t xml:space="preserve">Vedelago</t>
  </si>
  <si>
    <t xml:space="preserve">Rabe Tooling AB</t>
  </si>
  <si>
    <t xml:space="preserve">RABE TOOLING</t>
  </si>
  <si>
    <t xml:space="preserve">RACM Sarl</t>
  </si>
  <si>
    <t xml:space="preserve">RACM SARL</t>
  </si>
  <si>
    <t xml:space="preserve">Muraz</t>
  </si>
  <si>
    <t xml:space="preserve">RADIADORES SANTI SL</t>
  </si>
  <si>
    <t xml:space="preserve">OIARTZUN (ELIZALDE )</t>
  </si>
  <si>
    <t xml:space="preserve">RADIATOR SPECIALTY COMPANY</t>
  </si>
  <si>
    <t xml:space="preserve">Indian Trail</t>
  </si>
  <si>
    <t xml:space="preserve">RADOLID Thiel GmbH</t>
  </si>
  <si>
    <t xml:space="preserve">RADOLID THIEL GMBH</t>
  </si>
  <si>
    <t xml:space="preserve">RAFFAELI SRL</t>
  </si>
  <si>
    <t xml:space="preserve">Chiaravalle</t>
  </si>
  <si>
    <t xml:space="preserve">RAGA SAT SPRL</t>
  </si>
  <si>
    <t xml:space="preserve">Ragn Sells AS</t>
  </si>
  <si>
    <t xml:space="preserve">RAGN SELLS AS</t>
  </si>
  <si>
    <t xml:space="preserve">Ragnar Gustavssons Bil AB</t>
  </si>
  <si>
    <t xml:space="preserve">RAGNAR GUSTAVSSONS BIL AB</t>
  </si>
  <si>
    <t xml:space="preserve">Åmål</t>
  </si>
  <si>
    <t xml:space="preserve">Rahmqvist Avico AS</t>
  </si>
  <si>
    <t xml:space="preserve">RAHMQVIST AVICO AS</t>
  </si>
  <si>
    <t xml:space="preserve">Rainer Winkenbach Gaertnerei +</t>
  </si>
  <si>
    <t xml:space="preserve">RAINER WINKENBACH GAERTNEREI +</t>
  </si>
  <si>
    <t xml:space="preserve">Hausen B. Brugg</t>
  </si>
  <si>
    <t xml:space="preserve">Rainpower Fabrication AS</t>
  </si>
  <si>
    <t xml:space="preserve">Sorumsand</t>
  </si>
  <si>
    <t xml:space="preserve">Rainpower Hymatek AS</t>
  </si>
  <si>
    <t xml:space="preserve">Rainpower Norway AS</t>
  </si>
  <si>
    <t xml:space="preserve">Kjeller</t>
  </si>
  <si>
    <t xml:space="preserve">Rainpower S rumsand Verksted AS</t>
  </si>
  <si>
    <t xml:space="preserve">SÃRUMSAND</t>
  </si>
  <si>
    <t xml:space="preserve">Rainpower Services AS</t>
  </si>
  <si>
    <t xml:space="preserve">RAJA</t>
  </si>
  <si>
    <t xml:space="preserve">RAJAPACK SA</t>
  </si>
  <si>
    <t xml:space="preserve">RAJAPACK SRL</t>
  </si>
  <si>
    <t xml:space="preserve">SANTA PERPETUA DE MOGODA</t>
  </si>
  <si>
    <t xml:space="preserve">Castel San Giovanni</t>
  </si>
  <si>
    <t xml:space="preserve">RAMA VAZQUEZ EDUARDO</t>
  </si>
  <si>
    <t xml:space="preserve">MALPICA DE BERGANTINOS</t>
  </si>
  <si>
    <t xml:space="preserve">RAMBOLL ENVIRON Germany GmbH</t>
  </si>
  <si>
    <t xml:space="preserve">RAMBOLL ENVIRON GERMANY GMBH</t>
  </si>
  <si>
    <t xml:space="preserve">Kelkheim</t>
  </si>
  <si>
    <t xml:space="preserve">RAMETAL SRL</t>
  </si>
  <si>
    <t xml:space="preserve">Ramirent AS</t>
  </si>
  <si>
    <t xml:space="preserve">RAMIRENT AS</t>
  </si>
  <si>
    <t xml:space="preserve">RAMIRENT S.A.</t>
  </si>
  <si>
    <t xml:space="preserve">RAMIT SRL</t>
  </si>
  <si>
    <t xml:space="preserve">RAMON VILALTA ROVIRA</t>
  </si>
  <si>
    <t xml:space="preserve">RAMONDO SRL</t>
  </si>
  <si>
    <t xml:space="preserve">RAMUS INDUSTRIE</t>
  </si>
  <si>
    <t xml:space="preserve">RANDSTAD</t>
  </si>
  <si>
    <t xml:space="preserve">Randstad (Schweiz) AG</t>
  </si>
  <si>
    <t xml:space="preserve">Randstad AS</t>
  </si>
  <si>
    <t xml:space="preserve">RANDSTAD EMPLEO EMPRESA DE TRABAJO</t>
  </si>
  <si>
    <t xml:space="preserve">RANDSTAD II - PRESTACAO DE SERVICOS</t>
  </si>
  <si>
    <t xml:space="preserve">Randstad Temp AS</t>
  </si>
  <si>
    <t xml:space="preserve">RAPISARDA SALVATORE</t>
  </si>
  <si>
    <t xml:space="preserve">Rasmus Karlsson</t>
  </si>
  <si>
    <t xml:space="preserve">RASMUS KARLSSON</t>
  </si>
  <si>
    <t xml:space="preserve">Rausser Handelsfirma</t>
  </si>
  <si>
    <t xml:space="preserve">RAUSSER HANDELSFIRMA</t>
  </si>
  <si>
    <t xml:space="preserve">RAVANAT CHAUDRONNERIE</t>
  </si>
  <si>
    <t xml:space="preserve">Ravasi Iberica SL</t>
  </si>
  <si>
    <t xml:space="preserve">GAVA</t>
  </si>
  <si>
    <t xml:space="preserve">Ray AG Werkzeug und Maschinenfabrik</t>
  </si>
  <si>
    <t xml:space="preserve">RAY AG WERKZEUG UND MASCHINENFABRIK</t>
  </si>
  <si>
    <t xml:space="preserve">Raytronics AG</t>
  </si>
  <si>
    <t xml:space="preserve">RAYTRONICS AG</t>
  </si>
  <si>
    <t xml:space="preserve">Hunenberg</t>
  </si>
  <si>
    <t xml:space="preserve">RBEHF OJSC</t>
  </si>
  <si>
    <t xml:space="preserve">RBR TECHNOLOGIES LTD</t>
  </si>
  <si>
    <t xml:space="preserve">Dumbarton</t>
  </si>
  <si>
    <t xml:space="preserve">RC MICROELECTRONICA SA</t>
  </si>
  <si>
    <t xml:space="preserve">Rc Modeles</t>
  </si>
  <si>
    <t xml:space="preserve">RC MODELES</t>
  </si>
  <si>
    <t xml:space="preserve">Custines</t>
  </si>
  <si>
    <t xml:space="preserve">RCG INTERNATIONAL</t>
  </si>
  <si>
    <t xml:space="preserve">Kesrouan</t>
  </si>
  <si>
    <t xml:space="preserve">LB</t>
  </si>
  <si>
    <t xml:space="preserve">RDL Hydraulics Sp. z o.o.</t>
  </si>
  <si>
    <t xml:space="preserve">RDL HYDRAULICS SP. Z O.O.</t>
  </si>
  <si>
    <t xml:space="preserve">Chwaszczyno</t>
  </si>
  <si>
    <t xml:space="preserve">RDUZ Gestao Global de Residuos</t>
  </si>
  <si>
    <t xml:space="preserve">ARGIVAI</t>
  </si>
  <si>
    <t xml:space="preserve">REA Plastik Tech GmbH</t>
  </si>
  <si>
    <t xml:space="preserve">REA</t>
  </si>
  <si>
    <t xml:space="preserve">Neuruppin</t>
  </si>
  <si>
    <t xml:space="preserve">Real Marine AS</t>
  </si>
  <si>
    <t xml:space="preserve">SOLA</t>
  </si>
  <si>
    <t xml:space="preserve">Reaxcer AB</t>
  </si>
  <si>
    <t xml:space="preserve">REBAL S.L</t>
  </si>
  <si>
    <t xml:space="preserve">RECA HISPANIA SA</t>
  </si>
  <si>
    <t xml:space="preserve">ALDAIA</t>
  </si>
  <si>
    <t xml:space="preserve">RECHERCHE EXPLOITATION PRODUITS</t>
  </si>
  <si>
    <t xml:space="preserve">ISSOU</t>
  </si>
  <si>
    <t xml:space="preserve">Recom Electronic AG</t>
  </si>
  <si>
    <t xml:space="preserve">RECOM ELECTRONIC AG</t>
  </si>
  <si>
    <t xml:space="preserve">RECUBRIMIENTOS IREKI,S.L.</t>
  </si>
  <si>
    <t xml:space="preserve">RECUPERACIONES STO.DOMINGO DE GUZMA</t>
  </si>
  <si>
    <t xml:space="preserve">RED LOGISTICA NAVARRA SA</t>
  </si>
  <si>
    <t xml:space="preserve">RED PEPPER</t>
  </si>
  <si>
    <t xml:space="preserve">Redin Peter</t>
  </si>
  <si>
    <t xml:space="preserve">REDIN PETER</t>
  </si>
  <si>
    <t xml:space="preserve">Orviken</t>
  </si>
  <si>
    <t xml:space="preserve">REDTRANS ALGECIRAS SL</t>
  </si>
  <si>
    <t xml:space="preserve">Reed Electronics AG</t>
  </si>
  <si>
    <t xml:space="preserve">REED ELECTRONICS AG</t>
  </si>
  <si>
    <t xml:space="preserve">Schachen</t>
  </si>
  <si>
    <t xml:space="preserve">REFRUITING SL.</t>
  </si>
  <si>
    <t xml:space="preserve">REGAL BELOIT SPAIN SA.</t>
  </si>
  <si>
    <t xml:space="preserve">ZIZURKIL</t>
  </si>
  <si>
    <t xml:space="preserve">Regas AB</t>
  </si>
  <si>
    <t xml:space="preserve">Regatron AG</t>
  </si>
  <si>
    <t xml:space="preserve">REGATRON AG</t>
  </si>
  <si>
    <t xml:space="preserve">Regatron AG Regel- und Antriebstechnik</t>
  </si>
  <si>
    <t xml:space="preserve">REGENAUTO SA</t>
  </si>
  <si>
    <t xml:space="preserve">REGIE ELYSEE</t>
  </si>
  <si>
    <t xml:space="preserve">REGINATO SRL</t>
  </si>
  <si>
    <t xml:space="preserve">Cassola</t>
  </si>
  <si>
    <t xml:space="preserve">Regionalwerke AG Baden</t>
  </si>
  <si>
    <t xml:space="preserve">REGIONALWERKE AG BADEN</t>
  </si>
  <si>
    <t xml:space="preserve">Regma AG</t>
  </si>
  <si>
    <t xml:space="preserve">REGMA</t>
  </si>
  <si>
    <t xml:space="preserve">REGMA AG</t>
  </si>
  <si>
    <t xml:space="preserve">DAUEBENDORF</t>
  </si>
  <si>
    <t xml:space="preserve">REGRO ELEKTRO-GROSSHANDEL GMBH</t>
  </si>
  <si>
    <t xml:space="preserve">REGULATEURS GEORGIN</t>
  </si>
  <si>
    <t xml:space="preserve">Chatillon  Bp107</t>
  </si>
  <si>
    <t xml:space="preserve">REGUS BUSINESS CENTRES ITALIA SRL</t>
  </si>
  <si>
    <t xml:space="preserve">REIME JARLSØ AS</t>
  </si>
  <si>
    <t xml:space="preserve">Reinag Roland Juchli</t>
  </si>
  <si>
    <t xml:space="preserve">REINAG ROLAND JUCHLI</t>
  </si>
  <si>
    <t xml:space="preserve">REISSWOLF Österreich GmbH</t>
  </si>
  <si>
    <t xml:space="preserve">Leobendorf</t>
  </si>
  <si>
    <t xml:space="preserve">Reitz Schweiz Ventilator AG</t>
  </si>
  <si>
    <t xml:space="preserve">REITZ SCHWEIZ VENTILATOR AG</t>
  </si>
  <si>
    <t xml:space="preserve">REJILLAS ELECTROSOLDADAS SA</t>
  </si>
  <si>
    <t xml:space="preserve">FUENTE ALAMO</t>
  </si>
  <si>
    <t xml:space="preserve">Rekdal Transport AS</t>
  </si>
  <si>
    <t xml:space="preserve">REKDAL TRANSPORT</t>
  </si>
  <si>
    <t xml:space="preserve">Reklameconsult AS</t>
  </si>
  <si>
    <t xml:space="preserve">AROS</t>
  </si>
  <si>
    <t xml:space="preserve">Relacom AS</t>
  </si>
  <si>
    <t xml:space="preserve">RELACOM AS</t>
  </si>
  <si>
    <t xml:space="preserve">REM Isoconex EURL</t>
  </si>
  <si>
    <t xml:space="preserve">REM</t>
  </si>
  <si>
    <t xml:space="preserve">REMAZEL ENGINEERING SPA</t>
  </si>
  <si>
    <t xml:space="preserve">Rembrandtin Farbexperte GmbH</t>
  </si>
  <si>
    <t xml:space="preserve">REMBRANDTIN LACK</t>
  </si>
  <si>
    <t xml:space="preserve">Rembrandtin Lack GmbH Nfg. KG</t>
  </si>
  <si>
    <t xml:space="preserve">Vienna</t>
  </si>
  <si>
    <t xml:space="preserve">REMONDIS SP. Z O.O.</t>
  </si>
  <si>
    <t xml:space="preserve">REMOSA SERVICE SRL con Socio Unico</t>
  </si>
  <si>
    <t xml:space="preserve">REMOSA SERVICE SRL CON SOCIO UNICO</t>
  </si>
  <si>
    <t xml:space="preserve">Renas AS</t>
  </si>
  <si>
    <t xml:space="preserve">RENAS</t>
  </si>
  <si>
    <t xml:space="preserve">Renato Kamm</t>
  </si>
  <si>
    <t xml:space="preserve">RENATO KAMM</t>
  </si>
  <si>
    <t xml:space="preserve">Rene Trapper AS</t>
  </si>
  <si>
    <t xml:space="preserve">RENE TRAPPER AS</t>
  </si>
  <si>
    <t xml:space="preserve">RENEWABLE ADVICE LTD</t>
  </si>
  <si>
    <t xml:space="preserve">WINCHESTER</t>
  </si>
  <si>
    <t xml:space="preserve">RENEWABLE NRG SYSTEMS</t>
  </si>
  <si>
    <t xml:space="preserve">HINESBURG</t>
  </si>
  <si>
    <t xml:space="preserve">RENEWABLE PARTS LTD</t>
  </si>
  <si>
    <t xml:space="preserve">LOCHGILPHEAD</t>
  </si>
  <si>
    <t xml:space="preserve">RENEWABLE TECHNICAL SERVICES</t>
  </si>
  <si>
    <t xml:space="preserve">KETTERING</t>
  </si>
  <si>
    <t xml:space="preserve">Renishaw</t>
  </si>
  <si>
    <t xml:space="preserve">RENK AG</t>
  </si>
  <si>
    <t xml:space="preserve">RENK AKTIENGESELLSCHAFT WERK</t>
  </si>
  <si>
    <t xml:space="preserve">HANNOVER</t>
  </si>
  <si>
    <t xml:space="preserve">RENK Aktiengesellschaft</t>
  </si>
  <si>
    <t xml:space="preserve">Hannover</t>
  </si>
  <si>
    <t xml:space="preserve">Renk Aktiengesellschaft Werk</t>
  </si>
  <si>
    <t xml:space="preserve">Renovasjonsselskapet For</t>
  </si>
  <si>
    <t xml:space="preserve">RENOVASJONSSELSKAPET FOR</t>
  </si>
  <si>
    <t xml:space="preserve">Rent Nordvest AS</t>
  </si>
  <si>
    <t xml:space="preserve">RENT NORDVEST AS</t>
  </si>
  <si>
    <t xml:space="preserve">RENZO PATRON SRL</t>
  </si>
  <si>
    <t xml:space="preserve">Belluno</t>
  </si>
  <si>
    <t xml:space="preserve">REPACK'S</t>
  </si>
  <si>
    <t xml:space="preserve">Cuisery</t>
  </si>
  <si>
    <t xml:space="preserve">REPARACIONES INDUSTRIALES</t>
  </si>
  <si>
    <t xml:space="preserve">AMOREBIETA</t>
  </si>
  <si>
    <t xml:space="preserve">REPARACIONES NAVALES DE LA LUZ CB</t>
  </si>
  <si>
    <t xml:space="preserve">REPROSKAN SP. Z O. O.</t>
  </si>
  <si>
    <t xml:space="preserve">Reside Etudes Apparthotels</t>
  </si>
  <si>
    <t xml:space="preserve">RESIDE ETUDES APPARTHOTELS</t>
  </si>
  <si>
    <t xml:space="preserve">RESIPOLY-CHRYSOR</t>
  </si>
  <si>
    <t xml:space="preserve">Villeneuve Le Roi</t>
  </si>
  <si>
    <t xml:space="preserve">RESISTEL</t>
  </si>
  <si>
    <t xml:space="preserve">Brie Comte Robert</t>
  </si>
  <si>
    <t xml:space="preserve">Resistronic AG</t>
  </si>
  <si>
    <t xml:space="preserve">RESISTRONIC AG</t>
  </si>
  <si>
    <t xml:space="preserve">RESL</t>
  </si>
  <si>
    <t xml:space="preserve">RESL SAGL</t>
  </si>
  <si>
    <t xml:space="preserve">Montagnola</t>
  </si>
  <si>
    <t xml:space="preserve">Collina D'Oro</t>
  </si>
  <si>
    <t xml:space="preserve">RESO-GARANTIYA, SPAO</t>
  </si>
  <si>
    <t xml:space="preserve">Resogoo OHG</t>
  </si>
  <si>
    <t xml:space="preserve">RESOGOO OHG</t>
  </si>
  <si>
    <t xml:space="preserve">Westerroenfeld</t>
  </si>
  <si>
    <t xml:space="preserve">Resolux ApS</t>
  </si>
  <si>
    <t xml:space="preserve">ORBAEK</t>
  </si>
  <si>
    <t xml:space="preserve">Resoplan AG</t>
  </si>
  <si>
    <t xml:space="preserve">RESOPLAN AG</t>
  </si>
  <si>
    <t xml:space="preserve">RESSORTS DE LA TURDINE</t>
  </si>
  <si>
    <t xml:space="preserve">St Forgeux</t>
  </si>
  <si>
    <t xml:space="preserve">RESSORTS MASSELIN</t>
  </si>
  <si>
    <t xml:space="preserve">Petit Quevilly</t>
  </si>
  <si>
    <t xml:space="preserve">RESTAURANT PARC DE MODENHEIM</t>
  </si>
  <si>
    <t xml:space="preserve">Restaurantdrift Oslo AS</t>
  </si>
  <si>
    <t xml:space="preserve">RESTAURANTDRIFT OSLO AS</t>
  </si>
  <si>
    <t xml:space="preserve">RESTAURATION COLLECTIVE CASINO</t>
  </si>
  <si>
    <t xml:space="preserve">RESYTEC SERVICIO INTEGRAL DE</t>
  </si>
  <si>
    <t xml:space="preserve">RETTAGLIATA SISTEMI ENERGIA SPA</t>
  </si>
  <si>
    <t xml:space="preserve">Retura Vall-Hall AS</t>
  </si>
  <si>
    <t xml:space="preserve">RETURA VALL-HALL AS</t>
  </si>
  <si>
    <t xml:space="preserve">Torpo</t>
  </si>
  <si>
    <t xml:space="preserve">REUSS-CHEMIE</t>
  </si>
  <si>
    <t xml:space="preserve">TAEGERIG</t>
  </si>
  <si>
    <t xml:space="preserve">Reuss-Chemie AG</t>
  </si>
  <si>
    <t xml:space="preserve">TÃ¤gerig</t>
  </si>
  <si>
    <t xml:space="preserve">REV.I.OL. DI CIULLA NATALE</t>
  </si>
  <si>
    <t xml:space="preserve">Cesano Boscone</t>
  </si>
  <si>
    <t xml:space="preserve">REVISUD SRL</t>
  </si>
  <si>
    <t xml:space="preserve">Rexel</t>
  </si>
  <si>
    <t xml:space="preserve">REXEL - DISTRIBUICAO DE MATERIAL</t>
  </si>
  <si>
    <t xml:space="preserve">REXEL FRANCES SAS</t>
  </si>
  <si>
    <t xml:space="preserve">ST NAZAIRE</t>
  </si>
  <si>
    <t xml:space="preserve">REXEL HUNGARY LLC</t>
  </si>
  <si>
    <t xml:space="preserve">FOT</t>
  </si>
  <si>
    <t xml:space="preserve">REXEL ITALIA SPA</t>
  </si>
  <si>
    <t xml:space="preserve">Sesto S Giovanni</t>
  </si>
  <si>
    <t xml:space="preserve">REXIO GmbH &amp; Co. KG</t>
  </si>
  <si>
    <t xml:space="preserve">REXIO GMBH &amp; CO. KG</t>
  </si>
  <si>
    <t xml:space="preserve">REXNORD TOLLOK SRL</t>
  </si>
  <si>
    <t xml:space="preserve">REXNORD TOLLOK</t>
  </si>
  <si>
    <t xml:space="preserve">Masi Torello</t>
  </si>
  <si>
    <t xml:space="preserve">REYES CONSTRUCTIONS</t>
  </si>
  <si>
    <t xml:space="preserve">LA VOULTE SUR RHONE</t>
  </si>
  <si>
    <t xml:space="preserve">Rfm Ronnas Finmekaniska</t>
  </si>
  <si>
    <t xml:space="preserve">STORUMAN</t>
  </si>
  <si>
    <t xml:space="preserve">RG CONSULTING</t>
  </si>
  <si>
    <t xml:space="preserve">SAINT ISMIER</t>
  </si>
  <si>
    <t xml:space="preserve">RG Swiss SA</t>
  </si>
  <si>
    <t xml:space="preserve">RG SWISS SA</t>
  </si>
  <si>
    <t xml:space="preserve">Yens</t>
  </si>
  <si>
    <t xml:space="preserve">Rgr-microstrain</t>
  </si>
  <si>
    <t xml:space="preserve">RGR-MICROSTRAIN</t>
  </si>
  <si>
    <t xml:space="preserve">Usson En Forez</t>
  </si>
  <si>
    <t xml:space="preserve">RGS AB</t>
  </si>
  <si>
    <t xml:space="preserve">RGS</t>
  </si>
  <si>
    <t xml:space="preserve">Bureå</t>
  </si>
  <si>
    <t xml:space="preserve">RH Stahl GmbH</t>
  </si>
  <si>
    <t xml:space="preserve">RH STAHL GMBH</t>
  </si>
  <si>
    <t xml:space="preserve">Rhaetische Bahn AG (RhB)</t>
  </si>
  <si>
    <t xml:space="preserve">RHAETISCHE BAHN AG (RHB)</t>
  </si>
  <si>
    <t xml:space="preserve">Landquart</t>
  </si>
  <si>
    <t xml:space="preserve">Rhenus Gottardo Ruffoni SA</t>
  </si>
  <si>
    <t xml:space="preserve">RHENUS GOTTARDO RUFFONI SA</t>
  </si>
  <si>
    <t xml:space="preserve">Berna</t>
  </si>
  <si>
    <t xml:space="preserve">RHENUS TETRANS SL</t>
  </si>
  <si>
    <t xml:space="preserve">RHONE ALPES CONTROLES</t>
  </si>
  <si>
    <t xml:space="preserve">Randens</t>
  </si>
  <si>
    <t xml:space="preserve">RHONE ALPES DECOUPE SERVICES</t>
  </si>
  <si>
    <t xml:space="preserve">Rhone Alpes Mecafine</t>
  </si>
  <si>
    <t xml:space="preserve">RHONE ALPES MECAFINE</t>
  </si>
  <si>
    <t xml:space="preserve">RHONE ANTICO SAS</t>
  </si>
  <si>
    <t xml:space="preserve">RHONE ANTICO</t>
  </si>
  <si>
    <t xml:space="preserve">RHONE CHIMIE INDUSTRIE</t>
  </si>
  <si>
    <t xml:space="preserve">Tournon Sur Rhone</t>
  </si>
  <si>
    <t xml:space="preserve">Ri.VI Sas Antincendio</t>
  </si>
  <si>
    <t xml:space="preserve">RIBIERE</t>
  </si>
  <si>
    <t xml:space="preserve">Rica Hotel Narvik</t>
  </si>
  <si>
    <t xml:space="preserve">RICA HOTEL NARVIK</t>
  </si>
  <si>
    <t xml:space="preserve">Rica Park Hotel Drammen</t>
  </si>
  <si>
    <t xml:space="preserve">RICA PARK HOTEL DRAMMEN</t>
  </si>
  <si>
    <t xml:space="preserve">Rica Saga Hotel Sarpsborg</t>
  </si>
  <si>
    <t xml:space="preserve">RICA SAGA HOTEL SARPSBORG</t>
  </si>
  <si>
    <t xml:space="preserve">RICCI MILANO SRL</t>
  </si>
  <si>
    <t xml:space="preserve">Rico-Werk Eiserlo &amp; Emmrich GmbH</t>
  </si>
  <si>
    <t xml:space="preserve">RICO-WERK EISERLO &amp; EMMRICH GMBH</t>
  </si>
  <si>
    <t xml:space="preserve">Tönisvorst</t>
  </si>
  <si>
    <t xml:space="preserve">RICOH ESPANA S.A.</t>
  </si>
  <si>
    <t xml:space="preserve">RICOH</t>
  </si>
  <si>
    <t xml:space="preserve">RICOH ESPANA SL</t>
  </si>
  <si>
    <t xml:space="preserve">Ricoh Norge AS</t>
  </si>
  <si>
    <t xml:space="preserve">RICOH Rus LLC</t>
  </si>
  <si>
    <t xml:space="preserve">RICOH UK LTD</t>
  </si>
  <si>
    <t xml:space="preserve">NORTHAMPTON BUSINESS PARK</t>
  </si>
  <si>
    <t xml:space="preserve">RICOMA S.R.L.</t>
  </si>
  <si>
    <t xml:space="preserve">Riedo Mobilbau AG</t>
  </si>
  <si>
    <t xml:space="preserve">RIEDO MOBILBAU</t>
  </si>
  <si>
    <t xml:space="preserve">Düdingen</t>
  </si>
  <si>
    <t xml:space="preserve">Riggenbach AG Luftungs- und</t>
  </si>
  <si>
    <t xml:space="preserve">RIGGENBACH AG LUFTUNGS- UND</t>
  </si>
  <si>
    <t xml:space="preserve">RIGHT MANAGEMENT SAS</t>
  </si>
  <si>
    <t xml:space="preserve">RIMET</t>
  </si>
  <si>
    <t xml:space="preserve">Rimey Meille</t>
  </si>
  <si>
    <t xml:space="preserve">RIMEY MEILLE</t>
  </si>
  <si>
    <t xml:space="preserve">RINA SERVICE SPA</t>
  </si>
  <si>
    <t xml:space="preserve">Ringmill S.p.a.</t>
  </si>
  <si>
    <t xml:space="preserve">RINGMILL S.P.A.</t>
  </si>
  <si>
    <t xml:space="preserve">Dubino</t>
  </si>
  <si>
    <t xml:space="preserve">Ringsaker Industriservice AS</t>
  </si>
  <si>
    <t xml:space="preserve">MOELV</t>
  </si>
  <si>
    <t xml:space="preserve">Ringstad Transport AS</t>
  </si>
  <si>
    <t xml:space="preserve">RINGSTAD TRANSPORT AS</t>
  </si>
  <si>
    <t xml:space="preserve">RIOJACAM SOCIEDAD LIMITADA</t>
  </si>
  <si>
    <t xml:space="preserve">LAGUARDIA</t>
  </si>
  <si>
    <t xml:space="preserve">RIONDET ENTREPRISES - SERIPUB</t>
  </si>
  <si>
    <t xml:space="preserve">RIONDET ENTREPRISES</t>
  </si>
  <si>
    <t xml:space="preserve">RIONDET ENTREPRISES SUISSE</t>
  </si>
  <si>
    <t xml:space="preserve">Meyrin</t>
  </si>
  <si>
    <t xml:space="preserve">RIOS GIL PEDRO MARIA</t>
  </si>
  <si>
    <t xml:space="preserve">RIOS RENOVABLES SL</t>
  </si>
  <si>
    <t xml:space="preserve">RIPAMONTI MECCANICA SRL</t>
  </si>
  <si>
    <t xml:space="preserve">Almenno San Bartolomeo</t>
  </si>
  <si>
    <t xml:space="preserve">Ris Netzbau AG</t>
  </si>
  <si>
    <t xml:space="preserve">RIS NETZBAU AG</t>
  </si>
  <si>
    <t xml:space="preserve">Murg</t>
  </si>
  <si>
    <t xml:space="preserve">Risch Elektro-Telecom Anstalt</t>
  </si>
  <si>
    <t xml:space="preserve">RISCH ELEKTRO-TELECOM ANSTALT</t>
  </si>
  <si>
    <t xml:space="preserve">Triesen</t>
  </si>
  <si>
    <t xml:space="preserve">LI</t>
  </si>
  <si>
    <t xml:space="preserve">RISÖR PLAST AS</t>
  </si>
  <si>
    <t xml:space="preserve">RISÖR PLAST</t>
  </si>
  <si>
    <t xml:space="preserve">Risör</t>
  </si>
  <si>
    <t xml:space="preserve">Rissa Hotellgard AS</t>
  </si>
  <si>
    <t xml:space="preserve">RISSA HOTELLGARD AS</t>
  </si>
  <si>
    <t xml:space="preserve">Rissa</t>
  </si>
  <si>
    <t xml:space="preserve">RISTORANTE DA BERTI SRL</t>
  </si>
  <si>
    <t xml:space="preserve">Rittal AG</t>
  </si>
  <si>
    <t xml:space="preserve">RITTAL</t>
  </si>
  <si>
    <t xml:space="preserve">Rittal AS</t>
  </si>
  <si>
    <t xml:space="preserve">RITTAL AS</t>
  </si>
  <si>
    <t xml:space="preserve">RITTAL DISPREL S.A.</t>
  </si>
  <si>
    <t xml:space="preserve">RITTAL SAS</t>
  </si>
  <si>
    <t xml:space="preserve">Noisy Le Grand</t>
  </si>
  <si>
    <t xml:space="preserve">Rittal-Schaltschränke Ges.m.b.H</t>
  </si>
  <si>
    <t xml:space="preserve">Ritter Maschinenservice GmbH</t>
  </si>
  <si>
    <t xml:space="preserve">Wolfurt</t>
  </si>
  <si>
    <t xml:space="preserve">Rittmeyer AG</t>
  </si>
  <si>
    <t xml:space="preserve">RITTMEYER</t>
  </si>
  <si>
    <t xml:space="preserve">Rittmeyer GesmbH</t>
  </si>
  <si>
    <t xml:space="preserve">RITTMEYER SAS</t>
  </si>
  <si>
    <t xml:space="preserve">St Pierre De Chandieu</t>
  </si>
  <si>
    <t xml:space="preserve">Ritz Instrument Transformers GmbH</t>
  </si>
  <si>
    <t xml:space="preserve">RITZ</t>
  </si>
  <si>
    <t xml:space="preserve">Wirges</t>
  </si>
  <si>
    <t xml:space="preserve">RITZ Instrument Transformers GmbH</t>
  </si>
  <si>
    <t xml:space="preserve">RIUDALBA 3 SL.</t>
  </si>
  <si>
    <t xml:space="preserve">RIVAS CARIDAD MANUEL</t>
  </si>
  <si>
    <t xml:space="preserve">CAMBRE (CECEBRE (SAN SALVADOR) )</t>
  </si>
  <si>
    <t xml:space="preserve">Rives Dicostanzo</t>
  </si>
  <si>
    <t xml:space="preserve">RIVES DICOSTANZO</t>
  </si>
  <si>
    <t xml:space="preserve">RIVOIRA S.P.A.</t>
  </si>
  <si>
    <t xml:space="preserve">Rjukan Hytteby AS</t>
  </si>
  <si>
    <t xml:space="preserve">RJUKAN HYTTEBY AS</t>
  </si>
  <si>
    <t xml:space="preserve">Rjukan VVS &amp; Elektro AS</t>
  </si>
  <si>
    <t xml:space="preserve">RJUKAN VVS &amp; ELEKTRO AS</t>
  </si>
  <si>
    <t xml:space="preserve">Rjukanlys AS</t>
  </si>
  <si>
    <t xml:space="preserve">RJUKANLYS AS</t>
  </si>
  <si>
    <t xml:space="preserve">RL Staffing Solutions</t>
  </si>
  <si>
    <t xml:space="preserve">RL STAFFING SOLUTIONS</t>
  </si>
  <si>
    <t xml:space="preserve">Vuollerim</t>
  </si>
  <si>
    <t xml:space="preserve">Roberit AG</t>
  </si>
  <si>
    <t xml:space="preserve">ROBERIT AG</t>
  </si>
  <si>
    <t xml:space="preserve">Robert Half GmbH</t>
  </si>
  <si>
    <t xml:space="preserve">ROBERT HALF GMBH</t>
  </si>
  <si>
    <t xml:space="preserve">Robert Hossli - Forstunternehmen / Gartenbau / Mietpoint</t>
  </si>
  <si>
    <t xml:space="preserve">Robert Huber AG</t>
  </si>
  <si>
    <t xml:space="preserve">ROBERT HUBER AG EISENWAREN</t>
  </si>
  <si>
    <t xml:space="preserve">Robert Huber AG Eisenwaren</t>
  </si>
  <si>
    <t xml:space="preserve">Robert Huber AG Mercedes-Benz Vertretung</t>
  </si>
  <si>
    <t xml:space="preserve">Robert Metzger, Strassenreinigung</t>
  </si>
  <si>
    <t xml:space="preserve">ROBERT METZGER, STRASSENREINIGUNG</t>
  </si>
  <si>
    <t xml:space="preserve">Riedern</t>
  </si>
  <si>
    <t xml:space="preserve">Robert Rieffel AG</t>
  </si>
  <si>
    <t xml:space="preserve">ROBERT RIEFFEL AG</t>
  </si>
  <si>
    <t xml:space="preserve">Roberto Negro Bauunternehmung</t>
  </si>
  <si>
    <t xml:space="preserve">ROBERTO NEGRO BAUUNTERNEHMUNG</t>
  </si>
  <si>
    <t xml:space="preserve">Egliswil</t>
  </si>
  <si>
    <t xml:space="preserve">ROBIVAL</t>
  </si>
  <si>
    <t xml:space="preserve">ROBOD S A</t>
  </si>
  <si>
    <t xml:space="preserve">Robosoft</t>
  </si>
  <si>
    <t xml:space="preserve">ROCHLING PERMALI COMPOSITES</t>
  </si>
  <si>
    <t xml:space="preserve">Maxeville</t>
  </si>
  <si>
    <t xml:space="preserve">Rockfin Sp. z o.o.</t>
  </si>
  <si>
    <t xml:space="preserve">ROCKFIN</t>
  </si>
  <si>
    <t xml:space="preserve">Zukowo</t>
  </si>
  <si>
    <t xml:space="preserve">ROCKFIN SP. ZO.0</t>
  </si>
  <si>
    <t xml:space="preserve">CHWASZCZYNO - POLAND</t>
  </si>
  <si>
    <t xml:space="preserve">Rockwell Automation AG</t>
  </si>
  <si>
    <t xml:space="preserve">ROCKWELL AUTOMATION SRL</t>
  </si>
  <si>
    <t xml:space="preserve">RODAMIENTOS FEYC SA</t>
  </si>
  <si>
    <t xml:space="preserve">RODAMIENTOS Y ACCESORIOS SA</t>
  </si>
  <si>
    <t xml:space="preserve">RODANOR LALIN SL</t>
  </si>
  <si>
    <t xml:space="preserve">RODATOR</t>
  </si>
  <si>
    <t xml:space="preserve">GIJON (ASTURIAS)</t>
  </si>
  <si>
    <t xml:space="preserve">Rodberg Hotell</t>
  </si>
  <si>
    <t xml:space="preserve">RODBERG</t>
  </si>
  <si>
    <t xml:space="preserve">RODELEM EUROPE S.L.</t>
  </si>
  <si>
    <t xml:space="preserve">RODELEM MOTION SL.</t>
  </si>
  <si>
    <t xml:space="preserve">Rodin Magdes - Ingenieurleistungen</t>
  </si>
  <si>
    <t xml:space="preserve">RODIN MAGDES - INGENIEURLEISTUNGEN</t>
  </si>
  <si>
    <t xml:space="preserve">RODOIL S L</t>
  </si>
  <si>
    <t xml:space="preserve">VEDRA (SANTA BAIA)</t>
  </si>
  <si>
    <t xml:space="preserve">RODRIGUES DE ALMEIDA LDA</t>
  </si>
  <si>
    <t xml:space="preserve">Roechling Permali Composites S.A.</t>
  </si>
  <si>
    <t xml:space="preserve">Rogaland Elektro AS avd Stavanger</t>
  </si>
  <si>
    <t xml:space="preserve">ROGALAND ELEKTRO AS AVD STAVANGER</t>
  </si>
  <si>
    <t xml:space="preserve">Rohr AG Reinigungen</t>
  </si>
  <si>
    <t xml:space="preserve">ROHR AG REINIGUNGEN</t>
  </si>
  <si>
    <t xml:space="preserve">Roja AS</t>
  </si>
  <si>
    <t xml:space="preserve">ROJA AS</t>
  </si>
  <si>
    <t xml:space="preserve">Rolf Almendingen</t>
  </si>
  <si>
    <t xml:space="preserve">ROLF ALMENDINGEN</t>
  </si>
  <si>
    <t xml:space="preserve">Sætre</t>
  </si>
  <si>
    <t xml:space="preserve">Rolf Haug</t>
  </si>
  <si>
    <t xml:space="preserve">ROLF HAUG</t>
  </si>
  <si>
    <t xml:space="preserve">Rolf Muri AG</t>
  </si>
  <si>
    <t xml:space="preserve">ROLF MURI AG</t>
  </si>
  <si>
    <t xml:space="preserve">Horgen</t>
  </si>
  <si>
    <t xml:space="preserve">ROLLERBOX FRANCE</t>
  </si>
  <si>
    <t xml:space="preserve">Roly Francis</t>
  </si>
  <si>
    <t xml:space="preserve">ROLY FRANCIS</t>
  </si>
  <si>
    <t xml:space="preserve">Viroinval</t>
  </si>
  <si>
    <t xml:space="preserve">ROMA SERVICE</t>
  </si>
  <si>
    <t xml:space="preserve">Romande Energie Commerce SA</t>
  </si>
  <si>
    <t xml:space="preserve">MORGES</t>
  </si>
  <si>
    <t xml:space="preserve">Morges 1</t>
  </si>
  <si>
    <t xml:space="preserve">Romerike Multimedia AS</t>
  </si>
  <si>
    <t xml:space="preserve">ROMERIKE MULTIMEDIA AS</t>
  </si>
  <si>
    <t xml:space="preserve">Romerikes Blad AS</t>
  </si>
  <si>
    <t xml:space="preserve">ROMERIKES BLAD AS</t>
  </si>
  <si>
    <t xml:space="preserve">RON CURIEL SL</t>
  </si>
  <si>
    <t xml:space="preserve">RONALEV</t>
  </si>
  <si>
    <t xml:space="preserve">RONCERO FUENTE MARCIAL</t>
  </si>
  <si>
    <t xml:space="preserve">RONCONI SPA</t>
  </si>
  <si>
    <t xml:space="preserve">ROOM SAVEURS</t>
  </si>
  <si>
    <t xml:space="preserve">ROOTS SYSTEMS LTD</t>
  </si>
  <si>
    <t xml:space="preserve">ROOTS COOLING</t>
  </si>
  <si>
    <t xml:space="preserve">Stonehouse</t>
  </si>
  <si>
    <t xml:space="preserve">ROPE MANAGEMENT SL.</t>
  </si>
  <si>
    <t xml:space="preserve">Rørleggermester Ragnar Løken AS</t>
  </si>
  <si>
    <t xml:space="preserve">RØRLEGGERMESTER RAGNAR LØKEN</t>
  </si>
  <si>
    <t xml:space="preserve">Roros Hotell</t>
  </si>
  <si>
    <t xml:space="preserve">ROROS HOTELL</t>
  </si>
  <si>
    <t xml:space="preserve">Roros</t>
  </si>
  <si>
    <t xml:space="preserve">Rorsenteret Rodberg AS</t>
  </si>
  <si>
    <t xml:space="preserve">RORSENTERET RODBERG AS</t>
  </si>
  <si>
    <t xml:space="preserve">Rosenberg France</t>
  </si>
  <si>
    <t xml:space="preserve">ROSENBERG</t>
  </si>
  <si>
    <t xml:space="preserve">ROSIER MECATRONIQUE</t>
  </si>
  <si>
    <t xml:space="preserve">Vaulx En Velin Cedex</t>
  </si>
  <si>
    <t xml:space="preserve">ROSMIL INDUSTRIAL SOCIEDAD ANONIMA</t>
  </si>
  <si>
    <t xml:space="preserve">ROSSI &amp; BREVI SRL</t>
  </si>
  <si>
    <t xml:space="preserve">Grumello Del Monte</t>
  </si>
  <si>
    <t xml:space="preserve">ROSSL &amp; DUSO SRL</t>
  </si>
  <si>
    <t xml:space="preserve">RÖSSL &amp; DUSO SRL</t>
  </si>
  <si>
    <t xml:space="preserve">ROSSL E DUSSO SRL</t>
  </si>
  <si>
    <t xml:space="preserve">VEDELAGO (TV)</t>
  </si>
  <si>
    <t xml:space="preserve">ROSTA AG</t>
  </si>
  <si>
    <t xml:space="preserve">Hunzenschwil</t>
  </si>
  <si>
    <t xml:space="preserve">Roth + Co. AG</t>
  </si>
  <si>
    <t xml:space="preserve">ROTH + CO. AG</t>
  </si>
  <si>
    <t xml:space="preserve">ROTHEN OIL COMPANY SRL</t>
  </si>
  <si>
    <t xml:space="preserve">Rotima Ag</t>
  </si>
  <si>
    <t xml:space="preserve">ROTIMA AG</t>
  </si>
  <si>
    <t xml:space="preserve">Stafa</t>
  </si>
  <si>
    <t xml:space="preserve">ROTORK CONTROLS ITALIA SRL</t>
  </si>
  <si>
    <t xml:space="preserve">ROTULAR CERDEIRA SL</t>
  </si>
  <si>
    <t xml:space="preserve">ROVIL</t>
  </si>
  <si>
    <t xml:space="preserve">RoViTec GmbH</t>
  </si>
  <si>
    <t xml:space="preserve">RoViTec</t>
  </si>
  <si>
    <t xml:space="preserve">HINWIL</t>
  </si>
  <si>
    <t xml:space="preserve">Rovsing Dynamics A/S</t>
  </si>
  <si>
    <t xml:space="preserve">ROVSING DYNAMICS A/S</t>
  </si>
  <si>
    <t xml:space="preserve">Herlev</t>
  </si>
  <si>
    <t xml:space="preserve">ROWA-MOSER Handelsges.m.b.H</t>
  </si>
  <si>
    <t xml:space="preserve">Innsbruck</t>
  </si>
  <si>
    <t xml:space="preserve">ROXTEC AS</t>
  </si>
  <si>
    <t xml:space="preserve">ROXTEC</t>
  </si>
  <si>
    <t xml:space="preserve">ÃSTERÃS</t>
  </si>
  <si>
    <t xml:space="preserve">Roy Madsens Vinduspuss</t>
  </si>
  <si>
    <t xml:space="preserve">ROY MADSENS VINDUSPUSS</t>
  </si>
  <si>
    <t xml:space="preserve">ROYDISA SA</t>
  </si>
  <si>
    <t xml:space="preserve">Royrleggjar Geir Sekse AS</t>
  </si>
  <si>
    <t xml:space="preserve">ROYRLEGGJAR GEIR SEKSE</t>
  </si>
  <si>
    <t xml:space="preserve">Hovland</t>
  </si>
  <si>
    <t xml:space="preserve">RPI COSTRUZIONI SRL SEMPLIFICATA (</t>
  </si>
  <si>
    <t xml:space="preserve">RPL INDUSTRIE</t>
  </si>
  <si>
    <t xml:space="preserve">RPS SPA</t>
  </si>
  <si>
    <t xml:space="preserve">Legnago</t>
  </si>
  <si>
    <t xml:space="preserve">RS Components GmbH</t>
  </si>
  <si>
    <t xml:space="preserve">RS COMPONENTS</t>
  </si>
  <si>
    <t xml:space="preserve">Waedenswil</t>
  </si>
  <si>
    <t xml:space="preserve">WÃ¤denswil</t>
  </si>
  <si>
    <t xml:space="preserve">RS COMPONENTS HANDELSGES.M.B.H.</t>
  </si>
  <si>
    <t xml:space="preserve">Gmünd</t>
  </si>
  <si>
    <t xml:space="preserve">Rs Components Ltd</t>
  </si>
  <si>
    <t xml:space="preserve">CORBY</t>
  </si>
  <si>
    <t xml:space="preserve">RS COMPONENTS SAS</t>
  </si>
  <si>
    <t xml:space="preserve">Beauvais</t>
  </si>
  <si>
    <t xml:space="preserve">RS COMPONENTS SPA</t>
  </si>
  <si>
    <t xml:space="preserve">RS ISOLSEC</t>
  </si>
  <si>
    <t xml:space="preserve">Cepoy</t>
  </si>
  <si>
    <t xml:space="preserve">RSTB</t>
  </si>
  <si>
    <t xml:space="preserve">Bischheim</t>
  </si>
  <si>
    <t xml:space="preserve">RTI RAPPRESENTANZE TECNICHE</t>
  </si>
  <si>
    <t xml:space="preserve">RTM BREDA SRL</t>
  </si>
  <si>
    <t xml:space="preserve">RU-CENTER ZAO</t>
  </si>
  <si>
    <t xml:space="preserve">RUAG Schweiz AG</t>
  </si>
  <si>
    <t xml:space="preserve">RUAG SCHWEIZ AG</t>
  </si>
  <si>
    <t xml:space="preserve">RUCELLAI E RAFFAELLI STUDIO LEGALE</t>
  </si>
  <si>
    <t xml:space="preserve">RUCON FRANCE</t>
  </si>
  <si>
    <t xml:space="preserve">RUCON</t>
  </si>
  <si>
    <t xml:space="preserve">Hambach</t>
  </si>
  <si>
    <t xml:space="preserve">Ruggles-Klingemann MFG Co.</t>
  </si>
  <si>
    <t xml:space="preserve">RUGGLES-KLINGEMANN MFG CO.</t>
  </si>
  <si>
    <t xml:space="preserve">Beverly</t>
  </si>
  <si>
    <t xml:space="preserve">RUI GOMES DA SILVA &amp; ASSOCIADOS</t>
  </si>
  <si>
    <t xml:space="preserve">RUI NORTE - UNIPESSOAL</t>
  </si>
  <si>
    <t xml:space="preserve">VILA NOVA DE GAIA</t>
  </si>
  <si>
    <t xml:space="preserve">RUIZ GARCIA ANTONIO</t>
  </si>
  <si>
    <t xml:space="preserve">RULISA VITORIA SL</t>
  </si>
  <si>
    <t xml:space="preserve">RULITRANS INGENIEROS SL</t>
  </si>
  <si>
    <t xml:space="preserve">RULLION ENGINEERING PERSONNEL LTD</t>
  </si>
  <si>
    <t xml:space="preserve">ALTRINCHAM</t>
  </si>
  <si>
    <t xml:space="preserve">RUNCO Mario Figlio S.r.l.</t>
  </si>
  <si>
    <t xml:space="preserve">RENDE</t>
  </si>
  <si>
    <t xml:space="preserve">Rune Agedal</t>
  </si>
  <si>
    <t xml:space="preserve">RUNE AGEDAL</t>
  </si>
  <si>
    <t xml:space="preserve">Rune Janson</t>
  </si>
  <si>
    <t xml:space="preserve">RUNE JANSON</t>
  </si>
  <si>
    <t xml:space="preserve">Røyken</t>
  </si>
  <si>
    <t xml:space="preserve">Rune Jansson</t>
  </si>
  <si>
    <t xml:space="preserve">Rune Vasdal AS</t>
  </si>
  <si>
    <t xml:space="preserve">RUNE VASDAL AS</t>
  </si>
  <si>
    <t xml:space="preserve">RUPEA SRL</t>
  </si>
  <si>
    <t xml:space="preserve">Rupf &amp; Co AG</t>
  </si>
  <si>
    <t xml:space="preserve">RUPF &amp; CO AG</t>
  </si>
  <si>
    <t xml:space="preserve">RUREDIL SPA</t>
  </si>
  <si>
    <t xml:space="preserve">Ruud Transport DA</t>
  </si>
  <si>
    <t xml:space="preserve">RUUD TRANSPORT DA</t>
  </si>
  <si>
    <t xml:space="preserve">Vestfossen</t>
  </si>
  <si>
    <t xml:space="preserve">RWE NPOWER LTD</t>
  </si>
  <si>
    <t xml:space="preserve">Swindon</t>
  </si>
  <si>
    <t xml:space="preserve">Ryan Falnes</t>
  </si>
  <si>
    <t xml:space="preserve">RYAN FALNES</t>
  </si>
  <si>
    <t xml:space="preserve">Nesoddtangen</t>
  </si>
  <si>
    <t xml:space="preserve">Ryfylke Elektriske A/S</t>
  </si>
  <si>
    <t xml:space="preserve">RYFYLKE ELEKTRISKE A/S</t>
  </si>
  <si>
    <t xml:space="preserve">Ryfylke Elektro AS</t>
  </si>
  <si>
    <t xml:space="preserve">RYFYLKE ELEKTRO AS</t>
  </si>
  <si>
    <t xml:space="preserve">RyfYlke Fjordhotel AS</t>
  </si>
  <si>
    <t xml:space="preserve">RYFYLKE FJORDHOTEL AS</t>
  </si>
  <si>
    <t xml:space="preserve">Sand</t>
  </si>
  <si>
    <t xml:space="preserve">Ryfylke Renovasjon AS</t>
  </si>
  <si>
    <t xml:space="preserve">RYFYLKE RENOVASJON AS</t>
  </si>
  <si>
    <t xml:space="preserve">S N S INDUSTRIE</t>
  </si>
  <si>
    <t xml:space="preserve">LONGVIC</t>
  </si>
  <si>
    <t xml:space="preserve">S P M INSTRUMENT</t>
  </si>
  <si>
    <t xml:space="preserve">STRANGNAS</t>
  </si>
  <si>
    <t xml:space="preserve">S.A. FONDERIA ACCIAI SPECIALI, S.P.</t>
  </si>
  <si>
    <t xml:space="preserve">TAVERNELLE D/ALTAVILLA VICENZA</t>
  </si>
  <si>
    <t xml:space="preserve">S.A.ALINOX</t>
  </si>
  <si>
    <t xml:space="preserve">S.A.I.T. SPA</t>
  </si>
  <si>
    <t xml:space="preserve">S.C. ORZAN - SPEDT SRL</t>
  </si>
  <si>
    <t xml:space="preserve">Baia Mare</t>
  </si>
  <si>
    <t xml:space="preserve">S.E.I. Servizi Elettr.ci Ind.li</t>
  </si>
  <si>
    <t xml:space="preserve">S.E.I. SERVIZI ELETTR.CI IND.LI</t>
  </si>
  <si>
    <t xml:space="preserve">Gazzo Veronese</t>
  </si>
  <si>
    <t xml:space="preserve">S.G.I. Galea S.L.</t>
  </si>
  <si>
    <t xml:space="preserve">ASUA-ERANDIO</t>
  </si>
  <si>
    <t xml:space="preserve">S.I.A. - Safety Industrial</t>
  </si>
  <si>
    <t xml:space="preserve">S.I.A. - SAFETY INDUSTRIAL</t>
  </si>
  <si>
    <t xml:space="preserve">Poglianolanese</t>
  </si>
  <si>
    <t xml:space="preserve">S.I.CO.I. S.a.s.</t>
  </si>
  <si>
    <t xml:space="preserve">S.I.CO.I. S.A.S.</t>
  </si>
  <si>
    <t xml:space="preserve">S.I.EL Impianti Srl</t>
  </si>
  <si>
    <t xml:space="preserve">S.I.EL IMPIANTI SRL</t>
  </si>
  <si>
    <t xml:space="preserve">Sustinente</t>
  </si>
  <si>
    <t xml:space="preserve">S.I.M.A.S. SPA Div. Elkrom</t>
  </si>
  <si>
    <t xml:space="preserve">S.I.M.A.S. SPA DIV. ELKROM</t>
  </si>
  <si>
    <t xml:space="preserve">S.I.M.I. SOCIETA' ITALIANA MONTAGGI</t>
  </si>
  <si>
    <t xml:space="preserve">Pescara</t>
  </si>
  <si>
    <t xml:space="preserve">S.I.T.E.M. SRL</t>
  </si>
  <si>
    <t xml:space="preserve">Lamezia Terme</t>
  </si>
  <si>
    <t xml:space="preserve">S.M. IMPIANTI SRL</t>
  </si>
  <si>
    <t xml:space="preserve">S.p. Garberg Transport</t>
  </si>
  <si>
    <t xml:space="preserve">S.P. GARBERG TRANSPORT</t>
  </si>
  <si>
    <t xml:space="preserve">S.S.HARD</t>
  </si>
  <si>
    <t xml:space="preserve">S.S.S.GEARS LTD</t>
  </si>
  <si>
    <t xml:space="preserve">Sunbury On Thames</t>
  </si>
  <si>
    <t xml:space="preserve">S&amp;P SUISSE SA</t>
  </si>
  <si>
    <t xml:space="preserve">Plan-Les-Ouates</t>
  </si>
  <si>
    <t xml:space="preserve">S4S REENGINEERING SRL</t>
  </si>
  <si>
    <t xml:space="preserve">Varedo</t>
  </si>
  <si>
    <t xml:space="preserve">SA BARTHOD POMPES</t>
  </si>
  <si>
    <t xml:space="preserve">SA KILOUTOU</t>
  </si>
  <si>
    <t xml:space="preserve">Marcq En Baroeul</t>
  </si>
  <si>
    <t xml:space="preserve">SA SOREEL</t>
  </si>
  <si>
    <t xml:space="preserve">Cholet</t>
  </si>
  <si>
    <t xml:space="preserve">SA.VE. SRL</t>
  </si>
  <si>
    <t xml:space="preserve">Casteltermini</t>
  </si>
  <si>
    <t xml:space="preserve">Saarschmiede GmbH Feiformschmiede</t>
  </si>
  <si>
    <t xml:space="preserve">SAARSCHMIEDE GMBH FREIFORMSCHMIEDE</t>
  </si>
  <si>
    <t xml:space="preserve">VÃ¶lklingen</t>
  </si>
  <si>
    <t xml:space="preserve">Saarschmiede GmbH Freiformschmiede</t>
  </si>
  <si>
    <t xml:space="preserve">Völklingen</t>
  </si>
  <si>
    <t xml:space="preserve">SABA FORTUNO SL</t>
  </si>
  <si>
    <t xml:space="preserve">Sablux Technik AG</t>
  </si>
  <si>
    <t xml:space="preserve">BachenbÃ¼lach</t>
  </si>
  <si>
    <t xml:space="preserve">SADEX S.A.S.</t>
  </si>
  <si>
    <t xml:space="preserve">SADEX SAS</t>
  </si>
  <si>
    <t xml:space="preserve">Entre Deux Guiers</t>
  </si>
  <si>
    <t xml:space="preserve">SADTEM</t>
  </si>
  <si>
    <t xml:space="preserve">SAEM IMPIANTI S.R.L.</t>
  </si>
  <si>
    <t xml:space="preserve">Manfredonia</t>
  </si>
  <si>
    <t xml:space="preserve">SAFAS S.p.a.</t>
  </si>
  <si>
    <t xml:space="preserve">SAFAS</t>
  </si>
  <si>
    <t xml:space="preserve">Altavilla Vicentina</t>
  </si>
  <si>
    <t xml:space="preserve">Safeconsult Ag</t>
  </si>
  <si>
    <t xml:space="preserve">SAFECONSULT</t>
  </si>
  <si>
    <t xml:space="preserve">SafeConsult AG</t>
  </si>
  <si>
    <t xml:space="preserve">SafeNet Technologies Schweiz AG</t>
  </si>
  <si>
    <t xml:space="preserve">SAFENET TECHNOLOGIES SCHWEIZ AG</t>
  </si>
  <si>
    <t xml:space="preserve">SAFETY KLEEN</t>
  </si>
  <si>
    <t xml:space="preserve">SAFETY-KLEEN ESPAÑA S.A.</t>
  </si>
  <si>
    <t xml:space="preserve">VITORIA-ALAVA</t>
  </si>
  <si>
    <t xml:space="preserve">SAFIR d.o.o.</t>
  </si>
  <si>
    <t xml:space="preserve">SAFIR D.O.O.</t>
  </si>
  <si>
    <t xml:space="preserve">Gacko</t>
  </si>
  <si>
    <t xml:space="preserve">BA</t>
  </si>
  <si>
    <t xml:space="preserve">SAFRAN Filtration Systems</t>
  </si>
  <si>
    <t xml:space="preserve">SAFRAN FILTRATION SYSTEMS</t>
  </si>
  <si>
    <t xml:space="preserve">Nexon</t>
  </si>
  <si>
    <t xml:space="preserve">SAG CUSEVA SA</t>
  </si>
  <si>
    <t xml:space="preserve">SAGA FRANCE</t>
  </si>
  <si>
    <t xml:space="preserve">SAGE SPAIN, S.L.</t>
  </si>
  <si>
    <t xml:space="preserve">SAGI</t>
  </si>
  <si>
    <t xml:space="preserve">Champtoce Sur Loire</t>
  </si>
  <si>
    <t xml:space="preserve">Saha</t>
  </si>
  <si>
    <t xml:space="preserve">SAI GLOBAL</t>
  </si>
  <si>
    <t xml:space="preserve">Milton Keynes</t>
  </si>
  <si>
    <t xml:space="preserve">Saia-Burgess Controls AG</t>
  </si>
  <si>
    <t xml:space="preserve">SAIA-BURGESS CONTROLS</t>
  </si>
  <si>
    <t xml:space="preserve">SAICIPO LDA</t>
  </si>
  <si>
    <t xml:space="preserve">SAICIPO</t>
  </si>
  <si>
    <t xml:space="preserve">OLIVAL VNG</t>
  </si>
  <si>
    <t xml:space="preserve">Saimap Viennot</t>
  </si>
  <si>
    <t xml:space="preserve">SAIMAP VIENNOT</t>
  </si>
  <si>
    <t xml:space="preserve">St Lubin Des Joncherets</t>
  </si>
  <si>
    <t xml:space="preserve">SAINT GOBAIN ABRASIVES</t>
  </si>
  <si>
    <t xml:space="preserve">Bobigny Cedex</t>
  </si>
  <si>
    <t xml:space="preserve">SAKANA S COOP</t>
  </si>
  <si>
    <t xml:space="preserve">LACUNZA</t>
  </si>
  <si>
    <t xml:space="preserve">SALICRU SA</t>
  </si>
  <si>
    <t xml:space="preserve">SALTOKI TUDELA S.A.</t>
  </si>
  <si>
    <t xml:space="preserve">Salvaguardia Ambientale SPA</t>
  </si>
  <si>
    <t xml:space="preserve">SALVAT LOGISTICA SA</t>
  </si>
  <si>
    <t xml:space="preserve">SALVI GEOM. EMILIO</t>
  </si>
  <si>
    <t xml:space="preserve">Ovada</t>
  </si>
  <si>
    <t xml:space="preserve">Salzgitter Mannesmann Stahlhandel</t>
  </si>
  <si>
    <t xml:space="preserve">SALZGITTER</t>
  </si>
  <si>
    <t xml:space="preserve">Plochingen</t>
  </si>
  <si>
    <t xml:space="preserve">Salzgitter Mannesmann Stahlhandel G Niederlassung Plochingen</t>
  </si>
  <si>
    <t xml:space="preserve">SALZGITTER MANNESMANN STAHLHANDEL GESELLSCHAFT MIT BESCHRÄNKTER HAFTUNG</t>
  </si>
  <si>
    <t xml:space="preserve">Salzmann AG</t>
  </si>
  <si>
    <t xml:space="preserve">SALZMANN AG TRANSPORTE</t>
  </si>
  <si>
    <t xml:space="preserve">Salzmann AG Transporte</t>
  </si>
  <si>
    <t xml:space="preserve">SAM Schaltanlagen und Metallver- arbeitungs GmbH</t>
  </si>
  <si>
    <t xml:space="preserve">Neutal</t>
  </si>
  <si>
    <t xml:space="preserve">SAMI DERBAL EURL</t>
  </si>
  <si>
    <t xml:space="preserve">Rades Medina</t>
  </si>
  <si>
    <t xml:space="preserve">SAMI INSTRUMENTS SRL</t>
  </si>
  <si>
    <t xml:space="preserve">Campodarsego</t>
  </si>
  <si>
    <t xml:space="preserve">SAMLLOC</t>
  </si>
  <si>
    <t xml:space="preserve">VOREPPE</t>
  </si>
  <si>
    <t xml:space="preserve">SAMS</t>
  </si>
  <si>
    <t xml:space="preserve">SAMSON AG</t>
  </si>
  <si>
    <t xml:space="preserve">SAMSON S.A.</t>
  </si>
  <si>
    <t xml:space="preserve">AZUQUECA D HENARES-GUADALAJARA</t>
  </si>
  <si>
    <t xml:space="preserve">SAMSON SRL</t>
  </si>
  <si>
    <t xml:space="preserve">Pero</t>
  </si>
  <si>
    <t xml:space="preserve">Samtext Norway AS</t>
  </si>
  <si>
    <t xml:space="preserve">Samyoung Material Inspection</t>
  </si>
  <si>
    <t xml:space="preserve">SAMYOUNG MATERIAL INSPECTION</t>
  </si>
  <si>
    <t xml:space="preserve">Changwon</t>
  </si>
  <si>
    <t xml:space="preserve">SAN ISIDRO COOPERATIVA VALENCIANA</t>
  </si>
  <si>
    <t xml:space="preserve">Cortes de Pallas</t>
  </si>
  <si>
    <t xml:space="preserve">SANA</t>
  </si>
  <si>
    <t xml:space="preserve">Wattignies Cedex</t>
  </si>
  <si>
    <t xml:space="preserve">Sana Bygg AS</t>
  </si>
  <si>
    <t xml:space="preserve">Sanborn A.S.</t>
  </si>
  <si>
    <t xml:space="preserve">SANBORN</t>
  </si>
  <si>
    <t xml:space="preserve">Prag 5</t>
  </si>
  <si>
    <t xml:space="preserve">SANBORN a.s.</t>
  </si>
  <si>
    <t xml:space="preserve">Praha 5 - Malá Chuchle</t>
  </si>
  <si>
    <t xml:space="preserve">Sanborn a.s.</t>
  </si>
  <si>
    <t xml:space="preserve">Velke Mezirici</t>
  </si>
  <si>
    <t xml:space="preserve">PRAHA 5</t>
  </si>
  <si>
    <t xml:space="preserve">SANCO SISTEMI ANTINCENDIO</t>
  </si>
  <si>
    <t xml:space="preserve">Galliate</t>
  </si>
  <si>
    <t xml:space="preserve">Sanden Hotell AS</t>
  </si>
  <si>
    <t xml:space="preserve">SANDEN HOTELL AS</t>
  </si>
  <si>
    <t xml:space="preserve">SANDER GMBH &amp; CO.</t>
  </si>
  <si>
    <t xml:space="preserve">Wuppertal</t>
  </si>
  <si>
    <t xml:space="preserve">Sandstrahlwerk First AG</t>
  </si>
  <si>
    <t xml:space="preserve">SANDSTRAHLWERK FIRST AG</t>
  </si>
  <si>
    <t xml:space="preserve">Sandvik AG</t>
  </si>
  <si>
    <t xml:space="preserve">SANDVIK</t>
  </si>
  <si>
    <t xml:space="preserve">SANDVIK COROMANT</t>
  </si>
  <si>
    <t xml:space="preserve">Bonneville</t>
  </si>
  <si>
    <t xml:space="preserve">SANDVIK HARD MATERIALS SAS</t>
  </si>
  <si>
    <t xml:space="preserve">Epinouze</t>
  </si>
  <si>
    <t xml:space="preserve">SANDVIK ITALIA SPA</t>
  </si>
  <si>
    <t xml:space="preserve">SANT'AMBROGIO SERVIZI INDUSTRIALI</t>
  </si>
  <si>
    <t xml:space="preserve">SANTAS CORUNA S L</t>
  </si>
  <si>
    <t xml:space="preserve">SANTO</t>
  </si>
  <si>
    <t xml:space="preserve">SANTOS ENGINEERING SERVICES LTD</t>
  </si>
  <si>
    <t xml:space="preserve">Sanu Future Learning AG</t>
  </si>
  <si>
    <t xml:space="preserve">SANU FUTURE LEARNING AG</t>
  </si>
  <si>
    <t xml:space="preserve">Biel Bienne</t>
  </si>
  <si>
    <t xml:space="preserve">SAP FRANCE</t>
  </si>
  <si>
    <t xml:space="preserve">SAP FRANCE SA</t>
  </si>
  <si>
    <t xml:space="preserve">SAPA Profiles Termelo es</t>
  </si>
  <si>
    <t xml:space="preserve">SAPA PROFILES TERMELO ES</t>
  </si>
  <si>
    <t xml:space="preserve">SAPIO PRODUZIONE IDROGENO OSSIGENO</t>
  </si>
  <si>
    <t xml:space="preserve">SAPPI SA</t>
  </si>
  <si>
    <t xml:space="preserve">VAULX EN VELIN</t>
  </si>
  <si>
    <t xml:space="preserve">SAQ - QUALICON AG</t>
  </si>
  <si>
    <t xml:space="preserve">SAQ Swiss Association for Quality</t>
  </si>
  <si>
    <t xml:space="preserve">SAQ SWISS ASSOCIATION FOR QUALITY</t>
  </si>
  <si>
    <t xml:space="preserve">SAQ Swiss Assosiation for Quality</t>
  </si>
  <si>
    <t xml:space="preserve">SARDIL SRL</t>
  </si>
  <si>
    <t xml:space="preserve">SARENS UK LTD</t>
  </si>
  <si>
    <t xml:space="preserve">MIDDLESBROUGH</t>
  </si>
  <si>
    <t xml:space="preserve">Sarl Bg Paysage</t>
  </si>
  <si>
    <t xml:space="preserve">SARL BG PAYSAGE</t>
  </si>
  <si>
    <t xml:space="preserve">Murianette</t>
  </si>
  <si>
    <t xml:space="preserve">SARL COMI SERVICE</t>
  </si>
  <si>
    <t xml:space="preserve">COMI SERVICE</t>
  </si>
  <si>
    <t xml:space="preserve">Blodelsheim</t>
  </si>
  <si>
    <t xml:space="preserve">SARL ECHOLOGOS</t>
  </si>
  <si>
    <t xml:space="preserve">LA TRONCHE</t>
  </si>
  <si>
    <t xml:space="preserve">Sarl Erai</t>
  </si>
  <si>
    <t xml:space="preserve">SARL ERAI</t>
  </si>
  <si>
    <t xml:space="preserve">St Galmier</t>
  </si>
  <si>
    <t xml:space="preserve">SARL LAFONT LEVAGE</t>
  </si>
  <si>
    <t xml:space="preserve">Chateauneuf Du Rhone</t>
  </si>
  <si>
    <t xml:space="preserve">SARL MECADEP</t>
  </si>
  <si>
    <t xml:space="preserve">ESSERT</t>
  </si>
  <si>
    <t xml:space="preserve">SARL NUMERHYD</t>
  </si>
  <si>
    <t xml:space="preserve">GEMENOS</t>
  </si>
  <si>
    <t xml:space="preserve">SARL ODU FRANCE</t>
  </si>
  <si>
    <t xml:space="preserve">BOUFFEMONT</t>
  </si>
  <si>
    <t xml:space="preserve">SARL SOGEZY</t>
  </si>
  <si>
    <t xml:space="preserve">St Roch</t>
  </si>
  <si>
    <t xml:space="preserve">SARL VEFOUR</t>
  </si>
  <si>
    <t xml:space="preserve">Sarpsborg Industriservice AS</t>
  </si>
  <si>
    <t xml:space="preserve">SARPSBORG INDUSTRISERVICE AS</t>
  </si>
  <si>
    <t xml:space="preserve">SART VON ROHR S.A.</t>
  </si>
  <si>
    <t xml:space="preserve">SART VON ROHR</t>
  </si>
  <si>
    <t xml:space="preserve">Bitschwiller Les Thann</t>
  </si>
  <si>
    <t xml:space="preserve">SARTORI &amp; C SRL</t>
  </si>
  <si>
    <t xml:space="preserve">SARTORI S.R.L.</t>
  </si>
  <si>
    <t xml:space="preserve">SARTORI S.r.l.</t>
  </si>
  <si>
    <t xml:space="preserve">SARTORIUS INTEC ITALY SRL</t>
  </si>
  <si>
    <t xml:space="preserve">Muggio</t>
  </si>
  <si>
    <t xml:space="preserve">SAS BARNIER ET FILS</t>
  </si>
  <si>
    <t xml:space="preserve">SAS Cargo Norway AS avd Gardermoen</t>
  </si>
  <si>
    <t xml:space="preserve">SAS CARGO NORWAY AS AVD GARDERMOEN</t>
  </si>
  <si>
    <t xml:space="preserve">SAS Crea'Bois Concept</t>
  </si>
  <si>
    <t xml:space="preserve">SAS PLANI</t>
  </si>
  <si>
    <t xml:space="preserve">SAS PROMAN PERFORMANCE</t>
  </si>
  <si>
    <t xml:space="preserve">Manosque Cedex</t>
  </si>
  <si>
    <t xml:space="preserve">SASYMA</t>
  </si>
  <si>
    <t xml:space="preserve">SAT FRANCE</t>
  </si>
  <si>
    <t xml:space="preserve">Sat-Electric Oy</t>
  </si>
  <si>
    <t xml:space="preserve">KOKEMAKI</t>
  </si>
  <si>
    <t xml:space="preserve">SATE</t>
  </si>
  <si>
    <t xml:space="preserve">Chinon Cedex</t>
  </si>
  <si>
    <t xml:space="preserve">SATEMA AS</t>
  </si>
  <si>
    <t xml:space="preserve">Saterdal Elektro AS</t>
  </si>
  <si>
    <t xml:space="preserve">SATERDAL ELEKTRO AS</t>
  </si>
  <si>
    <t xml:space="preserve">Vaksdal</t>
  </si>
  <si>
    <t xml:space="preserve">SATI NORD SRL</t>
  </si>
  <si>
    <t xml:space="preserve">SATIL REM</t>
  </si>
  <si>
    <t xml:space="preserve">SATLINK SL</t>
  </si>
  <si>
    <t xml:space="preserve">Sauda Fjord Hotel AS</t>
  </si>
  <si>
    <t xml:space="preserve">SAUDA FJORD HOTEL AS</t>
  </si>
  <si>
    <t xml:space="preserve">SAUDA INSTALLASJON AS</t>
  </si>
  <si>
    <t xml:space="preserve">Sauda Varme &amp; Bad AS</t>
  </si>
  <si>
    <t xml:space="preserve">SAUDA VARME &amp; BAD AS</t>
  </si>
  <si>
    <t xml:space="preserve">SAUER GROUP</t>
  </si>
  <si>
    <t xml:space="preserve">Sauter Building Control Schweiz AG</t>
  </si>
  <si>
    <t xml:space="preserve">SAUTER BUILDING CONTROL SCHWEIZ AG</t>
  </si>
  <si>
    <t xml:space="preserve">SAVING SHIPPING E FORWARDING SRL</t>
  </si>
  <si>
    <t xml:space="preserve">SAVING SPED AIR SRL</t>
  </si>
  <si>
    <t xml:space="preserve">Sbc</t>
  </si>
  <si>
    <t xml:space="preserve">SBC</t>
  </si>
  <si>
    <t xml:space="preserve">Thodure</t>
  </si>
  <si>
    <t xml:space="preserve">SBM IRFI SPA</t>
  </si>
  <si>
    <t xml:space="preserve">Pian Camuno</t>
  </si>
  <si>
    <t xml:space="preserve">Sbv Technology AS</t>
  </si>
  <si>
    <t xml:space="preserve">SBV TECHNOLOGY AS</t>
  </si>
  <si>
    <t xml:space="preserve">SCAIME SAS</t>
  </si>
  <si>
    <t xml:space="preserve">Annemasse</t>
  </si>
  <si>
    <t xml:space="preserve">SCALE DC SRL</t>
  </si>
  <si>
    <t xml:space="preserve">Scana Bjornebourg</t>
  </si>
  <si>
    <t xml:space="preserve">BJORNEBORG</t>
  </si>
  <si>
    <t xml:space="preserve">Scana Offshore Vestby AS</t>
  </si>
  <si>
    <t xml:space="preserve">SCANA OFFSHORE VESTBY AS</t>
  </si>
  <si>
    <t xml:space="preserve">SCANDIC HOTELS AS</t>
  </si>
  <si>
    <t xml:space="preserve">Scandinavian Electric AS</t>
  </si>
  <si>
    <t xml:space="preserve">SCANDINAVIAN ELECTRIC AS</t>
  </si>
  <si>
    <t xml:space="preserve">Scanroad Sweden AB</t>
  </si>
  <si>
    <t xml:space="preserve">SCANROAD SWEDEN AB</t>
  </si>
  <si>
    <t xml:space="preserve">Scanway-Shipping AB</t>
  </si>
  <si>
    <t xml:space="preserve">SCAPPATICCI SA</t>
  </si>
  <si>
    <t xml:space="preserve">Curtafond</t>
  </si>
  <si>
    <t xml:space="preserve">Scappaticci SA Construction mécanique</t>
  </si>
  <si>
    <t xml:space="preserve">SchÃ¤rer &amp; Kunz AG Bauteile Industrieelektronik</t>
  </si>
  <si>
    <t xml:space="preserve">Schaerer + Kunz AG</t>
  </si>
  <si>
    <t xml:space="preserve">Schaaf GmbH &amp; Co. KG</t>
  </si>
  <si>
    <t xml:space="preserve">SCHAAF GMBH &amp; CO. KG</t>
  </si>
  <si>
    <t xml:space="preserve">Erkelenz</t>
  </si>
  <si>
    <t xml:space="preserve">Schachermayer Grosshandelsgesellschaft m.b.H.</t>
  </si>
  <si>
    <t xml:space="preserve">Schaeffler Iberia SL</t>
  </si>
  <si>
    <t xml:space="preserve">SCHAEFFLER NORGE AS</t>
  </si>
  <si>
    <t xml:space="preserve">Schaeffler Norge AS</t>
  </si>
  <si>
    <t xml:space="preserve">Schenker &amp; CO AG</t>
  </si>
  <si>
    <t xml:space="preserve">SCHENKER</t>
  </si>
  <si>
    <t xml:space="preserve">Schenker &amp; Co. AG</t>
  </si>
  <si>
    <t xml:space="preserve">Leopoldschlag</t>
  </si>
  <si>
    <t xml:space="preserve">Schenker AB</t>
  </si>
  <si>
    <t xml:space="preserve">Schenker AS</t>
  </si>
  <si>
    <t xml:space="preserve">Schenker Hydraulik AG</t>
  </si>
  <si>
    <t xml:space="preserve">Erlinsbach</t>
  </si>
  <si>
    <t xml:space="preserve">DÃ¤niken</t>
  </si>
  <si>
    <t xml:space="preserve">SCHENKER ITALIANA SPA</t>
  </si>
  <si>
    <t xml:space="preserve">Schenker Schweiz AG</t>
  </si>
  <si>
    <t xml:space="preserve">PFUNGEN</t>
  </si>
  <si>
    <t xml:space="preserve">SCHENKER SCHWEIZ AG</t>
  </si>
  <si>
    <t xml:space="preserve">EIKEN</t>
  </si>
  <si>
    <t xml:space="preserve">Schenker Sp Z O O</t>
  </si>
  <si>
    <t xml:space="preserve">SCHENKER TRANSITORIOS S.A.</t>
  </si>
  <si>
    <t xml:space="preserve">SAO JULIAO DO TOJAL</t>
  </si>
  <si>
    <t xml:space="preserve">SCHENKER-JOYAU</t>
  </si>
  <si>
    <t xml:space="preserve">Montaigu Cedex</t>
  </si>
  <si>
    <t xml:space="preserve">SCHIANDERS SHIPPING DRAMMEN AS</t>
  </si>
  <si>
    <t xml:space="preserve">SCHIAROLI GIULIANO &amp; C. - S.N.C.</t>
  </si>
  <si>
    <t xml:space="preserve">Schiekmetall Handels-GmbH.</t>
  </si>
  <si>
    <t xml:space="preserve">Schindler Aufzuge AG</t>
  </si>
  <si>
    <t xml:space="preserve">SCHINDLER AUFZUGE AG</t>
  </si>
  <si>
    <t xml:space="preserve">SCHLEICH GMBH</t>
  </si>
  <si>
    <t xml:space="preserve">Schlossgarage Brunegg AG</t>
  </si>
  <si>
    <t xml:space="preserve">SCHLOSSGARAGE BRUNEGG AG</t>
  </si>
  <si>
    <t xml:space="preserve">Schmachtl GmbH</t>
  </si>
  <si>
    <t xml:space="preserve">SCHMACHTL</t>
  </si>
  <si>
    <t xml:space="preserve">SCHMACHTL GMBH Elektrotechnik - Maschinenbau</t>
  </si>
  <si>
    <t xml:space="preserve">SCHMACHTL GMBH Elektrotechnik-Maschinenbau</t>
  </si>
  <si>
    <t xml:space="preserve">Schmelzmetall AG</t>
  </si>
  <si>
    <t xml:space="preserve">SCHMELZMETALL AG</t>
  </si>
  <si>
    <t xml:space="preserve">Gurtnellen</t>
  </si>
  <si>
    <t xml:space="preserve">Schmersal (Schweiz) AG</t>
  </si>
  <si>
    <t xml:space="preserve">Arni</t>
  </si>
  <si>
    <t xml:space="preserve">ARNI</t>
  </si>
  <si>
    <t xml:space="preserve">Schmiedewerk Stooss AG</t>
  </si>
  <si>
    <t xml:space="preserve">SCHMIEDEWERK STOOSS</t>
  </si>
  <si>
    <t xml:space="preserve">SCHMIEDEWERKE GROEDITZ</t>
  </si>
  <si>
    <t xml:space="preserve">Schmiedewerke GrOEditz GmbH</t>
  </si>
  <si>
    <t xml:space="preserve">Groeditz</t>
  </si>
  <si>
    <t xml:space="preserve">SCHMITT - ELEVADORES LDA</t>
  </si>
  <si>
    <t xml:space="preserve">SCHMITT - ELEVADORES</t>
  </si>
  <si>
    <t xml:space="preserve">LEÃA DO BALIO (LEÃA DO BALIO )</t>
  </si>
  <si>
    <t xml:space="preserve">SCHMOLZ + BICKENBACH Stahlcenter AG</t>
  </si>
  <si>
    <t xml:space="preserve">SCHMOLZ + BICKENBACH STAHLCENTER AG</t>
  </si>
  <si>
    <t xml:space="preserve">SCHNAUBELT AXEL</t>
  </si>
  <si>
    <t xml:space="preserve">MONTANAY</t>
  </si>
  <si>
    <t xml:space="preserve">Schneider Electric</t>
  </si>
  <si>
    <t xml:space="preserve">RUEIL MALMAISON</t>
  </si>
  <si>
    <t xml:space="preserve">Schneider Electric (Schweiz) AG</t>
  </si>
  <si>
    <t xml:space="preserve">Ittigen</t>
  </si>
  <si>
    <t xml:space="preserve">Schneider Electric Energy Austria A</t>
  </si>
  <si>
    <t xml:space="preserve">Leonding</t>
  </si>
  <si>
    <t xml:space="preserve">SCHNEIDER ELECTRIC ESPANA SA</t>
  </si>
  <si>
    <t xml:space="preserve">SCHNEIDER ELECTRIC FRANCE</t>
  </si>
  <si>
    <t xml:space="preserve">SCHNEIDER ELECTRIC France</t>
  </si>
  <si>
    <t xml:space="preserve">Schneider Electric IT Norway AS</t>
  </si>
  <si>
    <t xml:space="preserve">SCHNEIDER ELECTRIC IT SPAIN SL</t>
  </si>
  <si>
    <t xml:space="preserve">Schneider Electric Norge AS</t>
  </si>
  <si>
    <t xml:space="preserve">SCHNEIDER ELECTRIC S.P.A.</t>
  </si>
  <si>
    <t xml:space="preserve">SCHNEIDER TRANSPORTS SA</t>
  </si>
  <si>
    <t xml:space="preserve">Romanel Sur Morges</t>
  </si>
  <si>
    <t xml:space="preserve">SCHNORR</t>
  </si>
  <si>
    <t xml:space="preserve">SCHNORR GMBH</t>
  </si>
  <si>
    <t xml:space="preserve">Sindelfingen</t>
  </si>
  <si>
    <t xml:space="preserve">Scholz Establishment &amp; Co</t>
  </si>
  <si>
    <t xml:space="preserve">SCHOLZ ESTABLISHMENT &amp; CO</t>
  </si>
  <si>
    <t xml:space="preserve">Schotec AG</t>
  </si>
  <si>
    <t xml:space="preserve">SCHOTEC AG</t>
  </si>
  <si>
    <t xml:space="preserve">SCHOTT AG</t>
  </si>
  <si>
    <t xml:space="preserve">Landshut</t>
  </si>
  <si>
    <t xml:space="preserve">Schott Electronic Packaging GmbH</t>
  </si>
  <si>
    <t xml:space="preserve">SCHOTT ELECTRONIC PACKAGING GMBH</t>
  </si>
  <si>
    <t xml:space="preserve">SCHRACK TECHNIK GmbH</t>
  </si>
  <si>
    <t xml:space="preserve">SCHREIBDIENST EICH</t>
  </si>
  <si>
    <t xml:space="preserve">Eich</t>
  </si>
  <si>
    <t xml:space="preserve">Schroedahl-ARAPP Spezialarmaturen</t>
  </si>
  <si>
    <t xml:space="preserve">SCHROEDAHL-ARAPP SPEZIALARMATUREN</t>
  </si>
  <si>
    <t xml:space="preserve">Reichshof</t>
  </si>
  <si>
    <t xml:space="preserve">Schubag AG</t>
  </si>
  <si>
    <t xml:space="preserve">SCHUBAG AG</t>
  </si>
  <si>
    <t xml:space="preserve">Schudel AG</t>
  </si>
  <si>
    <t xml:space="preserve">SCHUDEL AG</t>
  </si>
  <si>
    <t xml:space="preserve">Schuetzen Rheinfelden AG</t>
  </si>
  <si>
    <t xml:space="preserve">SCHUETZEN RHEINFELDEN AG</t>
  </si>
  <si>
    <t xml:space="preserve">SCHUeWO AG</t>
  </si>
  <si>
    <t xml:space="preserve">SCHUEWO</t>
  </si>
  <si>
    <t xml:space="preserve">Wohlen Ag</t>
  </si>
  <si>
    <t xml:space="preserve">SCHUNK</t>
  </si>
  <si>
    <t xml:space="preserve">Schunk AG</t>
  </si>
  <si>
    <t xml:space="preserve">SCHUNK ELECTROGRAPHITE SARL</t>
  </si>
  <si>
    <t xml:space="preserve">SCHUNK IBERICA SA</t>
  </si>
  <si>
    <t xml:space="preserve">SCHUNK ITALIA SRL</t>
  </si>
  <si>
    <t xml:space="preserve">Schunk Nordiska AB</t>
  </si>
  <si>
    <t xml:space="preserve">Lenhovda</t>
  </si>
  <si>
    <t xml:space="preserve">Schwab - Info - Concept OHG</t>
  </si>
  <si>
    <t xml:space="preserve">SCHWAB - INFO - CONCEPT OHG</t>
  </si>
  <si>
    <t xml:space="preserve">Wolfratshausen</t>
  </si>
  <si>
    <t xml:space="preserve">SCHWARTZ NDT SARL</t>
  </si>
  <si>
    <t xml:space="preserve">Schwarz Stahl AG</t>
  </si>
  <si>
    <t xml:space="preserve">Schwarzwaelder Metallhandel GmbH</t>
  </si>
  <si>
    <t xml:space="preserve">SCHWARZWAELDER METALLHANDEL GMBH</t>
  </si>
  <si>
    <t xml:space="preserve">Trossingen</t>
  </si>
  <si>
    <t xml:space="preserve">SCHWECHATER KABELWERKE GES.M.B.H.</t>
  </si>
  <si>
    <t xml:space="preserve">Schweitzer Engineering Laboratories</t>
  </si>
  <si>
    <t xml:space="preserve">SCHWEITZER ENGINEERING LABORATORIES</t>
  </si>
  <si>
    <t xml:space="preserve">Son En Breugel</t>
  </si>
  <si>
    <t xml:space="preserve">Schweitzer-Chemie GmbH</t>
  </si>
  <si>
    <t xml:space="preserve">SCHWEITZER-CHEMIE GMBH</t>
  </si>
  <si>
    <t xml:space="preserve">Freiberg</t>
  </si>
  <si>
    <t xml:space="preserve">Schweiz. Ingenieur und Architektenverein (SIA)</t>
  </si>
  <si>
    <t xml:space="preserve">Schweiz. Wasserwirtschaftsverband</t>
  </si>
  <si>
    <t xml:space="preserve">SCHWEIZERISCHER</t>
  </si>
  <si>
    <t xml:space="preserve">Schweizer Reisekasse (Reka)</t>
  </si>
  <si>
    <t xml:space="preserve">Schweizer Relocation GmbH</t>
  </si>
  <si>
    <t xml:space="preserve">SCHWEIZER RELOCATION GMBH</t>
  </si>
  <si>
    <t xml:space="preserve">Schweizerische Bundesbahnen SBB</t>
  </si>
  <si>
    <t xml:space="preserve">CHIASSO</t>
  </si>
  <si>
    <t xml:space="preserve">Schweizerische Gesellschaft fÃ¼r ZerstÃ¶rungsfreie PrÃ¼fung SGZP</t>
  </si>
  <si>
    <t xml:space="preserve">Schweizerische Normen-Vereinigung</t>
  </si>
  <si>
    <t xml:space="preserve">SCHWEIZERISCHE NORMEN-VEREINIGUNG</t>
  </si>
  <si>
    <t xml:space="preserve">Schweizerische Pestalozzistiftung</t>
  </si>
  <si>
    <t xml:space="preserve">SCHWEIZERISCHE PESTALOZZISTIFTUNG</t>
  </si>
  <si>
    <t xml:space="preserve">Schweizerischer</t>
  </si>
  <si>
    <t xml:space="preserve">Schweizerischer Verein fÃ¼r Schweisstechnik</t>
  </si>
  <si>
    <t xml:space="preserve">Schweizerischer Verein Fuer</t>
  </si>
  <si>
    <t xml:space="preserve">Sci Blum Mangin</t>
  </si>
  <si>
    <t xml:space="preserve">SCI BLUM MANGIN</t>
  </si>
  <si>
    <t xml:space="preserve">SCIABO' S.n.c. Di BOCCHIERI A. E</t>
  </si>
  <si>
    <t xml:space="preserve">SCIABO' S.N.C. DI BOCCHIERI A. E</t>
  </si>
  <si>
    <t xml:space="preserve">SCICON WORLDWIDE BVBA</t>
  </si>
  <si>
    <t xml:space="preserve">Brugge</t>
  </si>
  <si>
    <t xml:space="preserve">SCMR</t>
  </si>
  <si>
    <t xml:space="preserve">SCMR FOURNITURES INDUSTRIELLES</t>
  </si>
  <si>
    <t xml:space="preserve">SCMR OREXAD</t>
  </si>
  <si>
    <t xml:space="preserve">SCOP NEA</t>
  </si>
  <si>
    <t xml:space="preserve">La Ravoire</t>
  </si>
  <si>
    <t xml:space="preserve">SCP ARBOR TOURNOUD</t>
  </si>
  <si>
    <t xml:space="preserve">SCP Catherine ROMERO</t>
  </si>
  <si>
    <t xml:space="preserve">SCP CATHERINE ROMERO</t>
  </si>
  <si>
    <t xml:space="preserve">SCP CLEMENT CUZIN LONG LEYRAUD</t>
  </si>
  <si>
    <t xml:space="preserve">SDCEM</t>
  </si>
  <si>
    <t xml:space="preserve">SDMS</t>
  </si>
  <si>
    <t xml:space="preserve">St Romans</t>
  </si>
  <si>
    <t xml:space="preserve">SDV LOGISTIQUE INTERNATIONALE</t>
  </si>
  <si>
    <t xml:space="preserve">Roissy Charles De Gaulle</t>
  </si>
  <si>
    <t xml:space="preserve">SDV PROJETS INDUSTRIELS</t>
  </si>
  <si>
    <t xml:space="preserve">Colombes Cx</t>
  </si>
  <si>
    <t xml:space="preserve">SE Entstaubungs und Umwelttechnik AG</t>
  </si>
  <si>
    <t xml:space="preserve">Weite</t>
  </si>
  <si>
    <t xml:space="preserve">SEA BIRD GMBH</t>
  </si>
  <si>
    <t xml:space="preserve">SEA BIRD</t>
  </si>
  <si>
    <t xml:space="preserve">SEA MARCONI TECHNOLOGIES DI VANDER</t>
  </si>
  <si>
    <t xml:space="preserve">SEAL SPA</t>
  </si>
  <si>
    <t xml:space="preserve">Seals Unlimited Inc.</t>
  </si>
  <si>
    <t xml:space="preserve">SEALS UNLIMITED</t>
  </si>
  <si>
    <t xml:space="preserve">Hillsboro</t>
  </si>
  <si>
    <t xml:space="preserve">Search Ingenieursbureau B.V.</t>
  </si>
  <si>
    <t xml:space="preserve">SEARCH INGENIEURSBUREAU B.V.</t>
  </si>
  <si>
    <t xml:space="preserve">Heeswijk Dinther</t>
  </si>
  <si>
    <t xml:space="preserve">SEATTLE UNIVERSITY</t>
  </si>
  <si>
    <t xml:space="preserve">Seattle</t>
  </si>
  <si>
    <t xml:space="preserve">SEBACH FRANCE</t>
  </si>
  <si>
    <t xml:space="preserve">Bernis</t>
  </si>
  <si>
    <t xml:space="preserve">Sebastian Karlsson</t>
  </si>
  <si>
    <t xml:space="preserve">Sebastian Videhult</t>
  </si>
  <si>
    <t xml:space="preserve">SEBASTIAN VIDEHULT</t>
  </si>
  <si>
    <t xml:space="preserve">Averøy</t>
  </si>
  <si>
    <t xml:space="preserve">SEC ALSTOM (SHANGHAI BAOSHAN)</t>
  </si>
  <si>
    <t xml:space="preserve">Secafi Changement Travail Sante</t>
  </si>
  <si>
    <t xml:space="preserve">SECAFI CHANGEMENT TRAVAIL SANTE</t>
  </si>
  <si>
    <t xml:space="preserve">Saint-Sebastien-Sur-Loire Cede</t>
  </si>
  <si>
    <t xml:space="preserve">SECAM SRL</t>
  </si>
  <si>
    <t xml:space="preserve">Avigliana</t>
  </si>
  <si>
    <t xml:space="preserve">SECAP SRL</t>
  </si>
  <si>
    <t xml:space="preserve">Binasco</t>
  </si>
  <si>
    <t xml:space="preserve">SECO TOOLS</t>
  </si>
  <si>
    <t xml:space="preserve">Bourges Cedex</t>
  </si>
  <si>
    <t xml:space="preserve">SECO TOOLS ITALIA S.P.A.</t>
  </si>
  <si>
    <t xml:space="preserve">Guanzate</t>
  </si>
  <si>
    <t xml:space="preserve">Sector</t>
  </si>
  <si>
    <t xml:space="preserve">SECTOR</t>
  </si>
  <si>
    <t xml:space="preserve">Courtaboeuf</t>
  </si>
  <si>
    <t xml:space="preserve">SECURITAS DIRECT ESPANA SAU</t>
  </si>
  <si>
    <t xml:space="preserve">SECURITAS FRANCE SARL</t>
  </si>
  <si>
    <t xml:space="preserve">SECURITAS SEGURIDAD ESPANA SA</t>
  </si>
  <si>
    <t xml:space="preserve">SECURITON AG &amp; Siemens Schweiz AG</t>
  </si>
  <si>
    <t xml:space="preserve">SecuSys AG</t>
  </si>
  <si>
    <t xml:space="preserve">SECUSYS AG</t>
  </si>
  <si>
    <t xml:space="preserve">SECUTEC SEGURIDAD SL</t>
  </si>
  <si>
    <t xml:space="preserve">Sedatec</t>
  </si>
  <si>
    <t xml:space="preserve">SEDATEC</t>
  </si>
  <si>
    <t xml:space="preserve">Sedelec Vevey  succursale de</t>
  </si>
  <si>
    <t xml:space="preserve">SEDELEC VEVEY  SUCCURSALE DE</t>
  </si>
  <si>
    <t xml:space="preserve">SEDIMAT DGI</t>
  </si>
  <si>
    <t xml:space="preserve">SEDIS</t>
  </si>
  <si>
    <t xml:space="preserve">TROYES</t>
  </si>
  <si>
    <t xml:space="preserve">Sedus Stoll AG</t>
  </si>
  <si>
    <t xml:space="preserve">SEDUS STOLL AG</t>
  </si>
  <si>
    <t xml:space="preserve">Rickenbach So</t>
  </si>
  <si>
    <t xml:space="preserve">SEEA SRL</t>
  </si>
  <si>
    <t xml:space="preserve">SEFAC ESPAÑA, SL</t>
  </si>
  <si>
    <t xml:space="preserve">SEFAG Components AG</t>
  </si>
  <si>
    <t xml:space="preserve">Sefag Components AG</t>
  </si>
  <si>
    <t xml:space="preserve">Sefiltec AG</t>
  </si>
  <si>
    <t xml:space="preserve">SEFILTEC AG</t>
  </si>
  <si>
    <t xml:space="preserve">Hoeri</t>
  </si>
  <si>
    <t xml:space="preserve">SEGULA</t>
  </si>
  <si>
    <t xml:space="preserve">Segula Engineering &amp; Consulting</t>
  </si>
  <si>
    <t xml:space="preserve">SEGULA INGENIERIE CONSULTING</t>
  </si>
  <si>
    <t xml:space="preserve">SEGULA INGENIERIE ET MAINTENANCE</t>
  </si>
  <si>
    <t xml:space="preserve">SEGULA TECHNOLOGIES</t>
  </si>
  <si>
    <t xml:space="preserve">SEI ERRE SRL</t>
  </si>
  <si>
    <t xml:space="preserve">Sei Rhone Alpes</t>
  </si>
  <si>
    <t xml:space="preserve">SEI RHONE ALPES</t>
  </si>
  <si>
    <t xml:space="preserve">SEI Srl</t>
  </si>
  <si>
    <t xml:space="preserve">SEI SRL</t>
  </si>
  <si>
    <t xml:space="preserve">Civiate</t>
  </si>
  <si>
    <t xml:space="preserve">SEIRIS</t>
  </si>
  <si>
    <t xml:space="preserve">Le Coudray Montceaux</t>
  </si>
  <si>
    <t xml:space="preserve">SEL</t>
  </si>
  <si>
    <t xml:space="preserve">SELARL BRISSET VEYRIER MESURES</t>
  </si>
  <si>
    <t xml:space="preserve">Selbusjøen Hotell &amp; Gjestegård</t>
  </si>
  <si>
    <t xml:space="preserve">SELBUSJØEN HOTELL &amp; GJESTEGÅRD</t>
  </si>
  <si>
    <t xml:space="preserve">Selbu</t>
  </si>
  <si>
    <t xml:space="preserve">Selcotek Composites AS</t>
  </si>
  <si>
    <t xml:space="preserve">SELCOTEK COMPOSITES AS</t>
  </si>
  <si>
    <t xml:space="preserve">SELECTA</t>
  </si>
  <si>
    <t xml:space="preserve">SELECTY SRL</t>
  </si>
  <si>
    <t xml:space="preserve">Trescore Balneario</t>
  </si>
  <si>
    <t xml:space="preserve">Selek Engineering AB</t>
  </si>
  <si>
    <t xml:space="preserve">SELEK ENGINEERING AB</t>
  </si>
  <si>
    <t xml:space="preserve">Avesta</t>
  </si>
  <si>
    <t xml:space="preserve">SELIN SRL</t>
  </si>
  <si>
    <t xml:space="preserve">Sellihca Qualification</t>
  </si>
  <si>
    <t xml:space="preserve">Seloy Kystferie AS</t>
  </si>
  <si>
    <t xml:space="preserve">SELOY KYSTFERIE AS</t>
  </si>
  <si>
    <t xml:space="preserve">Heroy</t>
  </si>
  <si>
    <t xml:space="preserve">SELTA SPA</t>
  </si>
  <si>
    <t xml:space="preserve">Tortoreto</t>
  </si>
  <si>
    <t xml:space="preserve">SEMA E / SERGE MAGNER</t>
  </si>
  <si>
    <t xml:space="preserve">Semadeni AG</t>
  </si>
  <si>
    <t xml:space="preserve">SEMADENI AG</t>
  </si>
  <si>
    <t xml:space="preserve">Ostermundigen</t>
  </si>
  <si>
    <t xml:space="preserve">SEMAT EQUIPMENT SRL</t>
  </si>
  <si>
    <t xml:space="preserve">SEMAT EQUIPMENT</t>
  </si>
  <si>
    <t xml:space="preserve">SEMAT SPA</t>
  </si>
  <si>
    <t xml:space="preserve">Artogne</t>
  </si>
  <si>
    <t xml:space="preserve">SEMATEC METROLOGIE</t>
  </si>
  <si>
    <t xml:space="preserve">La Frette</t>
  </si>
  <si>
    <t xml:space="preserve">Semcomont AB</t>
  </si>
  <si>
    <t xml:space="preserve">SEMCOMONT AB</t>
  </si>
  <si>
    <t xml:space="preserve">SEMIKRON ELECTRONICS SL</t>
  </si>
  <si>
    <t xml:space="preserve">SEMISUL</t>
  </si>
  <si>
    <t xml:space="preserve">SINES</t>
  </si>
  <si>
    <t xml:space="preserve">Semisul Sarl</t>
  </si>
  <si>
    <t xml:space="preserve">SEMISUL SARL</t>
  </si>
  <si>
    <t xml:space="preserve">SENA INICIATIVAS SOCIALES, S.L.</t>
  </si>
  <si>
    <t xml:space="preserve">Senad</t>
  </si>
  <si>
    <t xml:space="preserve">SENAD</t>
  </si>
  <si>
    <t xml:space="preserve">El Jadida</t>
  </si>
  <si>
    <t xml:space="preserve">SENALETICA MODULAR SL</t>
  </si>
  <si>
    <t xml:space="preserve">Cornella De Lobregat</t>
  </si>
  <si>
    <t xml:space="preserve">SENALETICA MODULAR SL.</t>
  </si>
  <si>
    <t xml:space="preserve">SENALIZACIONES Y SUMINISTROS SA</t>
  </si>
  <si>
    <t xml:space="preserve">Senn - Kaffee Kaffeemaschinencenter</t>
  </si>
  <si>
    <t xml:space="preserve">SENN - KAFFEE KAFFEEMASCHINENCENTER</t>
  </si>
  <si>
    <t xml:space="preserve">Senn AG</t>
  </si>
  <si>
    <t xml:space="preserve">SENN AG</t>
  </si>
  <si>
    <t xml:space="preserve">SENSEOR SAS</t>
  </si>
  <si>
    <t xml:space="preserve">SENSEOR</t>
  </si>
  <si>
    <t xml:space="preserve">Mougins</t>
  </si>
  <si>
    <t xml:space="preserve">SENSeOR SAS</t>
  </si>
  <si>
    <t xml:space="preserve">Sensoplan GmbH</t>
  </si>
  <si>
    <t xml:space="preserve">SENSOPLAN GMBH</t>
  </si>
  <si>
    <t xml:space="preserve">Hohentengen A.H.</t>
  </si>
  <si>
    <t xml:space="preserve">Sensyterm</t>
  </si>
  <si>
    <t xml:space="preserve">SEPROTEC MULTILINGUAL SOLUTIONS</t>
  </si>
  <si>
    <t xml:space="preserve">SER.TEC SRL</t>
  </si>
  <si>
    <t xml:space="preserve">SERCABLES NAUTICA SA EXTINGUIDA</t>
  </si>
  <si>
    <t xml:space="preserve">SERD GmbH</t>
  </si>
  <si>
    <t xml:space="preserve">SERD GMBH</t>
  </si>
  <si>
    <t xml:space="preserve">SERDI</t>
  </si>
  <si>
    <t xml:space="preserve">LE COUDRAY-MONTACEAU</t>
  </si>
  <si>
    <t xml:space="preserve">Sergel Norge AS</t>
  </si>
  <si>
    <t xml:space="preserve">SERGEL NORGE</t>
  </si>
  <si>
    <t xml:space="preserve">SERIKAT CONSULTORIA E INFORMATICA</t>
  </si>
  <si>
    <t xml:space="preserve">SERIND SAS</t>
  </si>
  <si>
    <t xml:space="preserve">SERMA ELECTROMECANIQUE</t>
  </si>
  <si>
    <t xml:space="preserve">Plancher-Bas</t>
  </si>
  <si>
    <t xml:space="preserve">SERRURERIE DES BUCLOS</t>
  </si>
  <si>
    <t xml:space="preserve">SERTEGO SERVICIOS MEDIOAMBIENTALES</t>
  </si>
  <si>
    <t xml:space="preserve">SERV' INSTRUMENTATION</t>
  </si>
  <si>
    <t xml:space="preserve">Servat Technologies</t>
  </si>
  <si>
    <t xml:space="preserve">SERVAT TECHNOLOGIES</t>
  </si>
  <si>
    <t xml:space="preserve">CHESSY</t>
  </si>
  <si>
    <t xml:space="preserve">Servi Hydranor AS</t>
  </si>
  <si>
    <t xml:space="preserve">SERVI HYDRANOR AS</t>
  </si>
  <si>
    <t xml:space="preserve">SERVI SALUD</t>
  </si>
  <si>
    <t xml:space="preserve">Servi Ulsteinvik AS</t>
  </si>
  <si>
    <t xml:space="preserve">SERVI ULSTEINVIK AS</t>
  </si>
  <si>
    <t xml:space="preserve">Ulsteinvik</t>
  </si>
  <si>
    <t xml:space="preserve">SERVIATE GRUAS Y SERVICIOS S.L.</t>
  </si>
  <si>
    <t xml:space="preserve">CHIVA</t>
  </si>
  <si>
    <t xml:space="preserve">SERVIATES SL</t>
  </si>
  <si>
    <t xml:space="preserve">Alfafar</t>
  </si>
  <si>
    <t xml:space="preserve">SERVICE APP S.R.L.</t>
  </si>
  <si>
    <t xml:space="preserve">Service des automobiles et de la</t>
  </si>
  <si>
    <t xml:space="preserve">SERVICE GMBH der Wirtschaftskammer Österreich</t>
  </si>
  <si>
    <t xml:space="preserve">SERVICE PERSONNEL</t>
  </si>
  <si>
    <t xml:space="preserve">Vichy</t>
  </si>
  <si>
    <t xml:space="preserve">SERVICE POINT FACILITIES MANAGEMENT</t>
  </si>
  <si>
    <t xml:space="preserve">SERVICIOS AUXILIARES DE</t>
  </si>
  <si>
    <t xml:space="preserve">SERVICIOS DE CONTROL E INSPECCION,S</t>
  </si>
  <si>
    <t xml:space="preserve">SERVICIOS ECOLOGICOS NAVARRA DE</t>
  </si>
  <si>
    <t xml:space="preserve">PAMPLONA / IRUNA</t>
  </si>
  <si>
    <t xml:space="preserve">SERVICIOS EMPRESARIALES ADER SL</t>
  </si>
  <si>
    <t xml:space="preserve">SERVICIOS SECURITAS SA</t>
  </si>
  <si>
    <t xml:space="preserve">SERVICIOS TECNICOS OLABERRIA S.L.</t>
  </si>
  <si>
    <t xml:space="preserve">OLABERRIA-GIPUZKOA</t>
  </si>
  <si>
    <t xml:space="preserve">SERVIGRAF BIZKAIA S.L.</t>
  </si>
  <si>
    <t xml:space="preserve">SERVIMET ESTRUCTURAS E MONTAXES SLL</t>
  </si>
  <si>
    <t xml:space="preserve">Servitech AS</t>
  </si>
  <si>
    <t xml:space="preserve">SERVITECH AS</t>
  </si>
  <si>
    <t xml:space="preserve">Orskog</t>
  </si>
  <si>
    <t xml:space="preserve">SERVIZI GENERALI ITALIA S.R.L.</t>
  </si>
  <si>
    <t xml:space="preserve">SERVIZI INDUSTRIALI SRL</t>
  </si>
  <si>
    <t xml:space="preserve">SERVIZIO AMBIENTE Di Garavaglia &amp;</t>
  </si>
  <si>
    <t xml:space="preserve">SERVIZIO AMBIENTE DI GARAVAGLIA &amp;</t>
  </si>
  <si>
    <t xml:space="preserve">Varese</t>
  </si>
  <si>
    <t xml:space="preserve">Servotechnik Espana SL</t>
  </si>
  <si>
    <t xml:space="preserve">SESAELEC VALENCIA SA</t>
  </si>
  <si>
    <t xml:space="preserve">MASSANASSA</t>
  </si>
  <si>
    <t xml:space="preserve">SESOMO</t>
  </si>
  <si>
    <t xml:space="preserve">SET VECIANA SL</t>
  </si>
  <si>
    <t xml:space="preserve">SETEC</t>
  </si>
  <si>
    <t xml:space="preserve">SETIS</t>
  </si>
  <si>
    <t xml:space="preserve">Setpro AS</t>
  </si>
  <si>
    <t xml:space="preserve">SETPRO</t>
  </si>
  <si>
    <t xml:space="preserve">SETTIMA FLOW MECHANISMS SRL</t>
  </si>
  <si>
    <t xml:space="preserve">Settima</t>
  </si>
  <si>
    <t xml:space="preserve">SEUR GEOPOST S.L.</t>
  </si>
  <si>
    <t xml:space="preserve">BIKAIA</t>
  </si>
  <si>
    <t xml:space="preserve">SEUR INTERNACIONAL EXPRESS S A</t>
  </si>
  <si>
    <t xml:space="preserve">Sevar Muhendislik</t>
  </si>
  <si>
    <t xml:space="preserve">SEVIA</t>
  </si>
  <si>
    <t xml:space="preserve">ECQUEVILLY</t>
  </si>
  <si>
    <t xml:space="preserve">SEW-EURODRIVE DI RAINER BLICKLE &amp;</t>
  </si>
  <si>
    <t xml:space="preserve">SEYFER, GMBH</t>
  </si>
  <si>
    <t xml:space="preserve">MANHEIM</t>
  </si>
  <si>
    <t xml:space="preserve">Seyffer GmbH</t>
  </si>
  <si>
    <t xml:space="preserve">SEYFFER</t>
  </si>
  <si>
    <t xml:space="preserve">Seza</t>
  </si>
  <si>
    <t xml:space="preserve">SFGP</t>
  </si>
  <si>
    <t xml:space="preserve">SFMM</t>
  </si>
  <si>
    <t xml:space="preserve">Bresson</t>
  </si>
  <si>
    <t xml:space="preserve">SFP-SECURITY &amp; FIRE PROJECTS PTY LT</t>
  </si>
  <si>
    <t xml:space="preserve">SFS unimarket AG</t>
  </si>
  <si>
    <t xml:space="preserve">SFS UNIMARKET</t>
  </si>
  <si>
    <t xml:space="preserve">Heerbrugg</t>
  </si>
  <si>
    <t xml:space="preserve">SFS Unimarket AG</t>
  </si>
  <si>
    <t xml:space="preserve">SG FINANS AS</t>
  </si>
  <si>
    <t xml:space="preserve">SG FINANS</t>
  </si>
  <si>
    <t xml:space="preserve">Sg Finans AS</t>
  </si>
  <si>
    <t xml:space="preserve">SGI INGENIERIE</t>
  </si>
  <si>
    <t xml:space="preserve">Le Bourget Du Lac</t>
  </si>
  <si>
    <t xml:space="preserve">SGK Schweizerische Gesellschaft</t>
  </si>
  <si>
    <t xml:space="preserve">SGK SCHWEIZERISCHE GESELLSCHAFT</t>
  </si>
  <si>
    <t xml:space="preserve">SGP ARMETEC AS</t>
  </si>
  <si>
    <t xml:space="preserve">SGS Atest SA</t>
  </si>
  <si>
    <t xml:space="preserve">SGS </t>
  </si>
  <si>
    <t xml:space="preserve">Chatel-St-Denis</t>
  </si>
  <si>
    <t xml:space="preserve">ChÃ¢tel-St-Denis</t>
  </si>
  <si>
    <t xml:space="preserve">SGS CANADA INC</t>
  </si>
  <si>
    <t xml:space="preserve">SGS CANADA INC.</t>
  </si>
  <si>
    <t xml:space="preserve">Point Tupper</t>
  </si>
  <si>
    <t xml:space="preserve">SGS DI ALFONSO SANGREGORIO</t>
  </si>
  <si>
    <t xml:space="preserve">SGS ESPANOLA DE CONTROL SA</t>
  </si>
  <si>
    <t xml:space="preserve">SGS INSTITUT FRESENIUS GmbH</t>
  </si>
  <si>
    <t xml:space="preserve">Koelliken</t>
  </si>
  <si>
    <t xml:space="preserve">SGS Institut Fresenius GmbH</t>
  </si>
  <si>
    <t xml:space="preserve">KÃ¶lliken</t>
  </si>
  <si>
    <t xml:space="preserve">SGS QUALITEST INDUSTRIE</t>
  </si>
  <si>
    <t xml:space="preserve">SGS Switzerland SA</t>
  </si>
  <si>
    <t xml:space="preserve">SGS TECNOS S.A.</t>
  </si>
  <si>
    <t xml:space="preserve">SGS TECNOS SA</t>
  </si>
  <si>
    <t xml:space="preserve">SGS-CSTC STANDARDS TECHNICAL</t>
  </si>
  <si>
    <t xml:space="preserve">Sgs-Cstc Standards Technical Servic</t>
  </si>
  <si>
    <t xml:space="preserve">SHANAHAN ENGINEERING SERVICES</t>
  </si>
  <si>
    <t xml:space="preserve">Dun Laoghaire</t>
  </si>
  <si>
    <t xml:space="preserve">SHELL ESPANA SA</t>
  </si>
  <si>
    <t xml:space="preserve">SHENGHUA</t>
  </si>
  <si>
    <t xml:space="preserve">SHENKE SLIDE BEARING</t>
  </si>
  <si>
    <t xml:space="preserve">SHENMAO</t>
  </si>
  <si>
    <t xml:space="preserve">Shenyang Kailongxingye Forging And</t>
  </si>
  <si>
    <t xml:space="preserve">SHENYANG KAILONGXINGYE FORGING AND</t>
  </si>
  <si>
    <t xml:space="preserve">Shenyang</t>
  </si>
  <si>
    <t xml:space="preserve">Shenyang Research Institute Of</t>
  </si>
  <si>
    <t xml:space="preserve">SRIF</t>
  </si>
  <si>
    <t xml:space="preserve">SHEN YANG</t>
  </si>
  <si>
    <t xml:space="preserve">Sheremetevskaya custom</t>
  </si>
  <si>
    <t xml:space="preserve">KHIMKI</t>
  </si>
  <si>
    <t xml:space="preserve">SHERPA FORMATION</t>
  </si>
  <si>
    <t xml:space="preserve">ShinServis, OOO</t>
  </si>
  <si>
    <t xml:space="preserve">SHIVALIK HYDRO PRIVATE LIMITED</t>
  </si>
  <si>
    <t xml:space="preserve">Ropar</t>
  </si>
  <si>
    <t xml:space="preserve">Sia Abrasives Industries AG</t>
  </si>
  <si>
    <t xml:space="preserve">SIA ABRASIVES INDUSTRIES AG</t>
  </si>
  <si>
    <t xml:space="preserve">SIACI SAINT HONORE</t>
  </si>
  <si>
    <t xml:space="preserve">SIAD SPA Soc. It. Acetilene</t>
  </si>
  <si>
    <t xml:space="preserve">SIAD SPA SOC. IT. ACETILENE</t>
  </si>
  <si>
    <t xml:space="preserve">SIBA Sicherungen- und Schalterbau- Gesellschaft m.b.H. &amp; CO.KG.</t>
  </si>
  <si>
    <t xml:space="preserve">SIBA</t>
  </si>
  <si>
    <t xml:space="preserve">Vösendorf bei Wien</t>
  </si>
  <si>
    <t xml:space="preserve">SIBILLE FAMECA ELECTRIC</t>
  </si>
  <si>
    <t xml:space="preserve">SIBILLE S.A.</t>
  </si>
  <si>
    <t xml:space="preserve">MALATAVERNE</t>
  </si>
  <si>
    <t xml:space="preserve">Sibille S.a.</t>
  </si>
  <si>
    <t xml:space="preserve">Montelimar Cedex</t>
  </si>
  <si>
    <t xml:space="preserve">SICIL SERVICE CND SRL</t>
  </si>
  <si>
    <t xml:space="preserve">SICK SPA</t>
  </si>
  <si>
    <t xml:space="preserve">SICLI UTC Fire &amp; Security Services</t>
  </si>
  <si>
    <t xml:space="preserve">SICLI UTC FIRE &amp; SECURITY SERVICES</t>
  </si>
  <si>
    <t xml:space="preserve">Ifs</t>
  </si>
  <si>
    <t xml:space="preserve">SIDER</t>
  </si>
  <si>
    <t xml:space="preserve">SIDERURGICA ASTICO S.P.A</t>
  </si>
  <si>
    <t xml:space="preserve">Fara Vicentino</t>
  </si>
  <si>
    <t xml:space="preserve">SIDERURGICA SEVILLANA SA</t>
  </si>
  <si>
    <t xml:space="preserve">Alcala De Guadaira</t>
  </si>
  <si>
    <t xml:space="preserve">Siegenthaler AG Immobilien</t>
  </si>
  <si>
    <t xml:space="preserve">SIEGENTHALER AG IMMOBILIEN</t>
  </si>
  <si>
    <t xml:space="preserve">Stilli</t>
  </si>
  <si>
    <t xml:space="preserve">Siegler Automobile</t>
  </si>
  <si>
    <t xml:space="preserve">Siegler Automobile GmbH</t>
  </si>
  <si>
    <t xml:space="preserve">LUPFIG</t>
  </si>
  <si>
    <t xml:space="preserve">SIEMENS AG</t>
  </si>
  <si>
    <t xml:space="preserve">SIEMENS</t>
  </si>
  <si>
    <t xml:space="preserve">VOERDE</t>
  </si>
  <si>
    <t xml:space="preserve">SIEMENS AG ÖSTERREICH</t>
  </si>
  <si>
    <t xml:space="preserve">Siemens AG Österreich Energy Sector</t>
  </si>
  <si>
    <t xml:space="preserve">Siemens AS</t>
  </si>
  <si>
    <t xml:space="preserve">Siemens Industry Software AG</t>
  </si>
  <si>
    <t xml:space="preserve">Siemens Industry Software N.V.</t>
  </si>
  <si>
    <t xml:space="preserve">LEUVEN</t>
  </si>
  <si>
    <t xml:space="preserve">Siemens Industry Software SAS</t>
  </si>
  <si>
    <t xml:space="preserve">SIEMENS INDUSTRY SOFTWARE SL.</t>
  </si>
  <si>
    <t xml:space="preserve">SIEMENS PLC</t>
  </si>
  <si>
    <t xml:space="preserve">SIEMENS S.A.S.</t>
  </si>
  <si>
    <t xml:space="preserve">SIEMENS SA</t>
  </si>
  <si>
    <t xml:space="preserve">TRES CANTOS</t>
  </si>
  <si>
    <t xml:space="preserve">SIEMENS SAS</t>
  </si>
  <si>
    <t xml:space="preserve">Saint Denis Cedex 2</t>
  </si>
  <si>
    <t xml:space="preserve">Siemens Schweiz AG</t>
  </si>
  <si>
    <t xml:space="preserve">Siemens Schweiz AG Building Technologies</t>
  </si>
  <si>
    <t xml:space="preserve">SIEMENS SPA</t>
  </si>
  <si>
    <t xml:space="preserve">Siemens Switzerland AG</t>
  </si>
  <si>
    <t xml:space="preserve">SIEMSA INDUSTRIA SOCIEDAD ANONIMA</t>
  </si>
  <si>
    <t xml:space="preserve">SIEYUAN</t>
  </si>
  <si>
    <t xml:space="preserve">SIG'MA CONCEPT</t>
  </si>
  <si>
    <t xml:space="preserve">Audincourt</t>
  </si>
  <si>
    <t xml:space="preserve">SIGMA CONTROL SRL</t>
  </si>
  <si>
    <t xml:space="preserve">Sigmatest Thomas Rohr</t>
  </si>
  <si>
    <t xml:space="preserve">SIGMATEST THOMAS ROHR</t>
  </si>
  <si>
    <t xml:space="preserve">Signalisation Et Publicite</t>
  </si>
  <si>
    <t xml:space="preserve">SIGNALISATION ET PUBLICITE</t>
  </si>
  <si>
    <t xml:space="preserve">Loos En Gohelle</t>
  </si>
  <si>
    <t xml:space="preserve">Signals</t>
  </si>
  <si>
    <t xml:space="preserve">PERIGNY</t>
  </si>
  <si>
    <t xml:space="preserve">SIGNEX AS</t>
  </si>
  <si>
    <t xml:space="preserve">SIGRIST Gravuren Stempel Schilder</t>
  </si>
  <si>
    <t xml:space="preserve">SIGRIST GRAVUREN STEMPEL SCHILDER</t>
  </si>
  <si>
    <t xml:space="preserve">Sigum AS</t>
  </si>
  <si>
    <t xml:space="preserve">SIGUM</t>
  </si>
  <si>
    <t xml:space="preserve">Sigum Fagerberg Norge As</t>
  </si>
  <si>
    <t xml:space="preserve">SIKA</t>
  </si>
  <si>
    <t xml:space="preserve">SIKA FRANCE</t>
  </si>
  <si>
    <t xml:space="preserve">SIKA Schweiz AG</t>
  </si>
  <si>
    <t xml:space="preserve">Sikama AB</t>
  </si>
  <si>
    <t xml:space="preserve">SIKAMA AB</t>
  </si>
  <si>
    <t xml:space="preserve">SILCOTUB SA</t>
  </si>
  <si>
    <t xml:space="preserve">Zalau</t>
  </si>
  <si>
    <t xml:space="preserve">SILEC CABLE SAS</t>
  </si>
  <si>
    <t xml:space="preserve">Montereau Fault Yonne</t>
  </si>
  <si>
    <t xml:space="preserve">Silitech AG</t>
  </si>
  <si>
    <t xml:space="preserve">SILLAT ET FILS SCIERIE</t>
  </si>
  <si>
    <t xml:space="preserve">SILVANI SPA</t>
  </si>
  <si>
    <t xml:space="preserve">SILVENT</t>
  </si>
  <si>
    <t xml:space="preserve">Cagnes Sur Mer</t>
  </si>
  <si>
    <t xml:space="preserve">SIM INSULATION SRL</t>
  </si>
  <si>
    <t xml:space="preserve">SIM SOCIETA ITALIANA MONTAGGI S.P.A</t>
  </si>
  <si>
    <t xml:space="preserve">SIMA SERVIZI INTEGRATI MEDICINA E</t>
  </si>
  <si>
    <t xml:space="preserve">SIMARI S.N.C. DI M.M.TERESA E</t>
  </si>
  <si>
    <t xml:space="preserve">SIMET IMPREGNAZIONE SRL</t>
  </si>
  <si>
    <t xml:space="preserve">Montegalda</t>
  </si>
  <si>
    <t xml:space="preserve">SIMIC SPA</t>
  </si>
  <si>
    <t xml:space="preserve">Camerana</t>
  </si>
  <si>
    <t xml:space="preserve">SIMISA</t>
  </si>
  <si>
    <t xml:space="preserve">SIMODA</t>
  </si>
  <si>
    <t xml:space="preserve">SIMOGA 2010 SL</t>
  </si>
  <si>
    <t xml:space="preserve">ZUERA</t>
  </si>
  <si>
    <t xml:space="preserve">SIMRIT NORGE</t>
  </si>
  <si>
    <t xml:space="preserve">Simtes</t>
  </si>
  <si>
    <t xml:space="preserve">SINASE ALFONSO SA</t>
  </si>
  <si>
    <t xml:space="preserve">SINAU Macchine Srl</t>
  </si>
  <si>
    <t xml:space="preserve">SINAU MACCHINE SRL</t>
  </si>
  <si>
    <t xml:space="preserve">Sinergy Commerce SA</t>
  </si>
  <si>
    <t xml:space="preserve">SINERGY COMMERCE</t>
  </si>
  <si>
    <t xml:space="preserve">SINGULARITY EDUCATION GROUP</t>
  </si>
  <si>
    <t xml:space="preserve">Moffett Field</t>
  </si>
  <si>
    <t xml:space="preserve">SINOHYDRO</t>
  </si>
  <si>
    <t xml:space="preserve">SINTAKSA</t>
  </si>
  <si>
    <t xml:space="preserve">Split</t>
  </si>
  <si>
    <t xml:space="preserve">SINTEF Energi AS</t>
  </si>
  <si>
    <t xml:space="preserve">SINTEF ENERGI AS</t>
  </si>
  <si>
    <t xml:space="preserve">Sintegra</t>
  </si>
  <si>
    <t xml:space="preserve">SINTIMEX - SOCIEDADE INTERNACIONAL</t>
  </si>
  <si>
    <t xml:space="preserve">Sintoni GmbH</t>
  </si>
  <si>
    <t xml:space="preserve">SINTONI</t>
  </si>
  <si>
    <t xml:space="preserve">Sintoni GmbH Reparatur Werkstatt</t>
  </si>
  <si>
    <t xml:space="preserve">SINTONY BUILDING SECURITY</t>
  </si>
  <si>
    <t xml:space="preserve">Giussano</t>
  </si>
  <si>
    <t xml:space="preserve">SIPEM SA</t>
  </si>
  <si>
    <t xml:space="preserve">ALCASSER</t>
  </si>
  <si>
    <t xml:space="preserve">SIPEX SAS DI ING. ASTOURIAN GEORGES</t>
  </si>
  <si>
    <t xml:space="preserve">SIPREM SA (SOC INDUS REALI ELECT</t>
  </si>
  <si>
    <t xml:space="preserve">MEZERIAT</t>
  </si>
  <si>
    <t xml:space="preserve">SIPRO AS</t>
  </si>
  <si>
    <t xml:space="preserve">Horten</t>
  </si>
  <si>
    <t xml:space="preserve">SIR INFISSI SRL</t>
  </si>
  <si>
    <t xml:space="preserve">LUCITO ZONA INDUSTRIALE</t>
  </si>
  <si>
    <t xml:space="preserve">SIR SAFETY SYSTEM SPA</t>
  </si>
  <si>
    <t xml:space="preserve">SIR SAFETY SYSTEM</t>
  </si>
  <si>
    <t xml:space="preserve">Assisi</t>
  </si>
  <si>
    <t xml:space="preserve">Angeli</t>
  </si>
  <si>
    <t xml:space="preserve">SIRA - KVINA KRAFTSELSKAP</t>
  </si>
  <si>
    <t xml:space="preserve">Tonstad</t>
  </si>
  <si>
    <t xml:space="preserve">Sirdal Hoyfjellshotel AS</t>
  </si>
  <si>
    <t xml:space="preserve">SIRDAL HOYFJELLSHOTEL AS</t>
  </si>
  <si>
    <t xml:space="preserve">Tjorhorn</t>
  </si>
  <si>
    <t xml:space="preserve">SIREM</t>
  </si>
  <si>
    <t xml:space="preserve">BRESSON</t>
  </si>
  <si>
    <t xml:space="preserve">SIRKMA SOLUTIONS SL.</t>
  </si>
  <si>
    <t xml:space="preserve">SIROCCO Luft- und Umwelttechnik GmbH</t>
  </si>
  <si>
    <t xml:space="preserve">SIROCCO LUFT- UND UMWELTTECHNIK</t>
  </si>
  <si>
    <t xml:space="preserve">SISO</t>
  </si>
  <si>
    <t xml:space="preserve">SISTEC Sist.Tec. D'Autom. S.L.</t>
  </si>
  <si>
    <t xml:space="preserve">SISTEK</t>
  </si>
  <si>
    <t xml:space="preserve">Sistel Control SL</t>
  </si>
  <si>
    <t xml:space="preserve">SISTEMAS DE TECNOLOGIA APLICADA S</t>
  </si>
  <si>
    <t xml:space="preserve">SISTEMAS TECNICOS DE AUTOMATIZACION</t>
  </si>
  <si>
    <t xml:space="preserve">TARRAGONA</t>
  </si>
  <si>
    <t xml:space="preserve">SISTEMAS TECNICOS DE COMPOSITES SL.</t>
  </si>
  <si>
    <t xml:space="preserve">SISTEMAS TECNICOS DE FIJACION SL</t>
  </si>
  <si>
    <t xml:space="preserve">RIBA-ROJA DE TURIA</t>
  </si>
  <si>
    <t xml:space="preserve">SISTEMI AVANZATI ELETTRONICI SRL</t>
  </si>
  <si>
    <t xml:space="preserve">Cossato</t>
  </si>
  <si>
    <t xml:space="preserve">SISTEPLANT, S.L.</t>
  </si>
  <si>
    <t xml:space="preserve">SIT IMPIANTI COSTRUZIONI SPA</t>
  </si>
  <si>
    <t xml:space="preserve">Pogliano Milanese</t>
  </si>
  <si>
    <t xml:space="preserve">SITA REMEDIATIONS</t>
  </si>
  <si>
    <t xml:space="preserve">SITECNE SRL</t>
  </si>
  <si>
    <t xml:space="preserve">SITINDUSTRIE VALVOMETAL ITAL PARTS</t>
  </si>
  <si>
    <t xml:space="preserve">SITLA HOTELL AS</t>
  </si>
  <si>
    <t xml:space="preserve">Øvre Årdal</t>
  </si>
  <si>
    <t xml:space="preserve">SIVECO GROUP</t>
  </si>
  <si>
    <t xml:space="preserve">Saint Quentin En Yvelines</t>
  </si>
  <si>
    <t xml:space="preserve">SIVIAL SL</t>
  </si>
  <si>
    <t xml:space="preserve">Sivilingeniør Finn Strøm AS</t>
  </si>
  <si>
    <t xml:space="preserve">SIVILINGENIØR FINN STRØM AS</t>
  </si>
  <si>
    <t xml:space="preserve">Sivilingenior J F Knudtzen AS</t>
  </si>
  <si>
    <t xml:space="preserve">BILLINGSTAD</t>
  </si>
  <si>
    <t xml:space="preserve">SIXAXES</t>
  </si>
  <si>
    <t xml:space="preserve">Sjolanders Mekaniska AB</t>
  </si>
  <si>
    <t xml:space="preserve">Skagerak Kraft AS</t>
  </si>
  <si>
    <t xml:space="preserve">SKAGERAK KRAFT AS</t>
  </si>
  <si>
    <t xml:space="preserve">Porsgrunn Telemark County</t>
  </si>
  <si>
    <t xml:space="preserve">SKANDIA FoRSaKRINGS AB</t>
  </si>
  <si>
    <t xml:space="preserve">SKANDINAVISK ELEKTRONIKK AS</t>
  </si>
  <si>
    <t xml:space="preserve">SKANDINAVISK ELEKTRONIKK</t>
  </si>
  <si>
    <t xml:space="preserve">Årnes</t>
  </si>
  <si>
    <t xml:space="preserve">Skandinavisk Markedsmedia AS.</t>
  </si>
  <si>
    <t xml:space="preserve">SKANDINAVISK MARKEDSMEDIA AS.</t>
  </si>
  <si>
    <t xml:space="preserve">SkanKred Norge AS</t>
  </si>
  <si>
    <t xml:space="preserve">SKANKRED NORGE AS</t>
  </si>
  <si>
    <t xml:space="preserve">Skanwear Clothing Company Ltd.</t>
  </si>
  <si>
    <t xml:space="preserve">SKANWEAR CLOTHING COMPANY LTD.</t>
  </si>
  <si>
    <t xml:space="preserve">Doncaster</t>
  </si>
  <si>
    <t xml:space="preserve">Skare Maskin AS</t>
  </si>
  <si>
    <t xml:space="preserve">SKARE MASKIN AS</t>
  </si>
  <si>
    <t xml:space="preserve">SKARNES ELEKTRO AS</t>
  </si>
  <si>
    <t xml:space="preserve">SKARNES ELEKTRO</t>
  </si>
  <si>
    <t xml:space="preserve">Skarnes</t>
  </si>
  <si>
    <t xml:space="preserve">Skartel OOO</t>
  </si>
  <si>
    <t xml:space="preserve">Skatt Ost</t>
  </si>
  <si>
    <t xml:space="preserve">SKATT OST</t>
  </si>
  <si>
    <t xml:space="preserve">SKF (Schweiz) AG</t>
  </si>
  <si>
    <t xml:space="preserve">SKF </t>
  </si>
  <si>
    <t xml:space="preserve">SKF ECONOMOS</t>
  </si>
  <si>
    <t xml:space="preserve">SKF ECONOMOS FRANCE</t>
  </si>
  <si>
    <t xml:space="preserve">Vernouillet</t>
  </si>
  <si>
    <t xml:space="preserve">SKF ESPAÑOLA S.A.</t>
  </si>
  <si>
    <t xml:space="preserve">SKF Espanola SA</t>
  </si>
  <si>
    <t xml:space="preserve">Skf France</t>
  </si>
  <si>
    <t xml:space="preserve">SKF Lubrication Systems Germany</t>
  </si>
  <si>
    <t xml:space="preserve">SKG Netzwerktechnik GmbH</t>
  </si>
  <si>
    <t xml:space="preserve">Skiltgravering AS</t>
  </si>
  <si>
    <t xml:space="preserve">SKILTGRAVERING AS</t>
  </si>
  <si>
    <t xml:space="preserve">Skiltmaker Haugen AS</t>
  </si>
  <si>
    <t xml:space="preserve">SKILTMAKER HAUGEN AS</t>
  </si>
  <si>
    <t xml:space="preserve">SKIPNES AS</t>
  </si>
  <si>
    <t xml:space="preserve">Skogsberg Hoteldrift AS</t>
  </si>
  <si>
    <t xml:space="preserve">SKOGSBERG HOTELDRIFT AS</t>
  </si>
  <si>
    <t xml:space="preserve">Skovveien 8 ANS</t>
  </si>
  <si>
    <t xml:space="preserve">SKOVVEIEN 8 ANS</t>
  </si>
  <si>
    <t xml:space="preserve">SKP INVESTIGAZIONI &amp; SERVIZI DI</t>
  </si>
  <si>
    <t xml:space="preserve">Skruehuset AS</t>
  </si>
  <si>
    <t xml:space="preserve">SKRUEHUSET AS</t>
  </si>
  <si>
    <t xml:space="preserve">SKYLOTEC GmbH</t>
  </si>
  <si>
    <t xml:space="preserve">NEUWIED</t>
  </si>
  <si>
    <t xml:space="preserve">Skylt Gravyr AB</t>
  </si>
  <si>
    <t xml:space="preserve">Sletta Bil AS</t>
  </si>
  <si>
    <t xml:space="preserve">SLETTA BIL</t>
  </si>
  <si>
    <t xml:space="preserve">Overhalla</t>
  </si>
  <si>
    <t xml:space="preserve">SLING SUPPLY INTERNATIONAL SA</t>
  </si>
  <si>
    <t xml:space="preserve">OIARTZUN</t>
  </si>
  <si>
    <t xml:space="preserve">SLOTRACO s.r.o.</t>
  </si>
  <si>
    <t xml:space="preserve">SLOTRACO  </t>
  </si>
  <si>
    <t xml:space="preserve">Bojnice</t>
  </si>
  <si>
    <t xml:space="preserve">Slotraco s.r.o.</t>
  </si>
  <si>
    <t xml:space="preserve">SM CYCLO FRANCE</t>
  </si>
  <si>
    <t xml:space="preserve">Serris</t>
  </si>
  <si>
    <t xml:space="preserve">Smaalenene Hotell AS</t>
  </si>
  <si>
    <t xml:space="preserve">SMAALENENE HOTELL AS</t>
  </si>
  <si>
    <t xml:space="preserve">SMART N.D.T. S.R.L.</t>
  </si>
  <si>
    <t xml:space="preserve">SMC Italia S.p.A.</t>
  </si>
  <si>
    <t xml:space="preserve">SMC ITALIA S.P.A.</t>
  </si>
  <si>
    <t xml:space="preserve">SMEIC SRL</t>
  </si>
  <si>
    <t xml:space="preserve">Borgonovo Val Tidone</t>
  </si>
  <si>
    <t xml:space="preserve">SMERI SRL</t>
  </si>
  <si>
    <t xml:space="preserve">Smg</t>
  </si>
  <si>
    <t xml:space="preserve">SMG</t>
  </si>
  <si>
    <t xml:space="preserve">SMH EQUIPEMENTS</t>
  </si>
  <si>
    <t xml:space="preserve">Bercheres Les Pierres</t>
  </si>
  <si>
    <t xml:space="preserve">SMIAB I NORR AB</t>
  </si>
  <si>
    <t xml:space="preserve">Smith Stal Ost AS</t>
  </si>
  <si>
    <t xml:space="preserve">SMITH STAL OST AS</t>
  </si>
  <si>
    <t xml:space="preserve">Holmestrand Vestfold County</t>
  </si>
  <si>
    <t xml:space="preserve">smk Mess- und Umwelttechnik Handelsgesellschaft m. b. H.</t>
  </si>
  <si>
    <t xml:space="preserve">Leobersdorf</t>
  </si>
  <si>
    <t xml:space="preserve">SMM SOCIEDADE DE MONTAGENS METALOMECANICAS</t>
  </si>
  <si>
    <t xml:space="preserve">SMMI Levage &amp; Manutention</t>
  </si>
  <si>
    <t xml:space="preserve">SMMI LEVAGE &amp; MANUTENTION</t>
  </si>
  <si>
    <t xml:space="preserve">Smorgrav Sag AS</t>
  </si>
  <si>
    <t xml:space="preserve">SMORGRAV SAG AS</t>
  </si>
  <si>
    <t xml:space="preserve">SMS ELOTHERM</t>
  </si>
  <si>
    <t xml:space="preserve">ALTKIRCH</t>
  </si>
  <si>
    <t xml:space="preserve">SMT I Norrbotten AB</t>
  </si>
  <si>
    <t xml:space="preserve">SMT I NORRBOTTEN AB</t>
  </si>
  <si>
    <t xml:space="preserve">SNA CONSULTORIA ACÚSTICA SL</t>
  </si>
  <si>
    <t xml:space="preserve">LEÓN</t>
  </si>
  <si>
    <t xml:space="preserve">SNEF</t>
  </si>
  <si>
    <t xml:space="preserve">SNOWSTORM S.R.L. SOCIETA'</t>
  </si>
  <si>
    <t xml:space="preserve">SO.GE.PAR SPA</t>
  </si>
  <si>
    <t xml:space="preserve">SOA SERVIZI ORGANIZZATIVI AZIENDALI</t>
  </si>
  <si>
    <t xml:space="preserve">SOAO VSK</t>
  </si>
  <si>
    <t xml:space="preserve">SOC ALPINE DE FIXATION</t>
  </si>
  <si>
    <t xml:space="preserve">Soc Centralis Administrat</t>
  </si>
  <si>
    <t xml:space="preserve">BEAUCHAMP</t>
  </si>
  <si>
    <t xml:space="preserve">SOC CONSTRUCTION APPLICATION</t>
  </si>
  <si>
    <t xml:space="preserve">SOC COOP SOCIALE IN-PRESA</t>
  </si>
  <si>
    <t xml:space="preserve">SOC EQUIPEMENT AMENAGEMENT DES A</t>
  </si>
  <si>
    <t xml:space="preserve">Charleville Mezieres</t>
  </si>
  <si>
    <t xml:space="preserve">SOC ETUDE DESSIN ENGENEERING CONST</t>
  </si>
  <si>
    <t xml:space="preserve">SOC ETUDE REALISA ENROBAGE MOULAGE</t>
  </si>
  <si>
    <t xml:space="preserve">SOC EUROPEENNE DOCUMENTATION</t>
  </si>
  <si>
    <t xml:space="preserve">SOC FOREZ HYDRAULIQUE ET</t>
  </si>
  <si>
    <t xml:space="preserve">SOC HYDROTECHNIQUE DE FRANCE</t>
  </si>
  <si>
    <t xml:space="preserve">SHF</t>
  </si>
  <si>
    <t xml:space="preserve">SOC INDUS REALI ELECT MECAN SIPREM</t>
  </si>
  <si>
    <t xml:space="preserve">Mezeriat</t>
  </si>
  <si>
    <t xml:space="preserve">SOC RHONE ALPES ETUDE TECHNIQUE</t>
  </si>
  <si>
    <t xml:space="preserve">SOCABEL</t>
  </si>
  <si>
    <t xml:space="preserve">St Fons</t>
  </si>
  <si>
    <t xml:space="preserve">SOCIEDAD DE PREVENCION DE ASEPEYO S</t>
  </si>
  <si>
    <t xml:space="preserve">SOCIEDAD ESPA OLA CARBUROS METALICO</t>
  </si>
  <si>
    <t xml:space="preserve">SOCIETA ITALIANA CUPRO  SPA</t>
  </si>
  <si>
    <t xml:space="preserve">SOCIETA' ESECUZIONE SUPERVISIONE PR</t>
  </si>
  <si>
    <t xml:space="preserve">SOCIETE ALPINE DE GEOTECHNIQUE</t>
  </si>
  <si>
    <t xml:space="preserve">Borderes Sur L Echez</t>
  </si>
  <si>
    <t xml:space="preserve">Société ASSYSTEM ENGINEERING AND OP</t>
  </si>
  <si>
    <t xml:space="preserve">SOCIÉTÉ ASSYSTEM ENGINEERING AND OP</t>
  </si>
  <si>
    <t xml:space="preserve">SOCIETE DAUPHINOISE D'ASSAINISSEMEN</t>
  </si>
  <si>
    <t xml:space="preserve">Fontanil Comillon</t>
  </si>
  <si>
    <t xml:space="preserve">SOCIETE ETUDES POUR INDUSTRIE</t>
  </si>
  <si>
    <t xml:space="preserve">Crissey</t>
  </si>
  <si>
    <t xml:space="preserve">SOCIETE GENERALE DE DECONTAMINATION</t>
  </si>
  <si>
    <t xml:space="preserve">SOCIETE INDUSTRIELLE DE DIFFUSION</t>
  </si>
  <si>
    <t xml:space="preserve">CRETEIL</t>
  </si>
  <si>
    <t xml:space="preserve">Societe Insulaire Petroliere</t>
  </si>
  <si>
    <t xml:space="preserve">SOCIETE INSULAIRE PETROLIERE</t>
  </si>
  <si>
    <t xml:space="preserve">SOCIETE JOLY ET PHILIPPE</t>
  </si>
  <si>
    <t xml:space="preserve">Albertville</t>
  </si>
  <si>
    <t xml:space="preserve">SOCIETE NATIONALE D'ASSURANCES</t>
  </si>
  <si>
    <t xml:space="preserve">SOCIETE NATIONALE INSTRUMENTS</t>
  </si>
  <si>
    <t xml:space="preserve">NANTERRE</t>
  </si>
  <si>
    <t xml:space="preserve">Societe Nouvelle d'Asphaltes</t>
  </si>
  <si>
    <t xml:space="preserve">SOCIETE NOUVELLE D'ASPHALTES</t>
  </si>
  <si>
    <t xml:space="preserve">Société Nouvelle Grandjean</t>
  </si>
  <si>
    <t xml:space="preserve">SOCIÉTÉ NOUVELLE GRANDJEAN</t>
  </si>
  <si>
    <t xml:space="preserve">Suzanne</t>
  </si>
  <si>
    <t xml:space="preserve">SOCOMEC</t>
  </si>
  <si>
    <t xml:space="preserve">SOCOMEC FRANCE</t>
  </si>
  <si>
    <t xml:space="preserve">SOCOMEC GmbH</t>
  </si>
  <si>
    <t xml:space="preserve">SOCOMEC S A</t>
  </si>
  <si>
    <t xml:space="preserve">BENFELD</t>
  </si>
  <si>
    <t xml:space="preserve">SOCOMORE GmbH</t>
  </si>
  <si>
    <t xml:space="preserve">SOCOMORE</t>
  </si>
  <si>
    <t xml:space="preserve">Socomore GmbH</t>
  </si>
  <si>
    <t xml:space="preserve">FRANKFURT</t>
  </si>
  <si>
    <t xml:space="preserve">SOCOTEC</t>
  </si>
  <si>
    <t xml:space="preserve">Alby Sur Cheran</t>
  </si>
  <si>
    <t xml:space="preserve">SOCOTEC OIL &amp; GAS</t>
  </si>
  <si>
    <t xml:space="preserve">SODECA S.L.U</t>
  </si>
  <si>
    <t xml:space="preserve">SANT QUIRZE DE BESORA</t>
  </si>
  <si>
    <t xml:space="preserve">SODES FABRICACION S.A.</t>
  </si>
  <si>
    <t xml:space="preserve">Langreo</t>
  </si>
  <si>
    <t xml:space="preserve">SODEXO ENTREPRISES</t>
  </si>
  <si>
    <t xml:space="preserve">SODEXO</t>
  </si>
  <si>
    <t xml:space="preserve">Guyancourt Cedex</t>
  </si>
  <si>
    <t xml:space="preserve">SODEXO ITALIA SPA</t>
  </si>
  <si>
    <t xml:space="preserve">SODIMAS SA</t>
  </si>
  <si>
    <t xml:space="preserve">SODIPRO</t>
  </si>
  <si>
    <t xml:space="preserve">SØDORP GJESTGIVERGÅRD AS</t>
  </si>
  <si>
    <t xml:space="preserve">Vinstra</t>
  </si>
  <si>
    <t xml:space="preserve">SOFLOG TELIS</t>
  </si>
  <si>
    <t xml:space="preserve">SOFRAD HSE</t>
  </si>
  <si>
    <t xml:space="preserve">Witry Les Reims</t>
  </si>
  <si>
    <t xml:space="preserve">SOFRANEL STE FRANCAISE</t>
  </si>
  <si>
    <t xml:space="preserve">SOFRAPER</t>
  </si>
  <si>
    <t xml:space="preserve">Ville La Grand</t>
  </si>
  <si>
    <t xml:space="preserve">SOFTEC DI CARBONI ANGELO</t>
  </si>
  <si>
    <t xml:space="preserve">Varazze</t>
  </si>
  <si>
    <t xml:space="preserve">SOFTEXPERT SOFTWARE ESPANA SL</t>
  </si>
  <si>
    <t xml:space="preserve">Softtruck</t>
  </si>
  <si>
    <t xml:space="preserve">SOFTTRUCK</t>
  </si>
  <si>
    <t xml:space="preserve">Apollo Beach</t>
  </si>
  <si>
    <t xml:space="preserve">Software Borg Stichting</t>
  </si>
  <si>
    <t xml:space="preserve">HAREN GN</t>
  </si>
  <si>
    <t xml:space="preserve">SOGERES</t>
  </si>
  <si>
    <t xml:space="preserve">SOGES S.p.A.</t>
  </si>
  <si>
    <t xml:space="preserve">SOGES S.P.A.</t>
  </si>
  <si>
    <t xml:space="preserve">SOGETI</t>
  </si>
  <si>
    <t xml:space="preserve">SOGETI HIGH TECH</t>
  </si>
  <si>
    <t xml:space="preserve">ISSY LES MOULINEAUX CEDEX</t>
  </si>
  <si>
    <t xml:space="preserve">SOGETI REGIONS</t>
  </si>
  <si>
    <t xml:space="preserve">SOGN KRAN OG TRANSPORT AS</t>
  </si>
  <si>
    <t xml:space="preserve">Årdalstangen</t>
  </si>
  <si>
    <t xml:space="preserve">Sognekraft AS</t>
  </si>
  <si>
    <t xml:space="preserve">SOGNEKRAFT AS</t>
  </si>
  <si>
    <t xml:space="preserve">Sogneprodukter AS</t>
  </si>
  <si>
    <t xml:space="preserve">SOGNEPRODUKTER AS</t>
  </si>
  <si>
    <t xml:space="preserve">Sogreah group</t>
  </si>
  <si>
    <t xml:space="preserve">SOGREAH GROUP</t>
  </si>
  <si>
    <t xml:space="preserve">SOKOEL S.A.</t>
  </si>
  <si>
    <t xml:space="preserve">SOL SPA</t>
  </si>
  <si>
    <t xml:space="preserve">Solar Norge AS</t>
  </si>
  <si>
    <t xml:space="preserve">SOLAR NORGE</t>
  </si>
  <si>
    <t xml:space="preserve">Solberg Transport AS</t>
  </si>
  <si>
    <t xml:space="preserve">SOLBERG TRANSPORT AS</t>
  </si>
  <si>
    <t xml:space="preserve">Vinterbro</t>
  </si>
  <si>
    <t xml:space="preserve">SOLDADURAS ESCRIBANO SL</t>
  </si>
  <si>
    <t xml:space="preserve">SOLDAVAL SOLDADURAS PROFESIONALES</t>
  </si>
  <si>
    <t xml:space="preserve">Riba-Roja De Turia</t>
  </si>
  <si>
    <t xml:space="preserve">RIBARROJA DEL TURIA</t>
  </si>
  <si>
    <t xml:space="preserve">Solid Vedlikehold AS</t>
  </si>
  <si>
    <t xml:space="preserve">SOLID VEDLIKEHOLD AS</t>
  </si>
  <si>
    <t xml:space="preserve">Ågotnes</t>
  </si>
  <si>
    <t xml:space="preserve">Soliditet Norge AS</t>
  </si>
  <si>
    <t xml:space="preserve">SOLIDITET NORGE AS</t>
  </si>
  <si>
    <t xml:space="preserve">SOLOMAT</t>
  </si>
  <si>
    <t xml:space="preserve">SOLRED SA</t>
  </si>
  <si>
    <t xml:space="preserve">Solstad Gruppen AS</t>
  </si>
  <si>
    <t xml:space="preserve">SOLSTAD GRUPPEN</t>
  </si>
  <si>
    <t xml:space="preserve">Solstad Leder- og Karrieresenter AS</t>
  </si>
  <si>
    <t xml:space="preserve">SOLSTAD LEDER- OG KARRIERESENTER AS</t>
  </si>
  <si>
    <t xml:space="preserve">Solstrand Terrasse AS</t>
  </si>
  <si>
    <t xml:space="preserve">SOLSTRAND TERRASSE AS</t>
  </si>
  <si>
    <t xml:space="preserve">SOLUCIONES ASORCAD SL</t>
  </si>
  <si>
    <t xml:space="preserve">LLICA D'AMUNT</t>
  </si>
  <si>
    <t xml:space="preserve">SOLUTIONS PRODUCTIVES</t>
  </si>
  <si>
    <t xml:space="preserve">BRUZ</t>
  </si>
  <si>
    <t xml:space="preserve">SolvAxis S.A.</t>
  </si>
  <si>
    <t xml:space="preserve">SOLVAXIS S.A.</t>
  </si>
  <si>
    <t xml:space="preserve">Sonceboz-Sombeval</t>
  </si>
  <si>
    <t xml:space="preserve">Sølvgarden Hotell Og Feriesenter AS</t>
  </si>
  <si>
    <t xml:space="preserve">SØLVGARDEN HOTELL OG FERIESENTER AS</t>
  </si>
  <si>
    <t xml:space="preserve">Rysstad</t>
  </si>
  <si>
    <t xml:space="preserve">Solvik Camping</t>
  </si>
  <si>
    <t xml:space="preserve">SOLVIK CAMPING</t>
  </si>
  <si>
    <t xml:space="preserve">SOLYRO</t>
  </si>
  <si>
    <t xml:space="preserve">Decines Charpieu Cedex</t>
  </si>
  <si>
    <t xml:space="preserve">SOLYRO Societe Lyonnaise de Robinetterie</t>
  </si>
  <si>
    <t xml:space="preserve">SOMAFI</t>
  </si>
  <si>
    <t xml:space="preserve">SOMECA EMB. BOIS INDUSTRIELS</t>
  </si>
  <si>
    <t xml:space="preserve">Someport - Walon</t>
  </si>
  <si>
    <t xml:space="preserve">Asnieres</t>
  </si>
  <si>
    <t xml:space="preserve">SOMEPORT WALON</t>
  </si>
  <si>
    <t xml:space="preserve">Somp Sas</t>
  </si>
  <si>
    <t xml:space="preserve">SOMP</t>
  </si>
  <si>
    <t xml:space="preserve">SOMP SOC OUTILLAGE MECANIQUE PRECISION</t>
  </si>
  <si>
    <t xml:space="preserve">Sonderschrauben Gueldner GmbH &amp; Co.</t>
  </si>
  <si>
    <t xml:space="preserve">SONDERSCHRAUBEN GUELDNER GMBH &amp; CO.</t>
  </si>
  <si>
    <t xml:space="preserve">Niederstetten</t>
  </si>
  <si>
    <t xml:space="preserve">Sondex A/S</t>
  </si>
  <si>
    <t xml:space="preserve">SONDEX</t>
  </si>
  <si>
    <t xml:space="preserve">Kolding</t>
  </si>
  <si>
    <t xml:space="preserve">SONEMA</t>
  </si>
  <si>
    <t xml:space="preserve">Monaco</t>
  </si>
  <si>
    <t xml:space="preserve">MC</t>
  </si>
  <si>
    <t xml:space="preserve">SONEPAR Österreich GmbH Elektrogroßhandel</t>
  </si>
  <si>
    <t xml:space="preserve">Soprema AG</t>
  </si>
  <si>
    <t xml:space="preserve">SOPREMA AG</t>
  </si>
  <si>
    <t xml:space="preserve">SOPROTEC</t>
  </si>
  <si>
    <t xml:space="preserve">BOIS GUILLAUME</t>
  </si>
  <si>
    <t xml:space="preserve">Sörby Järn &amp; Metall Ab</t>
  </si>
  <si>
    <t xml:space="preserve">SÖRBY JÄRN &amp; METALL AB</t>
  </si>
  <si>
    <t xml:space="preserve">Sordal Elektronikkservice AS</t>
  </si>
  <si>
    <t xml:space="preserve">SORDAL ELEKTRONIKKSERVICE</t>
  </si>
  <si>
    <t xml:space="preserve">SOREA SOCIEDAD REGIONAL DE</t>
  </si>
  <si>
    <t xml:space="preserve">SOREDAL SUD EST</t>
  </si>
  <si>
    <t xml:space="preserve">SOREDES</t>
  </si>
  <si>
    <t xml:space="preserve">Sorlandets Bilutleie AS</t>
  </si>
  <si>
    <t xml:space="preserve">KRISTIANSAND S</t>
  </si>
  <si>
    <t xml:space="preserve">Sormaskin Swt AS</t>
  </si>
  <si>
    <t xml:space="preserve">SORMASKIN SWT AS</t>
  </si>
  <si>
    <t xml:space="preserve">Sorra</t>
  </si>
  <si>
    <t xml:space="preserve">SORRA</t>
  </si>
  <si>
    <t xml:space="preserve">SORREL BTP</t>
  </si>
  <si>
    <t xml:space="preserve">Goncelin</t>
  </si>
  <si>
    <t xml:space="preserve">Sorvand Sandblasing</t>
  </si>
  <si>
    <t xml:space="preserve">SORVAND SANDBLASING</t>
  </si>
  <si>
    <t xml:space="preserve">SOS PARE-BRISE +</t>
  </si>
  <si>
    <t xml:space="preserve">REUVES</t>
  </si>
  <si>
    <t xml:space="preserve">SoundsWrite GmbH</t>
  </si>
  <si>
    <t xml:space="preserve">SOUNDSWRITE GMBH</t>
  </si>
  <si>
    <t xml:space="preserve">Tagerwilen</t>
  </si>
  <si>
    <t xml:space="preserve">SOVE - SOCIEDADE DE VEDANTES E</t>
  </si>
  <si>
    <t xml:space="preserve">SPACE CARGO NORTE S.A.</t>
  </si>
  <si>
    <t xml:space="preserve">SpanSet AG</t>
  </si>
  <si>
    <t xml:space="preserve">SPANSET</t>
  </si>
  <si>
    <t xml:space="preserve">Spanset AG Transportsystem-Techn. BÃ¤nder</t>
  </si>
  <si>
    <t xml:space="preserve">Oetwil am See</t>
  </si>
  <si>
    <t xml:space="preserve">SPANSET S.A.</t>
  </si>
  <si>
    <t xml:space="preserve">VILLABONA-GIPUZKOA</t>
  </si>
  <si>
    <t xml:space="preserve">SPARBER TRANSPORT SA</t>
  </si>
  <si>
    <t xml:space="preserve">Sparebank 1 Factoring</t>
  </si>
  <si>
    <t xml:space="preserve">SPAREBANK 1 FACTORING</t>
  </si>
  <si>
    <t xml:space="preserve">Spc Metal</t>
  </si>
  <si>
    <t xml:space="preserve">SPC METAL</t>
  </si>
  <si>
    <t xml:space="preserve">St Marcel D Ardeche</t>
  </si>
  <si>
    <t xml:space="preserve">SPD</t>
  </si>
  <si>
    <t xml:space="preserve">SPEC S.A.</t>
  </si>
  <si>
    <t xml:space="preserve">Specma Seals AB</t>
  </si>
  <si>
    <t xml:space="preserve">SPECMA SEALS</t>
  </si>
  <si>
    <t xml:space="preserve">Västra Frölunda</t>
  </si>
  <si>
    <t xml:space="preserve">Specma Seals Ab</t>
  </si>
  <si>
    <t xml:space="preserve">SPECOM ENGINEERING</t>
  </si>
  <si>
    <t xml:space="preserve">SPECTRA S.R.L.</t>
  </si>
  <si>
    <t xml:space="preserve">SPED TRANS HUNGARIA KFT</t>
  </si>
  <si>
    <t xml:space="preserve">Budaors</t>
  </si>
  <si>
    <t xml:space="preserve">SPEDAG EAST AFRICA LTD</t>
  </si>
  <si>
    <t xml:space="preserve">SPEDAG INTERFREIGHT</t>
  </si>
  <si>
    <t xml:space="preserve">Spedag Interfreight AG</t>
  </si>
  <si>
    <t xml:space="preserve">SPEDAG INTERFREIGHT AG</t>
  </si>
  <si>
    <t xml:space="preserve">Spedag Speditions AG</t>
  </si>
  <si>
    <t xml:space="preserve">SPEDIMAR SAGL</t>
  </si>
  <si>
    <t xml:space="preserve">SpeditionsCompagniet AS</t>
  </si>
  <si>
    <t xml:space="preserve">SPEDITIONSCOMPAGNIET AS</t>
  </si>
  <si>
    <t xml:space="preserve">Spedman Global Logistics AS</t>
  </si>
  <si>
    <t xml:space="preserve">SPEDMAN GLOBAL LOGISTICS AS</t>
  </si>
  <si>
    <t xml:space="preserve">SPEEDY ASSET SERVICES LTD</t>
  </si>
  <si>
    <t xml:space="preserve">NEWTON LE WILLOWS</t>
  </si>
  <si>
    <t xml:space="preserve">Spekuma Kullager AB</t>
  </si>
  <si>
    <t xml:space="preserve">SALTSJO-BOO</t>
  </si>
  <si>
    <t xml:space="preserve">SPENCER OGDEN Ltd</t>
  </si>
  <si>
    <t xml:space="preserve">SPENCER OGDEN LTD</t>
  </si>
  <si>
    <t xml:space="preserve">SPENCER STUART TALENT NETWORK, LTD</t>
  </si>
  <si>
    <t xml:space="preserve">SPERANZA MICHELE SRL</t>
  </si>
  <si>
    <t xml:space="preserve">Rossano</t>
  </si>
  <si>
    <t xml:space="preserve">Sperre Industri AS</t>
  </si>
  <si>
    <t xml:space="preserve">SPERRE INDUSTRI AS</t>
  </si>
  <si>
    <t xml:space="preserve">Ellingsoy</t>
  </si>
  <si>
    <t xml:space="preserve">Spesialtransport AS</t>
  </si>
  <si>
    <t xml:space="preserve">SPESIALTRANSPORT AS</t>
  </si>
  <si>
    <t xml:space="preserve">SPIKE  SRL</t>
  </si>
  <si>
    <t xml:space="preserve">Spilag AG</t>
  </si>
  <si>
    <t xml:space="preserve">SPILAG</t>
  </si>
  <si>
    <t xml:space="preserve">Laufen</t>
  </si>
  <si>
    <t xml:space="preserve">Spilag AG Berufsbekleidung</t>
  </si>
  <si>
    <t xml:space="preserve">Spiral Reihs &amp; Co. KG Werkzeug- und Maschinenhandel</t>
  </si>
  <si>
    <t xml:space="preserve">SPIRAL REIHS &amp; CO.KG</t>
  </si>
  <si>
    <t xml:space="preserve">SPIRAL Reihs &amp; Co.KG</t>
  </si>
  <si>
    <t xml:space="preserve">SPIRAX SARCO</t>
  </si>
  <si>
    <t xml:space="preserve">Spirax Sarco AG</t>
  </si>
  <si>
    <t xml:space="preserve">Zollikon</t>
  </si>
  <si>
    <t xml:space="preserve">SPIRAX SARCO SRL</t>
  </si>
  <si>
    <t xml:space="preserve">SPIRO - GILLS PRODUCTS LTD</t>
  </si>
  <si>
    <t xml:space="preserve">SPL EAUX DE GRENOBLE ALPES</t>
  </si>
  <si>
    <t xml:space="preserve">SPLENDIDEA DI BATTISTA FRANCA</t>
  </si>
  <si>
    <t xml:space="preserve">splicetec ag</t>
  </si>
  <si>
    <t xml:space="preserve">SPLICETEC AG</t>
  </si>
  <si>
    <t xml:space="preserve">SPM ENGINEERING &amp; TOOL ROOM</t>
  </si>
  <si>
    <t xml:space="preserve">SPP Handelsges.m.b.H. Vienna Twin Tower Turm B 2.OG</t>
  </si>
  <si>
    <t xml:space="preserve">Spp Livforsakring Ab</t>
  </si>
  <si>
    <t xml:space="preserve">SprachWeberei AG</t>
  </si>
  <si>
    <t xml:space="preserve">SPRACHWEBEREI AG</t>
  </si>
  <si>
    <t xml:space="preserve">Sprecher Automation GmbH Energieversorgung und Automatisieru</t>
  </si>
  <si>
    <t xml:space="preserve">Sprich AG Gitterroste</t>
  </si>
  <si>
    <t xml:space="preserve">SPRICH AG GITTERROSTE</t>
  </si>
  <si>
    <t xml:space="preserve">Springer Customer Service Center</t>
  </si>
  <si>
    <t xml:space="preserve">SPRINGER CUSTOMER SERVICE CENTER</t>
  </si>
  <si>
    <t xml:space="preserve">SPX International Ltd</t>
  </si>
  <si>
    <t xml:space="preserve">SPX INTERNATIONAL LTD</t>
  </si>
  <si>
    <t xml:space="preserve">Winsford</t>
  </si>
  <si>
    <t xml:space="preserve">Sr Group AS</t>
  </si>
  <si>
    <t xml:space="preserve">SR GROUP AS</t>
  </si>
  <si>
    <t xml:space="preserve">SR2G</t>
  </si>
  <si>
    <t xml:space="preserve">Kourou</t>
  </si>
  <si>
    <t xml:space="preserve">SRA SAVAC</t>
  </si>
  <si>
    <t xml:space="preserve">SREM TECHNOLOGIES</t>
  </si>
  <si>
    <t xml:space="preserve">La Fleche Cedex</t>
  </si>
  <si>
    <t xml:space="preserve">Srett</t>
  </si>
  <si>
    <t xml:space="preserve">SRETT</t>
  </si>
  <si>
    <t xml:space="preserve">Shen Yang</t>
  </si>
  <si>
    <t xml:space="preserve">SRPA LEBAILLY Et FILS</t>
  </si>
  <si>
    <t xml:space="preserve">SRPA LEBAILLY ET FILS</t>
  </si>
  <si>
    <t xml:space="preserve">SSAB EMEA</t>
  </si>
  <si>
    <t xml:space="preserve">SSAB</t>
  </si>
  <si>
    <t xml:space="preserve">SSAB EMEA AB</t>
  </si>
  <si>
    <t xml:space="preserve">Oxeloesund</t>
  </si>
  <si>
    <t xml:space="preserve">SSAB Metals Oy</t>
  </si>
  <si>
    <t xml:space="preserve">Raahe</t>
  </si>
  <si>
    <t xml:space="preserve">SSAB SWEDISH STEEL</t>
  </si>
  <si>
    <t xml:space="preserve">SSAB Swedish Steel</t>
  </si>
  <si>
    <t xml:space="preserve">Neuilly sur Seine</t>
  </si>
  <si>
    <t xml:space="preserve">SSAB TUNNPLAT</t>
  </si>
  <si>
    <t xml:space="preserve">SSG Standard Solutions Group AB</t>
  </si>
  <si>
    <t xml:space="preserve">SSG STANDARD SOLUTIONS GROUP</t>
  </si>
  <si>
    <t xml:space="preserve">SSI Schaefer-Shop AG</t>
  </si>
  <si>
    <t xml:space="preserve">SSI SCHAEFER-SHOP</t>
  </si>
  <si>
    <t xml:space="preserve">SSINGENIERIE</t>
  </si>
  <si>
    <t xml:space="preserve">Sst Slitskyddsteknik AB</t>
  </si>
  <si>
    <t xml:space="preserve">SST SLITSKYDDSTEKNIK AB</t>
  </si>
  <si>
    <t xml:space="preserve">ST-PAUL HOLDING SA</t>
  </si>
  <si>
    <t xml:space="preserve">St-Paul Holding SA Feuille off. du canton de Fribourg</t>
  </si>
  <si>
    <t xml:space="preserve">STAATSKASSE DES KANTONS GLARUS</t>
  </si>
  <si>
    <t xml:space="preserve">Staatssekretariat fuer Wirtschaft</t>
  </si>
  <si>
    <t xml:space="preserve">Stadtcasino Baden AG</t>
  </si>
  <si>
    <t xml:space="preserve">STADTCASINO BADEN AG</t>
  </si>
  <si>
    <t xml:space="preserve">Staeubli AG</t>
  </si>
  <si>
    <t xml:space="preserve">STAEUBLI</t>
  </si>
  <si>
    <t xml:space="preserve">Staeubli Electrical Connectors AG</t>
  </si>
  <si>
    <t xml:space="preserve">STAGING SERVICES CREATIVE</t>
  </si>
  <si>
    <t xml:space="preserve">Kennesaw</t>
  </si>
  <si>
    <t xml:space="preserve">Stamina HOT Helse AS</t>
  </si>
  <si>
    <t xml:space="preserve">STAMINA HOT HELSE AS</t>
  </si>
  <si>
    <t xml:space="preserve">Standard Online AS</t>
  </si>
  <si>
    <t xml:space="preserve">STANDARD ONLINE AS</t>
  </si>
  <si>
    <t xml:space="preserve">Stanley Security AS</t>
  </si>
  <si>
    <t xml:space="preserve">STANLEY SECURITY</t>
  </si>
  <si>
    <t xml:space="preserve">Stanzerei &amp; Dichtungen AG</t>
  </si>
  <si>
    <t xml:space="preserve">Staplerfahrschule Kaeshammer GmbH</t>
  </si>
  <si>
    <t xml:space="preserve">STAPLERFAHRSCHULE KAESHAMMER GMBH</t>
  </si>
  <si>
    <t xml:space="preserve">STAPLES AUSTRIA GMBH vorm. Corporate Express GmbH &amp; Co</t>
  </si>
  <si>
    <t xml:space="preserve">STAPLES AUSTRIA</t>
  </si>
  <si>
    <t xml:space="preserve">STAR CONTROL EUROP</t>
  </si>
  <si>
    <t xml:space="preserve">STAR DECOUPE</t>
  </si>
  <si>
    <t xml:space="preserve">LA RAVOIRE</t>
  </si>
  <si>
    <t xml:space="preserve">Starelec</t>
  </si>
  <si>
    <t xml:space="preserve">STARELEC</t>
  </si>
  <si>
    <t xml:space="preserve">STAS IBERICA</t>
  </si>
  <si>
    <t xml:space="preserve">GALDAKANO-BIZKAIA</t>
  </si>
  <si>
    <t xml:space="preserve">Stas Iberica SA</t>
  </si>
  <si>
    <t xml:space="preserve">GALDAKO</t>
  </si>
  <si>
    <t xml:space="preserve">Statens Innkrevingsentral</t>
  </si>
  <si>
    <t xml:space="preserve">STATENS INNKREVINGSENTRAL</t>
  </si>
  <si>
    <t xml:space="preserve">STATIM SERVICIOS EMPRESARIALES SL</t>
  </si>
  <si>
    <t xml:space="preserve">Statkraft Energi AS</t>
  </si>
  <si>
    <t xml:space="preserve">STATKRAFT ENERGI</t>
  </si>
  <si>
    <t xml:space="preserve">Statoil Fuel Retail Lubricants</t>
  </si>
  <si>
    <t xml:space="preserve">STATOIL NORGE AS</t>
  </si>
  <si>
    <t xml:space="preserve">STATOIL NORGE</t>
  </si>
  <si>
    <t xml:space="preserve">Statron AG</t>
  </si>
  <si>
    <t xml:space="preserve">STATRON AG</t>
  </si>
  <si>
    <t xml:space="preserve">STAUBLI ITALIA SPA</t>
  </si>
  <si>
    <t xml:space="preserve">STAUBLI</t>
  </si>
  <si>
    <t xml:space="preserve">Staubli Raccord France</t>
  </si>
  <si>
    <t xml:space="preserve">STAUFEN.AG</t>
  </si>
  <si>
    <t xml:space="preserve">Stavanger Turistforening</t>
  </si>
  <si>
    <t xml:space="preserve">STAVANGER TURISTFORENING</t>
  </si>
  <si>
    <t xml:space="preserve">Staveb AG</t>
  </si>
  <si>
    <t xml:space="preserve">STAVEB AG</t>
  </si>
  <si>
    <t xml:space="preserve">STE BOURGUIGNONNE ELECTRO-</t>
  </si>
  <si>
    <t xml:space="preserve">Ste Marie Sur Ouche</t>
  </si>
  <si>
    <t xml:space="preserve">STE DAUPHIN CONSTRUCT</t>
  </si>
  <si>
    <t xml:space="preserve">Ste Savoisienne De Verins</t>
  </si>
  <si>
    <t xml:space="preserve">STE SAVOISIENNE DE VERINS</t>
  </si>
  <si>
    <t xml:space="preserve">STE STRUMENTI TRASFORMATORI</t>
  </si>
  <si>
    <t xml:space="preserve">Usmate Velate</t>
  </si>
  <si>
    <t xml:space="preserve">STE TRAVAUX ELECTR INDUSTRIE</t>
  </si>
  <si>
    <t xml:space="preserve">STEIM</t>
  </si>
  <si>
    <t xml:space="preserve">Chevremont</t>
  </si>
  <si>
    <t xml:space="preserve">STEAK BUTTER SL.</t>
  </si>
  <si>
    <t xml:space="preserve">LA RINCONADA</t>
  </si>
  <si>
    <t xml:space="preserve">Steam Plants Belfort</t>
  </si>
  <si>
    <t xml:space="preserve">STEAM PLANTS BELFORT</t>
  </si>
  <si>
    <t xml:space="preserve">Charleroi</t>
  </si>
  <si>
    <t xml:space="preserve">STEBA AG</t>
  </si>
  <si>
    <t xml:space="preserve">STEDER GROUP (UK) LIMITED</t>
  </si>
  <si>
    <t xml:space="preserve">STEEL CONTROL</t>
  </si>
  <si>
    <t xml:space="preserve">Valencin</t>
  </si>
  <si>
    <t xml:space="preserve">Stefany Impianti Srl</t>
  </si>
  <si>
    <t xml:space="preserve">STEFANY IMPIANTI SRL</t>
  </si>
  <si>
    <t xml:space="preserve">STEGO-Holding GmbH</t>
  </si>
  <si>
    <t xml:space="preserve">STEGO-HOLDING GMBH</t>
  </si>
  <si>
    <t xml:space="preserve">Schwäbisch Hall</t>
  </si>
  <si>
    <t xml:space="preserve">STEGOTRONIC SA</t>
  </si>
  <si>
    <t xml:space="preserve">STEIM SA</t>
  </si>
  <si>
    <t xml:space="preserve">CHEVREMONT</t>
  </si>
  <si>
    <t xml:space="preserve">Steinar Johansen Transport AS</t>
  </si>
  <si>
    <t xml:space="preserve">STEINAR JOHANSEN TRANSPORT AS</t>
  </si>
  <si>
    <t xml:space="preserve">Brumunddal</t>
  </si>
  <si>
    <t xml:space="preserve">Steinbock Handling AG</t>
  </si>
  <si>
    <t xml:space="preserve">STEINBOCK HANDLING AG</t>
  </si>
  <si>
    <t xml:space="preserve">Egg B Zurich</t>
  </si>
  <si>
    <t xml:space="preserve">Steine Transport</t>
  </si>
  <si>
    <t xml:space="preserve">STEINE TRANSPORT</t>
  </si>
  <si>
    <t xml:space="preserve">Suldalsosen</t>
  </si>
  <si>
    <t xml:space="preserve">Steinemann Carbon AG</t>
  </si>
  <si>
    <t xml:space="preserve">STEINEMANN CARBON AG</t>
  </si>
  <si>
    <t xml:space="preserve">Chur</t>
  </si>
  <si>
    <t xml:space="preserve">Steiner Technik GmbH</t>
  </si>
  <si>
    <t xml:space="preserve">STEINER TECHNIK GMBH</t>
  </si>
  <si>
    <t xml:space="preserve">Steinmann Heiztechnik und</t>
  </si>
  <si>
    <t xml:space="preserve">STEINMANN HEIZTECHNIK UND</t>
  </si>
  <si>
    <t xml:space="preserve">Steinmann Heizung GmbH Stahl-Rohrleitungsbau</t>
  </si>
  <si>
    <t xml:space="preserve">Steinsvik Fjordfiske</t>
  </si>
  <si>
    <t xml:space="preserve">FOLKESTAD</t>
  </si>
  <si>
    <t xml:space="preserve">Steis Mekaniske Verksted AS</t>
  </si>
  <si>
    <t xml:space="preserve">STEIS MEKANISKE VERKSTED AS</t>
  </si>
  <si>
    <t xml:space="preserve">STEJASA AGREGADOS INDUSTRIALES SA</t>
  </si>
  <si>
    <t xml:space="preserve">Stellba AG</t>
  </si>
  <si>
    <t xml:space="preserve">STELLBA</t>
  </si>
  <si>
    <t xml:space="preserve">Stellba AG Hartmetallbeschichtung &amp; Maschinenb</t>
  </si>
  <si>
    <t xml:space="preserve">Stellba Hydro GmbH &amp; Co KG</t>
  </si>
  <si>
    <t xml:space="preserve">Herbrechtingen</t>
  </si>
  <si>
    <t xml:space="preserve">Stellba Hydro GmbH &amp; Co. KG</t>
  </si>
  <si>
    <t xml:space="preserve">STEMI</t>
  </si>
  <si>
    <t xml:space="preserve">Remy</t>
  </si>
  <si>
    <t xml:space="preserve">STEMMER IMAGING</t>
  </si>
  <si>
    <t xml:space="preserve">SURESNES</t>
  </si>
  <si>
    <t xml:space="preserve">Stempelleverandøren AS</t>
  </si>
  <si>
    <t xml:space="preserve">STEMPELLEVERANDØREN AS</t>
  </si>
  <si>
    <t xml:space="preserve">Stena Recycling AB</t>
  </si>
  <si>
    <t xml:space="preserve">STENTORIUS</t>
  </si>
  <si>
    <t xml:space="preserve">Ivry Sur Seine</t>
  </si>
  <si>
    <t xml:space="preserve">Stephen KEMP</t>
  </si>
  <si>
    <t xml:space="preserve">Stephen McGuire</t>
  </si>
  <si>
    <t xml:space="preserve">STERLING &amp; WILSON</t>
  </si>
  <si>
    <t xml:space="preserve">Sterling Back Check</t>
  </si>
  <si>
    <t xml:space="preserve">STERLING TALENT SOLUTIONS UK</t>
  </si>
  <si>
    <t xml:space="preserve">STERLING TALENT SOLUTIONS</t>
  </si>
  <si>
    <t xml:space="preserve">Swansea</t>
  </si>
  <si>
    <t xml:space="preserve">STERLINGBACKCHECK UK LTD</t>
  </si>
  <si>
    <t xml:space="preserve">Steueramt des Kantons Aargau</t>
  </si>
  <si>
    <t xml:space="preserve">Steueramt des Kantons Aargau Quellensteuer</t>
  </si>
  <si>
    <t xml:space="preserve">Steuerverwaltung</t>
  </si>
  <si>
    <t xml:space="preserve">LIESTAL</t>
  </si>
  <si>
    <t xml:space="preserve">Steuerverwaltung des Kantons</t>
  </si>
  <si>
    <t xml:space="preserve">Stevid Elektro AS</t>
  </si>
  <si>
    <t xml:space="preserve">STEVID ELEKTRO AS</t>
  </si>
  <si>
    <t xml:space="preserve">STHEMMA SRL</t>
  </si>
  <si>
    <t xml:space="preserve">Isola Vicentina</t>
  </si>
  <si>
    <t xml:space="preserve">Sthree GmbH</t>
  </si>
  <si>
    <t xml:space="preserve">STI GLONET SL</t>
  </si>
  <si>
    <t xml:space="preserve">DAGANZO DE ARRIBA</t>
  </si>
  <si>
    <t xml:space="preserve">STI S.R.L. Con Unico Socio</t>
  </si>
  <si>
    <t xml:space="preserve">STI S.R.L. CON UNICO SOCIO</t>
  </si>
  <si>
    <t xml:space="preserve">Levate</t>
  </si>
  <si>
    <t xml:space="preserve">STI SERV TRAYVOU INTERVERROUILLAGE</t>
  </si>
  <si>
    <t xml:space="preserve">MONTREUIL</t>
  </si>
  <si>
    <t xml:space="preserve">Stichting Duits-Nederlandse</t>
  </si>
  <si>
    <t xml:space="preserve">MARKNESSE</t>
  </si>
  <si>
    <t xml:space="preserve">Stift Bodenbo</t>
  </si>
  <si>
    <t xml:space="preserve">Stig A. Saltermark</t>
  </si>
  <si>
    <t xml:space="preserve">STIG A. SALTERMARK</t>
  </si>
  <si>
    <t xml:space="preserve">Tranby</t>
  </si>
  <si>
    <t xml:space="preserve">STIL TEKSTILSERVICE AS</t>
  </si>
  <si>
    <t xml:space="preserve">STILL</t>
  </si>
  <si>
    <t xml:space="preserve">SKI</t>
  </si>
  <si>
    <t xml:space="preserve">Still AG</t>
  </si>
  <si>
    <t xml:space="preserve">STILL GESMBH</t>
  </si>
  <si>
    <t xml:space="preserve">Stocker Automobile AG</t>
  </si>
  <si>
    <t xml:space="preserve">KIRCHDORF</t>
  </si>
  <si>
    <t xml:space="preserve">Stöcklin GmbH</t>
  </si>
  <si>
    <t xml:space="preserve">STOPCIRCUIT</t>
  </si>
  <si>
    <t xml:space="preserve">Macon</t>
  </si>
  <si>
    <t xml:space="preserve">STOPNOISE ENGINEERING SRL</t>
  </si>
  <si>
    <t xml:space="preserve">Storebrand Livsforsikring AS</t>
  </si>
  <si>
    <t xml:space="preserve">STOREBRAND LIVSFORSIKRING</t>
  </si>
  <si>
    <t xml:space="preserve">Stork Technical Services (RBG) Ltd</t>
  </si>
  <si>
    <t xml:space="preserve">STORK TECHNICAL SERVICES (RBG) LTD</t>
  </si>
  <si>
    <t xml:space="preserve">Strand Bygdeservice BA V/Paul Tore</t>
  </si>
  <si>
    <t xml:space="preserve">STRAND BYGDESERVICE BA V/PAUL TORE</t>
  </si>
  <si>
    <t xml:space="preserve">Strand Maskinutleie AS</t>
  </si>
  <si>
    <t xml:space="preserve">STRAND MASKINUTLEIE AS</t>
  </si>
  <si>
    <t xml:space="preserve">Stranda Hotel AS</t>
  </si>
  <si>
    <t xml:space="preserve">STRANDA HOTEL AS</t>
  </si>
  <si>
    <t xml:space="preserve">Stranda Ventilasjon AS</t>
  </si>
  <si>
    <t xml:space="preserve">STRANDA VENTILASJON AS</t>
  </si>
  <si>
    <t xml:space="preserve">Strandgarden i Aredalen AB</t>
  </si>
  <si>
    <t xml:space="preserve">MORSIL</t>
  </si>
  <si>
    <t xml:space="preserve">STRANOVARIO SRL</t>
  </si>
  <si>
    <t xml:space="preserve">STRANOVARIO</t>
  </si>
  <si>
    <t xml:space="preserve">STRANOVARIO srl</t>
  </si>
  <si>
    <t xml:space="preserve">Strapex GmbH</t>
  </si>
  <si>
    <t xml:space="preserve">STRAPEX GMBH</t>
  </si>
  <si>
    <t xml:space="preserve">Strassenverkehrsamt des Kantons</t>
  </si>
  <si>
    <t xml:space="preserve">SCHAFISHEIM</t>
  </si>
  <si>
    <t xml:space="preserve">Strassenverkehrsamt des Kantons Aar</t>
  </si>
  <si>
    <t xml:space="preserve">Straub Werke AG</t>
  </si>
  <si>
    <t xml:space="preserve">Wangs</t>
  </si>
  <si>
    <t xml:space="preserve">WANGS</t>
  </si>
  <si>
    <t xml:space="preserve">Stromag AB</t>
  </si>
  <si>
    <t xml:space="preserve">STROMAG FRANCE</t>
  </si>
  <si>
    <t xml:space="preserve">La Guerche Sur L Aubois</t>
  </si>
  <si>
    <t xml:space="preserve">Strommestiftelsen</t>
  </si>
  <si>
    <t xml:space="preserve">STROMMESTIFTELSEN</t>
  </si>
  <si>
    <t xml:space="preserve">Strs</t>
  </si>
  <si>
    <t xml:space="preserve">Strub &amp; Co. AG</t>
  </si>
  <si>
    <t xml:space="preserve">STRUB &amp; CO. AG</t>
  </si>
  <si>
    <t xml:space="preserve">STS Fagstillas AS</t>
  </si>
  <si>
    <t xml:space="preserve">STS FAGSTILLAS AS</t>
  </si>
  <si>
    <t xml:space="preserve">Stucky SA</t>
  </si>
  <si>
    <t xml:space="preserve">RENENS</t>
  </si>
  <si>
    <t xml:space="preserve">STUCO Personalberatung AG</t>
  </si>
  <si>
    <t xml:space="preserve">STUCO PERSONALBERATUNG</t>
  </si>
  <si>
    <t xml:space="preserve">Stud</t>
  </si>
  <si>
    <t xml:space="preserve">STUD</t>
  </si>
  <si>
    <t xml:space="preserve">STUDIO 15 SOLUZIONI IMMOBILIARI SRL</t>
  </si>
  <si>
    <t xml:space="preserve">STUDIO ALFA SRL</t>
  </si>
  <si>
    <t xml:space="preserve">Re</t>
  </si>
  <si>
    <t xml:space="preserve">STUDIO ASSOCIATO BOZZOLA</t>
  </si>
  <si>
    <t xml:space="preserve">STUDIO LAMBDA SRL</t>
  </si>
  <si>
    <t xml:space="preserve">STUDIO LEGALE ASSOCIATO CALABRESI &amp;</t>
  </si>
  <si>
    <t xml:space="preserve">Firenze</t>
  </si>
  <si>
    <t xml:space="preserve">STUDIO LEGALE AVV DAVIDE POLLASTRO</t>
  </si>
  <si>
    <t xml:space="preserve">STUDIO LEGALE DAVERIO &amp; FLORIO</t>
  </si>
  <si>
    <t xml:space="preserve">STUDIO LEGALE MARESCA BOCCIA &amp;</t>
  </si>
  <si>
    <t xml:space="preserve">STUDIO LEGALE PESCATORE ORLANDI</t>
  </si>
  <si>
    <t xml:space="preserve">STUDIO LUVIE' di Massimo Luvie</t>
  </si>
  <si>
    <t xml:space="preserve">STUDIO LUVIE' DI MASSIMO LUVIE</t>
  </si>
  <si>
    <t xml:space="preserve">Voghera</t>
  </si>
  <si>
    <t xml:space="preserve">STUDIO POGGI</t>
  </si>
  <si>
    <t xml:space="preserve">Vara</t>
  </si>
  <si>
    <t xml:space="preserve">STUDIO TECNICO INGG. CHIESA E</t>
  </si>
  <si>
    <t xml:space="preserve">STUDIO TECNICO LUNGHI GIANCARLO</t>
  </si>
  <si>
    <t xml:space="preserve">San Genesio Ed Uniti</t>
  </si>
  <si>
    <t xml:space="preserve">Studiokonzept Medientechnik GmbH</t>
  </si>
  <si>
    <t xml:space="preserve">STUDIUM TALLERES GRAFICOS SA</t>
  </si>
  <si>
    <t xml:space="preserve">Barbera Del Valles</t>
  </si>
  <si>
    <t xml:space="preserve">stuermsfs ag</t>
  </si>
  <si>
    <t xml:space="preserve">STUERMSFS AG</t>
  </si>
  <si>
    <t xml:space="preserve">Goldach</t>
  </si>
  <si>
    <t xml:space="preserve">Sture Dramstad</t>
  </si>
  <si>
    <t xml:space="preserve">STURE DRAMSTAD</t>
  </si>
  <si>
    <t xml:space="preserve">SUATEC-Suministros Y Accesorio</t>
  </si>
  <si>
    <t xml:space="preserve">NAVARRA</t>
  </si>
  <si>
    <t xml:space="preserve">Subag Tech AG</t>
  </si>
  <si>
    <t xml:space="preserve">SUBAG TECH AG</t>
  </si>
  <si>
    <t xml:space="preserve">Subtron AB</t>
  </si>
  <si>
    <t xml:space="preserve">ENKOEPING</t>
  </si>
  <si>
    <t xml:space="preserve">SUCESORES DE CARMELO PEREZ MARTINEZ</t>
  </si>
  <si>
    <t xml:space="preserve">SUD EST MINAGE DEMOLITION</t>
  </si>
  <si>
    <t xml:space="preserve">SUD ROBINETTERIE INDUSTRIE</t>
  </si>
  <si>
    <t xml:space="preserve">Suhner Abrasive Expert AG</t>
  </si>
  <si>
    <t xml:space="preserve">Suhner Abrasive Expert AG OberflÃ¤chenbearbeitung</t>
  </si>
  <si>
    <t xml:space="preserve">SUHNER FRANCE</t>
  </si>
  <si>
    <t xml:space="preserve">ALFORTVILLE</t>
  </si>
  <si>
    <t xml:space="preserve">SUISA SERVICE CENTER</t>
  </si>
  <si>
    <t xml:space="preserve">SUKITRONICS</t>
  </si>
  <si>
    <t xml:space="preserve">Suldal Billag Service AS</t>
  </si>
  <si>
    <t xml:space="preserve">SULDAL BILLAG SERVICE AS</t>
  </si>
  <si>
    <t xml:space="preserve">Suldal Transport AS</t>
  </si>
  <si>
    <t xml:space="preserve">SAND</t>
  </si>
  <si>
    <t xml:space="preserve">SULI</t>
  </si>
  <si>
    <t xml:space="preserve">Sulzer Chemtech (U K) Ltd</t>
  </si>
  <si>
    <t xml:space="preserve">SULZER CHEMTECH (U K) LTD</t>
  </si>
  <si>
    <t xml:space="preserve">Stockton On Tees</t>
  </si>
  <si>
    <t xml:space="preserve">SULZER DOWDING &amp; MILLS LTD</t>
  </si>
  <si>
    <t xml:space="preserve">Birmingham</t>
  </si>
  <si>
    <t xml:space="preserve">Sulzer Innotec / Markets And</t>
  </si>
  <si>
    <t xml:space="preserve">SULZER INNOTEC / MARKETS AND</t>
  </si>
  <si>
    <t xml:space="preserve">Sulzer Pumpen (Deutschland) GmbH</t>
  </si>
  <si>
    <t xml:space="preserve">SULZER PUMPS</t>
  </si>
  <si>
    <t xml:space="preserve">Bruchsal</t>
  </si>
  <si>
    <t xml:space="preserve">SULZER PUMPS WASTERWATER FRANCE SAS</t>
  </si>
  <si>
    <t xml:space="preserve">Villemomble</t>
  </si>
  <si>
    <t xml:space="preserve">Sulzer Turbo Services Rotterdam</t>
  </si>
  <si>
    <t xml:space="preserve">SULZER TURBO SERVICES ROTTERDAM</t>
  </si>
  <si>
    <t xml:space="preserve">Europoort Rotterdam</t>
  </si>
  <si>
    <t xml:space="preserve">SUMELEC NAVARRA SL</t>
  </si>
  <si>
    <t xml:space="preserve">NOAIN (V ELORZ)/NOAIN</t>
  </si>
  <si>
    <t xml:space="preserve">SUMIBA-AS PONTES SL</t>
  </si>
  <si>
    <t xml:space="preserve">SUMINISTRO DE INSTRUMENTOS Y</t>
  </si>
  <si>
    <t xml:space="preserve">SUMINISTROS ALF SA</t>
  </si>
  <si>
    <t xml:space="preserve">SUMINISTROS ALSO SL</t>
  </si>
  <si>
    <t xml:space="preserve">SUMINISTROS BEZABALA SOCIEDAD</t>
  </si>
  <si>
    <t xml:space="preserve">SUMINISTROS BIN S.A.</t>
  </si>
  <si>
    <t xml:space="preserve">SUMINISTROS ELECTRICOS URGON SA</t>
  </si>
  <si>
    <t xml:space="preserve">SUMINISTROS INDUSTRIALES GAHER,S.L.</t>
  </si>
  <si>
    <t xml:space="preserve">AMOREBIETA - BIZKAIA</t>
  </si>
  <si>
    <t xml:space="preserve">SUMINISTROS INTEGRALES DE OFICINA</t>
  </si>
  <si>
    <t xml:space="preserve">SUMINISTROS LARGO SL</t>
  </si>
  <si>
    <t xml:space="preserve">SUMINISTROS PESA</t>
  </si>
  <si>
    <t xml:space="preserve">SUMINISTROS RIOL S.A.</t>
  </si>
  <si>
    <t xml:space="preserve">BAJO</t>
  </si>
  <si>
    <t xml:space="preserve">Suministros Uribo S.l</t>
  </si>
  <si>
    <t xml:space="preserve">PAMPLONA</t>
  </si>
  <si>
    <t xml:space="preserve">SUMINISTROS VIPER SA</t>
  </si>
  <si>
    <t xml:space="preserve">SUMMIT SYSTEMS NORGE AS</t>
  </si>
  <si>
    <t xml:space="preserve">SUN MICROSYSTEMS ITALIA SPA</t>
  </si>
  <si>
    <t xml:space="preserve">SUNDSVALLS MEKANISKA VERKSTAD</t>
  </si>
  <si>
    <t xml:space="preserve">Sunndalsora Hotel AS</t>
  </si>
  <si>
    <t xml:space="preserve">SUNNDALSORA</t>
  </si>
  <si>
    <t xml:space="preserve">SUNNEN ITALIA SRL</t>
  </si>
  <si>
    <t xml:space="preserve">SUNNEN PRODUCTS LTD</t>
  </si>
  <si>
    <t xml:space="preserve">Hemel Hempstead</t>
  </si>
  <si>
    <t xml:space="preserve">SUNTEN ELECTRIC CO LTD</t>
  </si>
  <si>
    <t xml:space="preserve">SUNTEN</t>
  </si>
  <si>
    <t xml:space="preserve">Daliang</t>
  </si>
  <si>
    <t xml:space="preserve">SUPAG Spichtig und Partner AG</t>
  </si>
  <si>
    <t xml:space="preserve">SUPAG SPICHTIG UND PARTNER AG</t>
  </si>
  <si>
    <t xml:space="preserve">SUPER PAR</t>
  </si>
  <si>
    <t xml:space="preserve">SuperAbrasivi Di Kristyna Vitkova</t>
  </si>
  <si>
    <t xml:space="preserve">SUPERABRASIVI DI KRISTYNA VITKOVA</t>
  </si>
  <si>
    <t xml:space="preserve">SureFire Events Ltd</t>
  </si>
  <si>
    <t xml:space="preserve">SUREFIRE EVENTS LTD</t>
  </si>
  <si>
    <t xml:space="preserve">Blandford</t>
  </si>
  <si>
    <t xml:space="preserve">SURY AG</t>
  </si>
  <si>
    <t xml:space="preserve">SUS GmbH Schwerin</t>
  </si>
  <si>
    <t xml:space="preserve">SUS GMBH SCHWERIN</t>
  </si>
  <si>
    <t xml:space="preserve">Wittenfoerden</t>
  </si>
  <si>
    <t xml:space="preserve">Suscillon</t>
  </si>
  <si>
    <t xml:space="preserve">SUSCILLON</t>
  </si>
  <si>
    <t xml:space="preserve">La Tour Du Pin</t>
  </si>
  <si>
    <t xml:space="preserve">Suter Kunststoffe AG</t>
  </si>
  <si>
    <t xml:space="preserve">SUTER KUNSTSTOFFE AG</t>
  </si>
  <si>
    <t xml:space="preserve">Fraubrunnen</t>
  </si>
  <si>
    <t xml:space="preserve">SUTTER HYDRAULIK &amp; PNEUMATIK</t>
  </si>
  <si>
    <t xml:space="preserve">ZUNZGEN</t>
  </si>
  <si>
    <t xml:space="preserve">Sutter Hydraulik &amp; Pneumatik AG</t>
  </si>
  <si>
    <t xml:space="preserve">Zunzgen</t>
  </si>
  <si>
    <t xml:space="preserve">SUVA</t>
  </si>
  <si>
    <t xml:space="preserve">Svea Finans AS</t>
  </si>
  <si>
    <t xml:space="preserve">SVEA FINANS</t>
  </si>
  <si>
    <t xml:space="preserve">Svea Vat Adviser AB</t>
  </si>
  <si>
    <t xml:space="preserve">MOLNDAL</t>
  </si>
  <si>
    <t xml:space="preserve">Sveisehuset Kristiansand AS</t>
  </si>
  <si>
    <t xml:space="preserve">SVEISEHUSET KRISTIANSAND AS</t>
  </si>
  <si>
    <t xml:space="preserve">Sveisesenteret AS</t>
  </si>
  <si>
    <t xml:space="preserve">SVEISESENTERET AS</t>
  </si>
  <si>
    <t xml:space="preserve">Svelgen Hotell AS</t>
  </si>
  <si>
    <t xml:space="preserve">SVELGEN HOTELL AS</t>
  </si>
  <si>
    <t xml:space="preserve">Svelgen</t>
  </si>
  <si>
    <t xml:space="preserve">SVENDBORG BRAKES A/S</t>
  </si>
  <si>
    <t xml:space="preserve">Vejstrup</t>
  </si>
  <si>
    <t xml:space="preserve">Svensk Energi - Swedenergy - AB</t>
  </si>
  <si>
    <t xml:space="preserve">Svensk Energi</t>
  </si>
  <si>
    <t xml:space="preserve">Svensk Energi-Swedenergy AB</t>
  </si>
  <si>
    <t xml:space="preserve">SANDVIKEN</t>
  </si>
  <si>
    <t xml:space="preserve">Svensk Internetrekrytering AB</t>
  </si>
  <si>
    <t xml:space="preserve">SVENSK INTERNETREKRYTERING AB</t>
  </si>
  <si>
    <t xml:space="preserve">SVENSKA ELEKTRISKA KOMMISSIONEN</t>
  </si>
  <si>
    <t xml:space="preserve">Svenska Elgrossist AB Selga</t>
  </si>
  <si>
    <t xml:space="preserve">NORRKÃPING</t>
  </si>
  <si>
    <t xml:space="preserve">SVENSKA LINDNINGSMATERIAL</t>
  </si>
  <si>
    <t xml:space="preserve">Sandviken</t>
  </si>
  <si>
    <t xml:space="preserve">Svenska Lindningsmaterial AB</t>
  </si>
  <si>
    <t xml:space="preserve">Svenskt Naringsliv Service Ab</t>
  </si>
  <si>
    <t xml:space="preserve">Sviland Transport AS</t>
  </si>
  <si>
    <t xml:space="preserve">SVILAND TRANSPORT AS</t>
  </si>
  <si>
    <t xml:space="preserve">SVTI Schweizerischer Verein Fuer</t>
  </si>
  <si>
    <t xml:space="preserve">Swagelok France</t>
  </si>
  <si>
    <t xml:space="preserve">SWAGELOK</t>
  </si>
  <si>
    <t xml:space="preserve">Sweco Norge AS</t>
  </si>
  <si>
    <t xml:space="preserve">SWECO NORGE AS</t>
  </si>
  <si>
    <t xml:space="preserve">Swedbank Administration AB</t>
  </si>
  <si>
    <t xml:space="preserve">SWEDBANK NORGE</t>
  </si>
  <si>
    <t xml:space="preserve">Swedbank Finans AB</t>
  </si>
  <si>
    <t xml:space="preserve">VISBY</t>
  </si>
  <si>
    <t xml:space="preserve">Swedbank Norge</t>
  </si>
  <si>
    <t xml:space="preserve">Sweden Staffing Solutions AB</t>
  </si>
  <si>
    <t xml:space="preserve">SWEDEN STAFFING SOLUTIONS AB</t>
  </si>
  <si>
    <t xml:space="preserve">Luleaa</t>
  </si>
  <si>
    <t xml:space="preserve">Swedol AB (Publ)</t>
  </si>
  <si>
    <t xml:space="preserve">SWEDOL NORGE AS</t>
  </si>
  <si>
    <t xml:space="preserve">Swedol Norge AS</t>
  </si>
  <si>
    <t xml:space="preserve">Swiss Alertis AG</t>
  </si>
  <si>
    <t xml:space="preserve">PFAEFFIKON</t>
  </si>
  <si>
    <t xml:space="preserve">Swiss Post International Logistics</t>
  </si>
  <si>
    <t xml:space="preserve">Swiss Remarketing AG</t>
  </si>
  <si>
    <t xml:space="preserve">DOTTIKON</t>
  </si>
  <si>
    <t xml:space="preserve">Swiss TS Technical Services AG</t>
  </si>
  <si>
    <t xml:space="preserve">SWISS TS TECHNICAL SERVICES AG</t>
  </si>
  <si>
    <t xml:space="preserve">Swisscard AECS AG</t>
  </si>
  <si>
    <t xml:space="preserve">SWISSCARD</t>
  </si>
  <si>
    <t xml:space="preserve">HORGEN</t>
  </si>
  <si>
    <t xml:space="preserve">Swisscom (Schweiz) AG</t>
  </si>
  <si>
    <t xml:space="preserve">SWISSCOM</t>
  </si>
  <si>
    <t xml:space="preserve">WORBLAUFEN</t>
  </si>
  <si>
    <t xml:space="preserve">Swisscom AG</t>
  </si>
  <si>
    <t xml:space="preserve">Swissmem Kaderschule</t>
  </si>
  <si>
    <t xml:space="preserve">SWISSMEM KADERSCHULE</t>
  </si>
  <si>
    <t xml:space="preserve">Swissmem Verein Schweiz. Maschinen-Industrie</t>
  </si>
  <si>
    <t xml:space="preserve">SwisSolution Human Capital AG</t>
  </si>
  <si>
    <t xml:space="preserve">SWISSOLUTION HUMAN CAPITAL AG</t>
  </si>
  <si>
    <t xml:space="preserve">Switch Craft S.A.</t>
  </si>
  <si>
    <t xml:space="preserve">SWITCH CRAFT S.A.</t>
  </si>
  <si>
    <t xml:space="preserve">La Chaux-De-Fonds</t>
  </si>
  <si>
    <t xml:space="preserve">SYGMA</t>
  </si>
  <si>
    <t xml:space="preserve">MONTHEY</t>
  </si>
  <si>
    <t xml:space="preserve">Sygma SÃ rl Services Engineering</t>
  </si>
  <si>
    <t xml:space="preserve">SYGMA SARL</t>
  </si>
  <si>
    <t xml:space="preserve">SYLENE SAS</t>
  </si>
  <si>
    <t xml:space="preserve">CHAMBERY</t>
  </si>
  <si>
    <t xml:space="preserve">Sylinderteknikk AS</t>
  </si>
  <si>
    <t xml:space="preserve">SYLINDERTEKNIKK AS</t>
  </si>
  <si>
    <t xml:space="preserve">Symbiose Prestations</t>
  </si>
  <si>
    <t xml:space="preserve">SYMBIOSE PRESTATIONS</t>
  </si>
  <si>
    <t xml:space="preserve">Montceau Les Mines</t>
  </si>
  <si>
    <t xml:space="preserve">SYMITECH</t>
  </si>
  <si>
    <t xml:space="preserve">Changwon-Si</t>
  </si>
  <si>
    <t xml:space="preserve">SYND CONST TURBINES THERMIQUES</t>
  </si>
  <si>
    <t xml:space="preserve">SYND DES ENERGIES RENOUVELABLES</t>
  </si>
  <si>
    <t xml:space="preserve">SYNDEX SOCIETE D EXPERTIE COMPTABLE</t>
  </si>
  <si>
    <t xml:space="preserve">SYNDICAT DES ENERGIES RENOUVELABLES</t>
  </si>
  <si>
    <t xml:space="preserve">SYNERGIA SRL</t>
  </si>
  <si>
    <t xml:space="preserve">Synergys Technologies</t>
  </si>
  <si>
    <t xml:space="preserve">SYNERGYS TECHNOLOGIES</t>
  </si>
  <si>
    <t xml:space="preserve">Altkirch</t>
  </si>
  <si>
    <t xml:space="preserve">SYNFLEX</t>
  </si>
  <si>
    <t xml:space="preserve">Synsam Norge AS</t>
  </si>
  <si>
    <t xml:space="preserve">SYNSAM NORGE AS</t>
  </si>
  <si>
    <t xml:space="preserve">SYSOCO</t>
  </si>
  <si>
    <t xml:space="preserve">Drancy</t>
  </si>
  <si>
    <t xml:space="preserve">SYSTEM CONTROL ENGINEERING SRL</t>
  </si>
  <si>
    <t xml:space="preserve">FIRENZE</t>
  </si>
  <si>
    <t xml:space="preserve">SYSTEM SPA</t>
  </si>
  <si>
    <t xml:space="preserve">Fiorano Modenese</t>
  </si>
  <si>
    <t xml:space="preserve">System Technik GmbH</t>
  </si>
  <si>
    <t xml:space="preserve">SYSTEM TECHNIK GMBH</t>
  </si>
  <si>
    <t xml:space="preserve">Landsberg</t>
  </si>
  <si>
    <t xml:space="preserve">System-Transport AS</t>
  </si>
  <si>
    <t xml:space="preserve">SYSTEM-TRANSPORT AS</t>
  </si>
  <si>
    <t xml:space="preserve">SYSTEMAX ITALY S.R.L.</t>
  </si>
  <si>
    <t xml:space="preserve">Lacchiarella</t>
  </si>
  <si>
    <t xml:space="preserve">Systemhydraulikk AS</t>
  </si>
  <si>
    <t xml:space="preserve">SYSTEMHYDRAULIKK AS</t>
  </si>
  <si>
    <t xml:space="preserve">SYSWARE sas DI BERETTA DAVIDE &amp; C.</t>
  </si>
  <si>
    <t xml:space="preserve">SYSWARE SAS DI BERETTA DAVIDE &amp; C.</t>
  </si>
  <si>
    <t xml:space="preserve">Szilvia Ozsvath</t>
  </si>
  <si>
    <t xml:space="preserve">SZILVIA OZSVATH</t>
  </si>
  <si>
    <t xml:space="preserve">T SYSTEMS ITC IBERIA SA</t>
  </si>
  <si>
    <t xml:space="preserve">T.G.E. VENTILATORI S.r.l. con socio</t>
  </si>
  <si>
    <t xml:space="preserve">T.G.E. VENTILATORI S.R.L. CON SOCIO</t>
  </si>
  <si>
    <t xml:space="preserve">Bubbiano</t>
  </si>
  <si>
    <t xml:space="preserve">T.O Job SA</t>
  </si>
  <si>
    <t xml:space="preserve">T.O JOB SA</t>
  </si>
  <si>
    <t xml:space="preserve">T.O.Slettebo AS</t>
  </si>
  <si>
    <t xml:space="preserve">T.O.SLETTEBO AS</t>
  </si>
  <si>
    <t xml:space="preserve">T.P.S. TECHNOLOGY PROCESS SYSTEMS</t>
  </si>
  <si>
    <t xml:space="preserve">Barlassina Mb Mb Mb Mb Mb Mb</t>
  </si>
  <si>
    <t xml:space="preserve">T.S.M. TRATTAMENTI SUPERFICIALI</t>
  </si>
  <si>
    <t xml:space="preserve">T.T.N. SPA Trattamenti Termici</t>
  </si>
  <si>
    <t xml:space="preserve">T.T.N. SPA TRATTAMENTI TERMICI</t>
  </si>
  <si>
    <t xml:space="preserve">Nerviano</t>
  </si>
  <si>
    <t xml:space="preserve">Ta Inn Hotell och Restaurang i</t>
  </si>
  <si>
    <t xml:space="preserve">TA Triumph-Adler Schweiz AG</t>
  </si>
  <si>
    <t xml:space="preserve">TA TRIUMPH-ADLER SCHWEIZ AG</t>
  </si>
  <si>
    <t xml:space="preserve">Embrach</t>
  </si>
  <si>
    <t xml:space="preserve">TABUENCA AGRAMONTE IGNACIO</t>
  </si>
  <si>
    <t xml:space="preserve">Tacquet Industries</t>
  </si>
  <si>
    <t xml:space="preserve">TACQUET INDUSTRIES</t>
  </si>
  <si>
    <t xml:space="preserve">Carvin Cedex</t>
  </si>
  <si>
    <t xml:space="preserve">TafelkÃ¶nig AG Restaurant Musikarena Wydehof</t>
  </si>
  <si>
    <t xml:space="preserve">TAFELKOENIG</t>
  </si>
  <si>
    <t xml:space="preserve">Tafelkoenig AG</t>
  </si>
  <si>
    <t xml:space="preserve">TAFF TOOL AG</t>
  </si>
  <si>
    <t xml:space="preserve">TAG GENERAL AIR TRANSPORT S.P.A.</t>
  </si>
  <si>
    <t xml:space="preserve">Calderara Di Reno</t>
  </si>
  <si>
    <t xml:space="preserve">TAI MILANO SPA</t>
  </si>
  <si>
    <t xml:space="preserve">TAILE</t>
  </si>
  <si>
    <t xml:space="preserve">TAKENAKA SEISAKUSHO CO LTD</t>
  </si>
  <si>
    <t xml:space="preserve">TOKYO</t>
  </si>
  <si>
    <t xml:space="preserve">Tal Instruments</t>
  </si>
  <si>
    <t xml:space="preserve">PANTIN</t>
  </si>
  <si>
    <t xml:space="preserve">TALENTEO</t>
  </si>
  <si>
    <t xml:space="preserve">TALESA PONTEGGI MILANO SRL</t>
  </si>
  <si>
    <t xml:space="preserve">TalkPool AG</t>
  </si>
  <si>
    <t xml:space="preserve">TALKPOOL AG</t>
  </si>
  <si>
    <t xml:space="preserve">TALLERES ACESAN SL</t>
  </si>
  <si>
    <t xml:space="preserve">TALLERES AMENABAR S.A.</t>
  </si>
  <si>
    <t xml:space="preserve">OLAETA</t>
  </si>
  <si>
    <t xml:space="preserve">TALLERES AMETS</t>
  </si>
  <si>
    <t xml:space="preserve">LLODIO - ALAVA</t>
  </si>
  <si>
    <t xml:space="preserve">TALLERES AMETS SL</t>
  </si>
  <si>
    <t xml:space="preserve">TALLERES ANTONI MIQUEL SL</t>
  </si>
  <si>
    <t xml:space="preserve">SIDAMON</t>
  </si>
  <si>
    <t xml:space="preserve">TALLERES ANTONIO SOUSA S L</t>
  </si>
  <si>
    <t xml:space="preserve">ALLONS DE ARRIBA</t>
  </si>
  <si>
    <t xml:space="preserve">TALLERES ARATZ SA</t>
  </si>
  <si>
    <t xml:space="preserve">ARATZ</t>
  </si>
  <si>
    <t xml:space="preserve">Vitoria-Gasteiz</t>
  </si>
  <si>
    <t xml:space="preserve">TALLERES ARATZ, SA.</t>
  </si>
  <si>
    <t xml:space="preserve">TALLERES ARCOGAS</t>
  </si>
  <si>
    <t xml:space="preserve">TALLERES BARRENA S.L.</t>
  </si>
  <si>
    <t xml:space="preserve">TALLERES BERASATEGUI</t>
  </si>
  <si>
    <t xml:space="preserve">TALLERES BLANLOY SL</t>
  </si>
  <si>
    <t xml:space="preserve">TALLERES COHIMER RIBERA S.L.</t>
  </si>
  <si>
    <t xml:space="preserve">TALLERES DE MECANIZADO VICAN SL</t>
  </si>
  <si>
    <t xml:space="preserve">TALLERES DOVAL SL</t>
  </si>
  <si>
    <t xml:space="preserve">TALLERES ECI</t>
  </si>
  <si>
    <t xml:space="preserve">TALLERES ECI SA</t>
  </si>
  <si>
    <t xml:space="preserve">Palau-Solita I Plegamans</t>
  </si>
  <si>
    <t xml:space="preserve">TALLERES ELECTROMECANICOS R ZULUETA</t>
  </si>
  <si>
    <t xml:space="preserve">TALLERES FRANCES SL</t>
  </si>
  <si>
    <t xml:space="preserve">TALLERES GARA SA</t>
  </si>
  <si>
    <t xml:space="preserve">IKAZTEGIETA</t>
  </si>
  <si>
    <t xml:space="preserve">Talleres Gometegui S.L</t>
  </si>
  <si>
    <t xml:space="preserve">Llodio</t>
  </si>
  <si>
    <t xml:space="preserve">Llodio - Alava</t>
  </si>
  <si>
    <t xml:space="preserve">TALLERES GOMETEGUI S.L.</t>
  </si>
  <si>
    <t xml:space="preserve">TALLERES JESUS ALVAREZ SA</t>
  </si>
  <si>
    <t xml:space="preserve">LANGREO</t>
  </si>
  <si>
    <t xml:space="preserve">TALLERES MECANICOS CENAFER SL</t>
  </si>
  <si>
    <t xml:space="preserve">TALLERES MECANICOS</t>
  </si>
  <si>
    <t xml:space="preserve">TALLERES MECANICOS SA</t>
  </si>
  <si>
    <t xml:space="preserve">Zumarraga (Gipuzkoa)</t>
  </si>
  <si>
    <t xml:space="preserve">TALLERES MECANICOS TELLERIA</t>
  </si>
  <si>
    <t xml:space="preserve">TALLERES MECANICOS TELLERIA, S.A.</t>
  </si>
  <si>
    <t xml:space="preserve">ZUMARRAGA</t>
  </si>
  <si>
    <t xml:space="preserve">Talleres Metalicos Acebron S.L.</t>
  </si>
  <si>
    <t xml:space="preserve">AS PONTES</t>
  </si>
  <si>
    <t xml:space="preserve">TALLERES TERMI SA</t>
  </si>
  <si>
    <t xml:space="preserve">TALLERES Y GRUAS ESTACION SL</t>
  </si>
  <si>
    <t xml:space="preserve">PADRON (CRUCES )</t>
  </si>
  <si>
    <t xml:space="preserve">TALLERS METAL LURGICS REUS SL</t>
  </si>
  <si>
    <t xml:space="preserve">Tam Mekaniske Verksted AS</t>
  </si>
  <si>
    <t xml:space="preserve">TAM MEKANISKE VERKSTED AS</t>
  </si>
  <si>
    <t xml:space="preserve">TAMOIN SL</t>
  </si>
  <si>
    <t xml:space="preserve">Erandio</t>
  </si>
  <si>
    <t xml:space="preserve">Tamsan</t>
  </si>
  <si>
    <t xml:space="preserve">TANGSHAN YULIAN</t>
  </si>
  <si>
    <t xml:space="preserve">Tanner Service GmbH</t>
  </si>
  <si>
    <t xml:space="preserve">Eriswil</t>
  </si>
  <si>
    <t xml:space="preserve">Tantronic AG</t>
  </si>
  <si>
    <t xml:space="preserve">TANTRONIC AG</t>
  </si>
  <si>
    <t xml:space="preserve">Zufikon</t>
  </si>
  <si>
    <t xml:space="preserve">Taprogge Gesellschaft mbH</t>
  </si>
  <si>
    <t xml:space="preserve">TAPROGGE GESELLSCHAFT MBH</t>
  </si>
  <si>
    <t xml:space="preserve">Wetter</t>
  </si>
  <si>
    <t xml:space="preserve">TARDUCCI IMPIANTI SRL</t>
  </si>
  <si>
    <t xml:space="preserve">Recanati</t>
  </si>
  <si>
    <t xml:space="preserve">Tarefa Reformas e Manutençoes LTDA</t>
  </si>
  <si>
    <t xml:space="preserve">TARENTAISE-SERVICE-AUTOMOBILES</t>
  </si>
  <si>
    <t xml:space="preserve">Seez</t>
  </si>
  <si>
    <t xml:space="preserve">TARENZI SPA</t>
  </si>
  <si>
    <t xml:space="preserve">Target Engineering Construction Co.</t>
  </si>
  <si>
    <t xml:space="preserve">TARGET ENGINEERING CONSTRUCTION CO.</t>
  </si>
  <si>
    <t xml:space="preserve">Abu Dhabi</t>
  </si>
  <si>
    <t xml:space="preserve">TARLAZZI SPA</t>
  </si>
  <si>
    <t xml:space="preserve">Macerata</t>
  </si>
  <si>
    <t xml:space="preserve">Tau &amp; Jorpeland Bygg AS</t>
  </si>
  <si>
    <t xml:space="preserve">TAU &amp; JORPELAND BYGG AS</t>
  </si>
  <si>
    <t xml:space="preserve">TAU MEK VERKSTED AS</t>
  </si>
  <si>
    <t xml:space="preserve">Taxi Midt-Norge AS</t>
  </si>
  <si>
    <t xml:space="preserve">TAXI MIDT-NORGE AS</t>
  </si>
  <si>
    <t xml:space="preserve">Levanger</t>
  </si>
  <si>
    <t xml:space="preserve">TAXICOLIS SAS</t>
  </si>
  <si>
    <t xml:space="preserve">LESQUIN</t>
  </si>
  <si>
    <t xml:space="preserve">TAXIS G7</t>
  </si>
  <si>
    <t xml:space="preserve">TAXIS GRENOBLOIS</t>
  </si>
  <si>
    <t xml:space="preserve">TB HYDRO</t>
  </si>
  <si>
    <t xml:space="preserve">TB HYDRO SP Z O O</t>
  </si>
  <si>
    <t xml:space="preserve">TB HYDRO Sp.z.o.o</t>
  </si>
  <si>
    <t xml:space="preserve">POZNAN-POLONIA</t>
  </si>
  <si>
    <t xml:space="preserve">TBEA</t>
  </si>
  <si>
    <t xml:space="preserve">TC Mess- Und Regeltechnik GmbH</t>
  </si>
  <si>
    <t xml:space="preserve">TC MESS- UND REGELTECHNIK GMBH</t>
  </si>
  <si>
    <t xml:space="preserve">TCFT Trainingscenter Foerdertechnik</t>
  </si>
  <si>
    <t xml:space="preserve">TCFT TRAININGSCENTER FOERDERTECHNIK</t>
  </si>
  <si>
    <t xml:space="preserve">TE Connectivity Solutions GmbH</t>
  </si>
  <si>
    <t xml:space="preserve">Steinach</t>
  </si>
  <si>
    <t xml:space="preserve">TEAM CO DEVELOPMENT</t>
  </si>
  <si>
    <t xml:space="preserve">TEAP S.r.l.</t>
  </si>
  <si>
    <t xml:space="preserve">TEAP S.R.L.</t>
  </si>
  <si>
    <t xml:space="preserve">Gordona</t>
  </si>
  <si>
    <t xml:space="preserve">TEC AUTOMATISMES</t>
  </si>
  <si>
    <t xml:space="preserve">Mouy</t>
  </si>
  <si>
    <t xml:space="preserve">TECALTO</t>
  </si>
  <si>
    <t xml:space="preserve">Tecalto AG</t>
  </si>
  <si>
    <t xml:space="preserve">TECALTO GmbH</t>
  </si>
  <si>
    <t xml:space="preserve">TECH</t>
  </si>
  <si>
    <t xml:space="preserve">Tech Data (Schweiz) GmbH</t>
  </si>
  <si>
    <t xml:space="preserve">TECH DATA (SCHWEIZ) GMBH</t>
  </si>
  <si>
    <t xml:space="preserve">TECH PRO FORMATION</t>
  </si>
  <si>
    <t xml:space="preserve">TECH VALVES INDUSTRIES</t>
  </si>
  <si>
    <t xml:space="preserve">TECH-VALVES INDUSTRIES</t>
  </si>
  <si>
    <t xml:space="preserve">TECHCO SEGURIDAD SL.</t>
  </si>
  <si>
    <t xml:space="preserve">Technetics</t>
  </si>
  <si>
    <t xml:space="preserve">TECHNETICS</t>
  </si>
  <si>
    <t xml:space="preserve">Technetics group</t>
  </si>
  <si>
    <t xml:space="preserve">SAINT ETIENNE Cedex (FRANCIA)</t>
  </si>
  <si>
    <t xml:space="preserve">TECHNETICS GROUP FRANCE SAS</t>
  </si>
  <si>
    <t xml:space="preserve">TECHNI PLATRE</t>
  </si>
  <si>
    <t xml:space="preserve">TECHNICIENS DEMOLIT MACONNERIE</t>
  </si>
  <si>
    <t xml:space="preserve">TECHNICIS</t>
  </si>
  <si>
    <t xml:space="preserve">TECHNICO PLAST</t>
  </si>
  <si>
    <t xml:space="preserve">TECHNIDOR SL</t>
  </si>
  <si>
    <t xml:space="preserve">TECHNIP TPS</t>
  </si>
  <si>
    <t xml:space="preserve">Technische Universitaet Wien</t>
  </si>
  <si>
    <t xml:space="preserve">TECHNISCHE UNIVERSITAET WIEN</t>
  </si>
  <si>
    <t xml:space="preserve">TECHNISCHE UNIVERSITÄT WIEN Universitätsbibliothek und</t>
  </si>
  <si>
    <t xml:space="preserve">Techno AG</t>
  </si>
  <si>
    <t xml:space="preserve">TECHNO AG</t>
  </si>
  <si>
    <t xml:space="preserve">Techno Tool AG</t>
  </si>
  <si>
    <t xml:space="preserve">Technogrip Haraldsen</t>
  </si>
  <si>
    <t xml:space="preserve">TECHNOLOGIE AVANCEE TRANSFERT</t>
  </si>
  <si>
    <t xml:space="preserve">Technomark</t>
  </si>
  <si>
    <t xml:space="preserve">TECHNOMARK</t>
  </si>
  <si>
    <t xml:space="preserve">Technor Holding AS</t>
  </si>
  <si>
    <t xml:space="preserve">TECHNOR HOLDING AS</t>
  </si>
  <si>
    <t xml:space="preserve">Stavanger 11 11</t>
  </si>
  <si>
    <t xml:space="preserve">TECHNOS</t>
  </si>
  <si>
    <t xml:space="preserve">Velizy Cedex</t>
  </si>
  <si>
    <t xml:space="preserve">TECHNOTRANS CORPORATION.</t>
  </si>
  <si>
    <t xml:space="preserve">YOKOHAMA</t>
  </si>
  <si>
    <t xml:space="preserve">TECHSE-SERVIZI TECNICI E FORNITURE</t>
  </si>
  <si>
    <t xml:space="preserve">Madignano</t>
  </si>
  <si>
    <t xml:space="preserve">TECHYDRO SRL</t>
  </si>
  <si>
    <t xml:space="preserve">TecKon, s.r.o.</t>
  </si>
  <si>
    <t xml:space="preserve">Bytca</t>
  </si>
  <si>
    <t xml:space="preserve">TECMET 2000 SRL</t>
  </si>
  <si>
    <t xml:space="preserve">TECNICA AURORA S.A.S. DI VIMERCATI</t>
  </si>
  <si>
    <t xml:space="preserve">Corbetta</t>
  </si>
  <si>
    <t xml:space="preserve">TECNICA Y PROYECTOS SA</t>
  </si>
  <si>
    <t xml:space="preserve">SAN SEBASTIAN DE LOS REYES</t>
  </si>
  <si>
    <t xml:space="preserve">TECNICAS ANTICORROSIVAS DEL</t>
  </si>
  <si>
    <t xml:space="preserve">TECNICAS DE PERFORACIN Y FIJACIN S</t>
  </si>
  <si>
    <t xml:space="preserve">TECNICAS EN INSTALACIONES</t>
  </si>
  <si>
    <t xml:space="preserve">TECNICAS Y SERVICIOS DE INGENIERIA</t>
  </si>
  <si>
    <t xml:space="preserve">TECNIGRAFITE SRL</t>
  </si>
  <si>
    <t xml:space="preserve">Seggiano</t>
  </si>
  <si>
    <t xml:space="preserve">TECNINT HTE SRL</t>
  </si>
  <si>
    <t xml:space="preserve">Osnago</t>
  </si>
  <si>
    <t xml:space="preserve">TECNO PROJET INDUSTRIALE SRL</t>
  </si>
  <si>
    <t xml:space="preserve">TECNO VIBRAZIONI VENANZETTI S.P.A</t>
  </si>
  <si>
    <t xml:space="preserve">TECNOCOM TELECOMUNICACIONES Y</t>
  </si>
  <si>
    <t xml:space="preserve">TECNODIN SL</t>
  </si>
  <si>
    <t xml:space="preserve">Tecnofil AG</t>
  </si>
  <si>
    <t xml:space="preserve">TECNOFIL AG</t>
  </si>
  <si>
    <t xml:space="preserve">Graenichen</t>
  </si>
  <si>
    <t xml:space="preserve">TECNOLIFTS FABBRICA ASCENSORI SPA</t>
  </si>
  <si>
    <t xml:space="preserve">Montirone</t>
  </si>
  <si>
    <t xml:space="preserve">TECNOLOGICA INDUSTRIAL SA</t>
  </si>
  <si>
    <t xml:space="preserve">TECNOMAG SRL</t>
  </si>
  <si>
    <t xml:space="preserve">TECNOMODEL ENGINEERING SRL</t>
  </si>
  <si>
    <t xml:space="preserve">Barbata</t>
  </si>
  <si>
    <t xml:space="preserve">Tecnon Supply LLC</t>
  </si>
  <si>
    <t xml:space="preserve">TECNON SUPPLY LLC</t>
  </si>
  <si>
    <t xml:space="preserve">Tecnosecur Srl</t>
  </si>
  <si>
    <t xml:space="preserve">TECNOSECUR SRL</t>
  </si>
  <si>
    <t xml:space="preserve">TECNOSIDA SRL</t>
  </si>
  <si>
    <t xml:space="preserve">Tecnotool AG</t>
  </si>
  <si>
    <t xml:space="preserve">Oberembrach</t>
  </si>
  <si>
    <t xml:space="preserve">OBEREMBRACH</t>
  </si>
  <si>
    <t xml:space="preserve">TECNOTRANS BONFIGLIOLI SA</t>
  </si>
  <si>
    <t xml:space="preserve">TECNOVA HT SRL</t>
  </si>
  <si>
    <t xml:space="preserve">Pregnana Milanese</t>
  </si>
  <si>
    <t xml:space="preserve">TECNOVISION S.r.l.</t>
  </si>
  <si>
    <t xml:space="preserve">TECNOVISION S.R.L.</t>
  </si>
  <si>
    <t xml:space="preserve">TECNUTENSIL S.r.l.</t>
  </si>
  <si>
    <t xml:space="preserve">TECNUTENSIL S.R.L.</t>
  </si>
  <si>
    <t xml:space="preserve">Monza-Brianza</t>
  </si>
  <si>
    <t xml:space="preserve">TeCo Technology Consulting Lanz</t>
  </si>
  <si>
    <t xml:space="preserve">TECO TECHNOLOGY CONSULTING LANZ</t>
  </si>
  <si>
    <t xml:space="preserve">Ehrendingen</t>
  </si>
  <si>
    <t xml:space="preserve">TECOELETTRA SRL</t>
  </si>
  <si>
    <t xml:space="preserve">Limena</t>
  </si>
  <si>
    <t xml:space="preserve">TECSYSTEM s.r.l. protection relays &amp; ventilation</t>
  </si>
  <si>
    <t xml:space="preserve">CORSICO (MILAN)</t>
  </si>
  <si>
    <t xml:space="preserve">TECSYSTEM SRL</t>
  </si>
  <si>
    <t xml:space="preserve">TEF-MONTAJES Y Servicios S.L.</t>
  </si>
  <si>
    <t xml:space="preserve">SANT BO, DELLOBREGAT</t>
  </si>
  <si>
    <t xml:space="preserve">Tefelen Preissinger Gmbh</t>
  </si>
  <si>
    <t xml:space="preserve">PREISSINGER</t>
  </si>
  <si>
    <t xml:space="preserve">Breitenguessbach</t>
  </si>
  <si>
    <t xml:space="preserve">Teijo Norge AS</t>
  </si>
  <si>
    <t xml:space="preserve">TEIJO NORGE AS</t>
  </si>
  <si>
    <t xml:space="preserve">TEKISIK</t>
  </si>
  <si>
    <t xml:space="preserve">TEKNA - TEKNISK-NATURVITENSKAP.FOR.</t>
  </si>
  <si>
    <t xml:space="preserve">TEKNA-TEKNISK-NATURVITENSKAPELIG</t>
  </si>
  <si>
    <t xml:space="preserve">Tekna-teknisk-naturvitenskapelig</t>
  </si>
  <si>
    <t xml:space="preserve">TEKNICALDE SL</t>
  </si>
  <si>
    <t xml:space="preserve">Elgoibar</t>
  </si>
  <si>
    <t xml:space="preserve">Teknisk Produksjon AS</t>
  </si>
  <si>
    <t xml:space="preserve">TEKNISK PRODUKSJON AS</t>
  </si>
  <si>
    <t xml:space="preserve">Teknologisk Institutt AS</t>
  </si>
  <si>
    <t xml:space="preserve">TEKNOLOGISK INSTITUTT</t>
  </si>
  <si>
    <t xml:space="preserve">Teknomobil</t>
  </si>
  <si>
    <t xml:space="preserve">Teknonorm</t>
  </si>
  <si>
    <t xml:space="preserve">TEKNOPONT SRL</t>
  </si>
  <si>
    <t xml:space="preserve">Trino</t>
  </si>
  <si>
    <t xml:space="preserve">Teknor AS</t>
  </si>
  <si>
    <t xml:space="preserve">HARSTAD</t>
  </si>
  <si>
    <t xml:space="preserve">Teknor System AS</t>
  </si>
  <si>
    <t xml:space="preserve">TEKNOR</t>
  </si>
  <si>
    <t xml:space="preserve">STEINKJER</t>
  </si>
  <si>
    <t xml:space="preserve">TEKNOWOOL SUD SRL</t>
  </si>
  <si>
    <t xml:space="preserve">TEKTRONIX S.P.A.</t>
  </si>
  <si>
    <t xml:space="preserve">Tekzen</t>
  </si>
  <si>
    <t xml:space="preserve">TELECOM ITALIA SPA</t>
  </si>
  <si>
    <t xml:space="preserve">TELEFONICA DE ESPANA SA</t>
  </si>
  <si>
    <t xml:space="preserve">TELEFONICA MOVILES ESPANA SA</t>
  </si>
  <si>
    <t xml:space="preserve">TELEGEST S.R.L.</t>
  </si>
  <si>
    <t xml:space="preserve">TELEMA S.P.A.</t>
  </si>
  <si>
    <t xml:space="preserve">Quarto</t>
  </si>
  <si>
    <t xml:space="preserve">Telemetry Services GmbH</t>
  </si>
  <si>
    <t xml:space="preserve">TELEMETRY SERVICES GMBH</t>
  </si>
  <si>
    <t xml:space="preserve">Langenhagen</t>
  </si>
  <si>
    <t xml:space="preserve">TELENOR BEDRIFT AS</t>
  </si>
  <si>
    <t xml:space="preserve">TELENOR</t>
  </si>
  <si>
    <t xml:space="preserve">Telenor Mobil AS</t>
  </si>
  <si>
    <t xml:space="preserve">RORVIK</t>
  </si>
  <si>
    <t xml:space="preserve">Telenor Norge AS</t>
  </si>
  <si>
    <t xml:space="preserve">Fornebu</t>
  </si>
  <si>
    <t xml:space="preserve">TELENOR PRIVAT AS</t>
  </si>
  <si>
    <t xml:space="preserve">4604 Kristiansand 1P</t>
  </si>
  <si>
    <t xml:space="preserve">TELENOR TELEHUSET AS MH</t>
  </si>
  <si>
    <t xml:space="preserve">Telia Norge AS</t>
  </si>
  <si>
    <t xml:space="preserve">TELIA NORGE AS</t>
  </si>
  <si>
    <t xml:space="preserve">Teliasonera Sverige AB</t>
  </si>
  <si>
    <t xml:space="preserve">NACKA STRAND</t>
  </si>
  <si>
    <t xml:space="preserve">TELLER SRL</t>
  </si>
  <si>
    <t xml:space="preserve">TELMOTOR SPA</t>
  </si>
  <si>
    <t xml:space="preserve">Telsa Electrotechnique S.A.</t>
  </si>
  <si>
    <t xml:space="preserve">TELSA</t>
  </si>
  <si>
    <t xml:space="preserve">Telsa S.A.</t>
  </si>
  <si>
    <t xml:space="preserve">Tema Norge AS</t>
  </si>
  <si>
    <t xml:space="preserve">TEMA NORGE AS</t>
  </si>
  <si>
    <t xml:space="preserve">TEMA VEINTE S L</t>
  </si>
  <si>
    <t xml:space="preserve">TEMACASE HOLDING DI DE MAIO</t>
  </si>
  <si>
    <t xml:space="preserve">TEMPEL SA</t>
  </si>
  <si>
    <t xml:space="preserve">Tendance Verte Jardins De Gally</t>
  </si>
  <si>
    <t xml:space="preserve">TENDANCE VERTE JARDINS DE GALLY</t>
  </si>
  <si>
    <t xml:space="preserve">TENERRDIS</t>
  </si>
  <si>
    <t xml:space="preserve">TENMAT LTD</t>
  </si>
  <si>
    <t xml:space="preserve">TENMAT</t>
  </si>
  <si>
    <t xml:space="preserve">Teppan-Metall-Technik Maschinenbau und Handelsges.m.b.H.</t>
  </si>
  <si>
    <t xml:space="preserve">Jandskron/Villach</t>
  </si>
  <si>
    <t xml:space="preserve">TER MEC S.N.C. DI PERELLA ANTONIO E</t>
  </si>
  <si>
    <t xml:space="preserve">Piossasco</t>
  </si>
  <si>
    <t xml:space="preserve">Terex Services</t>
  </si>
  <si>
    <t xml:space="preserve">ALCOA</t>
  </si>
  <si>
    <t xml:space="preserve">Terje Næss</t>
  </si>
  <si>
    <t xml:space="preserve">TERJE NÆSS</t>
  </si>
  <si>
    <t xml:space="preserve">Vøyenenga</t>
  </si>
  <si>
    <t xml:space="preserve">TERMICS SRL</t>
  </si>
  <si>
    <t xml:space="preserve">TERMISER PLATAFORMAS Y ANDAMIOS</t>
  </si>
  <si>
    <t xml:space="preserve">CARTAGENA - MURCIA</t>
  </si>
  <si>
    <t xml:space="preserve">TERMO APARATURA WROCLAW</t>
  </si>
  <si>
    <t xml:space="preserve">TERMOAPARATURA WROCLAW PRODUKCJA</t>
  </si>
  <si>
    <t xml:space="preserve">SWIETA KATARZYNA</t>
  </si>
  <si>
    <t xml:space="preserve">Termoaparatura Wroclaw Andrzej Wachocki</t>
  </si>
  <si>
    <t xml:space="preserve">TERMOFRIGO S.r.l.</t>
  </si>
  <si>
    <t xml:space="preserve">TERMOFRIGO S.R.L.</t>
  </si>
  <si>
    <t xml:space="preserve">TERMOMECANICA</t>
  </si>
  <si>
    <t xml:space="preserve">Terra Link GmbH</t>
  </si>
  <si>
    <t xml:space="preserve">TERRA LINK GMBH</t>
  </si>
  <si>
    <t xml:space="preserve">Winkel</t>
  </si>
  <si>
    <t xml:space="preserve">TERRASOL</t>
  </si>
  <si>
    <t xml:space="preserve">Paris Cedex 12</t>
  </si>
  <si>
    <t xml:space="preserve">TERRITOIRE DE MUSIQUES</t>
  </si>
  <si>
    <t xml:space="preserve">TERSID SRL</t>
  </si>
  <si>
    <t xml:space="preserve">Tesa France</t>
  </si>
  <si>
    <t xml:space="preserve">TESA</t>
  </si>
  <si>
    <t xml:space="preserve">Moncel Les Luneville</t>
  </si>
  <si>
    <t xml:space="preserve">TESA SA</t>
  </si>
  <si>
    <t xml:space="preserve">Renens</t>
  </si>
  <si>
    <t xml:space="preserve">TESAR SRL</t>
  </si>
  <si>
    <t xml:space="preserve">TESAR</t>
  </si>
  <si>
    <t xml:space="preserve">Tesmo AB</t>
  </si>
  <si>
    <t xml:space="preserve">TESMO</t>
  </si>
  <si>
    <t xml:space="preserve">Näsåker</t>
  </si>
  <si>
    <t xml:space="preserve">Tess Drammen AS</t>
  </si>
  <si>
    <t xml:space="preserve">TESS</t>
  </si>
  <si>
    <t xml:space="preserve">TESS Honefoss AS</t>
  </si>
  <si>
    <t xml:space="preserve">TESS MORE AS</t>
  </si>
  <si>
    <t xml:space="preserve">Tess Nord AS</t>
  </si>
  <si>
    <t xml:space="preserve">Tess Ost AS</t>
  </si>
  <si>
    <t xml:space="preserve">TESS Østfold AS</t>
  </si>
  <si>
    <t xml:space="preserve">Tess Skagerak AS</t>
  </si>
  <si>
    <t xml:space="preserve">Tess Sor AS</t>
  </si>
  <si>
    <t xml:space="preserve">Tess Trondheim AS</t>
  </si>
  <si>
    <t xml:space="preserve">Tess Vest AS</t>
  </si>
  <si>
    <t xml:space="preserve">TEST SRL</t>
  </si>
  <si>
    <t xml:space="preserve">PERUGIA</t>
  </si>
  <si>
    <t xml:space="preserve">TESTO</t>
  </si>
  <si>
    <t xml:space="preserve">TESTO SPA</t>
  </si>
  <si>
    <t xml:space="preserve">FORBACH</t>
  </si>
  <si>
    <t xml:space="preserve">TEXAS CONTROLS SL</t>
  </si>
  <si>
    <t xml:space="preserve">BERGONDO</t>
  </si>
  <si>
    <t xml:space="preserve">TF Feldmann GmbH</t>
  </si>
  <si>
    <t xml:space="preserve">TF FELDMANN GMBH</t>
  </si>
  <si>
    <t xml:space="preserve">Muelheim An Der Ruhr</t>
  </si>
  <si>
    <t xml:space="preserve">TFSI-TECHNICAL FIELD SERVICES INTL</t>
  </si>
  <si>
    <t xml:space="preserve">TFSI </t>
  </si>
  <si>
    <t xml:space="preserve">St. Peter Port</t>
  </si>
  <si>
    <t xml:space="preserve">TGC</t>
  </si>
  <si>
    <t xml:space="preserve">Thalia Buecher AG</t>
  </si>
  <si>
    <t xml:space="preserve">THE ACS S.R.L.</t>
  </si>
  <si>
    <t xml:space="preserve">Loreto</t>
  </si>
  <si>
    <t xml:space="preserve">THE ART OF CONNECTION LIMITED</t>
  </si>
  <si>
    <t xml:space="preserve">The Boston Consulting Group</t>
  </si>
  <si>
    <t xml:space="preserve">THE BOSTON CONSULTING GROUP</t>
  </si>
  <si>
    <t xml:space="preserve">THE CENTER FOR LEADERSHIP STUDIES I</t>
  </si>
  <si>
    <t xml:space="preserve">Escondido</t>
  </si>
  <si>
    <t xml:space="preserve">THE CHANGE BUSINESS LTD</t>
  </si>
  <si>
    <t xml:space="preserve">Stroud</t>
  </si>
  <si>
    <t xml:space="preserve">THE GUND COMPANY INC</t>
  </si>
  <si>
    <t xml:space="preserve">Saint Louis</t>
  </si>
  <si>
    <t xml:space="preserve">THE HEIGHTEC GROUP LTD</t>
  </si>
  <si>
    <t xml:space="preserve">KENDAL</t>
  </si>
  <si>
    <t xml:space="preserve">THE HIL ORGANISATION LTD</t>
  </si>
  <si>
    <t xml:space="preserve">THE MATHWORKS</t>
  </si>
  <si>
    <t xml:space="preserve">The Modal Shop Inc</t>
  </si>
  <si>
    <t xml:space="preserve">THE MODAL SHOP INC</t>
  </si>
  <si>
    <t xml:space="preserve">Cincinnati</t>
  </si>
  <si>
    <t xml:space="preserve">The National Board Of Boiler &amp;</t>
  </si>
  <si>
    <t xml:space="preserve">THE NATIONAL BOARD OF BOILER &amp;</t>
  </si>
  <si>
    <t xml:space="preserve">Columbus</t>
  </si>
  <si>
    <t xml:space="preserve">THE RECRUITMENT LINK LTD</t>
  </si>
  <si>
    <t xml:space="preserve">NEWCASTLE</t>
  </si>
  <si>
    <t xml:space="preserve">The Sign On Company AS</t>
  </si>
  <si>
    <t xml:space="preserve">THE SIGN ON COMPANY</t>
  </si>
  <si>
    <t xml:space="preserve">THE TIMKEN COMPANY</t>
  </si>
  <si>
    <t xml:space="preserve">COLMAR</t>
  </si>
  <si>
    <t xml:space="preserve">The Zurich International School</t>
  </si>
  <si>
    <t xml:space="preserve">WAEDENSWIL</t>
  </si>
  <si>
    <t xml:space="preserve">THERMO ENGINEERING SRL</t>
  </si>
  <si>
    <t xml:space="preserve">THERMO FRANCE</t>
  </si>
  <si>
    <t xml:space="preserve">THERMOCAST SPA</t>
  </si>
  <si>
    <t xml:space="preserve">Thermofin (3075109 Canada Inc)</t>
  </si>
  <si>
    <t xml:space="preserve">THERMOFIN</t>
  </si>
  <si>
    <t xml:space="preserve">Candiac</t>
  </si>
  <si>
    <t xml:space="preserve">THERMOMESS SRL</t>
  </si>
  <si>
    <t xml:space="preserve">Robecchetto Con Induno</t>
  </si>
  <si>
    <t xml:space="preserve">THERMOVAPOR SRL</t>
  </si>
  <si>
    <t xml:space="preserve">Thermovolt Ab</t>
  </si>
  <si>
    <t xml:space="preserve">THERMOVOLT AB</t>
  </si>
  <si>
    <t xml:space="preserve">Hallstahammar</t>
  </si>
  <si>
    <t xml:space="preserve">Thilo Richter</t>
  </si>
  <si>
    <t xml:space="preserve">THILO RICHTER</t>
  </si>
  <si>
    <t xml:space="preserve">Thomann Nutzfahrzeuge AG</t>
  </si>
  <si>
    <t xml:space="preserve">Schmerikon</t>
  </si>
  <si>
    <t xml:space="preserve">Thomas Kråkenes</t>
  </si>
  <si>
    <t xml:space="preserve">THOMAS KRÅKENES</t>
  </si>
  <si>
    <t xml:space="preserve">THOMAS ROHR</t>
  </si>
  <si>
    <t xml:space="preserve">Wohlenschwil</t>
  </si>
  <si>
    <t xml:space="preserve">Thomas Werner Industrielle</t>
  </si>
  <si>
    <t xml:space="preserve">THOMAS WERNER INDUSTRIELLE</t>
  </si>
  <si>
    <t xml:space="preserve">Kreischa</t>
  </si>
  <si>
    <t xml:space="preserve">Thomi + Co AG</t>
  </si>
  <si>
    <t xml:space="preserve">THOMI + CO</t>
  </si>
  <si>
    <t xml:space="preserve">Lotzwil</t>
  </si>
  <si>
    <t xml:space="preserve">Thommen-Furler AG Hauptsitz RÃ¼ti</t>
  </si>
  <si>
    <t xml:space="preserve">RÃ¼ti bei BÃ¼ren</t>
  </si>
  <si>
    <t xml:space="preserve">Thon Hotel Backlund</t>
  </si>
  <si>
    <t xml:space="preserve">THON HOTEL BACKLUND</t>
  </si>
  <si>
    <t xml:space="preserve">Thon Hotel Ski</t>
  </si>
  <si>
    <t xml:space="preserve">THON HOTEL SKI</t>
  </si>
  <si>
    <t xml:space="preserve">Thor Paulsen AS</t>
  </si>
  <si>
    <t xml:space="preserve">THOR PAULSEN AS</t>
  </si>
  <si>
    <t xml:space="preserve">THORESEN TRANSPORT AS</t>
  </si>
  <si>
    <t xml:space="preserve">THORLABS GmbH</t>
  </si>
  <si>
    <t xml:space="preserve">THORLABS GMBH</t>
  </si>
  <si>
    <t xml:space="preserve">Dachau</t>
  </si>
  <si>
    <t xml:space="preserve">thuba AG</t>
  </si>
  <si>
    <t xml:space="preserve">THUBA AG</t>
  </si>
  <si>
    <t xml:space="preserve">THYREAU</t>
  </si>
  <si>
    <t xml:space="preserve">THYREAU RESSORTS</t>
  </si>
  <si>
    <t xml:space="preserve">MONDOUBLEAU</t>
  </si>
  <si>
    <t xml:space="preserve">THYSSENKRUPP</t>
  </si>
  <si>
    <t xml:space="preserve">THYSSEN</t>
  </si>
  <si>
    <t xml:space="preserve">47166 DUISBURG-ALEMANIA</t>
  </si>
  <si>
    <t xml:space="preserve">THYSSENKRUPP MATERIALS FRANCE</t>
  </si>
  <si>
    <t xml:space="preserve">ThyssenKrupp Materials Schweiz AG</t>
  </si>
  <si>
    <t xml:space="preserve">Bronschhofen</t>
  </si>
  <si>
    <t xml:space="preserve">ThyssenKrupp Stahl Europe AG</t>
  </si>
  <si>
    <t xml:space="preserve">Duisburg</t>
  </si>
  <si>
    <t xml:space="preserve">Ti-tech Sveis As</t>
  </si>
  <si>
    <t xml:space="preserve">TI-TECH SVEIS</t>
  </si>
  <si>
    <t xml:space="preserve">VENNESLA</t>
  </si>
  <si>
    <t xml:space="preserve">Ti-Tech Sveis AS</t>
  </si>
  <si>
    <t xml:space="preserve">TIANJIN BAOCHENG MACHINERY</t>
  </si>
  <si>
    <t xml:space="preserve">Tianjin Fujia International</t>
  </si>
  <si>
    <t xml:space="preserve">TIANJIN FUJIA INTERNATIONAL</t>
  </si>
  <si>
    <t xml:space="preserve">TIANJIN ZHONGJIADE MACHINERY TRANSMISSION EQUIPMENT</t>
  </si>
  <si>
    <t xml:space="preserve">Tibnor AB</t>
  </si>
  <si>
    <t xml:space="preserve">Tide Sjo AS</t>
  </si>
  <si>
    <t xml:space="preserve">TIDE SJO AS</t>
  </si>
  <si>
    <t xml:space="preserve">TIG Engineering GmbH</t>
  </si>
  <si>
    <t xml:space="preserve">Tikkurila Norge AS</t>
  </si>
  <si>
    <t xml:space="preserve">TIKKURILA NORGE</t>
  </si>
  <si>
    <t xml:space="preserve">TIME TO WORK - RECURSOS HUMANOS E</t>
  </si>
  <si>
    <t xml:space="preserve">TIME/SYSTEM INTERNATIONAL GMBH</t>
  </si>
  <si>
    <t xml:space="preserve">WOLFURT-BAHNHOF</t>
  </si>
  <si>
    <t xml:space="preserve">Timland Sveis Og Rørservice AS</t>
  </si>
  <si>
    <t xml:space="preserve">TIMLAND SVEIS OG RØRSERVICE AS</t>
  </si>
  <si>
    <t xml:space="preserve">TIMOTEI JEAN-EMMANUEL</t>
  </si>
  <si>
    <t xml:space="preserve">Tine Petric</t>
  </si>
  <si>
    <t xml:space="preserve">TINGSTAD A/S</t>
  </si>
  <si>
    <t xml:space="preserve">Tinter AS</t>
  </si>
  <si>
    <t xml:space="preserve">TINTER AS</t>
  </si>
  <si>
    <t xml:space="preserve">Tip Top Oberflaechenschutz Elbe</t>
  </si>
  <si>
    <t xml:space="preserve">TIP TOP OBERFLAECHENSCHUTZ ELBE</t>
  </si>
  <si>
    <t xml:space="preserve">Lutherstadt Wittenberg</t>
  </si>
  <si>
    <t xml:space="preserve">TIRINO ENERGIA SRL</t>
  </si>
  <si>
    <t xml:space="preserve">Bussi Sul Tirino</t>
  </si>
  <si>
    <t xml:space="preserve">TIRUNA SL</t>
  </si>
  <si>
    <t xml:space="preserve">TITM</t>
  </si>
  <si>
    <t xml:space="preserve">TJ HONGXIANG</t>
  </si>
  <si>
    <t xml:space="preserve">TJ WATER</t>
  </si>
  <si>
    <t xml:space="preserve">TJ YITONG</t>
  </si>
  <si>
    <t xml:space="preserve">TJ YIWEIXIN</t>
  </si>
  <si>
    <t xml:space="preserve">TK SAFT AB</t>
  </si>
  <si>
    <t xml:space="preserve">Oskarshamn</t>
  </si>
  <si>
    <t xml:space="preserve">TKE - THOMAS KLUG ENGINEERING</t>
  </si>
  <si>
    <t xml:space="preserve">Krems</t>
  </si>
  <si>
    <t xml:space="preserve">TKT-vision Oy</t>
  </si>
  <si>
    <t xml:space="preserve">HARJAVALTA</t>
  </si>
  <si>
    <t xml:space="preserve">Tl Teknologi AS</t>
  </si>
  <si>
    <t xml:space="preserve">TL TEKNOLOGI</t>
  </si>
  <si>
    <t xml:space="preserve">TLC - The Language Company AG</t>
  </si>
  <si>
    <t xml:space="preserve">TLC - THE LANGUAGE COMPANY</t>
  </si>
  <si>
    <t xml:space="preserve">TM Strahltechnik F. Taglioli</t>
  </si>
  <si>
    <t xml:space="preserve">TM STRAHLTECHNIK F. TAGLIOLI</t>
  </si>
  <si>
    <t xml:space="preserve">Fulenbach</t>
  </si>
  <si>
    <t xml:space="preserve">TM TECNOMATIC SPA</t>
  </si>
  <si>
    <t xml:space="preserve">TM.P TERMOMECCANICA SERVICE SUD SRL</t>
  </si>
  <si>
    <t xml:space="preserve">Massafra</t>
  </si>
  <si>
    <t xml:space="preserve">TMC ITALIA SPA</t>
  </si>
  <si>
    <t xml:space="preserve">TMH Hagenbucher AG</t>
  </si>
  <si>
    <t xml:space="preserve">TMH HAGENBUCHER AG</t>
  </si>
  <si>
    <t xml:space="preserve">TMP SPA TERMOMECCANICA POMPE</t>
  </si>
  <si>
    <t xml:space="preserve">TNT EXPRESS (AUSTRIA) GMBH SPEDITEUR</t>
  </si>
  <si>
    <t xml:space="preserve">TNT</t>
  </si>
  <si>
    <t xml:space="preserve">TNT EXPRESS NATIONAL</t>
  </si>
  <si>
    <t xml:space="preserve">TNT EXPRESS WORLDWIDE -</t>
  </si>
  <si>
    <t xml:space="preserve">TNT GLOBAL EXPRESS SPA</t>
  </si>
  <si>
    <t xml:space="preserve">San Mauro Torinese</t>
  </si>
  <si>
    <t xml:space="preserve">TNT NORGE AS</t>
  </si>
  <si>
    <t xml:space="preserve">Tnt Sverige AB</t>
  </si>
  <si>
    <t xml:space="preserve">UPPLANDS VAESBY</t>
  </si>
  <si>
    <t xml:space="preserve">To Sostre Schone AS</t>
  </si>
  <si>
    <t xml:space="preserve">TO SOSTRE SCHONE AS</t>
  </si>
  <si>
    <t xml:space="preserve">Tobler Haustechnik AG</t>
  </si>
  <si>
    <t xml:space="preserve">TOBLER HAUSTECHNIK AG</t>
  </si>
  <si>
    <t xml:space="preserve">Tofte Kompressorsevice AS</t>
  </si>
  <si>
    <t xml:space="preserve">TOFTE KOMPRESSORSEVICE AS</t>
  </si>
  <si>
    <t xml:space="preserve">Toi Toi AG</t>
  </si>
  <si>
    <t xml:space="preserve">TOI TOI</t>
  </si>
  <si>
    <t xml:space="preserve">Tollefsen Transport AS</t>
  </si>
  <si>
    <t xml:space="preserve">TOLLEFSEN TRANSPORT AS</t>
  </si>
  <si>
    <t xml:space="preserve">Tollpost Globe AS</t>
  </si>
  <si>
    <t xml:space="preserve">TOLLPOST GLOBE AS</t>
  </si>
  <si>
    <t xml:space="preserve">Tollregion Oslo Og Akershus</t>
  </si>
  <si>
    <t xml:space="preserve">TOLLREGION OSLO OG AKERSHUS</t>
  </si>
  <si>
    <t xml:space="preserve">TOLMEGA NIEDAX GROUPE CTS SAS</t>
  </si>
  <si>
    <t xml:space="preserve">Bethune Cedex</t>
  </si>
  <si>
    <t xml:space="preserve">TOMAN KIERAN FRANCIS</t>
  </si>
  <si>
    <t xml:space="preserve">FITERO</t>
  </si>
  <si>
    <t xml:space="preserve">TOMAS CORNAGO JAVIER</t>
  </si>
  <si>
    <t xml:space="preserve">TONGLI</t>
  </si>
  <si>
    <t xml:space="preserve">Toolpack AS</t>
  </si>
  <si>
    <t xml:space="preserve">TOOLPACK</t>
  </si>
  <si>
    <t xml:space="preserve">Tools AS</t>
  </si>
  <si>
    <t xml:space="preserve">TROLLAASEN</t>
  </si>
  <si>
    <t xml:space="preserve">Tools Momentum AB</t>
  </si>
  <si>
    <t xml:space="preserve">TOOLS MOMENTUM AB</t>
  </si>
  <si>
    <t xml:space="preserve">TOOLS SVERIGE</t>
  </si>
  <si>
    <t xml:space="preserve">TOOR4 SRL</t>
  </si>
  <si>
    <t xml:space="preserve">TOP CAR S.r.l.</t>
  </si>
  <si>
    <t xml:space="preserve">TOP CAR S.R.L.</t>
  </si>
  <si>
    <t xml:space="preserve">Bulciago</t>
  </si>
  <si>
    <t xml:space="preserve">TOP-MECH PROVINCIAL</t>
  </si>
  <si>
    <t xml:space="preserve">TOPOCENTER</t>
  </si>
  <si>
    <t xml:space="preserve">TORCON 2004 S.L.</t>
  </si>
  <si>
    <t xml:space="preserve">Torctech AB</t>
  </si>
  <si>
    <t xml:space="preserve">HALMSTAD</t>
  </si>
  <si>
    <t xml:space="preserve">Tore Herman Sletaker</t>
  </si>
  <si>
    <t xml:space="preserve">TORE HERMAN SLETAKER</t>
  </si>
  <si>
    <t xml:space="preserve">Tore Husby Torrisrensing</t>
  </si>
  <si>
    <t xml:space="preserve">TORE HUSBY TORRISRENSING</t>
  </si>
  <si>
    <t xml:space="preserve">Torell Pump AB</t>
  </si>
  <si>
    <t xml:space="preserve">TORELL PUMP</t>
  </si>
  <si>
    <t xml:space="preserve">Nacka</t>
  </si>
  <si>
    <t xml:space="preserve">Torkelsen Interior A/S</t>
  </si>
  <si>
    <t xml:space="preserve">TORKELSEN INTERIOR A/S</t>
  </si>
  <si>
    <t xml:space="preserve">Tormatic AS</t>
  </si>
  <si>
    <t xml:space="preserve">TORMATIC</t>
  </si>
  <si>
    <t xml:space="preserve">Tormod E Nag</t>
  </si>
  <si>
    <t xml:space="preserve">TORMOD E NAG</t>
  </si>
  <si>
    <t xml:space="preserve">TORRES Y SAEZ DISTRIBUCION SA</t>
  </si>
  <si>
    <t xml:space="preserve">Tory Vaskeri og Renseri AS</t>
  </si>
  <si>
    <t xml:space="preserve">TORY VASKERI OG RENSERI</t>
  </si>
  <si>
    <t xml:space="preserve">TOSCANO ALESSANDRO PER. IND.</t>
  </si>
  <si>
    <t xml:space="preserve">Toscano Stahlbau AG</t>
  </si>
  <si>
    <t xml:space="preserve">TOSCANO STAHLBAU AG</t>
  </si>
  <si>
    <t xml:space="preserve">TOSHIBA</t>
  </si>
  <si>
    <t xml:space="preserve">TOSONI FLUIDODINAMICA SPA</t>
  </si>
  <si>
    <t xml:space="preserve">Roncadelle</t>
  </si>
  <si>
    <t xml:space="preserve">Total Belgium SA</t>
  </si>
  <si>
    <t xml:space="preserve">TOTAL</t>
  </si>
  <si>
    <t xml:space="preserve">Total Coating AS</t>
  </si>
  <si>
    <t xml:space="preserve">TOTAL LUBRIFIANTS</t>
  </si>
  <si>
    <t xml:space="preserve">Total Marketing Services</t>
  </si>
  <si>
    <t xml:space="preserve">La Defense Cedex</t>
  </si>
  <si>
    <t xml:space="preserve">TOTAL RDC</t>
  </si>
  <si>
    <t xml:space="preserve">TOTAL TÜRK?YE</t>
  </si>
  <si>
    <t xml:space="preserve">TOTAL WALTHER GmbH  Feuerschutz Und</t>
  </si>
  <si>
    <t xml:space="preserve">Total Walther GmbH Feuerschutz und Sicherheit</t>
  </si>
  <si>
    <t xml:space="preserve">Köln</t>
  </si>
  <si>
    <t xml:space="preserve">TOTAL WIND PL SP Z O O</t>
  </si>
  <si>
    <t xml:space="preserve">KOSZALIN</t>
  </si>
  <si>
    <t xml:space="preserve">Tottes Svets &amp; Industrimontage AB</t>
  </si>
  <si>
    <t xml:space="preserve">Toute L'electronique De La Maison</t>
  </si>
  <si>
    <t xml:space="preserve">TOUTE L'ELECTRONIQUE DE LA MAISON</t>
  </si>
  <si>
    <t xml:space="preserve">Toyota Drammen AS</t>
  </si>
  <si>
    <t xml:space="preserve">TOYOTA</t>
  </si>
  <si>
    <t xml:space="preserve">Toyota Material Handling Norway AS</t>
  </si>
  <si>
    <t xml:space="preserve">Toyota Oslo AS</t>
  </si>
  <si>
    <t xml:space="preserve">TPR FIBERDUR GmbH &amp; CO. KG</t>
  </si>
  <si>
    <t xml:space="preserve">TPR FIBERDUR</t>
  </si>
  <si>
    <t xml:space="preserve">Aldenhoven</t>
  </si>
  <si>
    <t xml:space="preserve">TPS-Technitube Roehrenwerke GmbH</t>
  </si>
  <si>
    <t xml:space="preserve">TPS-TECHNITUBE ROEHRENWERKE GMBH</t>
  </si>
  <si>
    <t xml:space="preserve">Daun</t>
  </si>
  <si>
    <t xml:space="preserve">TR ELECTRONIC</t>
  </si>
  <si>
    <t xml:space="preserve">Traco Electronic Company Limited</t>
  </si>
  <si>
    <t xml:space="preserve">TRACO ELECTRONIC COMPANY LIMITED</t>
  </si>
  <si>
    <t xml:space="preserve">Tractebel Engineering</t>
  </si>
  <si>
    <t xml:space="preserve">TRACTEBEL ENGINEERING</t>
  </si>
  <si>
    <t xml:space="preserve">TRACTEL ITALIANA SPA</t>
  </si>
  <si>
    <t xml:space="preserve">TRADUX SL</t>
  </si>
  <si>
    <t xml:space="preserve">TRAFAG</t>
  </si>
  <si>
    <t xml:space="preserve">TRAFAG GES.M.B.H.</t>
  </si>
  <si>
    <t xml:space="preserve">Trafo Hotel AG</t>
  </si>
  <si>
    <t xml:space="preserve">TRAFOMODERN Transformatorengesellschaft m.b.H.</t>
  </si>
  <si>
    <t xml:space="preserve">HORNSTEIN</t>
  </si>
  <si>
    <t xml:space="preserve">Trainingscenter FÃ¶rdertechnik GmbH</t>
  </si>
  <si>
    <t xml:space="preserve">Trainor Elsikkerhet AS</t>
  </si>
  <si>
    <t xml:space="preserve">TRAINOR ELSIKKERHET</t>
  </si>
  <si>
    <t xml:space="preserve">TRAMEBISA</t>
  </si>
  <si>
    <t xml:space="preserve">Zamudio</t>
  </si>
  <si>
    <t xml:space="preserve">TRAMEBISA S.A.</t>
  </si>
  <si>
    <t xml:space="preserve">TRANE ITALIA S.R.L.</t>
  </si>
  <si>
    <t xml:space="preserve">TRANLUZ SL</t>
  </si>
  <si>
    <t xml:space="preserve">TRANS - NUCLEAR SL.</t>
  </si>
  <si>
    <t xml:space="preserve">TRANS JAYLO S.A.</t>
  </si>
  <si>
    <t xml:space="preserve">TRANS LEGA</t>
  </si>
  <si>
    <t xml:space="preserve">Clichy La Garenne</t>
  </si>
  <si>
    <t xml:space="preserve">TRANS-EDIT GROUP SRL</t>
  </si>
  <si>
    <t xml:space="preserve">TRANS-IMPORT</t>
  </si>
  <si>
    <t xml:space="preserve">TRANSAKANA GESTION DE CARGAS SL</t>
  </si>
  <si>
    <t xml:space="preserve">OLAZTI/OLAZAGUTIA</t>
  </si>
  <si>
    <t xml:space="preserve">TRANSALPINA Unternehmung für Industriebedarf</t>
  </si>
  <si>
    <t xml:space="preserve">TRANSANNABERG WIESIOLLEK J.M.SPOLKA</t>
  </si>
  <si>
    <t xml:space="preserve">STRZELCE OPOLSKIE</t>
  </si>
  <si>
    <t xml:space="preserve">TRANSCOELCADIZ S L</t>
  </si>
  <si>
    <t xml:space="preserve">PALMONES</t>
  </si>
  <si>
    <t xml:space="preserve">Transfargo Ab</t>
  </si>
  <si>
    <t xml:space="preserve">MALMÃ</t>
  </si>
  <si>
    <t xml:space="preserve">TRANSFIN SRL</t>
  </si>
  <si>
    <t xml:space="preserve">Ponte Chiasso</t>
  </si>
  <si>
    <t xml:space="preserve">TRANSFLUID Hydraulik AG</t>
  </si>
  <si>
    <t xml:space="preserve">TRANSFLUID HYDRAULIK AG</t>
  </si>
  <si>
    <t xml:space="preserve">TRANSFORMADOS TORRES MARTI, S.L.</t>
  </si>
  <si>
    <t xml:space="preserve">MONZON</t>
  </si>
  <si>
    <t xml:space="preserve">TRANSFORMERS MANUFACTURING COMPANY</t>
  </si>
  <si>
    <t xml:space="preserve">ARTEA</t>
  </si>
  <si>
    <t xml:space="preserve">TRANSMARK FCX ITALY SRL</t>
  </si>
  <si>
    <t xml:space="preserve">TRANSNOVA Spedizioni Internationali S.N.C</t>
  </si>
  <si>
    <t xml:space="preserve">Beura</t>
  </si>
  <si>
    <t xml:space="preserve">TRANSPORTES ALMACENES TRANSITARIOS</t>
  </si>
  <si>
    <t xml:space="preserve">TRANSPORTES AZKAR SA</t>
  </si>
  <si>
    <t xml:space="preserve">TRANSPORTES BURGOS SL</t>
  </si>
  <si>
    <t xml:space="preserve">TRANSPORTES CARRION SA</t>
  </si>
  <si>
    <t xml:space="preserve">TRANSPORTES ROPERO MARTINEZ SL</t>
  </si>
  <si>
    <t xml:space="preserve">TRANSPORTES Y GRUAS AGUADO SL</t>
  </si>
  <si>
    <t xml:space="preserve">TRANSPORTES Y GRUAS LOMAX S.L.U.</t>
  </si>
  <si>
    <t xml:space="preserve">TRANSPORTS I GRUES TORREBLANCA SL</t>
  </si>
  <si>
    <t xml:space="preserve">Transportsenteret AS</t>
  </si>
  <si>
    <t xml:space="preserve">TRANSPORTSENTERET AS</t>
  </si>
  <si>
    <t xml:space="preserve">Transportstyrelsen</t>
  </si>
  <si>
    <t xml:space="preserve">Transportutstyr AS</t>
  </si>
  <si>
    <t xml:space="preserve">TRANSPORTUTSTYR</t>
  </si>
  <si>
    <t xml:space="preserve">TRANSPORTUTSTYR AS</t>
  </si>
  <si>
    <t xml:space="preserve">Transservis LLC</t>
  </si>
  <si>
    <t xml:space="preserve">TRANSURIBE LOGISTICA ESPECIAL S.L</t>
  </si>
  <si>
    <t xml:space="preserve">SODUPE</t>
  </si>
  <si>
    <t xml:space="preserve">TRANTER PHE</t>
  </si>
  <si>
    <t xml:space="preserve">HELSINGBORG</t>
  </si>
  <si>
    <t xml:space="preserve">Traser</t>
  </si>
  <si>
    <t xml:space="preserve">TRASFOR</t>
  </si>
  <si>
    <t xml:space="preserve">Molinazzo Di Monteggio</t>
  </si>
  <si>
    <t xml:space="preserve">TRASPORTI INTERNAZIONALI AGENZIA</t>
  </si>
  <si>
    <t xml:space="preserve">TRATAMIENTOS ALGOI SL</t>
  </si>
  <si>
    <t xml:space="preserve">ALTSASU/ALSASUA</t>
  </si>
  <si>
    <t xml:space="preserve">Tratech, Inhaber Roman Richter</t>
  </si>
  <si>
    <t xml:space="preserve">TRATECH, INHABER ROMAN RICHTER</t>
  </si>
  <si>
    <t xml:space="preserve">Zihlschlacht</t>
  </si>
  <si>
    <t xml:space="preserve">TRATERME - TRATAMENTOS TERMICOS LDA</t>
  </si>
  <si>
    <t xml:space="preserve">TRAYMA S.L.TRANSFORMADOS Y MANIPUL</t>
  </si>
  <si>
    <t xml:space="preserve">TREDI ST VULBOS</t>
  </si>
  <si>
    <t xml:space="preserve">Lagnieu</t>
  </si>
  <si>
    <t xml:space="preserve">Trefimetaux SAS</t>
  </si>
  <si>
    <t xml:space="preserve">TREFIMETAUX SAS</t>
  </si>
  <si>
    <t xml:space="preserve">Niederbruck</t>
  </si>
  <si>
    <t xml:space="preserve">TRELLEBORG INDUSTRIE</t>
  </si>
  <si>
    <t xml:space="preserve">TRELLEBORG</t>
  </si>
  <si>
    <t xml:space="preserve">Clermont Ferrand</t>
  </si>
  <si>
    <t xml:space="preserve">Trelleborg Izarra SAU</t>
  </si>
  <si>
    <t xml:space="preserve">IZARRA</t>
  </si>
  <si>
    <t xml:space="preserve">TRELLEBORG SEALING SOLUTIONS</t>
  </si>
  <si>
    <t xml:space="preserve">TRELLEBORG SEALING SOLUTIONS FRANCE</t>
  </si>
  <si>
    <t xml:space="preserve">Trelleborg Sealing Solutions Norway</t>
  </si>
  <si>
    <t xml:space="preserve">Trelleborg Sealing Solutions Sweden</t>
  </si>
  <si>
    <t xml:space="preserve">TREMBEX,S.L.</t>
  </si>
  <si>
    <t xml:space="preserve">AMURRIO - ARABA</t>
  </si>
  <si>
    <t xml:space="preserve">TREMCO Baugeraete AG</t>
  </si>
  <si>
    <t xml:space="preserve">TREMCO BAUGERAETE</t>
  </si>
  <si>
    <t xml:space="preserve">Muehlehorn</t>
  </si>
  <si>
    <t xml:space="preserve">Tremco Baugeräte AG</t>
  </si>
  <si>
    <t xml:space="preserve">Mühlehorn</t>
  </si>
  <si>
    <t xml:space="preserve">TRENCH FRANCE SAS</t>
  </si>
  <si>
    <t xml:space="preserve">TRENCH</t>
  </si>
  <si>
    <t xml:space="preserve">St Louis</t>
  </si>
  <si>
    <t xml:space="preserve">TRENCH ITALIA SRL</t>
  </si>
  <si>
    <t xml:space="preserve">Cairo Montenotte</t>
  </si>
  <si>
    <t xml:space="preserve">TRENITALIA SPA</t>
  </si>
  <si>
    <t xml:space="preserve">Trenkwalder, a.s.</t>
  </si>
  <si>
    <t xml:space="preserve">TRENKWALDER, A.S.</t>
  </si>
  <si>
    <t xml:space="preserve">Bratislava - Mestska Cast Stare Mes</t>
  </si>
  <si>
    <t xml:space="preserve">TRESCAL ESPANA DE METROLOGIA SL</t>
  </si>
  <si>
    <t xml:space="preserve">TRESCAL</t>
  </si>
  <si>
    <t xml:space="preserve">TRESCAL METROTECH</t>
  </si>
  <si>
    <t xml:space="preserve">TRESCAL S.R.L.</t>
  </si>
  <si>
    <t xml:space="preserve">TRESORERIE GENERALE DES CREANCES</t>
  </si>
  <si>
    <t xml:space="preserve">CHATELLERAULT CEDEX</t>
  </si>
  <si>
    <t xml:space="preserve">Trett Consulting B.V.</t>
  </si>
  <si>
    <t xml:space="preserve">TRETT CONSULTING B.V.</t>
  </si>
  <si>
    <t xml:space="preserve">TREVIS</t>
  </si>
  <si>
    <t xml:space="preserve">TREVOLUTION SERVICE SRL</t>
  </si>
  <si>
    <t xml:space="preserve">TREVOLUTION SRL</t>
  </si>
  <si>
    <t xml:space="preserve">Calolziocorte</t>
  </si>
  <si>
    <t xml:space="preserve">Tri-Matic AG</t>
  </si>
  <si>
    <t xml:space="preserve">TRI-MATIC AG</t>
  </si>
  <si>
    <t xml:space="preserve">TRIAL SRL</t>
  </si>
  <si>
    <t xml:space="preserve">TRIANGLE MICRO WORKS INC.</t>
  </si>
  <si>
    <t xml:space="preserve">Raleigh</t>
  </si>
  <si>
    <t xml:space="preserve">TRIBOSONICS LTD</t>
  </si>
  <si>
    <t xml:space="preserve">Tridelta Parafoudres S.A.</t>
  </si>
  <si>
    <t xml:space="preserve">BAGNERES DE BIGORRE CEDEX</t>
  </si>
  <si>
    <t xml:space="preserve">Trielec AG</t>
  </si>
  <si>
    <t xml:space="preserve">TRIELEC AG</t>
  </si>
  <si>
    <t xml:space="preserve">TRIFIRO' &amp; PARTNERS AVVOCATI</t>
  </si>
  <si>
    <t xml:space="preserve">Trikora AG</t>
  </si>
  <si>
    <t xml:space="preserve">TRIKORA AG</t>
  </si>
  <si>
    <t xml:space="preserve">TRIPLY SRL</t>
  </si>
  <si>
    <t xml:space="preserve">Cardano Al Campo</t>
  </si>
  <si>
    <t xml:space="preserve">TRIVERO</t>
  </si>
  <si>
    <t xml:space="preserve">Trobollowitsch Johannes</t>
  </si>
  <si>
    <t xml:space="preserve">Hollenthon</t>
  </si>
  <si>
    <t xml:space="preserve">Troll Power Invest 1 AS</t>
  </si>
  <si>
    <t xml:space="preserve">TROLL POWER INVEST 1 AS</t>
  </si>
  <si>
    <t xml:space="preserve">Trombik Ingenieure AG Dipl. Ing.</t>
  </si>
  <si>
    <t xml:space="preserve">TROMBIK INGENIEURE AG DIPL. ING.</t>
  </si>
  <si>
    <t xml:space="preserve">TRONIC</t>
  </si>
  <si>
    <t xml:space="preserve">TROX</t>
  </si>
  <si>
    <t xml:space="preserve">TRUCKSENTERET AS</t>
  </si>
  <si>
    <t xml:space="preserve">TRUST VALVES SRL</t>
  </si>
  <si>
    <t xml:space="preserve">Rovello Porro</t>
  </si>
  <si>
    <t xml:space="preserve">Trutmann Hydraulik GmbH</t>
  </si>
  <si>
    <t xml:space="preserve">TRUTMANN HYDRAULIK</t>
  </si>
  <si>
    <t xml:space="preserve">RÃ¼mlang</t>
  </si>
  <si>
    <t xml:space="preserve">Trygg Arena DA</t>
  </si>
  <si>
    <t xml:space="preserve">TRYGG ARENA DA</t>
  </si>
  <si>
    <t xml:space="preserve">Trygg-Hansa Forsakrings AB (Publ)</t>
  </si>
  <si>
    <t xml:space="preserve">Trygve Andersen AS</t>
  </si>
  <si>
    <t xml:space="preserve">TRYGVE ANDERSEN AS</t>
  </si>
  <si>
    <t xml:space="preserve">Tsentr bezopasnosti, OOO CHOO</t>
  </si>
  <si>
    <t xml:space="preserve">Tsi</t>
  </si>
  <si>
    <t xml:space="preserve">TSI</t>
  </si>
  <si>
    <t xml:space="preserve">TSNA RICHMOND,USA</t>
  </si>
  <si>
    <t xml:space="preserve">Midlothian</t>
  </si>
  <si>
    <t xml:space="preserve">Tt Anlegg AS</t>
  </si>
  <si>
    <t xml:space="preserve">TT ANLEGG AS</t>
  </si>
  <si>
    <t xml:space="preserve">Mandal</t>
  </si>
  <si>
    <t xml:space="preserve">TU WIEN Technische Versuchs- und</t>
  </si>
  <si>
    <t xml:space="preserve">TUBACEX TUBOS INOXIDABLES S.A.U.</t>
  </si>
  <si>
    <t xml:space="preserve">Alava</t>
  </si>
  <si>
    <t xml:space="preserve">TUBINOX FILPRES - ACOS INOXIDAVEIS</t>
  </si>
  <si>
    <t xml:space="preserve">PERAFITA (PERAFITA )</t>
  </si>
  <si>
    <t xml:space="preserve">TUBOGAL - ANDAIMES E ESCORAMENTOS</t>
  </si>
  <si>
    <t xml:space="preserve">TUEV ITALIA SRL</t>
  </si>
  <si>
    <t xml:space="preserve">TUV</t>
  </si>
  <si>
    <t xml:space="preserve">TUEV NORD SysTec GmbH Co. KG</t>
  </si>
  <si>
    <t xml:space="preserve">TUEV NORD SysTec GmbH Co.KG</t>
  </si>
  <si>
    <t xml:space="preserve">TUEV NORD Systems GmbH &amp; Co. KG</t>
  </si>
  <si>
    <t xml:space="preserve">TUEV SUED Industrie Service GmbH</t>
  </si>
  <si>
    <t xml:space="preserve">Tullverket</t>
  </si>
  <si>
    <t xml:space="preserve">TUMBADOIRO SL</t>
  </si>
  <si>
    <t xml:space="preserve">SADA</t>
  </si>
  <si>
    <t xml:space="preserve">Tunby Blastring &amp; Malning AB</t>
  </si>
  <si>
    <t xml:space="preserve">TURAB</t>
  </si>
  <si>
    <t xml:space="preserve">NASSJO</t>
  </si>
  <si>
    <t xml:space="preserve">Turan</t>
  </si>
  <si>
    <t xml:space="preserve">TURBOSERVICE SRL</t>
  </si>
  <si>
    <t xml:space="preserve">Adria</t>
  </si>
  <si>
    <t xml:space="preserve">Turbotect AG</t>
  </si>
  <si>
    <t xml:space="preserve">TURBOTECT AG</t>
  </si>
  <si>
    <t xml:space="preserve">TURCK BANNER SRL</t>
  </si>
  <si>
    <t xml:space="preserve">TURISTRADER - SOCIEDADE DE</t>
  </si>
  <si>
    <t xml:space="preserve">Turlid Transport AS</t>
  </si>
  <si>
    <t xml:space="preserve">TURLID TRANSPORT AS</t>
  </si>
  <si>
    <t xml:space="preserve">Aurland</t>
  </si>
  <si>
    <t xml:space="preserve">TURNER MCS SRL</t>
  </si>
  <si>
    <t xml:space="preserve">TÜV NORD Czech, spol.s r.o.</t>
  </si>
  <si>
    <t xml:space="preserve">Praha 9 - Libeň</t>
  </si>
  <si>
    <t xml:space="preserve">TUV NORD POLSKA SP Z O O</t>
  </si>
  <si>
    <t xml:space="preserve">Katowice</t>
  </si>
  <si>
    <t xml:space="preserve">TUV RHEINLAND IBERICA INSPECTION</t>
  </si>
  <si>
    <t xml:space="preserve">TUV RHEINLAND ITALIA SRL</t>
  </si>
  <si>
    <t xml:space="preserve">TUV SUD FRANCE SAS</t>
  </si>
  <si>
    <t xml:space="preserve">TÜV Süd Industrie Service GmbH</t>
  </si>
  <si>
    <t xml:space="preserve">München</t>
  </si>
  <si>
    <t xml:space="preserve">TUV TEKNIK KONTROL VE BELGELENDIRME</t>
  </si>
  <si>
    <t xml:space="preserve">Tuverud Mek AS</t>
  </si>
  <si>
    <t xml:space="preserve">Tuyauterie Service Maintenance</t>
  </si>
  <si>
    <t xml:space="preserve">TUYAUTERIE SERVICE MAINTENANCE</t>
  </si>
  <si>
    <t xml:space="preserve">Två Tryckare AB</t>
  </si>
  <si>
    <t xml:space="preserve">TVÅ TRYCKARE AB</t>
  </si>
  <si>
    <t xml:space="preserve">TVA-TUBOS VALVULAS E ACESSORIOS</t>
  </si>
  <si>
    <t xml:space="preserve">TVI BRANDOLINI</t>
  </si>
  <si>
    <t xml:space="preserve">TwinNut GmbH</t>
  </si>
  <si>
    <t xml:space="preserve">TWINNUT GMBH</t>
  </si>
  <si>
    <t xml:space="preserve">Garbsen</t>
  </si>
  <si>
    <t xml:space="preserve">TY Steam Poland Elblag</t>
  </si>
  <si>
    <t xml:space="preserve">Tyco Electronics</t>
  </si>
  <si>
    <t xml:space="preserve">TYCO FIRE &amp; INTEGRATED SOLUTIONS</t>
  </si>
  <si>
    <t xml:space="preserve">Gevrey Chambertin</t>
  </si>
  <si>
    <t xml:space="preserve">TYCO ELECTRONICS NORGE AS</t>
  </si>
  <si>
    <t xml:space="preserve">Tyco Electronics Raychem GmbH</t>
  </si>
  <si>
    <t xml:space="preserve">Tyco Fire &amp; Integrated Solutions</t>
  </si>
  <si>
    <t xml:space="preserve">Nafels</t>
  </si>
  <si>
    <t xml:space="preserve">TYCO FIRE &amp; SECURITY</t>
  </si>
  <si>
    <t xml:space="preserve">Tyco Integrated Fire &amp; Security (Schweiz) AG</t>
  </si>
  <si>
    <t xml:space="preserve">TYGAMA SL</t>
  </si>
  <si>
    <t xml:space="preserve">Tyrifjord Hotell</t>
  </si>
  <si>
    <t xml:space="preserve">TYRIFJORD HOTELL</t>
  </si>
  <si>
    <t xml:space="preserve">Tyrolit Hydrostress AG</t>
  </si>
  <si>
    <t xml:space="preserve">TYROLIT HYDROSTRESS AG</t>
  </si>
  <si>
    <t xml:space="preserve">U.E.M.- UNIDADE DE ESTRUTURAS</t>
  </si>
  <si>
    <t xml:space="preserve">PIAS LSD (PIAS )</t>
  </si>
  <si>
    <t xml:space="preserve">UASAC CEE GMBH Austria as agents of UNITED ARAB SHIPPING CO. (SAG), KUW</t>
  </si>
  <si>
    <t xml:space="preserve">UBIQUS</t>
  </si>
  <si>
    <t xml:space="preserve">Udo Baer &amp; Partner AG</t>
  </si>
  <si>
    <t xml:space="preserve">UDO BAER &amp; PARTNER AG</t>
  </si>
  <si>
    <t xml:space="preserve">Ufanet OJSC</t>
  </si>
  <si>
    <t xml:space="preserve">Uhlmann S.A.</t>
  </si>
  <si>
    <t xml:space="preserve">UHLMANN S.A.</t>
  </si>
  <si>
    <t xml:space="preserve">Montherod</t>
  </si>
  <si>
    <t xml:space="preserve">UIKER Antriebselemente AG</t>
  </si>
  <si>
    <t xml:space="preserve">UIKER ANTRIEBSELEMENTE AG</t>
  </si>
  <si>
    <t xml:space="preserve">UL International GmbH Sucursal en</t>
  </si>
  <si>
    <t xml:space="preserve">ANSOAIN</t>
  </si>
  <si>
    <t xml:space="preserve">ULMA C Y E, S.COOP.</t>
  </si>
  <si>
    <t xml:space="preserve">OÑATI-GIPUZKOA</t>
  </si>
  <si>
    <t xml:space="preserve">Ulrich Matter AG</t>
  </si>
  <si>
    <t xml:space="preserve">ULRICH MATTER AG</t>
  </si>
  <si>
    <t xml:space="preserve">Ultra Brag AG</t>
  </si>
  <si>
    <t xml:space="preserve">4132 Muttenz</t>
  </si>
  <si>
    <t xml:space="preserve">ULTRA-BRAG AG</t>
  </si>
  <si>
    <t xml:space="preserve">ULTRA-BRAG</t>
  </si>
  <si>
    <t xml:space="preserve">Ultradex AG</t>
  </si>
  <si>
    <t xml:space="preserve">ULTRADEX AG</t>
  </si>
  <si>
    <t xml:space="preserve">Arbon</t>
  </si>
  <si>
    <t xml:space="preserve">ULTRASUONI INDUSTRIAL ENGINEERING</t>
  </si>
  <si>
    <t xml:space="preserve">Ultratech Ndt AS</t>
  </si>
  <si>
    <t xml:space="preserve">ULTRATECH NDT AS</t>
  </si>
  <si>
    <t xml:space="preserve">Tvedestrand</t>
  </si>
  <si>
    <t xml:space="preserve">Umicore Ag Co.Kg Germany Filial</t>
  </si>
  <si>
    <t xml:space="preserve">JORDBRO</t>
  </si>
  <si>
    <t xml:space="preserve">UNE ANIME</t>
  </si>
  <si>
    <t xml:space="preserve">Unel</t>
  </si>
  <si>
    <t xml:space="preserve">UNGARI SRL</t>
  </si>
  <si>
    <t xml:space="preserve">UNI ENTE NAZIONALE ITALIANO DI</t>
  </si>
  <si>
    <t xml:space="preserve">Unico-Haberkorn AG</t>
  </si>
  <si>
    <t xml:space="preserve">UNICO-HABERKORN AG</t>
  </si>
  <si>
    <t xml:space="preserve">UNICREDIT FACTORING SPA</t>
  </si>
  <si>
    <t xml:space="preserve">UNIDELTA</t>
  </si>
  <si>
    <t xml:space="preserve">Unifil AG Filtertechnik</t>
  </si>
  <si>
    <t xml:space="preserve">Niederlenz</t>
  </si>
  <si>
    <t xml:space="preserve">NIEDERLENZ</t>
  </si>
  <si>
    <t xml:space="preserve">Unik Natur Hotels AS</t>
  </si>
  <si>
    <t xml:space="preserve">UNIK NATUR HOTELS AS</t>
  </si>
  <si>
    <t xml:space="preserve">UNIMEC SPA</t>
  </si>
  <si>
    <t xml:space="preserve">Usmate  Velate</t>
  </si>
  <si>
    <t xml:space="preserve">UNION DES INDUSTRIES ET METIERS</t>
  </si>
  <si>
    <t xml:space="preserve">BELFORT CEDEX</t>
  </si>
  <si>
    <t xml:space="preserve">UNION PRESTRESS PRIVATE LIMITED</t>
  </si>
  <si>
    <t xml:space="preserve">Jaipur</t>
  </si>
  <si>
    <t xml:space="preserve">UnionStahl GmbH</t>
  </si>
  <si>
    <t xml:space="preserve">UNIONSTAHL</t>
  </si>
  <si>
    <t xml:space="preserve">UNIONTRAD COMPANY</t>
  </si>
  <si>
    <t xml:space="preserve">Uniper Anlagenservice GmbH</t>
  </si>
  <si>
    <t xml:space="preserve">UNIPER ANLAGENSERVICE GMBH</t>
  </si>
  <si>
    <t xml:space="preserve">Gelsenkirchen</t>
  </si>
  <si>
    <t xml:space="preserve">UNISAF SRL</t>
  </si>
  <si>
    <t xml:space="preserve">Unisensor AG</t>
  </si>
  <si>
    <t xml:space="preserve">UNISENSOR AG</t>
  </si>
  <si>
    <t xml:space="preserve">Attikon</t>
  </si>
  <si>
    <t xml:space="preserve">UNISTARA S.R.L.</t>
  </si>
  <si>
    <t xml:space="preserve">UNITEC</t>
  </si>
  <si>
    <t xml:space="preserve">UNITEC SRL</t>
  </si>
  <si>
    <t xml:space="preserve">UNITED PARCEL SERVICE ESPANA LTD Y</t>
  </si>
  <si>
    <t xml:space="preserve">UNITED PETROLEUM</t>
  </si>
  <si>
    <t xml:space="preserve">UNITED U-LI</t>
  </si>
  <si>
    <t xml:space="preserve">UNITERM SRL</t>
  </si>
  <si>
    <t xml:space="preserve">UNITRONICS S.A.</t>
  </si>
  <si>
    <t xml:space="preserve">UNITRONICS SA</t>
  </si>
  <si>
    <t xml:space="preserve">SAN SEBASTIÁN DE LOS REYES</t>
  </si>
  <si>
    <t xml:space="preserve">San Sebastian De Los Reyes</t>
  </si>
  <si>
    <t xml:space="preserve">Univar AS</t>
  </si>
  <si>
    <t xml:space="preserve">UNIVAR</t>
  </si>
  <si>
    <t xml:space="preserve">UNIVAR LTD</t>
  </si>
  <si>
    <t xml:space="preserve">BRADFORD</t>
  </si>
  <si>
    <t xml:space="preserve">UNIVERSAL ACIERS</t>
  </si>
  <si>
    <t xml:space="preserve">Universal Presentkort AS</t>
  </si>
  <si>
    <t xml:space="preserve">UNIVERSAL PRESENTKORT</t>
  </si>
  <si>
    <t xml:space="preserve">UNIVERSIDAD POLITECNICA DE CATALUNA</t>
  </si>
  <si>
    <t xml:space="preserve">UNIVERSIDAD POLITECNICA DE MADRID</t>
  </si>
  <si>
    <t xml:space="preserve">Università Degli Studi MO E RE -</t>
  </si>
  <si>
    <t xml:space="preserve">UNIVERSITÀ DEGLI STUDI MO E RE -</t>
  </si>
  <si>
    <t xml:space="preserve">Universität St. Gallen Executive MBA HSG</t>
  </si>
  <si>
    <t xml:space="preserve">UNIVERSITATEA POLITEHNICA TIMISOARA</t>
  </si>
  <si>
    <t xml:space="preserve">Timisoara</t>
  </si>
  <si>
    <t xml:space="preserve">UNIVERSITE GRENOBLE ALPES</t>
  </si>
  <si>
    <t xml:space="preserve">UNIVERSITE P MENDES FRANCE</t>
  </si>
  <si>
    <t xml:space="preserve">Uniwersytet Gdanski</t>
  </si>
  <si>
    <t xml:space="preserve">UNIWERSYTET GDANSKI</t>
  </si>
  <si>
    <t xml:space="preserve">UPAG AG</t>
  </si>
  <si>
    <t xml:space="preserve">Unterkulm</t>
  </si>
  <si>
    <t xml:space="preserve">UPCR</t>
  </si>
  <si>
    <t xml:space="preserve">UPS SCS (ITALY) SRL</t>
  </si>
  <si>
    <t xml:space="preserve">UPS-UNITED PARCEL SERVICE FRANCE</t>
  </si>
  <si>
    <t xml:space="preserve">URAI SPA</t>
  </si>
  <si>
    <t xml:space="preserve">URBICA INGENIERIE</t>
  </si>
  <si>
    <t xml:space="preserve">CROISSY BEAUBOURG</t>
  </si>
  <si>
    <t xml:space="preserve">Urfer Muepro-Befestigungstechnik AG</t>
  </si>
  <si>
    <t xml:space="preserve">Muepro</t>
  </si>
  <si>
    <t xml:space="preserve">Urfer Müpro-Befestigungstechnik AG</t>
  </si>
  <si>
    <t xml:space="preserve">Beinwil am See</t>
  </si>
  <si>
    <t xml:space="preserve">URIA MENENDEZ ABOBADOS SLP</t>
  </si>
  <si>
    <t xml:space="preserve">Urma AG Werkzeugfabrik</t>
  </si>
  <si>
    <t xml:space="preserve">URMA AG WERKZEUGFABRIK</t>
  </si>
  <si>
    <t xml:space="preserve">Urs JÃ¤ger</t>
  </si>
  <si>
    <t xml:space="preserve">URS JAEGER  ENGINEERING &amp;</t>
  </si>
  <si>
    <t xml:space="preserve">Lufingen</t>
  </si>
  <si>
    <t xml:space="preserve">Urs Jaeger  engineering &amp;</t>
  </si>
  <si>
    <t xml:space="preserve">Urzad Marszalkowski Wojewodztwa</t>
  </si>
  <si>
    <t xml:space="preserve">USI-SITE</t>
  </si>
  <si>
    <t xml:space="preserve">Montigny En Gohelle</t>
  </si>
  <si>
    <t xml:space="preserve">USIMINAS</t>
  </si>
  <si>
    <t xml:space="preserve">USINAGE FORMAGE PLASTIQUES</t>
  </si>
  <si>
    <t xml:space="preserve">Le Versoud</t>
  </si>
  <si>
    <t xml:space="preserve">USINAGE SOUDURE INDUSTRIELLE GUYANE</t>
  </si>
  <si>
    <t xml:space="preserve">USINEX</t>
  </si>
  <si>
    <t xml:space="preserve">USITEC</t>
  </si>
  <si>
    <t xml:space="preserve">Chabeuil</t>
  </si>
  <si>
    <t xml:space="preserve">USLUGI GEODEZYJNO KARTOGRAFICZNE</t>
  </si>
  <si>
    <t xml:space="preserve">USLUGI SANITARNO TRANSPORTOWE</t>
  </si>
  <si>
    <t xml:space="preserve">LEBA</t>
  </si>
  <si>
    <t xml:space="preserve">UT 99 AG</t>
  </si>
  <si>
    <t xml:space="preserve">Andelfingen</t>
  </si>
  <si>
    <t xml:space="preserve">UTC FIRE &amp; SECURITY SERVICES</t>
  </si>
  <si>
    <t xml:space="preserve">UTENSILERIA BRUSONI SNC DI</t>
  </si>
  <si>
    <t xml:space="preserve">UTI ITALY SRL</t>
  </si>
  <si>
    <t xml:space="preserve">UTILES CERAMICOS SOCIEDAD ANONIMA</t>
  </si>
  <si>
    <t xml:space="preserve">ALMAZORA</t>
  </si>
  <si>
    <t xml:space="preserve">UTILNORM S.L.</t>
  </si>
  <si>
    <t xml:space="preserve">Utools AB</t>
  </si>
  <si>
    <t xml:space="preserve">Utz Kommunikation &amp; Marketing</t>
  </si>
  <si>
    <t xml:space="preserve">UTZ KOMMUNIKATION &amp; MARKETING</t>
  </si>
  <si>
    <t xml:space="preserve">UVEX SAFETY ITALA S.R.L.</t>
  </si>
  <si>
    <t xml:space="preserve">Uwe Hartig Systemtechnik GmbH</t>
  </si>
  <si>
    <t xml:space="preserve">UWE HARTIG SYSTEMTECHNIK GMBH</t>
  </si>
  <si>
    <t xml:space="preserve">Wettin-Loebejuen</t>
  </si>
  <si>
    <t xml:space="preserve">V. Buergler D.J. Meyer Glas &amp; Form</t>
  </si>
  <si>
    <t xml:space="preserve">V. BUERGLER D.J. MEYER GLAS &amp; FORM</t>
  </si>
  <si>
    <t xml:space="preserve">V.B.M. SRL</t>
  </si>
  <si>
    <t xml:space="preserve">V.D.L. KILIMA FRANCE</t>
  </si>
  <si>
    <t xml:space="preserve">VDL KLIMA</t>
  </si>
  <si>
    <t xml:space="preserve">MARCQ-EN-BAROELIL</t>
  </si>
  <si>
    <t xml:space="preserve">V.T.D Trasformatori SRL</t>
  </si>
  <si>
    <t xml:space="preserve">V.T.D TRASFORMATORI SRL</t>
  </si>
  <si>
    <t xml:space="preserve">Valdagno</t>
  </si>
  <si>
    <t xml:space="preserve">VA Tech Hydro AG</t>
  </si>
  <si>
    <t xml:space="preserve">Vadori Freres</t>
  </si>
  <si>
    <t xml:space="preserve">VADORI FRERES</t>
  </si>
  <si>
    <t xml:space="preserve">Vaektarstua Hotell AS</t>
  </si>
  <si>
    <t xml:space="preserve">VAEKTARSTUA HOTELL AS</t>
  </si>
  <si>
    <t xml:space="preserve">Tydal</t>
  </si>
  <si>
    <t xml:space="preserve">VAL.CO  S.R.L.</t>
  </si>
  <si>
    <t xml:space="preserve">Valcon AS</t>
  </si>
  <si>
    <t xml:space="preserve">VALDAINE CHAPITEAUX</t>
  </si>
  <si>
    <t xml:space="preserve">St Geoire En Valdaine</t>
  </si>
  <si>
    <t xml:space="preserve">Valelectric Farner SA</t>
  </si>
  <si>
    <t xml:space="preserve">VALELECTRIC FARNER SA</t>
  </si>
  <si>
    <t xml:space="preserve">St-Pierre-De-Clages</t>
  </si>
  <si>
    <t xml:space="preserve">VALERO GOMEZ RAFAEL</t>
  </si>
  <si>
    <t xml:space="preserve">VALGO</t>
  </si>
  <si>
    <t xml:space="preserve">VALLE AURELIO</t>
  </si>
  <si>
    <t xml:space="preserve">VALLON FAURE</t>
  </si>
  <si>
    <t xml:space="preserve">VALLOUREC TUBES FRANCE</t>
  </si>
  <si>
    <t xml:space="preserve">VALMET INC</t>
  </si>
  <si>
    <t xml:space="preserve">Valor Prime-Fundo Inv. Imobiliario</t>
  </si>
  <si>
    <t xml:space="preserve">VALSAY SL</t>
  </si>
  <si>
    <t xml:space="preserve">TAFALLA</t>
  </si>
  <si>
    <t xml:space="preserve">Valvitalia S.p.A.</t>
  </si>
  <si>
    <t xml:space="preserve">VALVITALIA S.P.A.</t>
  </si>
  <si>
    <t xml:space="preserve">Rivanazzano</t>
  </si>
  <si>
    <t xml:space="preserve">VALVITALIA SPA - SILVANI DIVISION</t>
  </si>
  <si>
    <t xml:space="preserve">VAMATES</t>
  </si>
  <si>
    <t xml:space="preserve">Van Leeuwen Buizen Europa B.V.</t>
  </si>
  <si>
    <t xml:space="preserve">VAN LEEUWEN TUBES</t>
  </si>
  <si>
    <t xml:space="preserve">MEYLIEU CEDEX</t>
  </si>
  <si>
    <t xml:space="preserve">Vannas Verkstads AB</t>
  </si>
  <si>
    <t xml:space="preserve">VANNAS</t>
  </si>
  <si>
    <t xml:space="preserve">Vannkraft og Anleggsservice AS</t>
  </si>
  <si>
    <t xml:space="preserve">VANNKRAFT OG ANLEGGSSERVICE</t>
  </si>
  <si>
    <t xml:space="preserve">Solbergmon</t>
  </si>
  <si>
    <t xml:space="preserve">Vannkraftlaboratoriet Ekskursjon</t>
  </si>
  <si>
    <t xml:space="preserve">VANNKRAFTLABORATORIET EKSKURSJON</t>
  </si>
  <si>
    <t xml:space="preserve">Varuslussen Sverige AB</t>
  </si>
  <si>
    <t xml:space="preserve">VÃSTERÃS</t>
  </si>
  <si>
    <t xml:space="preserve">VARVARO &amp; MISURACA INGEGNERIA SRL</t>
  </si>
  <si>
    <t xml:space="preserve">Palermo</t>
  </si>
  <si>
    <t xml:space="preserve">VASTA Dott. Nunziatina Morven</t>
  </si>
  <si>
    <t xml:space="preserve">CALTANISETTA</t>
  </si>
  <si>
    <t xml:space="preserve">Vasteras Skylt Gravyr AB</t>
  </si>
  <si>
    <t xml:space="preserve">Vasteras Trad Band</t>
  </si>
  <si>
    <t xml:space="preserve">Vasteraskopia AB</t>
  </si>
  <si>
    <t xml:space="preserve">Vaterlaus Schweisstechnik AG</t>
  </si>
  <si>
    <t xml:space="preserve">OTELFINGEN</t>
  </si>
  <si>
    <t xml:space="preserve">VATTENFALL AB</t>
  </si>
  <si>
    <t xml:space="preserve">Vattenfall Power Consultant AB</t>
  </si>
  <si>
    <t xml:space="preserve">VATTENFALL POWER CONSULTANT AB</t>
  </si>
  <si>
    <t xml:space="preserve">VAZQUEZ RIVAS SOCIEDAD LIMITADA.</t>
  </si>
  <si>
    <t xml:space="preserve">Vb Bok AS</t>
  </si>
  <si>
    <t xml:space="preserve">VB BOK</t>
  </si>
  <si>
    <t xml:space="preserve">VDE Verband Der Elektrotechnik</t>
  </si>
  <si>
    <t xml:space="preserve">VDE VERBAND DER ELEKTROTECHNIK</t>
  </si>
  <si>
    <t xml:space="preserve">VDI WISSENSFORUM GMBH</t>
  </si>
  <si>
    <t xml:space="preserve">VDL KLIMA FRANCE</t>
  </si>
  <si>
    <t xml:space="preserve">VDL Klima France sarl</t>
  </si>
  <si>
    <t xml:space="preserve">Marcq en Baroeul</t>
  </si>
  <si>
    <t xml:space="preserve">VDM Metals GmbH</t>
  </si>
  <si>
    <t xml:space="preserve">VDM METALS GMBH</t>
  </si>
  <si>
    <t xml:space="preserve">Werdohl</t>
  </si>
  <si>
    <t xml:space="preserve">VECS VISALI ENGINEERING CONSULTANCY</t>
  </si>
  <si>
    <t xml:space="preserve">NARASARAOPET</t>
  </si>
  <si>
    <t xml:space="preserve">Vector Informatik GmbH</t>
  </si>
  <si>
    <t xml:space="preserve">STUTTGART</t>
  </si>
  <si>
    <t xml:space="preserve">VEDIA JIMENEZ GORKA</t>
  </si>
  <si>
    <t xml:space="preserve">JUSLAPENA (OLLACARIZQUETA )</t>
  </si>
  <si>
    <t xml:space="preserve">Vega</t>
  </si>
  <si>
    <t xml:space="preserve">VEGA ITALIA SRL</t>
  </si>
  <si>
    <t xml:space="preserve">Vega Messtechnik AG</t>
  </si>
  <si>
    <t xml:space="preserve">VEGA MESSTECHNIK AG</t>
  </si>
  <si>
    <t xml:space="preserve">VEGA TECHNIQUE</t>
  </si>
  <si>
    <t xml:space="preserve">Erstein</t>
  </si>
  <si>
    <t xml:space="preserve">Vegfinans E6 Gardermoen-moelv AS</t>
  </si>
  <si>
    <t xml:space="preserve">Vegfinans E6 Oppland AS</t>
  </si>
  <si>
    <t xml:space="preserve">Vegfinans Oslofjordtunnelen AS</t>
  </si>
  <si>
    <t xml:space="preserve">Vello Nordic AS</t>
  </si>
  <si>
    <t xml:space="preserve">VELLO NORDIC</t>
  </si>
  <si>
    <t xml:space="preserve">VELMAC SAS DI VERDINI MARCO</t>
  </si>
  <si>
    <t xml:space="preserve">Velo Galvanisk Anlegg AS</t>
  </si>
  <si>
    <t xml:space="preserve">VELO GALVANISK ANLEGG</t>
  </si>
  <si>
    <t xml:space="preserve">Veloce Botendienste GmbH</t>
  </si>
  <si>
    <t xml:space="preserve">Velosi</t>
  </si>
  <si>
    <t xml:space="preserve">VELOSI TK GOZETIM HIZMETLERI</t>
  </si>
  <si>
    <t xml:space="preserve">VEM Sachsenwerk GmbH</t>
  </si>
  <si>
    <t xml:space="preserve">VEM</t>
  </si>
  <si>
    <t xml:space="preserve">DRESDEN</t>
  </si>
  <si>
    <t xml:space="preserve">VEMA</t>
  </si>
  <si>
    <t xml:space="preserve">VENAIR IBERICA S.A.</t>
  </si>
  <si>
    <t xml:space="preserve">VENTANA SERRA SPA</t>
  </si>
  <si>
    <t xml:space="preserve">Brianza</t>
  </si>
  <si>
    <t xml:space="preserve">Ventilation och Isoleringsteknik</t>
  </si>
  <si>
    <t xml:space="preserve">RAMVIK</t>
  </si>
  <si>
    <t xml:space="preserve">VERA</t>
  </si>
  <si>
    <t xml:space="preserve">Veralit AG</t>
  </si>
  <si>
    <t xml:space="preserve">VERALIT</t>
  </si>
  <si>
    <t xml:space="preserve">Veralit AG OberflÃ¤chentechnik</t>
  </si>
  <si>
    <t xml:space="preserve">Verband Deutscher Maschinen- und Anlagenbau e.V.</t>
  </si>
  <si>
    <t xml:space="preserve">Frankfurt am Main</t>
  </si>
  <si>
    <t xml:space="preserve">VERBUND Hydro Power GmbH</t>
  </si>
  <si>
    <t xml:space="preserve">Verder AG</t>
  </si>
  <si>
    <t xml:space="preserve">VERDER AG</t>
  </si>
  <si>
    <t xml:space="preserve">VEREIN ABB KINDERKRIPPEN</t>
  </si>
  <si>
    <t xml:space="preserve">Verein zur Foerderung des</t>
  </si>
  <si>
    <t xml:space="preserve">VEREIN ZUR FOERDERUNG DES</t>
  </si>
  <si>
    <t xml:space="preserve">Verisure AS</t>
  </si>
  <si>
    <t xml:space="preserve">VERISURE</t>
  </si>
  <si>
    <t xml:space="preserve">VERITEC ASENSIO LARRANAGA LARRANAGA</t>
  </si>
  <si>
    <t xml:space="preserve">TOLOSA</t>
  </si>
  <si>
    <t xml:space="preserve">Verkshotellet AS</t>
  </si>
  <si>
    <t xml:space="preserve">VERKSHOTELLET AS</t>
  </si>
  <si>
    <t xml:space="preserve">Vermeer Gjesteheim og Motested</t>
  </si>
  <si>
    <t xml:space="preserve">VERMEER GJESTEHEIM OG MOTESTED</t>
  </si>
  <si>
    <t xml:space="preserve">VERPELLI &amp; C. SRL</t>
  </si>
  <si>
    <t xml:space="preserve">Melzo</t>
  </si>
  <si>
    <t xml:space="preserve">VERSO FORMACION EMERGENCIAS Y</t>
  </si>
  <si>
    <t xml:space="preserve">AUTOL</t>
  </si>
  <si>
    <t xml:space="preserve">VERTEX TECHNICS, S.L.</t>
  </si>
  <si>
    <t xml:space="preserve">VERTIC</t>
  </si>
  <si>
    <t xml:space="preserve">Vertikal Helseassistanse AS</t>
  </si>
  <si>
    <t xml:space="preserve">VERTIKAL HELSEASSISTANSE AS</t>
  </si>
  <si>
    <t xml:space="preserve">Verzinkerei Wettingen AG</t>
  </si>
  <si>
    <t xml:space="preserve">VESTER BUSINESS SL</t>
  </si>
  <si>
    <t xml:space="preserve">Vestpak As</t>
  </si>
  <si>
    <t xml:space="preserve">VESTPAK AS</t>
  </si>
  <si>
    <t xml:space="preserve">Vesuvius Italia Spa</t>
  </si>
  <si>
    <t xml:space="preserve">VESUVIUS ITALIA SPA</t>
  </si>
  <si>
    <t xml:space="preserve">VETRERIA ARTIGIANA DI VALERIO FIORI</t>
  </si>
  <si>
    <t xml:space="preserve">VETROMECCANICA srl Unipersonale</t>
  </si>
  <si>
    <t xml:space="preserve">VETROMECCANICA SRL UNIPERSONALE</t>
  </si>
  <si>
    <t xml:space="preserve">Provazzano Di Neviano Degli Arduini</t>
  </si>
  <si>
    <t xml:space="preserve">VETRORESINA AP S.r.l.</t>
  </si>
  <si>
    <t xml:space="preserve">VETRORESINA AP S.R.L.</t>
  </si>
  <si>
    <t xml:space="preserve">Povoletto</t>
  </si>
  <si>
    <t xml:space="preserve">VETRORESINA ENGINEERING DEVELOPMENT</t>
  </si>
  <si>
    <t xml:space="preserve">Vetter GmbH</t>
  </si>
  <si>
    <t xml:space="preserve">VETTER GMBH</t>
  </si>
  <si>
    <t xml:space="preserve">Veuthey &amp; Cie Martigny SA</t>
  </si>
  <si>
    <t xml:space="preserve">VEUTHEY &amp; CIE MARTIGNY SA</t>
  </si>
  <si>
    <t xml:space="preserve">VGB Power Tech Service GmbH</t>
  </si>
  <si>
    <t xml:space="preserve">VGB POWER TECH SERVICE GMBH</t>
  </si>
  <si>
    <t xml:space="preserve">VGS medicals AG</t>
  </si>
  <si>
    <t xml:space="preserve">VGS MEDICALS</t>
  </si>
  <si>
    <t xml:space="preserve">Niederwil</t>
  </si>
  <si>
    <t xml:space="preserve">VI.BI. ELETTRORECUPERI SRL</t>
  </si>
  <si>
    <t xml:space="preserve">Piancogno</t>
  </si>
  <si>
    <t xml:space="preserve">VIA AQUITANA SA</t>
  </si>
  <si>
    <t xml:space="preserve">Viabaltic Norge AS</t>
  </si>
  <si>
    <t xml:space="preserve">VIABALTIC NORGE AS</t>
  </si>
  <si>
    <t xml:space="preserve">VIAJES BARCELO S.L.</t>
  </si>
  <si>
    <t xml:space="preserve">Vianor AS</t>
  </si>
  <si>
    <t xml:space="preserve">VIANOR AS</t>
  </si>
  <si>
    <t xml:space="preserve">VIAS Y SERVICIOS OURENSE SL.</t>
  </si>
  <si>
    <t xml:space="preserve">OURENSE</t>
  </si>
  <si>
    <t xml:space="preserve">Vibraplast AG</t>
  </si>
  <si>
    <t xml:space="preserve">VIBRAPLAST AG</t>
  </si>
  <si>
    <t xml:space="preserve">VIBRATEC</t>
  </si>
  <si>
    <t xml:space="preserve">Ecully Cedex</t>
  </si>
  <si>
    <t xml:space="preserve">Vibro - Consult AG</t>
  </si>
  <si>
    <t xml:space="preserve">VIBRO - CONSULT AG</t>
  </si>
  <si>
    <t xml:space="preserve">VibroSystm Inc</t>
  </si>
  <si>
    <t xml:space="preserve">VIBROSYSTM</t>
  </si>
  <si>
    <t xml:space="preserve">Longueuil</t>
  </si>
  <si>
    <t xml:space="preserve">VICENTE BERRIZBEITIA</t>
  </si>
  <si>
    <t xml:space="preserve">ELGETA-GIPUZKOA</t>
  </si>
  <si>
    <t xml:space="preserve">VICENTE BERRIZBEITIA SL</t>
  </si>
  <si>
    <t xml:space="preserve">Elgeta</t>
  </si>
  <si>
    <t xml:space="preserve">VIDAL LEONDIESEL S L</t>
  </si>
  <si>
    <t xml:space="preserve">RIBASECA</t>
  </si>
  <si>
    <t xml:space="preserve">Vidamic Ergonomics AS</t>
  </si>
  <si>
    <t xml:space="preserve">VIDAMIC ERGONOMICS AS</t>
  </si>
  <si>
    <t xml:space="preserve">Vidar Kampen</t>
  </si>
  <si>
    <t xml:space="preserve">VIDAR KAMPEN</t>
  </si>
  <si>
    <t xml:space="preserve">Solbergmoen</t>
  </si>
  <si>
    <t xml:space="preserve">VIDELIO EVENTS UTRAM</t>
  </si>
  <si>
    <t xml:space="preserve">Vier Gas Services GmbH &amp; Co. KG</t>
  </si>
  <si>
    <t xml:space="preserve">VIER GAS SERVICES GMBH &amp; CO. KG</t>
  </si>
  <si>
    <t xml:space="preserve">VierJahreszeiten GmbH &amp; Co. KG</t>
  </si>
  <si>
    <t xml:space="preserve">VIERJAHRESZEITEN GMBH &amp; CO. KG</t>
  </si>
  <si>
    <t xml:space="preserve">Iserlohn</t>
  </si>
  <si>
    <t xml:space="preserve">VIEWNEXT SA</t>
  </si>
  <si>
    <t xml:space="preserve">VIGNON CHOQUIT SA</t>
  </si>
  <si>
    <t xml:space="preserve">VIKARPARTNER AS</t>
  </si>
  <si>
    <t xml:space="preserve">Vikenco AS</t>
  </si>
  <si>
    <t xml:space="preserve">VIKENCO AS</t>
  </si>
  <si>
    <t xml:space="preserve">Aukra</t>
  </si>
  <si>
    <t xml:space="preserve">Viking International Transport og S</t>
  </si>
  <si>
    <t xml:space="preserve">VIKING INTERNATIONAL TRANSPORT OG S</t>
  </si>
  <si>
    <t xml:space="preserve">Viking Redningstjeneste AS</t>
  </si>
  <si>
    <t xml:space="preserve">VIKING REDNINGSTJENESTE AS</t>
  </si>
  <si>
    <t xml:space="preserve">Vilberg AS</t>
  </si>
  <si>
    <t xml:space="preserve">VILBERG AS</t>
  </si>
  <si>
    <t xml:space="preserve">Bekkestua</t>
  </si>
  <si>
    <t xml:space="preserve">VILLA D'ESTE SPA</t>
  </si>
  <si>
    <t xml:space="preserve">Cernobbio</t>
  </si>
  <si>
    <t xml:space="preserve">VILLE DE GRENOBLE</t>
  </si>
  <si>
    <t xml:space="preserve">Ville de Vevey</t>
  </si>
  <si>
    <t xml:space="preserve">VEVEY</t>
  </si>
  <si>
    <t xml:space="preserve">VINAIXA GRANJE JOAN LLUIS</t>
  </si>
  <si>
    <t xml:space="preserve">VINCA EQUIPOS INDUSTRIALES SA</t>
  </si>
  <si>
    <t xml:space="preserve">Sant Andreu De La Barca</t>
  </si>
  <si>
    <t xml:space="preserve">VINCI CONSTRUCTION GRANDS PROJETS</t>
  </si>
  <si>
    <t xml:space="preserve">VIP Estintori</t>
  </si>
  <si>
    <t xml:space="preserve">VIRA SOLUZIONI SRL</t>
  </si>
  <si>
    <t xml:space="preserve">Casatenovo</t>
  </si>
  <si>
    <t xml:space="preserve">VISEGURITY EXPRESS SL</t>
  </si>
  <si>
    <t xml:space="preserve">Vishay Europe Sales GmbH</t>
  </si>
  <si>
    <t xml:space="preserve">VISHAY EUROPE SALES GMBH</t>
  </si>
  <si>
    <t xml:space="preserve">Chateau Gontier</t>
  </si>
  <si>
    <t xml:space="preserve">Vishay Measurements</t>
  </si>
  <si>
    <t xml:space="preserve">CHARTRES</t>
  </si>
  <si>
    <t xml:space="preserve">Visilab atWork SA</t>
  </si>
  <si>
    <t xml:space="preserve">MEYRIN</t>
  </si>
  <si>
    <t xml:space="preserve">VISKAM</t>
  </si>
  <si>
    <t xml:space="preserve">Visma Collectors AS</t>
  </si>
  <si>
    <t xml:space="preserve">VISMA COLLECTORS</t>
  </si>
  <si>
    <t xml:space="preserve">Trondheim Sor-Trondelag County</t>
  </si>
  <si>
    <t xml:space="preserve">VISSELECT COMPANY</t>
  </si>
  <si>
    <t xml:space="preserve">CHELLES</t>
  </si>
  <si>
    <t xml:space="preserve">Visum Kurier Service e.U.</t>
  </si>
  <si>
    <t xml:space="preserve">VISUMSERVICE AS</t>
  </si>
  <si>
    <t xml:space="preserve">VITALI SNC</t>
  </si>
  <si>
    <t xml:space="preserve">VITEL</t>
  </si>
  <si>
    <t xml:space="preserve">VITIS VINIFERA AS</t>
  </si>
  <si>
    <t xml:space="preserve">VITKOVICE HEAVY MACHINERY A.s.</t>
  </si>
  <si>
    <t xml:space="preserve">VITKOVICE HEAVY MACHINERY A.S.</t>
  </si>
  <si>
    <t xml:space="preserve">Ostrava-Vitkovice</t>
  </si>
  <si>
    <t xml:space="preserve">Vitkovice Heavy Machinery a.s.</t>
  </si>
  <si>
    <t xml:space="preserve">VITO RIMOLDI SPA</t>
  </si>
  <si>
    <t xml:space="preserve">VIVA AQUA SERVICE SPAIN SA</t>
  </si>
  <si>
    <t xml:space="preserve">PUIG</t>
  </si>
  <si>
    <t xml:space="preserve">VIVALDI &amp; CARDINO SPA</t>
  </si>
  <si>
    <t xml:space="preserve">Vivao Sympany AG</t>
  </si>
  <si>
    <t xml:space="preserve">VIVERIS TECHNOLOGIES</t>
  </si>
  <si>
    <t xml:space="preserve">RUNGIS</t>
  </si>
  <si>
    <t xml:space="preserve">VIVEROS Y JARDINERIA LAHOZ S</t>
  </si>
  <si>
    <t xml:space="preserve">BOCAL</t>
  </si>
  <si>
    <t xml:space="preserve">Vm2</t>
  </si>
  <si>
    <t xml:space="preserve">VM2</t>
  </si>
  <si>
    <t xml:space="preserve">Clamart</t>
  </si>
  <si>
    <t xml:space="preserve">VMCV SA</t>
  </si>
  <si>
    <t xml:space="preserve">Clarens</t>
  </si>
  <si>
    <t xml:space="preserve">VMF Hydraulics</t>
  </si>
  <si>
    <t xml:space="preserve">VMF HYDRAULICS</t>
  </si>
  <si>
    <t xml:space="preserve">St Martin En Haut</t>
  </si>
  <si>
    <t xml:space="preserve">Vock Markus Elektromechanische</t>
  </si>
  <si>
    <t xml:space="preserve">VOCK MARKUS ELEKTROMECHANISCHE</t>
  </si>
  <si>
    <t xml:space="preserve">VODAFONE ENTERPRISE SPAIN SL.</t>
  </si>
  <si>
    <t xml:space="preserve">VODAFONE OMNITEL NV</t>
  </si>
  <si>
    <t xml:space="preserve">VODAFONE PORTUGAL - COMUNICACOES</t>
  </si>
  <si>
    <t xml:space="preserve">Voestalpine Anarbeitung GmbH</t>
  </si>
  <si>
    <t xml:space="preserve">Voestalpine BÃ¶hler Welding Schweiz</t>
  </si>
  <si>
    <t xml:space="preserve">Voestalpine Boehler Welding Schweiz</t>
  </si>
  <si>
    <t xml:space="preserve">Voestalpine Giesserei Linz GmbH</t>
  </si>
  <si>
    <t xml:space="preserve">VOESTALPINE GROBBLECH GMBH</t>
  </si>
  <si>
    <t xml:space="preserve">voestalpine Stahl GmbH</t>
  </si>
  <si>
    <t xml:space="preserve">Voestalpine Stahl Service Center</t>
  </si>
  <si>
    <t xml:space="preserve">Voestalpine Steel &amp; Service Center</t>
  </si>
  <si>
    <t xml:space="preserve">Vogt AG Lostorf</t>
  </si>
  <si>
    <t xml:space="preserve">VOGT AG LOSTORF</t>
  </si>
  <si>
    <t xml:space="preserve">Lostorf</t>
  </si>
  <si>
    <t xml:space="preserve">Voith - Werke Ing. A. Fritz Voith</t>
  </si>
  <si>
    <t xml:space="preserve">VOITH - WERKE ING. A. FRITZ VOITH</t>
  </si>
  <si>
    <t xml:space="preserve">Traun</t>
  </si>
  <si>
    <t xml:space="preserve">Voith Hydro AB</t>
  </si>
  <si>
    <t xml:space="preserve">VOITH HYDRO AS</t>
  </si>
  <si>
    <t xml:space="preserve">Voith Hydro AS</t>
  </si>
  <si>
    <t xml:space="preserve">VOITH SIEMENS HYDRO POWER</t>
  </si>
  <si>
    <t xml:space="preserve">VOITH TURBO SRL</t>
  </si>
  <si>
    <t xml:space="preserve">Volker Denzler</t>
  </si>
  <si>
    <t xml:space="preserve">Vollan Gjestestue AS</t>
  </si>
  <si>
    <t xml:space="preserve">VOLLAN GJESTESTUE AS</t>
  </si>
  <si>
    <t xml:space="preserve">Nordkjosbotn</t>
  </si>
  <si>
    <t xml:space="preserve">Volland AG</t>
  </si>
  <si>
    <t xml:space="preserve">VOLLAND AG</t>
  </si>
  <si>
    <t xml:space="preserve">Von Ro, Cerdeira &amp; Cie</t>
  </si>
  <si>
    <t xml:space="preserve">VON RO, CERDEIRA &amp; CIE</t>
  </si>
  <si>
    <t xml:space="preserve">Charrat</t>
  </si>
  <si>
    <t xml:space="preserve">VON ROLL</t>
  </si>
  <si>
    <t xml:space="preserve">BREITENBACH</t>
  </si>
  <si>
    <t xml:space="preserve">Von Roll Deutschland GmbH</t>
  </si>
  <si>
    <t xml:space="preserve">VON ROLL DO BRASIL LTDA</t>
  </si>
  <si>
    <t xml:space="preserve">JD FONTANA - COTIA</t>
  </si>
  <si>
    <t xml:space="preserve">Von Roll do Brasil Ltda.</t>
  </si>
  <si>
    <t xml:space="preserve">Maracanau</t>
  </si>
  <si>
    <t xml:space="preserve">VON ROLL FRANCE SA</t>
  </si>
  <si>
    <t xml:space="preserve">Delle</t>
  </si>
  <si>
    <t xml:space="preserve">Von Roll France SA Établissement Résines</t>
  </si>
  <si>
    <t xml:space="preserve">VON ROLL ISOLA FRANCE</t>
  </si>
  <si>
    <t xml:space="preserve">VON ROLL ISOLA FRANCE DIVISON</t>
  </si>
  <si>
    <t xml:space="preserve">VON ROLL ISOLA FRANCE S.A.</t>
  </si>
  <si>
    <t xml:space="preserve">FR-69883 MEYZIEU CEDEX FRANCIA</t>
  </si>
  <si>
    <t xml:space="preserve">VON ROLL ITALIA SPA</t>
  </si>
  <si>
    <t xml:space="preserve">Ghisalba</t>
  </si>
  <si>
    <t xml:space="preserve">Von Roll Schweiz AG</t>
  </si>
  <si>
    <t xml:space="preserve">von Roll Schweiz AG</t>
  </si>
  <si>
    <t xml:space="preserve">VON ROLL SWITZERLAND LTD</t>
  </si>
  <si>
    <t xml:space="preserve">Vortex Factoria De Calculs S.L.</t>
  </si>
  <si>
    <t xml:space="preserve">VORTEX HYDRA</t>
  </si>
  <si>
    <t xml:space="preserve">VORTEX HYDRA SRL</t>
  </si>
  <si>
    <t xml:space="preserve">Fossalta di Copparo</t>
  </si>
  <si>
    <t xml:space="preserve">VOSS DISTRIBUTION</t>
  </si>
  <si>
    <t xml:space="preserve">TRAPAGARAN</t>
  </si>
  <si>
    <t xml:space="preserve">MONTORNES DEL VALLES-BARCELONA</t>
  </si>
  <si>
    <t xml:space="preserve">Voss og Omland Bompengeselskap AS</t>
  </si>
  <si>
    <t xml:space="preserve">VOX TECHNOLOGIES</t>
  </si>
  <si>
    <t xml:space="preserve">Richardson</t>
  </si>
  <si>
    <t xml:space="preserve">Vox Technologies Corporation</t>
  </si>
  <si>
    <t xml:space="preserve">VOXALY</t>
  </si>
  <si>
    <t xml:space="preserve">VTT AG</t>
  </si>
  <si>
    <t xml:space="preserve">VULCAIN SERVICES</t>
  </si>
  <si>
    <t xml:space="preserve">VULCAIN  </t>
  </si>
  <si>
    <t xml:space="preserve">Vuorsola Oy</t>
  </si>
  <si>
    <t xml:space="preserve">PORI</t>
  </si>
  <si>
    <t xml:space="preserve">W. Wienerl Feuerlöschtechnik Handels GesmbH</t>
  </si>
  <si>
    <t xml:space="preserve">W.E.S.T. (WATER ENERGY SYSTEMS &amp;</t>
  </si>
  <si>
    <t xml:space="preserve">W.E.S.T. POWER SRL</t>
  </si>
  <si>
    <t xml:space="preserve">W.KOPP GmbH &amp; Co. KG</t>
  </si>
  <si>
    <t xml:space="preserve">WÃ¼rth AG</t>
  </si>
  <si>
    <t xml:space="preserve">WUERTH</t>
  </si>
  <si>
    <t xml:space="preserve">Arlesheim</t>
  </si>
  <si>
    <t xml:space="preserve">WABERERS INTERNATIONAL ZRT</t>
  </si>
  <si>
    <t xml:space="preserve">WACKER CHIMIE SAS</t>
  </si>
  <si>
    <t xml:space="preserve">WACKER CHIMIE</t>
  </si>
  <si>
    <t xml:space="preserve">Lyon Cedex 06</t>
  </si>
  <si>
    <t xml:space="preserve">Wacker Holzbau GmbH</t>
  </si>
  <si>
    <t xml:space="preserve">WACKER HOLZBAU GMBH</t>
  </si>
  <si>
    <t xml:space="preserve">WAGNER SAS</t>
  </si>
  <si>
    <t xml:space="preserve">WAGNER</t>
  </si>
  <si>
    <t xml:space="preserve">WAGO Kontakttechnik Ges.m.b.H.</t>
  </si>
  <si>
    <t xml:space="preserve">WAGO</t>
  </si>
  <si>
    <t xml:space="preserve">WAGRAM ENERGIE</t>
  </si>
  <si>
    <t xml:space="preserve">WALKER Stahl- und Metallbau AG</t>
  </si>
  <si>
    <t xml:space="preserve">WALKER STAHL- UND METALLBAU AG</t>
  </si>
  <si>
    <t xml:space="preserve">Amsteg</t>
  </si>
  <si>
    <t xml:space="preserve">WALLACE &amp; TIERNAN GMBH</t>
  </si>
  <si>
    <t xml:space="preserve">Günzburg</t>
  </si>
  <si>
    <t xml:space="preserve">Wallox AB</t>
  </si>
  <si>
    <t xml:space="preserve">WALLOX</t>
  </si>
  <si>
    <t xml:space="preserve">Falsterbo</t>
  </si>
  <si>
    <t xml:space="preserve">Walo Bertschinger AG</t>
  </si>
  <si>
    <t xml:space="preserve">WALO BERTSCHINGER AG</t>
  </si>
  <si>
    <t xml:space="preserve">Walter (Schweiz) AG</t>
  </si>
  <si>
    <t xml:space="preserve">WALTER (SCHWEIZ) AG</t>
  </si>
  <si>
    <t xml:space="preserve">Solothurn</t>
  </si>
  <si>
    <t xml:space="preserve">Walter Frei AG</t>
  </si>
  <si>
    <t xml:space="preserve">WALTER FREI AG</t>
  </si>
  <si>
    <t xml:space="preserve">Walter Hoesli Strassenbau AG</t>
  </si>
  <si>
    <t xml:space="preserve">Walter Hösli Strassenbau AG</t>
  </si>
  <si>
    <t xml:space="preserve">WALTER ITALIA SRL</t>
  </si>
  <si>
    <t xml:space="preserve">Fino Mornasco</t>
  </si>
  <si>
    <t xml:space="preserve">Walter MÃ¤der AG</t>
  </si>
  <si>
    <t xml:space="preserve">WALTER MADER</t>
  </si>
  <si>
    <t xml:space="preserve">Killwangen</t>
  </si>
  <si>
    <t xml:space="preserve">WALTER MADER AG</t>
  </si>
  <si>
    <t xml:space="preserve">Walter Mäder AG, Composites</t>
  </si>
  <si>
    <t xml:space="preserve">WALTER-FRANCE</t>
  </si>
  <si>
    <t xml:space="preserve">Soultz Sous Forets</t>
  </si>
  <si>
    <t xml:space="preserve">Walzwerke Einsal GmbH</t>
  </si>
  <si>
    <t xml:space="preserve">WALZWERKE EINSAL</t>
  </si>
  <si>
    <t xml:space="preserve">Nachrodt-Wiblingwerde</t>
  </si>
  <si>
    <t xml:space="preserve">WAM SPA</t>
  </si>
  <si>
    <t xml:space="preserve">Cavezzo</t>
  </si>
  <si>
    <t xml:space="preserve">Wanner Expert GmbH</t>
  </si>
  <si>
    <t xml:space="preserve">WANNER EXPERT GMBH</t>
  </si>
  <si>
    <t xml:space="preserve">WARM SRL</t>
  </si>
  <si>
    <t xml:space="preserve">Castelcucco</t>
  </si>
  <si>
    <t xml:space="preserve">WARNER ELECTRIC EUROPE SAS</t>
  </si>
  <si>
    <t xml:space="preserve">St Barthelemy D Anjou</t>
  </si>
  <si>
    <t xml:space="preserve">WARP ENGINEERING SRL</t>
  </si>
  <si>
    <t xml:space="preserve">WARP ENGINEERING Studio Associato</t>
  </si>
  <si>
    <t xml:space="preserve">Wärtsilä Ibérica S.A.</t>
  </si>
  <si>
    <t xml:space="preserve">WARTSILA SWEDEN AB</t>
  </si>
  <si>
    <t xml:space="preserve">Bermeo</t>
  </si>
  <si>
    <t xml:space="preserve">Wartsila Sweden AB</t>
  </si>
  <si>
    <t xml:space="preserve">Goteborg</t>
  </si>
  <si>
    <t xml:space="preserve">WASAG BRUSH SYSTEMS AG</t>
  </si>
  <si>
    <t xml:space="preserve">Ober</t>
  </si>
  <si>
    <t xml:space="preserve">WATER SERVICE SAS Di D'angelo E.</t>
  </si>
  <si>
    <t xml:space="preserve">WATER SERVICE SAS DI D'ANGELO E.</t>
  </si>
  <si>
    <t xml:space="preserve">WATSON-MARLOW S.r.l.</t>
  </si>
  <si>
    <t xml:space="preserve">WATSON-MARLOW S.R.L.</t>
  </si>
  <si>
    <t xml:space="preserve">WATTSUD</t>
  </si>
  <si>
    <t xml:space="preserve">WAUKESHA BEARINGS LTD</t>
  </si>
  <si>
    <t xml:space="preserve">Rickmansworth</t>
  </si>
  <si>
    <t xml:space="preserve">WBHS Thomas HANDL</t>
  </si>
  <si>
    <t xml:space="preserve">WC SERWIS Sp. z o.o. SPOLKA</t>
  </si>
  <si>
    <t xml:space="preserve">ZABRZE</t>
  </si>
  <si>
    <t xml:space="preserve">We Consulting AS</t>
  </si>
  <si>
    <t xml:space="preserve">WE CONSULTING</t>
  </si>
  <si>
    <t xml:space="preserve">WEBDEAL AS</t>
  </si>
  <si>
    <t xml:space="preserve">Lunde</t>
  </si>
  <si>
    <t xml:space="preserve">Weber Sensors Entwicklungs-GmbH</t>
  </si>
  <si>
    <t xml:space="preserve">WEBER SENSORS ENTWICKLUNGS-GMBH</t>
  </si>
  <si>
    <t xml:space="preserve">Kollmar</t>
  </si>
  <si>
    <t xml:space="preserve">WEG</t>
  </si>
  <si>
    <t xml:space="preserve">WEIDMULLER SA</t>
  </si>
  <si>
    <t xml:space="preserve">WEIDMULLER</t>
  </si>
  <si>
    <t xml:space="preserve">WEIR MINERALS ITALY SRL</t>
  </si>
  <si>
    <t xml:space="preserve">Weiss Basso Bezeichnungstechnik</t>
  </si>
  <si>
    <t xml:space="preserve">WEISS BASSO BEZEICHNUNGSTECHNIK</t>
  </si>
  <si>
    <t xml:space="preserve">Weita AG</t>
  </si>
  <si>
    <t xml:space="preserve">WEITA</t>
  </si>
  <si>
    <t xml:space="preserve">ARLESHEIM</t>
  </si>
  <si>
    <t xml:space="preserve">WEKA</t>
  </si>
  <si>
    <t xml:space="preserve">BARETSWIL</t>
  </si>
  <si>
    <t xml:space="preserve">WELDED PIPE INDUSTRIES SRL</t>
  </si>
  <si>
    <t xml:space="preserve">WELDING ALLOYS FRANCE</t>
  </si>
  <si>
    <t xml:space="preserve">Porte Du Ried</t>
  </si>
  <si>
    <t xml:space="preserve">WELDNOTE, LDA</t>
  </si>
  <si>
    <t xml:space="preserve">Lisboa (Lisboa )</t>
  </si>
  <si>
    <t xml:space="preserve">WELDOTHERM - Gesellschaft fuer</t>
  </si>
  <si>
    <t xml:space="preserve">WELDOTHERM - GESELLSCHAFT FUER</t>
  </si>
  <si>
    <t xml:space="preserve">Welser Profile GmbH</t>
  </si>
  <si>
    <t xml:space="preserve">WELSER PROFILE GMBH</t>
  </si>
  <si>
    <t xml:space="preserve">Ybbsitz</t>
  </si>
  <si>
    <t xml:space="preserve">Welser Robert Cafeteria</t>
  </si>
  <si>
    <t xml:space="preserve">Welti-Furrer AG</t>
  </si>
  <si>
    <t xml:space="preserve">WELTI-FURRER AG</t>
  </si>
  <si>
    <t xml:space="preserve">Welti-Furrer Pneukran &amp;</t>
  </si>
  <si>
    <t xml:space="preserve">Wenk SchweiSStechnik GmbH</t>
  </si>
  <si>
    <t xml:space="preserve">WENK SCHWEISSTECHNIK GMBH</t>
  </si>
  <si>
    <t xml:space="preserve">Binzen</t>
  </si>
  <si>
    <t xml:space="preserve">WERMA International GmbH</t>
  </si>
  <si>
    <t xml:space="preserve">WERMA INTERNATIONAL GMBH</t>
  </si>
  <si>
    <t xml:space="preserve">Wernli Metzg</t>
  </si>
  <si>
    <t xml:space="preserve">REMIGEN</t>
  </si>
  <si>
    <t xml:space="preserve">West Soft AS</t>
  </si>
  <si>
    <t xml:space="preserve">WEST SOFT AS</t>
  </si>
  <si>
    <t xml:space="preserve">WESTCON GROUP EUROPEAN OPERATIONS</t>
  </si>
  <si>
    <t xml:space="preserve">WESTCON</t>
  </si>
  <si>
    <t xml:space="preserve">Westcon Lofteteknikk AS</t>
  </si>
  <si>
    <t xml:space="preserve">WeTelCo GmbH</t>
  </si>
  <si>
    <t xml:space="preserve">WETELCO GMBH</t>
  </si>
  <si>
    <t xml:space="preserve">Wallenhorst</t>
  </si>
  <si>
    <t xml:space="preserve">Wetrok AG</t>
  </si>
  <si>
    <t xml:space="preserve">WETROK AG</t>
  </si>
  <si>
    <t xml:space="preserve">Wey Modulbau AG</t>
  </si>
  <si>
    <t xml:space="preserve">WEY MODULBAU AG</t>
  </si>
  <si>
    <t xml:space="preserve">WHEEL 2013 SL.</t>
  </si>
  <si>
    <t xml:space="preserve">Widap AG</t>
  </si>
  <si>
    <t xml:space="preserve">WIDAP</t>
  </si>
  <si>
    <t xml:space="preserve">WIDAP AG</t>
  </si>
  <si>
    <t xml:space="preserve">SCHMITTEN</t>
  </si>
  <si>
    <t xml:space="preserve">WIDE CONTROL SRL</t>
  </si>
  <si>
    <t xml:space="preserve">WIELAND SAS</t>
  </si>
  <si>
    <t xml:space="preserve">WIELAND</t>
  </si>
  <si>
    <t xml:space="preserve">WIELAND SAS (Cluses)</t>
  </si>
  <si>
    <t xml:space="preserve">Wieland-Werke AG</t>
  </si>
  <si>
    <t xml:space="preserve">Ulm</t>
  </si>
  <si>
    <t xml:space="preserve">Wien Energie Vertrieb GmbH &amp; Co KG</t>
  </si>
  <si>
    <t xml:space="preserve">Wiener Städtische Versicherung</t>
  </si>
  <si>
    <t xml:space="preserve">Wiersholm Mellbye &amp; Bech</t>
  </si>
  <si>
    <t xml:space="preserve">WIERSHOLM MELLBYE &amp; BECH</t>
  </si>
  <si>
    <t xml:space="preserve">WIFI NÖ</t>
  </si>
  <si>
    <t xml:space="preserve">WIFI Wien</t>
  </si>
  <si>
    <t xml:space="preserve">WIKA</t>
  </si>
  <si>
    <t xml:space="preserve">WIKA INSTRUMENTS SARL</t>
  </si>
  <si>
    <t xml:space="preserve">Eragny Sur Oise</t>
  </si>
  <si>
    <t xml:space="preserve">WIKA ITALIA SRL &amp; C. Sas</t>
  </si>
  <si>
    <t xml:space="preserve">Wikk AB</t>
  </si>
  <si>
    <t xml:space="preserve">NORSJOE</t>
  </si>
  <si>
    <t xml:space="preserve">Wildauer Schmiedewerke GmbH Co.</t>
  </si>
  <si>
    <t xml:space="preserve">WILDAUER SCHMIEDEWERKE GMBH CO.</t>
  </si>
  <si>
    <t xml:space="preserve">WILH.WILLUMSEN A/S</t>
  </si>
  <si>
    <t xml:space="preserve">Wilhelm Koepp Zellkautschuk GmbH &amp;</t>
  </si>
  <si>
    <t xml:space="preserve">WILHELM KOEPP ZELLKAUTSCHUK GMBH &amp;</t>
  </si>
  <si>
    <t xml:space="preserve">Wilhelm Köpp Zellkautschuk GmbH &amp; C</t>
  </si>
  <si>
    <t xml:space="preserve">Wilhelmsen Ships Service AS</t>
  </si>
  <si>
    <t xml:space="preserve">WILLIAM O'BRIEN (PLANT-HIRE)</t>
  </si>
  <si>
    <t xml:space="preserve">CORK</t>
  </si>
  <si>
    <t xml:space="preserve">WILLIAM TRACEY LTD</t>
  </si>
  <si>
    <t xml:space="preserve">PAISLEY</t>
  </si>
  <si>
    <t xml:space="preserve">WILO IBERICA, S.A.</t>
  </si>
  <si>
    <t xml:space="preserve">WIMESURE</t>
  </si>
  <si>
    <t xml:space="preserve">Chevreuse</t>
  </si>
  <si>
    <t xml:space="preserve">Wimos AG</t>
  </si>
  <si>
    <t xml:space="preserve">WIMOS AG</t>
  </si>
  <si>
    <t xml:space="preserve">WIN-WIN.COM</t>
  </si>
  <si>
    <t xml:space="preserve">WIND COMPOSITE SERVICE GROUP EUROPE</t>
  </si>
  <si>
    <t xml:space="preserve">WIND POWER TRANSMISSIONS SA.</t>
  </si>
  <si>
    <t xml:space="preserve">WINDAR RENOVABLES SL</t>
  </si>
  <si>
    <t xml:space="preserve">WINDSIM AS</t>
  </si>
  <si>
    <t xml:space="preserve">TONSBERG</t>
  </si>
  <si>
    <t xml:space="preserve">WINDSPEED LTD</t>
  </si>
  <si>
    <t xml:space="preserve">RHYL</t>
  </si>
  <si>
    <t xml:space="preserve">Windurance LLC</t>
  </si>
  <si>
    <t xml:space="preserve">CORAOPOLIS</t>
  </si>
  <si>
    <t xml:space="preserve">Winergia</t>
  </si>
  <si>
    <t xml:space="preserve">WINERGIA</t>
  </si>
  <si>
    <t xml:space="preserve">Winergy AG</t>
  </si>
  <si>
    <t xml:space="preserve">Winter Transport AG</t>
  </si>
  <si>
    <t xml:space="preserve">WINTER TRANSPORT AG</t>
  </si>
  <si>
    <t xml:space="preserve">Oeschgen</t>
  </si>
  <si>
    <t xml:space="preserve">Winterhalter + Fenner AG</t>
  </si>
  <si>
    <t xml:space="preserve">WINTERHALTER + FENNER AG</t>
  </si>
  <si>
    <t xml:space="preserve">WIPARK Garagen GmbH K-Nr.7001883</t>
  </si>
  <si>
    <t xml:space="preserve">Wirtschaftskammer Wien Ursprungszeugnisbüro</t>
  </si>
  <si>
    <t xml:space="preserve">Wisabax AG</t>
  </si>
  <si>
    <t xml:space="preserve">WISABAX AG</t>
  </si>
  <si>
    <t xml:space="preserve">WISAG Wissenschaftliche Apparaturen</t>
  </si>
  <si>
    <t xml:space="preserve">WISAG WISSENSCHAFTLICHE APPARATUREN</t>
  </si>
  <si>
    <t xml:space="preserve">WISAR, Wyser + Anliker AG</t>
  </si>
  <si>
    <t xml:space="preserve">WISAR, WYSER + ANLIKER AG</t>
  </si>
  <si>
    <t xml:space="preserve">WISCO</t>
  </si>
  <si>
    <t xml:space="preserve">Witre AS</t>
  </si>
  <si>
    <t xml:space="preserve">WITRE AS</t>
  </si>
  <si>
    <t xml:space="preserve">Witt &amp; Sohn Aktiengesellschaft</t>
  </si>
  <si>
    <t xml:space="preserve">WITT &amp; SOHN AKTIENGESELLSCHAFT</t>
  </si>
  <si>
    <t xml:space="preserve">WITTUSEN &amp; JENSEN A/S</t>
  </si>
  <si>
    <t xml:space="preserve">Oslo 9</t>
  </si>
  <si>
    <t xml:space="preserve">Witzenmann Sverige AB</t>
  </si>
  <si>
    <t xml:space="preserve">Wlk Druck e.U</t>
  </si>
  <si>
    <t xml:space="preserve">WM Gruppe</t>
  </si>
  <si>
    <t xml:space="preserve">WM GRUPPE</t>
  </si>
  <si>
    <t xml:space="preserve">WMB Ventilatoren GmbH</t>
  </si>
  <si>
    <t xml:space="preserve">WMB VENTILATOREN GMBH</t>
  </si>
  <si>
    <t xml:space="preserve">Obersontheim</t>
  </si>
  <si>
    <t xml:space="preserve">WOHN ELEC SA</t>
  </si>
  <si>
    <t xml:space="preserve">WOHNER ELECTROTECNICA SL</t>
  </si>
  <si>
    <t xml:space="preserve">LA LLAGOSTA</t>
  </si>
  <si>
    <t xml:space="preserve">Wold Kjell L</t>
  </si>
  <si>
    <t xml:space="preserve">Wolfen El &amp; Fastighet AB</t>
  </si>
  <si>
    <t xml:space="preserve">BRUNFLO</t>
  </si>
  <si>
    <t xml:space="preserve">WOLFRAM RESEARCH EUROPE LIMITED</t>
  </si>
  <si>
    <t xml:space="preserve">WITNEY</t>
  </si>
  <si>
    <t xml:space="preserve">WOLTERS KLUWER ESPANA SA</t>
  </si>
  <si>
    <t xml:space="preserve">WOLTERS KLUWER</t>
  </si>
  <si>
    <t xml:space="preserve">WOLTERS KLUWER FRANCE - groupe</t>
  </si>
  <si>
    <t xml:space="preserve">PARIS CEDEX 17</t>
  </si>
  <si>
    <t xml:space="preserve">WOLTERS KLUWER ITALIA SRL</t>
  </si>
  <si>
    <t xml:space="preserve">WOOD GROUP STEAM TURBINES</t>
  </si>
  <si>
    <t xml:space="preserve">Worcester</t>
  </si>
  <si>
    <t xml:space="preserve">Woodward Kempen GmbH</t>
  </si>
  <si>
    <t xml:space="preserve">KEMPEN</t>
  </si>
  <si>
    <t xml:space="preserve">WOREX LUBRIFIANTS</t>
  </si>
  <si>
    <t xml:space="preserve">WORKMEC SpA</t>
  </si>
  <si>
    <t xml:space="preserve">WORKMEC SPA</t>
  </si>
  <si>
    <t xml:space="preserve">Busnago</t>
  </si>
  <si>
    <t xml:space="preserve">WORLD CONSTRUCTION SERVICES SRL</t>
  </si>
  <si>
    <t xml:space="preserve">WORLDWIDE DOO BEOGRAD</t>
  </si>
  <si>
    <t xml:space="preserve">WPS Procurement Service</t>
  </si>
  <si>
    <t xml:space="preserve">WPS PROCUREMENT SERVICE</t>
  </si>
  <si>
    <t xml:space="preserve">WSB Parki Wiatrowe Sp. z o.o.</t>
  </si>
  <si>
    <t xml:space="preserve">Wuerth AG</t>
  </si>
  <si>
    <t xml:space="preserve">WUERTH SRL</t>
  </si>
  <si>
    <t xml:space="preserve">Egna</t>
  </si>
  <si>
    <t xml:space="preserve">Wuest Haustechnik AG</t>
  </si>
  <si>
    <t xml:space="preserve">WUEST HAUSTECHNIK AG</t>
  </si>
  <si>
    <t xml:space="preserve">Wurldtech Security Technologies</t>
  </si>
  <si>
    <t xml:space="preserve">WURLDTECH SECURITY TECHNOLOGIES</t>
  </si>
  <si>
    <t xml:space="preserve">Vancouver</t>
  </si>
  <si>
    <t xml:space="preserve">San Ramon</t>
  </si>
  <si>
    <t xml:space="preserve">Würth Handelsges.m.b.H</t>
  </si>
  <si>
    <t xml:space="preserve">Böheimkirchen</t>
  </si>
  <si>
    <t xml:space="preserve">Wurth Industri Norge AS</t>
  </si>
  <si>
    <t xml:space="preserve">WURTH POLSKA SP.Z.O.O</t>
  </si>
  <si>
    <t xml:space="preserve">WURTH PORTUGAL - TÉCNICA DE MONTAGEM</t>
  </si>
  <si>
    <t xml:space="preserve">XEROX ESPANA SOCIEDAD ANONIMA</t>
  </si>
  <si>
    <t xml:space="preserve">XEROX FINANCE AG</t>
  </si>
  <si>
    <t xml:space="preserve">Xerox Finance AG</t>
  </si>
  <si>
    <t xml:space="preserve">XEROX POLSKA SP Z O O</t>
  </si>
  <si>
    <t xml:space="preserve">XEROX RENTING SA</t>
  </si>
  <si>
    <t xml:space="preserve">Xian Electric Engineering Co., Ltd.</t>
  </si>
  <si>
    <t xml:space="preserve">XIAN XD</t>
  </si>
  <si>
    <t xml:space="preserve">Xian</t>
  </si>
  <si>
    <t xml:space="preserve">XUNHE</t>
  </si>
  <si>
    <t xml:space="preserve">XYLEM WATER SOLUTIONS</t>
  </si>
  <si>
    <t xml:space="preserve">XYLEM</t>
  </si>
  <si>
    <t xml:space="preserve">Xylem Water Solutions Deutschland</t>
  </si>
  <si>
    <t xml:space="preserve">Xylem Water Solutions Deutschland GmbH</t>
  </si>
  <si>
    <t xml:space="preserve">XYLEM WATER SOLUTIONS FRANCE SAS</t>
  </si>
  <si>
    <t xml:space="preserve">St Genis Laval</t>
  </si>
  <si>
    <t xml:space="preserve">Xylem Water Solutions Norge AS</t>
  </si>
  <si>
    <t xml:space="preserve">Xylem Water Solutions Sweden AB</t>
  </si>
  <si>
    <t xml:space="preserve">YAMAZAKI MAZAK FRANCE</t>
  </si>
  <si>
    <t xml:space="preserve">YAMAZAKI MAZAK</t>
  </si>
  <si>
    <t xml:space="preserve">Yara Praxair AS</t>
  </si>
  <si>
    <t xml:space="preserve">PRAXAIR</t>
  </si>
  <si>
    <t xml:space="preserve">YELLOZ INDUSTRY</t>
  </si>
  <si>
    <t xml:space="preserve">Egly</t>
  </si>
  <si>
    <t xml:space="preserve">YILDIRIMLAR</t>
  </si>
  <si>
    <t xml:space="preserve">YOKOGAWA FRANCE SA</t>
  </si>
  <si>
    <t xml:space="preserve">YOKOGAWA</t>
  </si>
  <si>
    <t xml:space="preserve">YOKOGAWA ITALIA S.R.L.</t>
  </si>
  <si>
    <t xml:space="preserve">YOUNG-MASSA SRL</t>
  </si>
  <si>
    <t xml:space="preserve">YPSYS Automation S.A.</t>
  </si>
  <si>
    <t xml:space="preserve">YPSYS automation SA</t>
  </si>
  <si>
    <t xml:space="preserve">Pregny -Chambésy</t>
  </si>
  <si>
    <t xml:space="preserve">CHAMBESY</t>
  </si>
  <si>
    <t xml:space="preserve">Ytre Sogn Gravferdsbyra AS</t>
  </si>
  <si>
    <t xml:space="preserve">YTRE SOGN GRAVFERDSBYRA AS</t>
  </si>
  <si>
    <t xml:space="preserve">Yunion-Properti, OOO</t>
  </si>
  <si>
    <t xml:space="preserve">YVES COUGNAUD</t>
  </si>
  <si>
    <t xml:space="preserve">Mouilleron Le Captif</t>
  </si>
  <si>
    <t xml:space="preserve">Z-Consult AG</t>
  </si>
  <si>
    <t xml:space="preserve">Z-CONSULT AG</t>
  </si>
  <si>
    <t xml:space="preserve">ZABALA INNOVATION CONSULTING S.A.</t>
  </si>
  <si>
    <t xml:space="preserve">MUTILVA</t>
  </si>
  <si>
    <t xml:space="preserve">Zaklad Elektroniczny CEZAR Cezary</t>
  </si>
  <si>
    <t xml:space="preserve">ZAKLAD POMIAROW I USLUG</t>
  </si>
  <si>
    <t xml:space="preserve">WEJHEROWO</t>
  </si>
  <si>
    <t xml:space="preserve">ZAMA WORLD VISA SRL</t>
  </si>
  <si>
    <t xml:space="preserve">ZAMAR Srl</t>
  </si>
  <si>
    <t xml:space="preserve">ZAMAR SRL</t>
  </si>
  <si>
    <t xml:space="preserve">ZAMIREN</t>
  </si>
  <si>
    <t xml:space="preserve">Joinville Le Pont</t>
  </si>
  <si>
    <t xml:space="preserve">ZANONI BERNARD ALAIN</t>
  </si>
  <si>
    <t xml:space="preserve">ZAO NDO RUS</t>
  </si>
  <si>
    <t xml:space="preserve">Zapalov Viktor Mikhailovich IP</t>
  </si>
  <si>
    <t xml:space="preserve">ZATOR SRL</t>
  </si>
  <si>
    <t xml:space="preserve">Zaugg Systemtechnik AG</t>
  </si>
  <si>
    <t xml:space="preserve">ZAUGG SYSTEMTECHNIK AG</t>
  </si>
  <si>
    <t xml:space="preserve">Ursenbach</t>
  </si>
  <si>
    <t xml:space="preserve">Zenith Systems AS</t>
  </si>
  <si>
    <t xml:space="preserve">ZENITH SYSTEMS</t>
  </si>
  <si>
    <t xml:space="preserve">Zentrale Inkassostelle Schweiz, ZIS</t>
  </si>
  <si>
    <t xml:space="preserve">Zentrum fUEr Informatik ZfI AG</t>
  </si>
  <si>
    <t xml:space="preserve">ZENTRUM FUER INFORMATIK ZFI AG</t>
  </si>
  <si>
    <t xml:space="preserve">ZETALAB SRL</t>
  </si>
  <si>
    <t xml:space="preserve">ZF SERVICES ESPANA SL.</t>
  </si>
  <si>
    <t xml:space="preserve">ZHEJIANG ZHENGSHENG</t>
  </si>
  <si>
    <t xml:space="preserve">ZHONGSHUI</t>
  </si>
  <si>
    <t xml:space="preserve">Zhuji Huashang Import &amp; Export</t>
  </si>
  <si>
    <t xml:space="preserve">ZHUJI HUASHANG IMPORT &amp; EXPORT</t>
  </si>
  <si>
    <t xml:space="preserve">Zhuji</t>
  </si>
  <si>
    <t xml:space="preserve">Zhuzhou Times New Materials</t>
  </si>
  <si>
    <t xml:space="preserve">ZHUZHOU</t>
  </si>
  <si>
    <t xml:space="preserve">ZIEGLER FRANCE SA</t>
  </si>
  <si>
    <t xml:space="preserve">ZIEHL-ABEGG IBERICA SL</t>
  </si>
  <si>
    <t xml:space="preserve">ZIEHL ABEGG</t>
  </si>
  <si>
    <t xml:space="preserve">ZILMO - MANUTENCAO INDUSTRIAL E</t>
  </si>
  <si>
    <t xml:space="preserve">Vila Franca De Xira</t>
  </si>
  <si>
    <t xml:space="preserve">Zimmermann  Steiner AG</t>
  </si>
  <si>
    <t xml:space="preserve">ZIMMERMANN  STEINER AG</t>
  </si>
  <si>
    <t xml:space="preserve">ZIORKONTROL, S.L.</t>
  </si>
  <si>
    <t xml:space="preserve">ALGORTA (BIZKAIA)</t>
  </si>
  <si>
    <t xml:space="preserve">ZOLLERN</t>
  </si>
  <si>
    <t xml:space="preserve">HERBERTINGEN-ALEMANIA</t>
  </si>
  <si>
    <t xml:space="preserve">Zollern BHW Gleitlager GmbH &amp; Co.</t>
  </si>
  <si>
    <t xml:space="preserve">Braunschweig</t>
  </si>
  <si>
    <t xml:space="preserve">Zollern GmbH &amp; Co. KG</t>
  </si>
  <si>
    <t xml:space="preserve">Sigmaringendorf</t>
  </si>
  <si>
    <t xml:space="preserve">Zollinger Thermobeschichtungen AG</t>
  </si>
  <si>
    <t xml:space="preserve">ZOLLINGER THERMOBESCHICHTUNGEN AG</t>
  </si>
  <si>
    <t xml:space="preserve">Tegerfelden</t>
  </si>
  <si>
    <t xml:space="preserve">ZOLPAN RHONE-ALPES AUVERGNE</t>
  </si>
  <si>
    <t xml:space="preserve">ZORELOR SA</t>
  </si>
  <si>
    <t xml:space="preserve">ZRE GDANSK</t>
  </si>
  <si>
    <t xml:space="preserve">ZTR Zaporozhtransformator</t>
  </si>
  <si>
    <t xml:space="preserve">ZTR ZAPOROZHTRANSFORMATOR</t>
  </si>
  <si>
    <t xml:space="preserve">Zuckschwert Natursteinwerk AG</t>
  </si>
  <si>
    <t xml:space="preserve">ZUCKSCHWERT NATURSTEINWERK AG</t>
  </si>
  <si>
    <t xml:space="preserve">Staufen</t>
  </si>
  <si>
    <t xml:space="preserve">Zuerichsee-Schifffahrtsgesellschaft</t>
  </si>
  <si>
    <t xml:space="preserve">ZUERICHSEE-SCHIFFFAHRTSGESELLSCHAFT</t>
  </si>
  <si>
    <t xml:space="preserve">ZUKEN E3 GMBH</t>
  </si>
  <si>
    <t xml:space="preserve">ZUKEN E3</t>
  </si>
  <si>
    <t xml:space="preserve">Zuken E3 GmbH</t>
  </si>
  <si>
    <t xml:space="preserve">Mägenwil</t>
  </si>
  <si>
    <t xml:space="preserve">ZURIGORRI PROMOCIONES SL</t>
  </si>
  <si>
    <t xml:space="preserve">Zurrfix AG</t>
  </si>
  <si>
    <t xml:space="preserve">SURSEE</t>
  </si>
  <si>
    <t xml:space="preserve">Zurrfix AG Hebe- und Spanngurte</t>
  </si>
  <si>
    <t xml:space="preserve">ZVIJEZDA Obrt Za Prevoditeljstvo I</t>
  </si>
  <si>
    <t xml:space="preserve">ZVIJEZDA OBRT ZA PREVODITELJSTVO I</t>
  </si>
  <si>
    <t xml:space="preserve">Zweckverband Kehrichtgebuehren</t>
  </si>
  <si>
    <t xml:space="preserve">ZWECKVERBAND KEHRICHTGEBUEHREN</t>
  </si>
  <si>
    <t xml:space="preserve">Zweckverband Kehrichtgebühren Glarnerland (ZKG)</t>
  </si>
  <si>
    <t xml:space="preserve">Zwick GmbH &amp; Co. KG</t>
  </si>
  <si>
    <t xml:space="preserve">ZWICK GMBH &amp; CO. KG</t>
  </si>
  <si>
    <t xml:space="preserve">2EI</t>
  </si>
  <si>
    <t xml:space="preserve">3A ALPES AUTOMATIQUES</t>
  </si>
  <si>
    <t xml:space="preserve">ABB INC</t>
  </si>
  <si>
    <t xml:space="preserve">ABC</t>
  </si>
  <si>
    <t xml:space="preserve">ABMI</t>
  </si>
  <si>
    <t xml:space="preserve">ABRASIFS ET OUTILLAGES</t>
  </si>
  <si>
    <t xml:space="preserve">ABYLSEN STRA</t>
  </si>
  <si>
    <t xml:space="preserve">ACF</t>
  </si>
  <si>
    <t xml:space="preserve">ACHP</t>
  </si>
  <si>
    <t xml:space="preserve">ACTIV SHARE</t>
  </si>
  <si>
    <t xml:space="preserve">ADECLIM</t>
  </si>
  <si>
    <t xml:space="preserve">ADEME</t>
  </si>
  <si>
    <t xml:space="preserve">ADIA</t>
  </si>
  <si>
    <t xml:space="preserve">AEMC Lab</t>
  </si>
  <si>
    <t xml:space="preserve">AG CHAUFFAGE</t>
  </si>
  <si>
    <t xml:space="preserve">AGAP 2</t>
  </si>
  <si>
    <t xml:space="preserve">AGC</t>
  </si>
  <si>
    <t xml:space="preserve">AGILENT TECHNOLOGIES Fr</t>
  </si>
  <si>
    <t xml:space="preserve">AGS</t>
  </si>
  <si>
    <t xml:space="preserve">AGS PARIS</t>
  </si>
  <si>
    <t xml:space="preserve">ALCAN SRV SERVICES</t>
  </si>
  <si>
    <t xml:space="preserve">ALCYON SOLUTION</t>
  </si>
  <si>
    <t xml:space="preserve">ALGECO CENTRE D'ENCAISS</t>
  </si>
  <si>
    <t xml:space="preserve">ALPHEE DEVELOPPEME</t>
  </si>
  <si>
    <t xml:space="preserve">ALTEN SA</t>
  </si>
  <si>
    <t xml:space="preserve">ALTROS</t>
  </si>
  <si>
    <t xml:space="preserve">ALVES &amp; CONTROLS</t>
  </si>
  <si>
    <t xml:space="preserve">ALVES INDUSTRIES</t>
  </si>
  <si>
    <t xml:space="preserve">AMEG ENGINEERING</t>
  </si>
  <si>
    <t xml:space="preserve">ANTECIM</t>
  </si>
  <si>
    <t xml:space="preserve">AOIP SAS</t>
  </si>
  <si>
    <t xml:space="preserve">APROTEC</t>
  </si>
  <si>
    <t xml:space="preserve">AR METAL SANAYI VE TICARET</t>
  </si>
  <si>
    <t xml:space="preserve">ARCEL</t>
  </si>
  <si>
    <t xml:space="preserve">AREVA NP</t>
  </si>
  <si>
    <t xml:space="preserve">ARK FCX</t>
  </si>
  <si>
    <t xml:space="preserve">ARTS</t>
  </si>
  <si>
    <t xml:space="preserve">ASSISTANCE EUROPEENNE I</t>
  </si>
  <si>
    <t xml:space="preserve">ASSISTANCE MACHINES OUT</t>
  </si>
  <si>
    <t xml:space="preserve">ASSYSTEM ENGINEERING &amp;</t>
  </si>
  <si>
    <t xml:space="preserve">ATELIERS DE CONSTRUCTIO</t>
  </si>
  <si>
    <t xml:space="preserve">ATELIERS DU GRAND CHATELET</t>
  </si>
  <si>
    <t xml:space="preserve">ATI (ASSISTANCE TECHNIQ</t>
  </si>
  <si>
    <t xml:space="preserve">ATLAS COPCO COMPRE</t>
  </si>
  <si>
    <t xml:space="preserve">ATOS</t>
  </si>
  <si>
    <t xml:space="preserve">ATOS SPA</t>
  </si>
  <si>
    <t xml:space="preserve">AVNET EMG FRANCE S</t>
  </si>
  <si>
    <t xml:space="preserve">B+R AUTOMATION IND</t>
  </si>
  <si>
    <t xml:space="preserve">BAULAND</t>
  </si>
  <si>
    <t xml:space="preserve">BAUMER BOURDON HAENNI SAS</t>
  </si>
  <si>
    <t xml:space="preserve">BAUMER SAS</t>
  </si>
  <si>
    <t xml:space="preserve">BAUR FRANCE</t>
  </si>
  <si>
    <t xml:space="preserve">BAYRAKLAR MAKINA</t>
  </si>
  <si>
    <t xml:space="preserve">BEL ENGINEERING</t>
  </si>
  <si>
    <t xml:space="preserve">BINDER ENGINEERING</t>
  </si>
  <si>
    <t xml:space="preserve">BISCHOFF</t>
  </si>
  <si>
    <t xml:space="preserve">BLMR</t>
  </si>
  <si>
    <t xml:space="preserve">BOJON G ET CIE</t>
  </si>
  <si>
    <t xml:space="preserve">BOREAL</t>
  </si>
  <si>
    <t xml:space="preserve">BORG SEALING</t>
  </si>
  <si>
    <t xml:space="preserve">BOSCH REXROTH SAS</t>
  </si>
  <si>
    <t xml:space="preserve">BOSTON CONSULTING GROUP</t>
  </si>
  <si>
    <t xml:space="preserve">BPI</t>
  </si>
  <si>
    <t xml:space="preserve">BROSSETTE</t>
  </si>
  <si>
    <t xml:space="preserve">C2EI</t>
  </si>
  <si>
    <t xml:space="preserve">CAPSIM</t>
  </si>
  <si>
    <t xml:space="preserve">CARSO LABO SANTE ENVIRO</t>
  </si>
  <si>
    <t xml:space="preserve">CCIP HEC</t>
  </si>
  <si>
    <t xml:space="preserve">CDK TECHNOLOGIES</t>
  </si>
  <si>
    <t xml:space="preserve">CEDRAT  SA</t>
  </si>
  <si>
    <t xml:space="preserve">CENTRE JACQUES CARTIER</t>
  </si>
  <si>
    <t xml:space="preserve">CENTRE SERVICES METAUX</t>
  </si>
  <si>
    <t xml:space="preserve">CHALON MANUTENTION TRANSMISSION</t>
  </si>
  <si>
    <t xml:space="preserve">CHAPEL SA</t>
  </si>
  <si>
    <t xml:space="preserve">CHATEAUD'EAU</t>
  </si>
  <si>
    <t xml:space="preserve">CHAUSSY GOMEZ SAS</t>
  </si>
  <si>
    <t xml:space="preserve">CHINA NATIONAL ERZHONG GROUP I/E CO</t>
  </si>
  <si>
    <t xml:space="preserve">CHOLET CABLAGE IND</t>
  </si>
  <si>
    <t xml:space="preserve">CIE DE CHAUFFAGE</t>
  </si>
  <si>
    <t xml:space="preserve">CIS</t>
  </si>
  <si>
    <t xml:space="preserve">CIVIDALE</t>
  </si>
  <si>
    <t xml:space="preserve">CLEAN CURRENT POWER SYS</t>
  </si>
  <si>
    <t xml:space="preserve">CMR</t>
  </si>
  <si>
    <t xml:space="preserve">CNC TVAR SRO</t>
  </si>
  <si>
    <t xml:space="preserve">COGEDIS MAINTENANC</t>
  </si>
  <si>
    <t xml:space="preserve">COMEX NUCLEAIRE</t>
  </si>
  <si>
    <t xml:space="preserve">COMPTOIR FRANCAIS DE LA</t>
  </si>
  <si>
    <t xml:space="preserve">CONNOLLY AND RIGHI ENG</t>
  </si>
  <si>
    <t xml:space="preserve">CONTAINER WORLD LTD</t>
  </si>
  <si>
    <t xml:space="preserve">CONVERTEAM</t>
  </si>
  <si>
    <t xml:space="preserve">COPSAN GENERAL CONTRACT</t>
  </si>
  <si>
    <t xml:space="preserve">CORVISIER DEMECO</t>
  </si>
  <si>
    <t xml:space="preserve">COTE SAS</t>
  </si>
  <si>
    <t xml:space="preserve">COTRAL</t>
  </si>
  <si>
    <t xml:space="preserve">CROUZET</t>
  </si>
  <si>
    <t xml:space="preserve">CS SYSTEMES D'INFORMATI</t>
  </si>
  <si>
    <t xml:space="preserve">CSI</t>
  </si>
  <si>
    <t xml:space="preserve">CTRIC</t>
  </si>
  <si>
    <t xml:space="preserve">D FRANCE SAS</t>
  </si>
  <si>
    <t xml:space="preserve">DAHER</t>
  </si>
  <si>
    <t xml:space="preserve">DAVIDSON RHONE-ALPES</t>
  </si>
  <si>
    <t xml:space="preserve">DECIBEL France</t>
  </si>
  <si>
    <t xml:space="preserve">DELTA CLIM</t>
  </si>
  <si>
    <t xml:space="preserve">DELTA MECA</t>
  </si>
  <si>
    <t xml:space="preserve">DELTRASI</t>
  </si>
  <si>
    <t xml:space="preserve">DEMA</t>
  </si>
  <si>
    <t xml:space="preserve">DEMENAGEMENTS BERNARD</t>
  </si>
  <si>
    <t xml:space="preserve">DEP ENGINEERING</t>
  </si>
  <si>
    <t xml:space="preserve">DHI</t>
  </si>
  <si>
    <t xml:space="preserve">DIFOP</t>
  </si>
  <si>
    <t xml:space="preserve">DIS</t>
  </si>
  <si>
    <t xml:space="preserve">DJN METGAUGE CC</t>
  </si>
  <si>
    <t xml:space="preserve">DOUCE HYDRO SA</t>
  </si>
  <si>
    <t xml:space="preserve">DOUCET</t>
  </si>
  <si>
    <t xml:space="preserve">DRA (DATUS RHONE ALPES)</t>
  </si>
  <si>
    <t xml:space="preserve">EC2 MODELISATION</t>
  </si>
  <si>
    <t xml:space="preserve">ECHNICAL FIELD SE</t>
  </si>
  <si>
    <t xml:space="preserve">EDF ENTREPRISES MULTISI</t>
  </si>
  <si>
    <t xml:space="preserve">EDOM</t>
  </si>
  <si>
    <t xml:space="preserve">EESIFLO INTERNATIO</t>
  </si>
  <si>
    <t xml:space="preserve">EKIUM</t>
  </si>
  <si>
    <t xml:space="preserve">EL INVESTMENTS PT</t>
  </si>
  <si>
    <t xml:space="preserve">ELETTA INSTRUMENTA</t>
  </si>
  <si>
    <t xml:space="preserve">ELIT ISOLATION THERMIQU</t>
  </si>
  <si>
    <t xml:space="preserve">ELITYS CONSULTING</t>
  </si>
  <si>
    <t xml:space="preserve">EMERSON PROCESS MA</t>
  </si>
  <si>
    <t xml:space="preserve">EMUGE</t>
  </si>
  <si>
    <t xml:space="preserve">ENDRESS+HAUSER</t>
  </si>
  <si>
    <t xml:space="preserve">ENERDIS</t>
  </si>
  <si>
    <t xml:space="preserve">ENERGINORGE AS</t>
  </si>
  <si>
    <t xml:space="preserve">ENICS SCHWEIZ AG</t>
  </si>
  <si>
    <t xml:space="preserve">EOS PROJECT MANAGEMENT</t>
  </si>
  <si>
    <t xml:space="preserve">EPFL - ECOLE POLYTECHNI</t>
  </si>
  <si>
    <t xml:space="preserve">ERGOS ATTITUDE</t>
  </si>
  <si>
    <t xml:space="preserve">ERS DEPOLLUTION</t>
  </si>
  <si>
    <t xml:space="preserve">ETA</t>
  </si>
  <si>
    <t xml:space="preserve">ETS SIBILLE S.A.</t>
  </si>
  <si>
    <t xml:space="preserve">EURO BEARINGS</t>
  </si>
  <si>
    <t xml:space="preserve">EUROCEANIQUE</t>
  </si>
  <si>
    <t xml:space="preserve">EUROFARAD</t>
  </si>
  <si>
    <t xml:space="preserve">EUROFEU SERVICE</t>
  </si>
  <si>
    <t xml:space="preserve">EUROPE QUALITE FRA</t>
  </si>
  <si>
    <t xml:space="preserve">EUROSYSTEM</t>
  </si>
  <si>
    <t xml:space="preserve">EXPONENTIEL</t>
  </si>
  <si>
    <t xml:space="preserve">FARNELL IN ONE</t>
  </si>
  <si>
    <t xml:space="preserve">FEDERAL MOGUL DEVA</t>
  </si>
  <si>
    <t xml:space="preserve">FIN</t>
  </si>
  <si>
    <t xml:space="preserve">FOREST-LINE CAPDENAC</t>
  </si>
  <si>
    <t xml:space="preserve">FORGIATURA MODERNA ARESE SpA</t>
  </si>
  <si>
    <t xml:space="preserve">FRANCE NEIR LABO</t>
  </si>
  <si>
    <t xml:space="preserve">GDF SUEZ E.S. COFELY</t>
  </si>
  <si>
    <t xml:space="preserve">GE REAL ESTATE FRANCE S</t>
  </si>
  <si>
    <t xml:space="preserve">GE SENSING</t>
  </si>
  <si>
    <t xml:space="preserve">GEG</t>
  </si>
  <si>
    <t xml:space="preserve">GETECMA SPA</t>
  </si>
  <si>
    <t xml:space="preserve">GLACIER GARLOCK BE</t>
  </si>
  <si>
    <t xml:space="preserve">GMC INSTRUMENTS FR</t>
  </si>
  <si>
    <t xml:space="preserve">GONZALES MECANICA</t>
  </si>
  <si>
    <t xml:space="preserve">GPC</t>
  </si>
  <si>
    <t xml:space="preserve">GPI GRENOBLE PROJETS IN</t>
  </si>
  <si>
    <t xml:space="preserve">GRENOBLE TRANSMISSIONS</t>
  </si>
  <si>
    <t xml:space="preserve">GRESIVAUDAN CAOUTC</t>
  </si>
  <si>
    <t xml:space="preserve">GSF CELTUS</t>
  </si>
  <si>
    <t xml:space="preserve">GUIGARD &amp; ASSOCIES</t>
  </si>
  <si>
    <t xml:space="preserve">GULERMAK HEAVY INDUSTRIES</t>
  </si>
  <si>
    <t xml:space="preserve">HARDING MARKETING</t>
  </si>
  <si>
    <t xml:space="preserve">HBM FRANCE SAS</t>
  </si>
  <si>
    <t xml:space="preserve">HDS SAS</t>
  </si>
  <si>
    <t xml:space="preserve">HEAVY ENGINEERING LTD</t>
  </si>
  <si>
    <t xml:space="preserve">HEF  GROUPE</t>
  </si>
  <si>
    <t xml:space="preserve">HEXAGON METROLOGY SAS D</t>
  </si>
  <si>
    <t xml:space="preserve">HITACHI PLANT TECHNOLOG</t>
  </si>
  <si>
    <t xml:space="preserve">HM PAYSAGISTE</t>
  </si>
  <si>
    <t xml:space="preserve">HMREXPERT</t>
  </si>
  <si>
    <t xml:space="preserve">HOGAN LOVELLS</t>
  </si>
  <si>
    <t xml:space="preserve">HUBEI HONGCHENG GENERAL</t>
  </si>
  <si>
    <t xml:space="preserve">HUNG VUONT MECHANICAL A</t>
  </si>
  <si>
    <t xml:space="preserve">HYDROCEAN</t>
  </si>
  <si>
    <t xml:space="preserve">HYTORC CENTRE EST</t>
  </si>
  <si>
    <t xml:space="preserve">IEC ELECTRONIQUE</t>
  </si>
  <si>
    <t xml:space="preserve">IEEE REGISTRATION</t>
  </si>
  <si>
    <t xml:space="preserve">IFM ELECTRONIC S.A</t>
  </si>
  <si>
    <t xml:space="preserve">IMF</t>
  </si>
  <si>
    <t xml:space="preserve">INEO ATLANTIQUE SERVICE</t>
  </si>
  <si>
    <t xml:space="preserve">INEO RHONE ALPES</t>
  </si>
  <si>
    <t xml:space="preserve">INGEROP CONSEIL ET INGENIERIE</t>
  </si>
  <si>
    <t xml:space="preserve">INITIALYS</t>
  </si>
  <si>
    <t xml:space="preserve">INPG ENTREPRISE SA.</t>
  </si>
  <si>
    <t xml:space="preserve">INSTITUT NATIONAL POLYT</t>
  </si>
  <si>
    <t xml:space="preserve">INSTITUT UNIVERSITAIRE</t>
  </si>
  <si>
    <t xml:space="preserve">INSULA CAFE</t>
  </si>
  <si>
    <t xml:space="preserve">INTERNATIONAL ENERGY PE</t>
  </si>
  <si>
    <t xml:space="preserve">INTERNORMEN TECHNO</t>
  </si>
  <si>
    <t xml:space="preserve">INTITEK</t>
  </si>
  <si>
    <t xml:space="preserve">INVENTION MACHINE FRANCE</t>
  </si>
  <si>
    <t xml:space="preserve">ISABELLE MARC</t>
  </si>
  <si>
    <t xml:space="preserve">ISCAR</t>
  </si>
  <si>
    <t xml:space="preserve">ISERE ETANCHEITE - IEHP</t>
  </si>
  <si>
    <t xml:space="preserve">ISIT</t>
  </si>
  <si>
    <t xml:space="preserve">ISOLANT DU SUD EST</t>
  </si>
  <si>
    <t xml:space="preserve">ISS</t>
  </si>
  <si>
    <t xml:space="preserve">ISS ESPACES VERTS</t>
  </si>
  <si>
    <t xml:space="preserve">ITALSINES, LDA</t>
  </si>
  <si>
    <t xml:space="preserve">ITL</t>
  </si>
  <si>
    <t xml:space="preserve">ITS</t>
  </si>
  <si>
    <t xml:space="preserve">JACQUET ELECTRICITE</t>
  </si>
  <si>
    <t xml:space="preserve">JADE RHONE-ALPES</t>
  </si>
  <si>
    <t xml:space="preserve">JALLUT  DEXIS</t>
  </si>
  <si>
    <t xml:space="preserve">JIANGYIN LIAOYUAN FORGING AND STAMP</t>
  </si>
  <si>
    <t xml:space="preserve">JM CONCEPT SA</t>
  </si>
  <si>
    <t xml:space="preserve">JOLE ET HARMONY - JOLA</t>
  </si>
  <si>
    <t xml:space="preserve">KIMO CONSTRUCTEUR</t>
  </si>
  <si>
    <t xml:space="preserve">KMI</t>
  </si>
  <si>
    <t xml:space="preserve">KOBALTT</t>
  </si>
  <si>
    <t xml:space="preserve">KOBOLD INSTRUMENTA</t>
  </si>
  <si>
    <t xml:space="preserve">KONE</t>
  </si>
  <si>
    <t xml:space="preserve">KUWAIT PETROLEUM B</t>
  </si>
  <si>
    <t xml:space="preserve">KUWAIT PETROLEUM BELGIU</t>
  </si>
  <si>
    <t xml:space="preserve">LA POSTE DE L'ISERE</t>
  </si>
  <si>
    <t xml:space="preserve">LAFONT LEVAGE</t>
  </si>
  <si>
    <t xml:space="preserve">LAMBDA SAS</t>
  </si>
  <si>
    <t xml:space="preserve">LBI</t>
  </si>
  <si>
    <t xml:space="preserve">LE CABLAGE FRANCAI</t>
  </si>
  <si>
    <t xml:space="preserve">LEM INTERNATIONAL</t>
  </si>
  <si>
    <t xml:space="preserve">LERIES SUR</t>
  </si>
  <si>
    <t xml:space="preserve">LERMPS</t>
  </si>
  <si>
    <t xml:space="preserve">LEROUX ET LOTZ TECHNOLO</t>
  </si>
  <si>
    <t xml:space="preserve">LEROUX ET LOTZ TECHNOLOGIES</t>
  </si>
  <si>
    <t xml:space="preserve">LEVRAT  S.A.</t>
  </si>
  <si>
    <t xml:space="preserve">LIVINGSTON SERVICE</t>
  </si>
  <si>
    <t xml:space="preserve">LOCADOUR GLR</t>
  </si>
  <si>
    <t xml:space="preserve">LOCAPLUS</t>
  </si>
  <si>
    <t xml:space="preserve">LOGOS</t>
  </si>
  <si>
    <t xml:space="preserve">LOOMIS</t>
  </si>
  <si>
    <t xml:space="preserve">MAISON DE LA CLE</t>
  </si>
  <si>
    <t xml:space="preserve">MANUMESURE 69</t>
  </si>
  <si>
    <t xml:space="preserve">MARTINS PHILIPPE</t>
  </si>
  <si>
    <t xml:space="preserve">MATELECO ALPES</t>
  </si>
  <si>
    <t xml:space="preserve">MBNC SAS</t>
  </si>
  <si>
    <t xml:space="preserve">MBS MANAGEMENT &amp; BUSINE</t>
  </si>
  <si>
    <t xml:space="preserve">MC2 CHIMIE - DERCAM</t>
  </si>
  <si>
    <t xml:space="preserve">MCB INDUSTRIE</t>
  </si>
  <si>
    <t xml:space="preserve">MECAUTO SA</t>
  </si>
  <si>
    <t xml:space="preserve">MECAVISION</t>
  </si>
  <si>
    <t xml:space="preserve">MEGATRON</t>
  </si>
  <si>
    <t xml:space="preserve">MENAGEMENT</t>
  </si>
  <si>
    <t xml:space="preserve">MERSEN FRANCE GENN</t>
  </si>
  <si>
    <t xml:space="preserve">METAL DEPLOYE RESI</t>
  </si>
  <si>
    <t xml:space="preserve">MICAND SARL</t>
  </si>
  <si>
    <t xml:space="preserve">MISCO</t>
  </si>
  <si>
    <t xml:space="preserve">MISM SARL</t>
  </si>
  <si>
    <t xml:space="preserve">MOJO OCEAN DYNAMICS</t>
  </si>
  <si>
    <t xml:space="preserve">MOOG SARL</t>
  </si>
  <si>
    <t xml:space="preserve">MORGANITE LUXEMBOU</t>
  </si>
  <si>
    <t xml:space="preserve">MOURARET</t>
  </si>
  <si>
    <t xml:space="preserve">MTS SENSOR TECHNOL</t>
  </si>
  <si>
    <t xml:space="preserve">MTS Sensors</t>
  </si>
  <si>
    <t xml:space="preserve">N BAOCHENG MACHINERY</t>
  </si>
  <si>
    <t xml:space="preserve">N VILLEURBAN</t>
  </si>
  <si>
    <t xml:space="preserve">NATIONAL INSTRUMEN</t>
  </si>
  <si>
    <t xml:space="preserve">NENUPHAR SARL</t>
  </si>
  <si>
    <t xml:space="preserve">NEOPOST FRANCE</t>
  </si>
  <si>
    <t xml:space="preserve">NEXANS SUISSE</t>
  </si>
  <si>
    <t xml:space="preserve">NORD LOCK FRANCE</t>
  </si>
  <si>
    <t xml:space="preserve">NORD MAINTENANCE INDUST</t>
  </si>
  <si>
    <t xml:space="preserve">NTER</t>
  </si>
  <si>
    <t xml:space="preserve">NUMECA INTERNATIONAL SA</t>
  </si>
  <si>
    <t xml:space="preserve">NUMESYS</t>
  </si>
  <si>
    <t xml:space="preserve">O DEVELOPMENT</t>
  </si>
  <si>
    <t xml:space="preserve">OCE FRANCE SA</t>
  </si>
  <si>
    <t xml:space="preserve">OFFICE FEDERAL DE METROLOGIE METAS</t>
  </si>
  <si>
    <t xml:space="preserve">OME METALLURGICA ERBESE</t>
  </si>
  <si>
    <t xml:space="preserve">OMERIN DIVISION POLYCAB</t>
  </si>
  <si>
    <t xml:space="preserve">ON LEVAGE</t>
  </si>
  <si>
    <t xml:space="preserve">OPEN</t>
  </si>
  <si>
    <t xml:space="preserve">OPTIMA 80</t>
  </si>
  <si>
    <t xml:space="preserve">OREA DIFFUSION</t>
  </si>
  <si>
    <t xml:space="preserve">OREM ASTRE</t>
  </si>
  <si>
    <t xml:space="preserve">OUTILLAGE  ET MECANIQUE GENERALE</t>
  </si>
  <si>
    <t xml:space="preserve">P TPS</t>
  </si>
  <si>
    <t xml:space="preserve">PACK'AEROMECATRONI</t>
  </si>
  <si>
    <t xml:space="preserve">PAGEL</t>
  </si>
  <si>
    <t xml:space="preserve">PARAMETRIC TECHNOLOGY</t>
  </si>
  <si>
    <t xml:space="preserve">PARKER HANNIFIN FR</t>
  </si>
  <si>
    <t xml:space="preserve">PATRY SAS</t>
  </si>
  <si>
    <t xml:space="preserve">PEUGEOT BERNARD - SICMA</t>
  </si>
  <si>
    <t xml:space="preserve">PHILIPPE BOURSEAUX</t>
  </si>
  <si>
    <t xml:space="preserve">PICKER S.A.</t>
  </si>
  <si>
    <t xml:space="preserve">PICUAL - OUEST CONCEPT</t>
  </si>
  <si>
    <t xml:space="preserve">PICUAL SARL MARINETTES</t>
  </si>
  <si>
    <t xml:space="preserve">POLE MER BRETAGNE</t>
  </si>
  <si>
    <t xml:space="preserve">POLYETUDES</t>
  </si>
  <si>
    <t xml:space="preserve">POWERSYS</t>
  </si>
  <si>
    <t xml:space="preserve">PRADEL</t>
  </si>
  <si>
    <t xml:space="preserve">PRAXAIR SRL</t>
  </si>
  <si>
    <t xml:space="preserve">PRECISE FRANCE SAS</t>
  </si>
  <si>
    <t xml:space="preserve">PROSIREF</t>
  </si>
  <si>
    <t xml:space="preserve">PSI</t>
  </si>
  <si>
    <t xml:space="preserve">PULS FRANCE</t>
  </si>
  <si>
    <t xml:space="preserve">QUICKPRINT</t>
  </si>
  <si>
    <t xml:space="preserve">RBDH HYDRAULICS</t>
  </si>
  <si>
    <t xml:space="preserve">RD CZECH SRO</t>
  </si>
  <si>
    <t xml:space="preserve">REALISATION ELECTR</t>
  </si>
  <si>
    <t xml:space="preserve">REGULATEURS GEORGI</t>
  </si>
  <si>
    <t xml:space="preserve">REINER BRACH GMBH &amp; CO KG</t>
  </si>
  <si>
    <t xml:space="preserve">REPACK-S</t>
  </si>
  <si>
    <t xml:space="preserve">RESIPOLY CHRYSOR</t>
  </si>
  <si>
    <t xml:space="preserve">REXEL FRANCE OUEST</t>
  </si>
  <si>
    <t xml:space="preserve">RG2I</t>
  </si>
  <si>
    <t xml:space="preserve">RHONE ALPES DECOUP</t>
  </si>
  <si>
    <t xml:space="preserve">RHONE ALPES MECAFI</t>
  </si>
  <si>
    <t xml:space="preserve">RICHARDSON PLASTIQ</t>
  </si>
  <si>
    <t xml:space="preserve">RIONDET ENTREPRISE</t>
  </si>
  <si>
    <t xml:space="preserve">ROCKFIN SP ZOO</t>
  </si>
  <si>
    <t xml:space="preserve">ROLLERBOX France</t>
  </si>
  <si>
    <t xml:space="preserve">RONAN PAROIS</t>
  </si>
  <si>
    <t xml:space="preserve">ROPEAN OCEAN ENER</t>
  </si>
  <si>
    <t xml:space="preserve">ROSSL DUSO</t>
  </si>
  <si>
    <t xml:space="preserve">ROULET</t>
  </si>
  <si>
    <t xml:space="preserve">SACMO</t>
  </si>
  <si>
    <t xml:space="preserve">SANTOS ENGINEERING SERV</t>
  </si>
  <si>
    <t xml:space="preserve">SAREL</t>
  </si>
  <si>
    <t xml:space="preserve">SAS BARNIER ET FIL</t>
  </si>
  <si>
    <t xml:space="preserve">SAS EVA SEIM POMPE</t>
  </si>
  <si>
    <t xml:space="preserve">SATE-STE ASSISTANCE TEC</t>
  </si>
  <si>
    <t xml:space="preserve">SCHROFF SA</t>
  </si>
  <si>
    <t xml:space="preserve">SCI FRAMATA</t>
  </si>
  <si>
    <t xml:space="preserve">SEAZONE SOLUTIONS LTD</t>
  </si>
  <si>
    <t xml:space="preserve">SEDOC</t>
  </si>
  <si>
    <t xml:space="preserve">SEGULA GIE</t>
  </si>
  <si>
    <t xml:space="preserve">SEREM</t>
  </si>
  <si>
    <t xml:space="preserve">SEREMI</t>
  </si>
  <si>
    <t xml:space="preserve">SERV'INSTRUMENTATION</t>
  </si>
  <si>
    <t xml:space="preserve">SETTIMA FLOW MECHA</t>
  </si>
  <si>
    <t xml:space="preserve">SIA MADEA</t>
  </si>
  <si>
    <t xml:space="preserve">SIEMENS INDUSTRY SOFTWA</t>
  </si>
  <si>
    <t xml:space="preserve">SIPALEX</t>
  </si>
  <si>
    <t xml:space="preserve">SMB REPRO SERVICE</t>
  </si>
  <si>
    <t xml:space="preserve">SOBEM</t>
  </si>
  <si>
    <t xml:space="preserve">SOCIETE ALPINE DE FIXATION</t>
  </si>
  <si>
    <t xml:space="preserve">SOCIETE DAUPHINOISE D'A</t>
  </si>
  <si>
    <t xml:space="preserve">SOCIETE DES PETROLES SH</t>
  </si>
  <si>
    <t xml:space="preserve">SOCIETE FOREZIENNE HYDRAULIQUE</t>
  </si>
  <si>
    <t xml:space="preserve">SOCOMEC SA</t>
  </si>
  <si>
    <t xml:space="preserve">SOFFIL</t>
  </si>
  <si>
    <t xml:space="preserve">SOPAVIB</t>
  </si>
  <si>
    <t xml:space="preserve">SSD DRIVES PARVEX</t>
  </si>
  <si>
    <t xml:space="preserve">SSVH</t>
  </si>
  <si>
    <t xml:space="preserve">STE FRANCAISE GRENAILLA</t>
  </si>
  <si>
    <t xml:space="preserve">STPI</t>
  </si>
  <si>
    <t xml:space="preserve">SULTING</t>
  </si>
  <si>
    <t xml:space="preserve">SULZER PUMPS WASTEWATER FRANCE SAS</t>
  </si>
  <si>
    <t xml:space="preserve">SURF'ALPES</t>
  </si>
  <si>
    <t xml:space="preserve">SYSOCO MONTAGNE</t>
  </si>
  <si>
    <t xml:space="preserve">T INDUSTRIES</t>
  </si>
  <si>
    <t xml:space="preserve">TAKTICA</t>
  </si>
  <si>
    <t xml:space="preserve">TAMINUEL INVESTMENTS PT</t>
  </si>
  <si>
    <t xml:space="preserve">TCF DEMENAGEMENT</t>
  </si>
  <si>
    <t xml:space="preserve">TCS TOLERIES SUR</t>
  </si>
  <si>
    <t xml:space="preserve">TECHNETICS GROUP F</t>
  </si>
  <si>
    <t xml:space="preserve">TECHNETICS GROUP FRANCE</t>
  </si>
  <si>
    <t xml:space="preserve">TECKNOWMETRIX</t>
  </si>
  <si>
    <t xml:space="preserve">TELERIA</t>
  </si>
  <si>
    <t xml:space="preserve">TENMAT LIMITED</t>
  </si>
  <si>
    <t xml:space="preserve">TENMAT SARL</t>
  </si>
  <si>
    <t xml:space="preserve">TFSI-TECHNICAL FIELD SE</t>
  </si>
  <si>
    <t xml:space="preserve">TG CONSULTING</t>
  </si>
  <si>
    <t xml:space="preserve">THE EUROPEAN OCEAN ENER</t>
  </si>
  <si>
    <t xml:space="preserve">THYREAU SAS</t>
  </si>
  <si>
    <t xml:space="preserve">THYSSEN VILLEURBAN</t>
  </si>
  <si>
    <t xml:space="preserve">TICS GROUP F</t>
  </si>
  <si>
    <t xml:space="preserve">TICS GROUP FRANCE</t>
  </si>
  <si>
    <t xml:space="preserve">TRACTION LEVAGE</t>
  </si>
  <si>
    <t xml:space="preserve">TRANSMARK FCX</t>
  </si>
  <si>
    <t xml:space="preserve">TRELLEBORG SEALING</t>
  </si>
  <si>
    <t xml:space="preserve">TSM - Tuyauterie Service Maintenance  ligne rajoutée</t>
  </si>
  <si>
    <t xml:space="preserve">TT ELECTRIC</t>
  </si>
  <si>
    <t xml:space="preserve">TUV NORD CZECH SRO</t>
  </si>
  <si>
    <t xml:space="preserve">Tuyauterie Service Maintenance  ligne rajoutée</t>
  </si>
  <si>
    <t xml:space="preserve">TYCO VALVES &amp; CONTROLS</t>
  </si>
  <si>
    <t xml:space="preserve">U SAS</t>
  </si>
  <si>
    <t xml:space="preserve">UBERTONE SAS</t>
  </si>
  <si>
    <t xml:space="preserve">UFP</t>
  </si>
  <si>
    <t xml:space="preserve">UNITED SENSOR CORPORATI</t>
  </si>
  <si>
    <t xml:space="preserve">UNIVERSITATEA POLITEHNI</t>
  </si>
  <si>
    <t xml:space="preserve">UNIVERSITY OF COLORADO</t>
  </si>
  <si>
    <t xml:space="preserve">UXP</t>
  </si>
  <si>
    <t xml:space="preserve">VAN LEEUWEN STAINL</t>
  </si>
  <si>
    <t xml:space="preserve">VATTENFALL RESEARCH AND</t>
  </si>
  <si>
    <t xml:space="preserve">VECS VISALI ENGINE</t>
  </si>
  <si>
    <t xml:space="preserve">VEGA TECHNIQUE SAS</t>
  </si>
  <si>
    <t xml:space="preserve">VIBROSYSTM INC</t>
  </si>
  <si>
    <t xml:space="preserve">VIVERIS TECHNOLOGI</t>
  </si>
  <si>
    <t xml:space="preserve">VOESTALPINE </t>
  </si>
  <si>
    <t xml:space="preserve">VOESTALPINE ANARBEITUNG</t>
  </si>
  <si>
    <t xml:space="preserve">WARNER ELECTRIC EU</t>
  </si>
  <si>
    <t xml:space="preserve">WIELAND SA</t>
  </si>
  <si>
    <t xml:space="preserve">WMETRIX</t>
  </si>
  <si>
    <t xml:space="preserve">XL CONSULTANTS</t>
  </si>
  <si>
    <t xml:space="preserve">YUFLOW</t>
  </si>
  <si>
    <t xml:space="preserve">ZANONI BERNARD</t>
  </si>
</sst>
</file>

<file path=xl/styles.xml><?xml version="1.0" encoding="utf-8"?>
<styleSheet xmlns="http://schemas.openxmlformats.org/spreadsheetml/2006/main">
  <numFmts count="1">
    <numFmt numFmtId="164" formatCode="General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000000"/>
      <name val="Microsoft YaHei"/>
      <family val="2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9299"/>
  <sheetViews>
    <sheetView showFormulas="false" showGridLines="true" showRowColHeaders="true" showZeros="true" rightToLeft="false" tabSelected="true" showOutlineSymbols="true" defaultGridColor="true" view="normal" topLeftCell="E1" colorId="64" zoomScale="100" zoomScaleNormal="100" zoomScalePageLayoutView="100" workbookViewId="0">
      <selection pane="topLeft" activeCell="L9" activeCellId="0" sqref="L9"/>
    </sheetView>
  </sheetViews>
  <sheetFormatPr defaultRowHeight="15" zeroHeight="false" outlineLevelRow="0" outlineLevelCol="0"/>
  <cols>
    <col collapsed="false" customWidth="true" hidden="false" outlineLevel="0" max="1" min="1" style="0" width="77.3"/>
    <col collapsed="false" customWidth="true" hidden="false" outlineLevel="0" max="2" min="2" style="0" width="68.26"/>
    <col collapsed="false" customWidth="true" hidden="false" outlineLevel="0" max="3" min="3" style="0" width="20.88"/>
    <col collapsed="false" customWidth="true" hidden="false" outlineLevel="0" max="4" min="4" style="0" width="39.36"/>
    <col collapsed="false" customWidth="true" hidden="false" outlineLevel="0" max="5" min="5" style="0" width="27.83"/>
    <col collapsed="false" customWidth="true" hidden="false" outlineLevel="0" max="6" min="6" style="0" width="27.97"/>
    <col collapsed="false" customWidth="true" hidden="false" outlineLevel="0" max="7" min="7" style="0" width="23.38"/>
    <col collapsed="false" customWidth="true" hidden="false" outlineLevel="0" max="8" min="8" style="0" width="13.24"/>
    <col collapsed="false" customWidth="true" hidden="false" outlineLevel="0" max="9" min="9" style="0" width="6.01"/>
    <col collapsed="false" customWidth="true" hidden="false" outlineLevel="0" max="10" min="10" style="0" width="38.81"/>
    <col collapsed="false" customWidth="true" hidden="false" outlineLevel="0" max="1025" min="11" style="0" width="10.67"/>
  </cols>
  <sheetData>
    <row r="1" customFormat="false" ht="15" hidden="false" customHeight="false" outlineLevel="0" collapsed="false">
      <c r="A1" s="0" t="s">
        <v>0</v>
      </c>
      <c r="B1" s="0" t="s">
        <v>1</v>
      </c>
      <c r="C1" s="0" t="s">
        <v>2</v>
      </c>
      <c r="D1" s="0" t="s">
        <v>3</v>
      </c>
      <c r="E1" s="0" t="s">
        <v>4</v>
      </c>
      <c r="F1" s="0" t="s">
        <v>5</v>
      </c>
      <c r="G1" s="0" t="s">
        <v>6</v>
      </c>
      <c r="H1" s="0" t="s">
        <v>7</v>
      </c>
      <c r="I1" s="0" t="n">
        <f aca="false">COUNTIF(H2:H9299,1)</f>
        <v>9292</v>
      </c>
      <c r="J1" s="0" t="n">
        <f aca="false">COUNTIF(H2:H9299,0)</f>
        <v>6</v>
      </c>
    </row>
    <row r="2" customFormat="false" ht="13.8" hidden="false" customHeight="false" outlineLevel="0" collapsed="false">
      <c r="A2" s="0" t="s">
        <v>8</v>
      </c>
      <c r="B2" s="0" t="s">
        <v>9</v>
      </c>
      <c r="C2" s="0" t="s">
        <v>10</v>
      </c>
      <c r="D2" s="0" t="s">
        <v>11</v>
      </c>
      <c r="E2" s="0" t="s">
        <v>12</v>
      </c>
      <c r="F2" s="0" t="s">
        <v>13</v>
      </c>
      <c r="G2" s="0" t="n">
        <v>155716.85135</v>
      </c>
      <c r="H2" s="0" t="n">
        <f aca="false">IF(ISERROR(LOOKUP(B2,export!$A$2:$A$718)),0,1)</f>
        <v>1</v>
      </c>
      <c r="J2" s="0" t="str">
        <f aca="false">IF(H2=0,CONCATENATE(B2," manque dans export"),"")</f>
        <v/>
      </c>
    </row>
    <row r="3" customFormat="false" ht="13.8" hidden="false" customHeight="false" outlineLevel="0" collapsed="false">
      <c r="A3" s="0" t="s">
        <v>14</v>
      </c>
      <c r="B3" s="0" t="s">
        <v>14</v>
      </c>
      <c r="C3" s="0" t="s">
        <v>10</v>
      </c>
      <c r="D3" s="0" t="s">
        <v>15</v>
      </c>
      <c r="E3" s="0" t="s">
        <v>12</v>
      </c>
      <c r="F3" s="0" t="s">
        <v>13</v>
      </c>
      <c r="G3" s="0" t="n">
        <v>0</v>
      </c>
      <c r="H3" s="0" t="n">
        <f aca="false">IF(ISERROR(LOOKUP(B3,export!$A$2:$A$718)),0,1)</f>
        <v>0</v>
      </c>
      <c r="J3" s="0" t="str">
        <f aca="false">IF(H3=0,CONCATENATE(B3," manque dans export"),"")</f>
        <v>2 A D manque dans export</v>
      </c>
    </row>
    <row r="4" customFormat="false" ht="13.8" hidden="false" customHeight="false" outlineLevel="0" collapsed="false">
      <c r="A4" s="0" t="s">
        <v>16</v>
      </c>
      <c r="B4" s="0" t="s">
        <v>16</v>
      </c>
      <c r="C4" s="0" t="s">
        <v>10</v>
      </c>
      <c r="D4" s="0" t="s">
        <v>17</v>
      </c>
      <c r="E4" s="0" t="s">
        <v>12</v>
      </c>
      <c r="F4" s="0" t="s">
        <v>13</v>
      </c>
      <c r="G4" s="0" t="n">
        <v>0</v>
      </c>
      <c r="H4" s="0" t="n">
        <f aca="false">IF(ISERROR(LOOKUP(B4,export!$A$2:$A$718)),0,1)</f>
        <v>0</v>
      </c>
      <c r="J4" s="0" t="str">
        <f aca="false">IF(H4=0,CONCATENATE(B4," manque dans export"),"")</f>
        <v>2 E I BUREAU D'ETUDES manque dans export</v>
      </c>
    </row>
    <row r="5" customFormat="false" ht="13.8" hidden="false" customHeight="false" outlineLevel="0" collapsed="false">
      <c r="A5" s="0" t="s">
        <v>18</v>
      </c>
      <c r="B5" s="0" t="s">
        <v>18</v>
      </c>
      <c r="C5" s="0" t="s">
        <v>10</v>
      </c>
      <c r="D5" s="0" t="s">
        <v>19</v>
      </c>
      <c r="E5" s="0" t="s">
        <v>12</v>
      </c>
      <c r="F5" s="0" t="s">
        <v>13</v>
      </c>
      <c r="G5" s="0" t="n">
        <v>0</v>
      </c>
      <c r="H5" s="0" t="n">
        <f aca="false">IF(ISERROR(LOOKUP(B5,export!$A$2:$A$718)),0,1)</f>
        <v>0</v>
      </c>
      <c r="J5" s="0" t="str">
        <f aca="false">IF(H5=0,CONCATENATE(B5," manque dans export"),"")</f>
        <v>2B RESTAURATION manque dans export</v>
      </c>
    </row>
    <row r="6" customFormat="false" ht="13.8" hidden="false" customHeight="false" outlineLevel="0" collapsed="false">
      <c r="A6" s="0" t="s">
        <v>20</v>
      </c>
      <c r="B6" s="0" t="s">
        <v>20</v>
      </c>
      <c r="C6" s="0" t="s">
        <v>21</v>
      </c>
      <c r="D6" s="0" t="s">
        <v>22</v>
      </c>
      <c r="E6" s="0" t="s">
        <v>12</v>
      </c>
      <c r="F6" s="0" t="s">
        <v>13</v>
      </c>
      <c r="G6" s="0" t="n">
        <v>0</v>
      </c>
      <c r="H6" s="0" t="n">
        <f aca="false">IF(ISERROR(LOOKUP(B6,export!$A$2:$A$718)),0,1)</f>
        <v>0</v>
      </c>
      <c r="J6" s="0" t="str">
        <f aca="false">IF(H6=0,CONCATENATE(B6," manque dans export"),"")</f>
        <v>2C MANUTENTION manque dans export</v>
      </c>
    </row>
    <row r="7" customFormat="false" ht="13.8" hidden="false" customHeight="false" outlineLevel="0" collapsed="false">
      <c r="A7" s="0" t="s">
        <v>23</v>
      </c>
      <c r="B7" s="0" t="s">
        <v>23</v>
      </c>
      <c r="C7" s="0" t="s">
        <v>10</v>
      </c>
      <c r="D7" s="0" t="s">
        <v>24</v>
      </c>
      <c r="E7" s="0" t="s">
        <v>25</v>
      </c>
      <c r="F7" s="0" t="s">
        <v>26</v>
      </c>
      <c r="G7" s="0" t="n">
        <v>663.82492</v>
      </c>
      <c r="H7" s="0" t="n">
        <f aca="false">IF(ISERROR(LOOKUP(B7,export!$A$2:$A$718)),0,1)</f>
        <v>0</v>
      </c>
      <c r="J7" s="0" t="str">
        <f aca="false">IF(H7=0,CONCATENATE(B7," manque dans export"),"")</f>
        <v>3 KLYUCHA, OOO manque dans export</v>
      </c>
    </row>
    <row r="8" customFormat="false" ht="13.8" hidden="false" customHeight="false" outlineLevel="0" collapsed="false">
      <c r="A8" s="0" t="s">
        <v>27</v>
      </c>
      <c r="B8" s="0" t="s">
        <v>28</v>
      </c>
      <c r="C8" s="0" t="s">
        <v>29</v>
      </c>
      <c r="D8" s="0" t="s">
        <v>30</v>
      </c>
      <c r="E8" s="0" t="s">
        <v>31</v>
      </c>
      <c r="F8" s="0" t="s">
        <v>13</v>
      </c>
      <c r="G8" s="0" t="n">
        <v>0</v>
      </c>
      <c r="H8" s="0" t="n">
        <f aca="false">IF(ISERROR(LOOKUP(B8,export!$A$2:$A$718)),0,1)</f>
        <v>0</v>
      </c>
      <c r="J8" s="0" t="str">
        <f aca="false">IF(H8=0,CONCATENATE(B8," manque dans export"),"")</f>
        <v>3 T BYGG AS manque dans export</v>
      </c>
    </row>
    <row r="9" customFormat="false" ht="13.8" hidden="false" customHeight="false" outlineLevel="0" collapsed="false">
      <c r="A9" s="0" t="s">
        <v>32</v>
      </c>
      <c r="B9" s="0" t="s">
        <v>32</v>
      </c>
      <c r="C9" s="0" t="s">
        <v>33</v>
      </c>
      <c r="D9" s="0" t="s">
        <v>34</v>
      </c>
      <c r="E9" s="0" t="s">
        <v>12</v>
      </c>
      <c r="F9" s="0" t="s">
        <v>13</v>
      </c>
      <c r="G9" s="0" t="n">
        <v>291.31401</v>
      </c>
      <c r="H9" s="0" t="n">
        <f aca="false">IF(ISERROR(LOOKUP(B9,export!$A$2:$A$718)),0,1)</f>
        <v>1</v>
      </c>
      <c r="J9" s="0" t="str">
        <f aca="false">IF(H9=0,CONCATENATE(B9," manque dans export"),"")</f>
        <v/>
      </c>
    </row>
    <row r="10" customFormat="false" ht="13.8" hidden="false" customHeight="false" outlineLevel="0" collapsed="false">
      <c r="A10" s="0" t="s">
        <v>35</v>
      </c>
      <c r="B10" s="0" t="s">
        <v>35</v>
      </c>
      <c r="C10" s="0" t="s">
        <v>21</v>
      </c>
      <c r="D10" s="0" t="s">
        <v>36</v>
      </c>
      <c r="E10" s="0" t="s">
        <v>37</v>
      </c>
      <c r="F10" s="0" t="s">
        <v>38</v>
      </c>
      <c r="G10" s="0" t="n">
        <v>0</v>
      </c>
      <c r="H10" s="0" t="n">
        <f aca="false">IF(ISERROR(LOOKUP(B10,export!$A$2:$A$718)),0,1)</f>
        <v>1</v>
      </c>
      <c r="J10" s="0" t="str">
        <f aca="false">IF(H10=0,CONCATENATE(B10," manque dans export"),"")</f>
        <v/>
      </c>
    </row>
    <row r="11" customFormat="false" ht="13.8" hidden="false" customHeight="false" outlineLevel="0" collapsed="false">
      <c r="A11" s="0" t="s">
        <v>39</v>
      </c>
      <c r="B11" s="0" t="s">
        <v>39</v>
      </c>
      <c r="C11" s="0" t="s">
        <v>40</v>
      </c>
      <c r="D11" s="0" t="s">
        <v>41</v>
      </c>
      <c r="E11" s="0" t="s">
        <v>42</v>
      </c>
      <c r="F11" s="0" t="s">
        <v>13</v>
      </c>
      <c r="G11" s="0" t="n">
        <v>4559.0758</v>
      </c>
      <c r="H11" s="0" t="n">
        <f aca="false">IF(ISERROR(LOOKUP(B11,export!$A$2:$A$718)),0,1)</f>
        <v>1</v>
      </c>
      <c r="J11" s="0" t="str">
        <f aca="false">IF(H11=0,CONCATENATE(B11," manque dans export"),"")</f>
        <v/>
      </c>
    </row>
    <row r="12" customFormat="false" ht="13.8" hidden="false" customHeight="false" outlineLevel="0" collapsed="false">
      <c r="A12" s="0" t="s">
        <v>43</v>
      </c>
      <c r="B12" s="0" t="s">
        <v>43</v>
      </c>
      <c r="C12" s="0" t="s">
        <v>44</v>
      </c>
      <c r="D12" s="0" t="s">
        <v>45</v>
      </c>
      <c r="E12" s="0" t="s">
        <v>46</v>
      </c>
      <c r="F12" s="0" t="s">
        <v>13</v>
      </c>
      <c r="G12" s="0" t="n">
        <v>1480.51987</v>
      </c>
      <c r="H12" s="0" t="n">
        <f aca="false">IF(ISERROR(LOOKUP(B12,export!$A$2:$A$718)),0,1)</f>
        <v>1</v>
      </c>
      <c r="J12" s="0" t="str">
        <f aca="false">IF(H12=0,CONCATENATE(B12," manque dans export"),"")</f>
        <v/>
      </c>
    </row>
    <row r="13" customFormat="false" ht="13.8" hidden="false" customHeight="false" outlineLevel="0" collapsed="false">
      <c r="A13" s="0" t="s">
        <v>47</v>
      </c>
      <c r="B13" s="0" t="s">
        <v>48</v>
      </c>
      <c r="C13" s="0" t="s">
        <v>44</v>
      </c>
      <c r="D13" s="0" t="s">
        <v>49</v>
      </c>
      <c r="E13" s="0" t="s">
        <v>50</v>
      </c>
      <c r="F13" s="0" t="s">
        <v>13</v>
      </c>
      <c r="G13" s="0" t="n">
        <v>3656.7917</v>
      </c>
      <c r="H13" s="0" t="n">
        <f aca="false">IF(ISERROR(LOOKUP(B13,export!$A$2:$A$718)),0,1)</f>
        <v>1</v>
      </c>
      <c r="J13" s="0" t="str">
        <f aca="false">IF(H13=0,CONCATENATE(B13," manque dans export"),"")</f>
        <v/>
      </c>
    </row>
    <row r="14" customFormat="false" ht="13.8" hidden="false" customHeight="false" outlineLevel="0" collapsed="false">
      <c r="A14" s="0" t="s">
        <v>47</v>
      </c>
      <c r="B14" s="0" t="s">
        <v>48</v>
      </c>
      <c r="C14" s="0" t="s">
        <v>44</v>
      </c>
      <c r="D14" s="0" t="s">
        <v>51</v>
      </c>
      <c r="E14" s="0" t="s">
        <v>50</v>
      </c>
      <c r="F14" s="0" t="s">
        <v>13</v>
      </c>
      <c r="G14" s="0" t="n">
        <v>9994.08775</v>
      </c>
      <c r="H14" s="0" t="n">
        <f aca="false">IF(ISERROR(LOOKUP(B14,export!$A$2:$A$718)),0,1)</f>
        <v>1</v>
      </c>
      <c r="J14" s="0" t="str">
        <f aca="false">IF(H14=0,CONCATENATE(B14," manque dans export"),"")</f>
        <v/>
      </c>
    </row>
    <row r="15" customFormat="false" ht="13.8" hidden="false" customHeight="false" outlineLevel="0" collapsed="false">
      <c r="A15" s="0" t="s">
        <v>52</v>
      </c>
      <c r="B15" s="0" t="s">
        <v>48</v>
      </c>
      <c r="C15" s="0" t="s">
        <v>44</v>
      </c>
      <c r="D15" s="0" t="s">
        <v>53</v>
      </c>
      <c r="E15" s="0" t="s">
        <v>42</v>
      </c>
      <c r="F15" s="0" t="s">
        <v>13</v>
      </c>
      <c r="G15" s="0" t="n">
        <v>10341.08298</v>
      </c>
      <c r="H15" s="0" t="n">
        <f aca="false">IF(ISERROR(LOOKUP(B15,export!$A$2:$A$718)),0,1)</f>
        <v>1</v>
      </c>
      <c r="J15" s="0" t="str">
        <f aca="false">IF(H15=0,CONCATENATE(B15," manque dans export"),"")</f>
        <v/>
      </c>
    </row>
    <row r="16" customFormat="false" ht="13.8" hidden="false" customHeight="false" outlineLevel="0" collapsed="false">
      <c r="A16" s="0" t="s">
        <v>54</v>
      </c>
      <c r="B16" s="0" t="s">
        <v>48</v>
      </c>
      <c r="C16" s="0" t="s">
        <v>44</v>
      </c>
      <c r="D16" s="0" t="s">
        <v>55</v>
      </c>
      <c r="E16" s="0" t="s">
        <v>31</v>
      </c>
      <c r="F16" s="0" t="s">
        <v>13</v>
      </c>
      <c r="G16" s="0" t="n">
        <v>15331.44135</v>
      </c>
      <c r="H16" s="0" t="n">
        <f aca="false">IF(ISERROR(LOOKUP(B16,export!$A$2:$A$718)),0,1)</f>
        <v>1</v>
      </c>
      <c r="J16" s="0" t="str">
        <f aca="false">IF(H16=0,CONCATENATE(B16," manque dans export"),"")</f>
        <v/>
      </c>
    </row>
    <row r="17" customFormat="false" ht="13.8" hidden="false" customHeight="false" outlineLevel="0" collapsed="false">
      <c r="A17" s="0" t="s">
        <v>56</v>
      </c>
      <c r="B17" s="0" t="s">
        <v>56</v>
      </c>
      <c r="C17" s="0" t="s">
        <v>10</v>
      </c>
      <c r="D17" s="0" t="s">
        <v>57</v>
      </c>
      <c r="E17" s="0" t="s">
        <v>12</v>
      </c>
      <c r="F17" s="0" t="s">
        <v>13</v>
      </c>
      <c r="G17" s="0" t="n">
        <v>0</v>
      </c>
      <c r="H17" s="0" t="n">
        <f aca="false">IF(ISERROR(LOOKUP(B17,export!$A$2:$A$718)),0,1)</f>
        <v>1</v>
      </c>
      <c r="J17" s="0" t="str">
        <f aca="false">IF(H17=0,CONCATENATE(B17," manque dans export"),"")</f>
        <v/>
      </c>
    </row>
    <row r="18" customFormat="false" ht="13.8" hidden="false" customHeight="false" outlineLevel="0" collapsed="false">
      <c r="A18" s="0" t="s">
        <v>58</v>
      </c>
      <c r="B18" s="0" t="s">
        <v>59</v>
      </c>
      <c r="C18" s="0" t="s">
        <v>60</v>
      </c>
      <c r="D18" s="0" t="s">
        <v>61</v>
      </c>
      <c r="E18" s="0" t="s">
        <v>50</v>
      </c>
      <c r="F18" s="0" t="s">
        <v>13</v>
      </c>
      <c r="G18" s="0" t="n">
        <v>0</v>
      </c>
      <c r="H18" s="0" t="n">
        <f aca="false">IF(ISERROR(LOOKUP(B18,export!$A$2:$A$718)),0,1)</f>
        <v>1</v>
      </c>
      <c r="J18" s="0" t="str">
        <f aca="false">IF(H18=0,CONCATENATE(B18," manque dans export"),"")</f>
        <v/>
      </c>
    </row>
    <row r="19" customFormat="false" ht="13.8" hidden="false" customHeight="false" outlineLevel="0" collapsed="false">
      <c r="A19" s="0" t="s">
        <v>62</v>
      </c>
      <c r="B19" s="0" t="s">
        <v>62</v>
      </c>
      <c r="C19" s="0" t="s">
        <v>33</v>
      </c>
      <c r="D19" s="0" t="s">
        <v>63</v>
      </c>
      <c r="E19" s="0" t="s">
        <v>64</v>
      </c>
      <c r="F19" s="0" t="s">
        <v>65</v>
      </c>
      <c r="G19" s="0" t="n">
        <v>2592.72467</v>
      </c>
      <c r="H19" s="0" t="n">
        <f aca="false">IF(ISERROR(LOOKUP(B19,export!$A$2:$A$718)),0,1)</f>
        <v>1</v>
      </c>
      <c r="J19" s="0" t="str">
        <f aca="false">IF(H19=0,CONCATENATE(B19," manque dans export"),"")</f>
        <v/>
      </c>
    </row>
    <row r="20" customFormat="false" ht="13.8" hidden="false" customHeight="false" outlineLevel="0" collapsed="false">
      <c r="A20" s="0" t="s">
        <v>66</v>
      </c>
      <c r="B20" s="0" t="s">
        <v>67</v>
      </c>
      <c r="C20" s="0" t="s">
        <v>10</v>
      </c>
      <c r="D20" s="0" t="s">
        <v>68</v>
      </c>
      <c r="E20" s="0" t="s">
        <v>50</v>
      </c>
      <c r="F20" s="0" t="s">
        <v>13</v>
      </c>
      <c r="G20" s="0" t="n">
        <v>0</v>
      </c>
      <c r="H20" s="0" t="n">
        <f aca="false">IF(ISERROR(LOOKUP(B20,export!$A$2:$A$718)),0,1)</f>
        <v>1</v>
      </c>
      <c r="J20" s="0" t="str">
        <f aca="false">IF(H20=0,CONCATENATE(B20," manque dans export"),"")</f>
        <v/>
      </c>
    </row>
    <row r="21" customFormat="false" ht="13.8" hidden="false" customHeight="false" outlineLevel="0" collapsed="false">
      <c r="A21" s="0" t="s">
        <v>69</v>
      </c>
      <c r="B21" s="0" t="s">
        <v>69</v>
      </c>
      <c r="C21" s="0" t="s">
        <v>70</v>
      </c>
      <c r="D21" s="0" t="s">
        <v>71</v>
      </c>
      <c r="E21" s="0" t="s">
        <v>72</v>
      </c>
      <c r="F21" s="0" t="s">
        <v>13</v>
      </c>
      <c r="G21" s="0" t="n">
        <v>0</v>
      </c>
      <c r="H21" s="0" t="n">
        <f aca="false">IF(ISERROR(LOOKUP(B21,export!$A$2:$A$718)),0,1)</f>
        <v>1</v>
      </c>
      <c r="J21" s="0" t="str">
        <f aca="false">IF(H21=0,CONCATENATE(B21," manque dans export"),"")</f>
        <v/>
      </c>
    </row>
    <row r="22" customFormat="false" ht="13.8" hidden="false" customHeight="false" outlineLevel="0" collapsed="false">
      <c r="A22" s="0" t="s">
        <v>73</v>
      </c>
      <c r="B22" s="0" t="s">
        <v>73</v>
      </c>
      <c r="C22" s="0" t="s">
        <v>74</v>
      </c>
      <c r="D22" s="0" t="s">
        <v>75</v>
      </c>
      <c r="E22" s="0" t="s">
        <v>31</v>
      </c>
      <c r="F22" s="0" t="s">
        <v>13</v>
      </c>
      <c r="G22" s="0" t="n">
        <v>6055.60779</v>
      </c>
      <c r="H22" s="0" t="n">
        <f aca="false">IF(ISERROR(LOOKUP(B22,export!$A$2:$A$718)),0,1)</f>
        <v>1</v>
      </c>
      <c r="J22" s="0" t="str">
        <f aca="false">IF(H22=0,CONCATENATE(B22," manque dans export"),"")</f>
        <v/>
      </c>
    </row>
    <row r="23" customFormat="false" ht="13.8" hidden="false" customHeight="false" outlineLevel="0" collapsed="false">
      <c r="A23" s="0" t="s">
        <v>76</v>
      </c>
      <c r="B23" s="0" t="s">
        <v>76</v>
      </c>
      <c r="C23" s="0" t="s">
        <v>29</v>
      </c>
      <c r="D23" s="0" t="s">
        <v>77</v>
      </c>
      <c r="E23" s="0" t="s">
        <v>12</v>
      </c>
      <c r="F23" s="0" t="s">
        <v>13</v>
      </c>
      <c r="G23" s="0" t="n">
        <v>1590.70011</v>
      </c>
      <c r="H23" s="0" t="n">
        <f aca="false">IF(ISERROR(LOOKUP(B23,export!$A$2:$A$718)),0,1)</f>
        <v>1</v>
      </c>
      <c r="J23" s="0" t="str">
        <f aca="false">IF(H23=0,CONCATENATE(B23," manque dans export"),"")</f>
        <v/>
      </c>
    </row>
    <row r="24" customFormat="false" ht="13.8" hidden="false" customHeight="false" outlineLevel="0" collapsed="false">
      <c r="A24" s="0" t="s">
        <v>78</v>
      </c>
      <c r="B24" s="0" t="s">
        <v>78</v>
      </c>
      <c r="C24" s="0" t="s">
        <v>79</v>
      </c>
      <c r="D24" s="0" t="s">
        <v>80</v>
      </c>
      <c r="E24" s="0" t="s">
        <v>46</v>
      </c>
      <c r="F24" s="0" t="s">
        <v>13</v>
      </c>
      <c r="G24" s="0" t="n">
        <v>-4844.06815</v>
      </c>
      <c r="H24" s="0" t="n">
        <f aca="false">IF(ISERROR(LOOKUP(B24,export!$A$2:$A$718)),0,1)</f>
        <v>1</v>
      </c>
      <c r="J24" s="0" t="str">
        <f aca="false">IF(H24=0,CONCATENATE(B24," manque dans export"),"")</f>
        <v/>
      </c>
    </row>
    <row r="25" customFormat="false" ht="13.8" hidden="false" customHeight="false" outlineLevel="0" collapsed="false">
      <c r="A25" s="0" t="s">
        <v>81</v>
      </c>
      <c r="B25" s="0" t="s">
        <v>81</v>
      </c>
      <c r="C25" s="0" t="s">
        <v>82</v>
      </c>
      <c r="D25" s="0" t="s">
        <v>83</v>
      </c>
      <c r="E25" s="0" t="s">
        <v>46</v>
      </c>
      <c r="F25" s="0" t="s">
        <v>13</v>
      </c>
      <c r="G25" s="0" t="n">
        <v>2985842.49978</v>
      </c>
      <c r="H25" s="0" t="n">
        <f aca="false">IF(ISERROR(LOOKUP(B25,export!$A$2:$A$718)),0,1)</f>
        <v>1</v>
      </c>
      <c r="J25" s="0" t="str">
        <f aca="false">IF(H25=0,CONCATENATE(B25," manque dans export"),"")</f>
        <v/>
      </c>
    </row>
    <row r="26" customFormat="false" ht="13.8" hidden="false" customHeight="false" outlineLevel="0" collapsed="false">
      <c r="A26" s="0" t="s">
        <v>84</v>
      </c>
      <c r="B26" s="0" t="s">
        <v>84</v>
      </c>
      <c r="C26" s="0" t="s">
        <v>10</v>
      </c>
      <c r="D26" s="0" t="s">
        <v>85</v>
      </c>
      <c r="E26" s="0" t="s">
        <v>12</v>
      </c>
      <c r="F26" s="0" t="s">
        <v>13</v>
      </c>
      <c r="G26" s="0" t="n">
        <v>4978.99929</v>
      </c>
      <c r="H26" s="0" t="n">
        <f aca="false">IF(ISERROR(LOOKUP(B26,export!$A$2:$A$718)),0,1)</f>
        <v>1</v>
      </c>
      <c r="J26" s="0" t="str">
        <f aca="false">IF(H26=0,CONCATENATE(B26," manque dans export"),"")</f>
        <v/>
      </c>
    </row>
    <row r="27" customFormat="false" ht="13.8" hidden="false" customHeight="false" outlineLevel="0" collapsed="false">
      <c r="A27" s="0" t="s">
        <v>86</v>
      </c>
      <c r="B27" s="0" t="s">
        <v>87</v>
      </c>
      <c r="C27" s="0" t="s">
        <v>10</v>
      </c>
      <c r="D27" s="0" t="s">
        <v>88</v>
      </c>
      <c r="E27" s="0" t="s">
        <v>50</v>
      </c>
      <c r="F27" s="0" t="s">
        <v>13</v>
      </c>
      <c r="G27" s="0" t="n">
        <v>0</v>
      </c>
      <c r="H27" s="0" t="n">
        <f aca="false">IF(ISERROR(LOOKUP(B27,export!$A$2:$A$718)),0,1)</f>
        <v>1</v>
      </c>
      <c r="J27" s="0" t="str">
        <f aca="false">IF(H27=0,CONCATENATE(B27," manque dans export"),"")</f>
        <v/>
      </c>
    </row>
    <row r="28" customFormat="false" ht="13.8" hidden="false" customHeight="false" outlineLevel="0" collapsed="false">
      <c r="A28" s="0" t="s">
        <v>89</v>
      </c>
      <c r="B28" s="0" t="s">
        <v>89</v>
      </c>
      <c r="C28" s="0" t="s">
        <v>21</v>
      </c>
      <c r="D28" s="0" t="s">
        <v>90</v>
      </c>
      <c r="E28" s="0" t="s">
        <v>91</v>
      </c>
      <c r="F28" s="0" t="s">
        <v>92</v>
      </c>
      <c r="G28" s="0" t="n">
        <v>0</v>
      </c>
      <c r="H28" s="0" t="n">
        <f aca="false">IF(ISERROR(LOOKUP(B28,export!$A$2:$A$718)),0,1)</f>
        <v>1</v>
      </c>
      <c r="J28" s="0" t="str">
        <f aca="false">IF(H28=0,CONCATENATE(B28," manque dans export"),"")</f>
        <v/>
      </c>
    </row>
    <row r="29" customFormat="false" ht="13.8" hidden="false" customHeight="false" outlineLevel="0" collapsed="false">
      <c r="A29" s="0" t="s">
        <v>93</v>
      </c>
      <c r="B29" s="0" t="s">
        <v>94</v>
      </c>
      <c r="C29" s="0" t="s">
        <v>33</v>
      </c>
      <c r="D29" s="0" t="s">
        <v>95</v>
      </c>
      <c r="E29" s="0" t="s">
        <v>50</v>
      </c>
      <c r="F29" s="0" t="s">
        <v>13</v>
      </c>
      <c r="G29" s="0" t="n">
        <v>0</v>
      </c>
      <c r="H29" s="0" t="n">
        <f aca="false">IF(ISERROR(LOOKUP(B29,export!$A$2:$A$718)),0,1)</f>
        <v>1</v>
      </c>
      <c r="J29" s="0" t="str">
        <f aca="false">IF(H29=0,CONCATENATE(B29," manque dans export"),"")</f>
        <v/>
      </c>
    </row>
    <row r="30" customFormat="false" ht="13.8" hidden="false" customHeight="false" outlineLevel="0" collapsed="false">
      <c r="A30" s="0" t="s">
        <v>96</v>
      </c>
      <c r="B30" s="0" t="s">
        <v>96</v>
      </c>
      <c r="C30" s="0" t="s">
        <v>79</v>
      </c>
      <c r="D30" s="0" t="s">
        <v>83</v>
      </c>
      <c r="E30" s="0" t="s">
        <v>46</v>
      </c>
      <c r="F30" s="0" t="s">
        <v>13</v>
      </c>
      <c r="G30" s="0" t="n">
        <v>-73933.30314</v>
      </c>
      <c r="H30" s="0" t="n">
        <f aca="false">IF(ISERROR(LOOKUP(B30,export!$A$2:$A$718)),0,1)</f>
        <v>1</v>
      </c>
      <c r="J30" s="0" t="str">
        <f aca="false">IF(H30=0,CONCATENATE(B30," manque dans export"),"")</f>
        <v/>
      </c>
    </row>
    <row r="31" customFormat="false" ht="13.8" hidden="false" customHeight="false" outlineLevel="0" collapsed="false">
      <c r="A31" s="0" t="s">
        <v>97</v>
      </c>
      <c r="B31" s="0" t="s">
        <v>98</v>
      </c>
      <c r="C31" s="0" t="s">
        <v>99</v>
      </c>
      <c r="D31" s="0" t="s">
        <v>100</v>
      </c>
      <c r="E31" s="0" t="s">
        <v>72</v>
      </c>
      <c r="F31" s="0" t="s">
        <v>13</v>
      </c>
      <c r="G31" s="0" t="n">
        <v>0</v>
      </c>
      <c r="H31" s="0" t="n">
        <f aca="false">IF(ISERROR(LOOKUP(B31,export!$A$2:$A$718)),0,1)</f>
        <v>1</v>
      </c>
      <c r="J31" s="0" t="str">
        <f aca="false">IF(H31=0,CONCATENATE(B31," manque dans export"),"")</f>
        <v/>
      </c>
    </row>
    <row r="32" customFormat="false" ht="13.8" hidden="false" customHeight="false" outlineLevel="0" collapsed="false">
      <c r="A32" s="0" t="s">
        <v>97</v>
      </c>
      <c r="B32" s="0" t="s">
        <v>98</v>
      </c>
      <c r="C32" s="0" t="s">
        <v>99</v>
      </c>
      <c r="D32" s="0" t="s">
        <v>100</v>
      </c>
      <c r="E32" s="0" t="s">
        <v>72</v>
      </c>
      <c r="F32" s="0" t="s">
        <v>13</v>
      </c>
      <c r="G32" s="0" t="n">
        <v>0</v>
      </c>
      <c r="H32" s="0" t="n">
        <f aca="false">IF(ISERROR(LOOKUP(B32,export!$A$2:$A$718)),0,1)</f>
        <v>1</v>
      </c>
      <c r="J32" s="0" t="str">
        <f aca="false">IF(H32=0,CONCATENATE(B32," manque dans export"),"")</f>
        <v/>
      </c>
    </row>
    <row r="33" customFormat="false" ht="13.8" hidden="false" customHeight="false" outlineLevel="0" collapsed="false">
      <c r="A33" s="0" t="s">
        <v>101</v>
      </c>
      <c r="B33" s="0" t="s">
        <v>101</v>
      </c>
      <c r="C33" s="0" t="s">
        <v>10</v>
      </c>
      <c r="D33" s="0" t="s">
        <v>102</v>
      </c>
      <c r="E33" s="0" t="s">
        <v>12</v>
      </c>
      <c r="F33" s="0" t="s">
        <v>13</v>
      </c>
      <c r="G33" s="0" t="n">
        <v>0</v>
      </c>
      <c r="H33" s="0" t="n">
        <f aca="false">IF(ISERROR(LOOKUP(B33,export!$A$2:$A$718)),0,1)</f>
        <v>1</v>
      </c>
      <c r="J33" s="0" t="str">
        <f aca="false">IF(H33=0,CONCATENATE(B33," manque dans export"),"")</f>
        <v/>
      </c>
    </row>
    <row r="34" customFormat="false" ht="13.8" hidden="false" customHeight="false" outlineLevel="0" collapsed="false">
      <c r="A34" s="0" t="s">
        <v>103</v>
      </c>
      <c r="B34" s="0" t="s">
        <v>103</v>
      </c>
      <c r="C34" s="0" t="s">
        <v>10</v>
      </c>
      <c r="D34" s="0" t="s">
        <v>104</v>
      </c>
      <c r="E34" s="0" t="s">
        <v>12</v>
      </c>
      <c r="F34" s="0" t="s">
        <v>13</v>
      </c>
      <c r="G34" s="0" t="n">
        <v>3598.2267</v>
      </c>
      <c r="H34" s="0" t="n">
        <f aca="false">IF(ISERROR(LOOKUP(B34,export!$A$2:$A$718)),0,1)</f>
        <v>1</v>
      </c>
      <c r="J34" s="0" t="str">
        <f aca="false">IF(H34=0,CONCATENATE(B34," manque dans export"),"")</f>
        <v/>
      </c>
    </row>
    <row r="35" customFormat="false" ht="13.8" hidden="false" customHeight="false" outlineLevel="0" collapsed="false">
      <c r="A35" s="0" t="s">
        <v>105</v>
      </c>
      <c r="B35" s="0" t="s">
        <v>105</v>
      </c>
      <c r="C35" s="0" t="s">
        <v>29</v>
      </c>
      <c r="D35" s="0" t="s">
        <v>106</v>
      </c>
      <c r="E35" s="0" t="s">
        <v>12</v>
      </c>
      <c r="F35" s="0" t="s">
        <v>13</v>
      </c>
      <c r="G35" s="0" t="n">
        <v>0</v>
      </c>
      <c r="H35" s="0" t="n">
        <f aca="false">IF(ISERROR(LOOKUP(B35,export!$A$2:$A$718)),0,1)</f>
        <v>1</v>
      </c>
      <c r="J35" s="0" t="str">
        <f aca="false">IF(H35=0,CONCATENATE(B35," manque dans export"),"")</f>
        <v/>
      </c>
    </row>
    <row r="36" customFormat="false" ht="13.8" hidden="false" customHeight="false" outlineLevel="0" collapsed="false">
      <c r="A36" s="0" t="s">
        <v>107</v>
      </c>
      <c r="B36" s="0" t="s">
        <v>108</v>
      </c>
      <c r="C36" s="0" t="s">
        <v>29</v>
      </c>
      <c r="D36" s="0" t="s">
        <v>109</v>
      </c>
      <c r="E36" s="0" t="s">
        <v>12</v>
      </c>
      <c r="F36" s="0" t="s">
        <v>13</v>
      </c>
      <c r="G36" s="0" t="n">
        <v>0</v>
      </c>
      <c r="H36" s="0" t="n">
        <f aca="false">IF(ISERROR(LOOKUP(B36,export!$A$2:$A$718)),0,1)</f>
        <v>1</v>
      </c>
      <c r="J36" s="0" t="str">
        <f aca="false">IF(H36=0,CONCATENATE(B36," manque dans export"),"")</f>
        <v/>
      </c>
    </row>
    <row r="37" customFormat="false" ht="13.8" hidden="false" customHeight="false" outlineLevel="0" collapsed="false">
      <c r="A37" s="0" t="s">
        <v>110</v>
      </c>
      <c r="B37" s="0" t="s">
        <v>111</v>
      </c>
      <c r="C37" s="0" t="s">
        <v>112</v>
      </c>
      <c r="D37" s="0" t="s">
        <v>113</v>
      </c>
      <c r="E37" s="0" t="s">
        <v>72</v>
      </c>
      <c r="F37" s="0" t="s">
        <v>13</v>
      </c>
      <c r="G37" s="0" t="n">
        <v>0</v>
      </c>
      <c r="H37" s="0" t="n">
        <f aca="false">IF(ISERROR(LOOKUP(B37,export!$A$2:$A$718)),0,1)</f>
        <v>1</v>
      </c>
      <c r="J37" s="0" t="str">
        <f aca="false">IF(H37=0,CONCATENATE(B37," manque dans export"),"")</f>
        <v/>
      </c>
    </row>
    <row r="38" customFormat="false" ht="13.8" hidden="false" customHeight="false" outlineLevel="0" collapsed="false">
      <c r="A38" s="0" t="s">
        <v>114</v>
      </c>
      <c r="B38" s="0" t="s">
        <v>114</v>
      </c>
      <c r="C38" s="0" t="s">
        <v>10</v>
      </c>
      <c r="D38" s="0" t="s">
        <v>115</v>
      </c>
      <c r="E38" s="0" t="s">
        <v>50</v>
      </c>
      <c r="F38" s="0" t="s">
        <v>13</v>
      </c>
      <c r="G38" s="0" t="n">
        <v>1788.13787</v>
      </c>
      <c r="H38" s="0" t="n">
        <f aca="false">IF(ISERROR(LOOKUP(B38,export!$A$2:$A$718)),0,1)</f>
        <v>1</v>
      </c>
      <c r="J38" s="0" t="str">
        <f aca="false">IF(H38=0,CONCATENATE(B38," manque dans export"),"")</f>
        <v/>
      </c>
    </row>
    <row r="39" customFormat="false" ht="13.8" hidden="false" customHeight="false" outlineLevel="0" collapsed="false">
      <c r="A39" s="0" t="s">
        <v>116</v>
      </c>
      <c r="B39" s="0" t="s">
        <v>114</v>
      </c>
      <c r="C39" s="0" t="s">
        <v>10</v>
      </c>
      <c r="D39" s="0" t="s">
        <v>117</v>
      </c>
      <c r="E39" s="0" t="s">
        <v>50</v>
      </c>
      <c r="F39" s="0" t="s">
        <v>13</v>
      </c>
      <c r="G39" s="0" t="n">
        <v>584.39155</v>
      </c>
      <c r="H39" s="0" t="n">
        <f aca="false">IF(ISERROR(LOOKUP(B39,export!$A$2:$A$718)),0,1)</f>
        <v>1</v>
      </c>
      <c r="J39" s="0" t="str">
        <f aca="false">IF(H39=0,CONCATENATE(B39," manque dans export"),"")</f>
        <v/>
      </c>
    </row>
    <row r="40" customFormat="false" ht="13.8" hidden="false" customHeight="false" outlineLevel="0" collapsed="false">
      <c r="A40" s="0" t="s">
        <v>118</v>
      </c>
      <c r="B40" s="0" t="s">
        <v>118</v>
      </c>
      <c r="C40" s="0" t="s">
        <v>10</v>
      </c>
      <c r="D40" s="0" t="s">
        <v>119</v>
      </c>
      <c r="E40" s="0" t="s">
        <v>72</v>
      </c>
      <c r="F40" s="0" t="s">
        <v>13</v>
      </c>
      <c r="G40" s="0" t="n">
        <v>0</v>
      </c>
      <c r="H40" s="0" t="n">
        <f aca="false">IF(ISERROR(LOOKUP(B40,export!$A$2:$A$718)),0,1)</f>
        <v>1</v>
      </c>
      <c r="J40" s="0" t="str">
        <f aca="false">IF(H40=0,CONCATENATE(B40," manque dans export"),"")</f>
        <v/>
      </c>
    </row>
    <row r="41" customFormat="false" ht="13.8" hidden="false" customHeight="false" outlineLevel="0" collapsed="false">
      <c r="A41" s="0" t="s">
        <v>120</v>
      </c>
      <c r="B41" s="0" t="s">
        <v>121</v>
      </c>
      <c r="C41" s="0" t="s">
        <v>10</v>
      </c>
      <c r="D41" s="0" t="s">
        <v>122</v>
      </c>
      <c r="E41" s="0" t="s">
        <v>123</v>
      </c>
      <c r="F41" s="0" t="s">
        <v>13</v>
      </c>
      <c r="G41" s="0" t="n">
        <v>0</v>
      </c>
      <c r="H41" s="0" t="n">
        <f aca="false">IF(ISERROR(LOOKUP(B41,export!$A$2:$A$718)),0,1)</f>
        <v>1</v>
      </c>
      <c r="J41" s="0" t="str">
        <f aca="false">IF(H41=0,CONCATENATE(B41," manque dans export"),"")</f>
        <v/>
      </c>
    </row>
    <row r="42" customFormat="false" ht="13.8" hidden="false" customHeight="false" outlineLevel="0" collapsed="false">
      <c r="A42" s="0" t="s">
        <v>124</v>
      </c>
      <c r="B42" s="0" t="s">
        <v>124</v>
      </c>
      <c r="C42" s="0" t="s">
        <v>70</v>
      </c>
      <c r="D42" s="0" t="s">
        <v>125</v>
      </c>
      <c r="E42" s="0" t="s">
        <v>12</v>
      </c>
      <c r="F42" s="0" t="s">
        <v>13</v>
      </c>
      <c r="G42" s="0" t="n">
        <v>0</v>
      </c>
      <c r="H42" s="0" t="n">
        <f aca="false">IF(ISERROR(LOOKUP(B42,export!$A$2:$A$718)),0,1)</f>
        <v>1</v>
      </c>
      <c r="J42" s="0" t="str">
        <f aca="false">IF(H42=0,CONCATENATE(B42," manque dans export"),"")</f>
        <v/>
      </c>
    </row>
    <row r="43" customFormat="false" ht="13.8" hidden="false" customHeight="false" outlineLevel="0" collapsed="false">
      <c r="A43" s="0" t="s">
        <v>126</v>
      </c>
      <c r="B43" s="0" t="s">
        <v>126</v>
      </c>
      <c r="C43" s="0" t="s">
        <v>33</v>
      </c>
      <c r="D43" s="0" t="s">
        <v>71</v>
      </c>
      <c r="E43" s="0" t="s">
        <v>72</v>
      </c>
      <c r="F43" s="0" t="s">
        <v>13</v>
      </c>
      <c r="G43" s="0" t="n">
        <v>0</v>
      </c>
      <c r="H43" s="0" t="n">
        <f aca="false">IF(ISERROR(LOOKUP(B43,export!$A$2:$A$718)),0,1)</f>
        <v>1</v>
      </c>
      <c r="J43" s="0" t="str">
        <f aca="false">IF(H43=0,CONCATENATE(B43," manque dans export"),"")</f>
        <v/>
      </c>
    </row>
    <row r="44" customFormat="false" ht="13.8" hidden="false" customHeight="false" outlineLevel="0" collapsed="false">
      <c r="A44" s="0" t="s">
        <v>126</v>
      </c>
      <c r="B44" s="0" t="s">
        <v>127</v>
      </c>
      <c r="C44" s="0" t="s">
        <v>33</v>
      </c>
      <c r="D44" s="0" t="s">
        <v>71</v>
      </c>
      <c r="E44" s="0" t="s">
        <v>72</v>
      </c>
      <c r="F44" s="0" t="s">
        <v>13</v>
      </c>
      <c r="G44" s="0" t="n">
        <v>0</v>
      </c>
      <c r="H44" s="0" t="n">
        <f aca="false">IF(ISERROR(LOOKUP(B44,export!$A$2:$A$718)),0,1)</f>
        <v>1</v>
      </c>
      <c r="J44" s="0" t="str">
        <f aca="false">IF(H44=0,CONCATENATE(B44," manque dans export"),"")</f>
        <v/>
      </c>
    </row>
    <row r="45" customFormat="false" ht="13.8" hidden="false" customHeight="false" outlineLevel="0" collapsed="false">
      <c r="A45" s="0" t="s">
        <v>128</v>
      </c>
      <c r="B45" s="0" t="s">
        <v>128</v>
      </c>
      <c r="C45" s="0" t="s">
        <v>10</v>
      </c>
      <c r="D45" s="0" t="s">
        <v>129</v>
      </c>
      <c r="E45" s="0" t="s">
        <v>72</v>
      </c>
      <c r="F45" s="0" t="s">
        <v>13</v>
      </c>
      <c r="G45" s="0" t="n">
        <v>21659.31067</v>
      </c>
      <c r="H45" s="0" t="n">
        <f aca="false">IF(ISERROR(LOOKUP(B45,export!$A$2:$A$718)),0,1)</f>
        <v>1</v>
      </c>
      <c r="J45" s="0" t="str">
        <f aca="false">IF(H45=0,CONCATENATE(B45," manque dans export"),"")</f>
        <v/>
      </c>
    </row>
    <row r="46" customFormat="false" ht="13.8" hidden="false" customHeight="false" outlineLevel="0" collapsed="false">
      <c r="A46" s="0" t="s">
        <v>130</v>
      </c>
      <c r="B46" s="0" t="s">
        <v>130</v>
      </c>
      <c r="C46" s="0" t="s">
        <v>99</v>
      </c>
      <c r="D46" s="0" t="s">
        <v>131</v>
      </c>
      <c r="E46" s="0" t="s">
        <v>72</v>
      </c>
      <c r="F46" s="0" t="s">
        <v>13</v>
      </c>
      <c r="G46" s="0" t="n">
        <v>0</v>
      </c>
      <c r="H46" s="0" t="n">
        <f aca="false">IF(ISERROR(LOOKUP(B46,export!$A$2:$A$718)),0,1)</f>
        <v>1</v>
      </c>
      <c r="J46" s="0" t="str">
        <f aca="false">IF(H46=0,CONCATENATE(B46," manque dans export"),"")</f>
        <v/>
      </c>
    </row>
    <row r="47" customFormat="false" ht="13.8" hidden="false" customHeight="false" outlineLevel="0" collapsed="false">
      <c r="A47" s="0" t="s">
        <v>132</v>
      </c>
      <c r="B47" s="0" t="s">
        <v>133</v>
      </c>
      <c r="C47" s="0" t="s">
        <v>70</v>
      </c>
      <c r="D47" s="0" t="s">
        <v>134</v>
      </c>
      <c r="E47" s="0" t="s">
        <v>135</v>
      </c>
      <c r="F47" s="0" t="s">
        <v>13</v>
      </c>
      <c r="G47" s="0" t="n">
        <v>265607.77467</v>
      </c>
      <c r="H47" s="0" t="n">
        <f aca="false">IF(ISERROR(LOOKUP(B47,export!$A$2:$A$718)),0,1)</f>
        <v>1</v>
      </c>
      <c r="J47" s="0" t="str">
        <f aca="false">IF(H47=0,CONCATENATE(B47," manque dans export"),"")</f>
        <v/>
      </c>
    </row>
    <row r="48" customFormat="false" ht="13.8" hidden="false" customHeight="false" outlineLevel="0" collapsed="false">
      <c r="A48" s="0" t="s">
        <v>136</v>
      </c>
      <c r="B48" s="0" t="s">
        <v>136</v>
      </c>
      <c r="C48" s="0" t="s">
        <v>10</v>
      </c>
      <c r="D48" s="0" t="s">
        <v>137</v>
      </c>
      <c r="E48" s="0" t="s">
        <v>12</v>
      </c>
      <c r="F48" s="0" t="s">
        <v>13</v>
      </c>
      <c r="G48" s="0" t="n">
        <v>22480.60184</v>
      </c>
      <c r="H48" s="0" t="n">
        <f aca="false">IF(ISERROR(LOOKUP(B48,export!$A$2:$A$718)),0,1)</f>
        <v>1</v>
      </c>
      <c r="J48" s="0" t="str">
        <f aca="false">IF(H48=0,CONCATENATE(B48," manque dans export"),"")</f>
        <v/>
      </c>
    </row>
    <row r="49" customFormat="false" ht="13.8" hidden="false" customHeight="false" outlineLevel="0" collapsed="false">
      <c r="A49" s="0" t="s">
        <v>138</v>
      </c>
      <c r="B49" s="0" t="s">
        <v>138</v>
      </c>
      <c r="C49" s="0" t="s">
        <v>33</v>
      </c>
      <c r="D49" s="0" t="s">
        <v>139</v>
      </c>
      <c r="E49" s="0" t="s">
        <v>72</v>
      </c>
      <c r="F49" s="0" t="s">
        <v>13</v>
      </c>
      <c r="G49" s="0" t="n">
        <v>0</v>
      </c>
      <c r="H49" s="0" t="n">
        <f aca="false">IF(ISERROR(LOOKUP(B49,export!$A$2:$A$718)),0,1)</f>
        <v>1</v>
      </c>
      <c r="J49" s="0" t="str">
        <f aca="false">IF(H49=0,CONCATENATE(B49," manque dans export"),"")</f>
        <v/>
      </c>
    </row>
    <row r="50" customFormat="false" ht="13.8" hidden="false" customHeight="false" outlineLevel="0" collapsed="false">
      <c r="A50" s="0" t="s">
        <v>67</v>
      </c>
      <c r="B50" s="0" t="s">
        <v>67</v>
      </c>
      <c r="C50" s="0" t="s">
        <v>10</v>
      </c>
      <c r="D50" s="0" t="s">
        <v>140</v>
      </c>
      <c r="E50" s="0" t="s">
        <v>50</v>
      </c>
      <c r="F50" s="0" t="s">
        <v>13</v>
      </c>
      <c r="G50" s="0" t="n">
        <v>0.01006</v>
      </c>
      <c r="H50" s="0" t="n">
        <f aca="false">IF(ISERROR(LOOKUP(B50,export!$A$2:$A$718)),0,1)</f>
        <v>1</v>
      </c>
      <c r="J50" s="0" t="str">
        <f aca="false">IF(H50=0,CONCATENATE(B50," manque dans export"),"")</f>
        <v/>
      </c>
    </row>
    <row r="51" customFormat="false" ht="13.8" hidden="false" customHeight="false" outlineLevel="0" collapsed="false">
      <c r="A51" s="0" t="s">
        <v>141</v>
      </c>
      <c r="B51" s="0" t="s">
        <v>141</v>
      </c>
      <c r="C51" s="0" t="s">
        <v>44</v>
      </c>
      <c r="D51" s="0" t="s">
        <v>142</v>
      </c>
      <c r="E51" s="0" t="s">
        <v>72</v>
      </c>
      <c r="F51" s="0" t="s">
        <v>13</v>
      </c>
      <c r="G51" s="0" t="n">
        <v>735.84436</v>
      </c>
      <c r="H51" s="0" t="n">
        <f aca="false">IF(ISERROR(LOOKUP(B51,export!$A$2:$A$718)),0,1)</f>
        <v>1</v>
      </c>
      <c r="J51" s="0" t="str">
        <f aca="false">IF(H51=0,CONCATENATE(B51," manque dans export"),"")</f>
        <v/>
      </c>
    </row>
    <row r="52" customFormat="false" ht="13.8" hidden="false" customHeight="false" outlineLevel="0" collapsed="false">
      <c r="A52" s="0" t="s">
        <v>143</v>
      </c>
      <c r="B52" s="0" t="s">
        <v>143</v>
      </c>
      <c r="C52" s="0" t="s">
        <v>29</v>
      </c>
      <c r="D52" s="0" t="s">
        <v>144</v>
      </c>
      <c r="E52" s="0" t="s">
        <v>12</v>
      </c>
      <c r="F52" s="0" t="s">
        <v>13</v>
      </c>
      <c r="G52" s="0" t="n">
        <v>4670.76691</v>
      </c>
      <c r="H52" s="0" t="n">
        <f aca="false">IF(ISERROR(LOOKUP(B52,export!$A$2:$A$718)),0,1)</f>
        <v>1</v>
      </c>
      <c r="J52" s="0" t="str">
        <f aca="false">IF(H52=0,CONCATENATE(B52," manque dans export"),"")</f>
        <v/>
      </c>
    </row>
    <row r="53" customFormat="false" ht="13.8" hidden="false" customHeight="false" outlineLevel="0" collapsed="false">
      <c r="A53" s="0" t="s">
        <v>145</v>
      </c>
      <c r="B53" s="0" t="s">
        <v>145</v>
      </c>
      <c r="C53" s="0" t="s">
        <v>40</v>
      </c>
      <c r="D53" s="0" t="s">
        <v>146</v>
      </c>
      <c r="E53" s="0" t="s">
        <v>123</v>
      </c>
      <c r="F53" s="0" t="s">
        <v>13</v>
      </c>
      <c r="G53" s="0" t="n">
        <v>0.81227</v>
      </c>
      <c r="H53" s="0" t="n">
        <f aca="false">IF(ISERROR(LOOKUP(B53,export!$A$2:$A$718)),0,1)</f>
        <v>1</v>
      </c>
      <c r="J53" s="0" t="str">
        <f aca="false">IF(H53=0,CONCATENATE(B53," manque dans export"),"")</f>
        <v/>
      </c>
    </row>
    <row r="54" customFormat="false" ht="13.8" hidden="false" customHeight="false" outlineLevel="0" collapsed="false">
      <c r="A54" s="0" t="s">
        <v>147</v>
      </c>
      <c r="B54" s="0" t="s">
        <v>147</v>
      </c>
      <c r="C54" s="0" t="s">
        <v>21</v>
      </c>
      <c r="D54" s="0" t="s">
        <v>148</v>
      </c>
      <c r="E54" s="0" t="s">
        <v>12</v>
      </c>
      <c r="F54" s="0" t="s">
        <v>13</v>
      </c>
      <c r="G54" s="0" t="n">
        <v>49550.72342</v>
      </c>
      <c r="H54" s="0" t="n">
        <f aca="false">IF(ISERROR(LOOKUP(B54,export!$A$2:$A$718)),0,1)</f>
        <v>1</v>
      </c>
      <c r="J54" s="0" t="str">
        <f aca="false">IF(H54=0,CONCATENATE(B54," manque dans export"),"")</f>
        <v/>
      </c>
    </row>
    <row r="55" customFormat="false" ht="13.8" hidden="false" customHeight="false" outlineLevel="0" collapsed="false">
      <c r="A55" s="0" t="s">
        <v>149</v>
      </c>
      <c r="B55" s="0" t="s">
        <v>149</v>
      </c>
      <c r="C55" s="0" t="s">
        <v>74</v>
      </c>
      <c r="D55" s="0" t="s">
        <v>150</v>
      </c>
      <c r="E55" s="0" t="s">
        <v>12</v>
      </c>
      <c r="F55" s="0" t="s">
        <v>13</v>
      </c>
      <c r="G55" s="0" t="n">
        <v>884.97307</v>
      </c>
      <c r="H55" s="0" t="n">
        <f aca="false">IF(ISERROR(LOOKUP(B55,export!$A$2:$A$718)),0,1)</f>
        <v>1</v>
      </c>
      <c r="J55" s="0" t="str">
        <f aca="false">IF(H55=0,CONCATENATE(B55," manque dans export"),"")</f>
        <v/>
      </c>
    </row>
    <row r="56" customFormat="false" ht="13.8" hidden="false" customHeight="false" outlineLevel="0" collapsed="false">
      <c r="A56" s="0" t="s">
        <v>151</v>
      </c>
      <c r="B56" s="0" t="s">
        <v>152</v>
      </c>
      <c r="C56" s="0" t="s">
        <v>10</v>
      </c>
      <c r="D56" s="0" t="s">
        <v>153</v>
      </c>
      <c r="E56" s="0" t="s">
        <v>50</v>
      </c>
      <c r="F56" s="0" t="s">
        <v>13</v>
      </c>
      <c r="G56" s="0" t="n">
        <v>0</v>
      </c>
      <c r="H56" s="0" t="n">
        <f aca="false">IF(ISERROR(LOOKUP(B56,export!$A$2:$A$718)),0,1)</f>
        <v>1</v>
      </c>
      <c r="J56" s="0" t="str">
        <f aca="false">IF(H56=0,CONCATENATE(B56," manque dans export"),"")</f>
        <v/>
      </c>
    </row>
    <row r="57" customFormat="false" ht="13.8" hidden="false" customHeight="false" outlineLevel="0" collapsed="false">
      <c r="A57" s="0" t="s">
        <v>154</v>
      </c>
      <c r="B57" s="0" t="s">
        <v>154</v>
      </c>
      <c r="C57" s="0" t="s">
        <v>10</v>
      </c>
      <c r="D57" s="0" t="s">
        <v>155</v>
      </c>
      <c r="E57" s="0" t="s">
        <v>50</v>
      </c>
      <c r="F57" s="0" t="s">
        <v>13</v>
      </c>
      <c r="G57" s="0" t="n">
        <v>861.77075</v>
      </c>
      <c r="H57" s="0" t="n">
        <f aca="false">IF(ISERROR(LOOKUP(B57,export!$A$2:$A$718)),0,1)</f>
        <v>1</v>
      </c>
      <c r="J57" s="0" t="str">
        <f aca="false">IF(H57=0,CONCATENATE(B57," manque dans export"),"")</f>
        <v/>
      </c>
    </row>
    <row r="58" customFormat="false" ht="13.8" hidden="false" customHeight="false" outlineLevel="0" collapsed="false">
      <c r="A58" s="0" t="s">
        <v>154</v>
      </c>
      <c r="B58" s="0" t="s">
        <v>154</v>
      </c>
      <c r="C58" s="0" t="s">
        <v>10</v>
      </c>
      <c r="D58" s="0" t="s">
        <v>156</v>
      </c>
      <c r="E58" s="0" t="s">
        <v>50</v>
      </c>
      <c r="F58" s="0" t="s">
        <v>13</v>
      </c>
      <c r="G58" s="0" t="n">
        <v>1229.44304</v>
      </c>
      <c r="H58" s="0" t="n">
        <f aca="false">IF(ISERROR(LOOKUP(B58,export!$A$2:$A$718)),0,1)</f>
        <v>1</v>
      </c>
      <c r="J58" s="0" t="str">
        <f aca="false">IF(H58=0,CONCATENATE(B58," manque dans export"),"")</f>
        <v/>
      </c>
    </row>
    <row r="59" customFormat="false" ht="13.8" hidden="false" customHeight="false" outlineLevel="0" collapsed="false">
      <c r="A59" s="0" t="s">
        <v>157</v>
      </c>
      <c r="B59" s="0" t="s">
        <v>157</v>
      </c>
      <c r="C59" s="0" t="s">
        <v>21</v>
      </c>
      <c r="D59" s="0" t="s">
        <v>158</v>
      </c>
      <c r="E59" s="0" t="s">
        <v>12</v>
      </c>
      <c r="F59" s="0" t="s">
        <v>13</v>
      </c>
      <c r="G59" s="0" t="n">
        <v>0</v>
      </c>
      <c r="H59" s="0" t="n">
        <f aca="false">IF(ISERROR(LOOKUP(B59,export!$A$2:$A$718)),0,1)</f>
        <v>1</v>
      </c>
      <c r="J59" s="0" t="str">
        <f aca="false">IF(H59=0,CONCATENATE(B59," manque dans export"),"")</f>
        <v/>
      </c>
    </row>
    <row r="60" customFormat="false" ht="13.8" hidden="false" customHeight="false" outlineLevel="0" collapsed="false">
      <c r="A60" s="0" t="s">
        <v>159</v>
      </c>
      <c r="B60" s="0" t="s">
        <v>160</v>
      </c>
      <c r="C60" s="0" t="s">
        <v>10</v>
      </c>
      <c r="D60" s="0" t="s">
        <v>161</v>
      </c>
      <c r="E60" s="0" t="s">
        <v>50</v>
      </c>
      <c r="F60" s="0" t="s">
        <v>13</v>
      </c>
      <c r="G60" s="0" t="n">
        <v>1E-005</v>
      </c>
      <c r="H60" s="0" t="n">
        <f aca="false">IF(ISERROR(LOOKUP(B60,export!$A$2:$A$718)),0,1)</f>
        <v>1</v>
      </c>
      <c r="J60" s="0" t="str">
        <f aca="false">IF(H60=0,CONCATENATE(B60," manque dans export"),"")</f>
        <v/>
      </c>
    </row>
    <row r="61" customFormat="false" ht="13.8" hidden="false" customHeight="false" outlineLevel="0" collapsed="false">
      <c r="A61" s="0" t="s">
        <v>159</v>
      </c>
      <c r="B61" s="0" t="s">
        <v>160</v>
      </c>
      <c r="C61" s="0" t="s">
        <v>10</v>
      </c>
      <c r="D61" s="0" t="s">
        <v>161</v>
      </c>
      <c r="E61" s="0" t="s">
        <v>50</v>
      </c>
      <c r="F61" s="0" t="s">
        <v>13</v>
      </c>
      <c r="G61" s="0" t="n">
        <v>485252.77529</v>
      </c>
      <c r="H61" s="0" t="n">
        <f aca="false">IF(ISERROR(LOOKUP(B61,export!$A$2:$A$718)),0,1)</f>
        <v>1</v>
      </c>
      <c r="J61" s="0" t="str">
        <f aca="false">IF(H61=0,CONCATENATE(B61," manque dans export"),"")</f>
        <v/>
      </c>
    </row>
    <row r="62" customFormat="false" ht="13.8" hidden="false" customHeight="false" outlineLevel="0" collapsed="false">
      <c r="A62" s="0" t="s">
        <v>162</v>
      </c>
      <c r="B62" s="0" t="s">
        <v>162</v>
      </c>
      <c r="C62" s="0" t="s">
        <v>70</v>
      </c>
      <c r="D62" s="0" t="s">
        <v>163</v>
      </c>
      <c r="E62" s="0" t="s">
        <v>46</v>
      </c>
      <c r="F62" s="0" t="s">
        <v>13</v>
      </c>
      <c r="G62" s="0" t="n">
        <v>3615.85218</v>
      </c>
      <c r="H62" s="0" t="n">
        <f aca="false">IF(ISERROR(LOOKUP(B62,export!$A$2:$A$718)),0,1)</f>
        <v>1</v>
      </c>
      <c r="J62" s="0" t="str">
        <f aca="false">IF(H62=0,CONCATENATE(B62," manque dans export"),"")</f>
        <v/>
      </c>
    </row>
    <row r="63" customFormat="false" ht="13.8" hidden="false" customHeight="false" outlineLevel="0" collapsed="false">
      <c r="A63" s="0" t="s">
        <v>164</v>
      </c>
      <c r="B63" s="0" t="s">
        <v>165</v>
      </c>
      <c r="C63" s="0" t="s">
        <v>10</v>
      </c>
      <c r="D63" s="0" t="s">
        <v>166</v>
      </c>
      <c r="E63" s="0" t="s">
        <v>50</v>
      </c>
      <c r="F63" s="0" t="s">
        <v>13</v>
      </c>
      <c r="G63" s="0" t="n">
        <v>0</v>
      </c>
      <c r="H63" s="0" t="n">
        <f aca="false">IF(ISERROR(LOOKUP(B63,export!$A$2:$A$718)),0,1)</f>
        <v>1</v>
      </c>
      <c r="J63" s="0" t="str">
        <f aca="false">IF(H63=0,CONCATENATE(B63," manque dans export"),"")</f>
        <v/>
      </c>
    </row>
    <row r="64" customFormat="false" ht="13.8" hidden="false" customHeight="false" outlineLevel="0" collapsed="false">
      <c r="A64" s="0" t="s">
        <v>167</v>
      </c>
      <c r="B64" s="0" t="s">
        <v>168</v>
      </c>
      <c r="C64" s="0" t="s">
        <v>10</v>
      </c>
      <c r="D64" s="0" t="s">
        <v>169</v>
      </c>
      <c r="E64" s="0" t="s">
        <v>50</v>
      </c>
      <c r="F64" s="0" t="s">
        <v>13</v>
      </c>
      <c r="G64" s="0" t="n">
        <v>0</v>
      </c>
      <c r="H64" s="0" t="n">
        <f aca="false">IF(ISERROR(LOOKUP(B64,export!$A$2:$A$718)),0,1)</f>
        <v>1</v>
      </c>
      <c r="J64" s="0" t="str">
        <f aca="false">IF(H64=0,CONCATENATE(B64," manque dans export"),"")</f>
        <v/>
      </c>
    </row>
    <row r="65" customFormat="false" ht="13.8" hidden="false" customHeight="false" outlineLevel="0" collapsed="false">
      <c r="A65" s="0" t="s">
        <v>170</v>
      </c>
      <c r="B65" s="0" t="s">
        <v>170</v>
      </c>
      <c r="C65" s="0" t="s">
        <v>40</v>
      </c>
      <c r="D65" s="0" t="s">
        <v>171</v>
      </c>
      <c r="E65" s="0" t="s">
        <v>50</v>
      </c>
      <c r="F65" s="0" t="s">
        <v>13</v>
      </c>
      <c r="G65" s="0" t="n">
        <v>9235.53856</v>
      </c>
      <c r="H65" s="0" t="n">
        <f aca="false">IF(ISERROR(LOOKUP(B65,export!$A$2:$A$718)),0,1)</f>
        <v>1</v>
      </c>
      <c r="J65" s="0" t="str">
        <f aca="false">IF(H65=0,CONCATENATE(B65," manque dans export"),"")</f>
        <v/>
      </c>
    </row>
    <row r="66" customFormat="false" ht="13.8" hidden="false" customHeight="false" outlineLevel="0" collapsed="false">
      <c r="A66" s="0" t="s">
        <v>172</v>
      </c>
      <c r="B66" s="0" t="s">
        <v>172</v>
      </c>
      <c r="C66" s="0" t="s">
        <v>21</v>
      </c>
      <c r="D66" s="0" t="s">
        <v>173</v>
      </c>
      <c r="E66" s="0" t="s">
        <v>46</v>
      </c>
      <c r="F66" s="0" t="s">
        <v>13</v>
      </c>
      <c r="G66" s="0" t="n">
        <v>852.67068</v>
      </c>
      <c r="H66" s="0" t="n">
        <f aca="false">IF(ISERROR(LOOKUP(B66,export!$A$2:$A$718)),0,1)</f>
        <v>1</v>
      </c>
      <c r="J66" s="0" t="str">
        <f aca="false">IF(H66=0,CONCATENATE(B66," manque dans export"),"")</f>
        <v/>
      </c>
    </row>
    <row r="67" customFormat="false" ht="13.8" hidden="false" customHeight="false" outlineLevel="0" collapsed="false">
      <c r="A67" s="0" t="s">
        <v>174</v>
      </c>
      <c r="B67" s="0" t="s">
        <v>174</v>
      </c>
      <c r="C67" s="0" t="s">
        <v>21</v>
      </c>
      <c r="D67" s="0" t="s">
        <v>175</v>
      </c>
      <c r="E67" s="0" t="s">
        <v>176</v>
      </c>
      <c r="F67" s="0" t="s">
        <v>13</v>
      </c>
      <c r="G67" s="0" t="n">
        <v>531896.59453</v>
      </c>
      <c r="H67" s="0" t="n">
        <f aca="false">IF(ISERROR(LOOKUP(B67,export!$A$2:$A$718)),0,1)</f>
        <v>1</v>
      </c>
      <c r="J67" s="0" t="str">
        <f aca="false">IF(H67=0,CONCATENATE(B67," manque dans export"),"")</f>
        <v/>
      </c>
    </row>
    <row r="68" customFormat="false" ht="13.8" hidden="false" customHeight="false" outlineLevel="0" collapsed="false">
      <c r="A68" s="0" t="s">
        <v>177</v>
      </c>
      <c r="B68" s="0" t="s">
        <v>178</v>
      </c>
      <c r="C68" s="0" t="s">
        <v>112</v>
      </c>
      <c r="D68" s="0" t="s">
        <v>179</v>
      </c>
      <c r="E68" s="0" t="s">
        <v>180</v>
      </c>
      <c r="F68" s="0" t="s">
        <v>13</v>
      </c>
      <c r="G68" s="0" t="n">
        <v>0</v>
      </c>
      <c r="H68" s="0" t="n">
        <f aca="false">IF(ISERROR(LOOKUP(B68,export!$A$2:$A$718)),0,1)</f>
        <v>1</v>
      </c>
      <c r="J68" s="0" t="str">
        <f aca="false">IF(H68=0,CONCATENATE(B68," manque dans export"),"")</f>
        <v/>
      </c>
    </row>
    <row r="69" customFormat="false" ht="13.8" hidden="false" customHeight="false" outlineLevel="0" collapsed="false">
      <c r="A69" s="0" t="s">
        <v>181</v>
      </c>
      <c r="B69" s="0" t="s">
        <v>181</v>
      </c>
      <c r="C69" s="0" t="s">
        <v>33</v>
      </c>
      <c r="D69" s="0" t="s">
        <v>182</v>
      </c>
      <c r="E69" s="0" t="s">
        <v>12</v>
      </c>
      <c r="F69" s="0" t="s">
        <v>13</v>
      </c>
      <c r="G69" s="0" t="n">
        <v>21537.22261</v>
      </c>
      <c r="H69" s="0" t="n">
        <f aca="false">IF(ISERROR(LOOKUP(B69,export!$A$2:$A$718)),0,1)</f>
        <v>1</v>
      </c>
      <c r="J69" s="0" t="str">
        <f aca="false">IF(H69=0,CONCATENATE(B69," manque dans export"),"")</f>
        <v/>
      </c>
    </row>
    <row r="70" customFormat="false" ht="13.8" hidden="false" customHeight="false" outlineLevel="0" collapsed="false">
      <c r="A70" s="0" t="s">
        <v>183</v>
      </c>
      <c r="B70" s="0" t="s">
        <v>183</v>
      </c>
      <c r="C70" s="0" t="s">
        <v>74</v>
      </c>
      <c r="D70" s="0" t="s">
        <v>184</v>
      </c>
      <c r="E70" s="0" t="s">
        <v>180</v>
      </c>
      <c r="F70" s="0" t="s">
        <v>13</v>
      </c>
      <c r="G70" s="0" t="n">
        <v>2817.90418</v>
      </c>
      <c r="H70" s="0" t="n">
        <f aca="false">IF(ISERROR(LOOKUP(B70,export!$A$2:$A$718)),0,1)</f>
        <v>1</v>
      </c>
      <c r="J70" s="0" t="str">
        <f aca="false">IF(H70=0,CONCATENATE(B70," manque dans export"),"")</f>
        <v/>
      </c>
    </row>
    <row r="71" customFormat="false" ht="13.8" hidden="false" customHeight="false" outlineLevel="0" collapsed="false">
      <c r="A71" s="0" t="s">
        <v>185</v>
      </c>
      <c r="B71" s="0" t="s">
        <v>185</v>
      </c>
      <c r="C71" s="0" t="s">
        <v>29</v>
      </c>
      <c r="D71" s="0" t="s">
        <v>186</v>
      </c>
      <c r="E71" s="0" t="s">
        <v>180</v>
      </c>
      <c r="F71" s="0" t="s">
        <v>13</v>
      </c>
      <c r="G71" s="0" t="n">
        <v>16224.70042</v>
      </c>
      <c r="H71" s="0" t="n">
        <f aca="false">IF(ISERROR(LOOKUP(B71,export!$A$2:$A$718)),0,1)</f>
        <v>1</v>
      </c>
      <c r="J71" s="0" t="str">
        <f aca="false">IF(H71=0,CONCATENATE(B71," manque dans export"),"")</f>
        <v/>
      </c>
    </row>
    <row r="72" customFormat="false" ht="13.8" hidden="false" customHeight="false" outlineLevel="0" collapsed="false">
      <c r="A72" s="0" t="s">
        <v>187</v>
      </c>
      <c r="B72" s="0" t="s">
        <v>188</v>
      </c>
      <c r="C72" s="0" t="s">
        <v>70</v>
      </c>
      <c r="D72" s="0" t="s">
        <v>189</v>
      </c>
      <c r="E72" s="0" t="s">
        <v>180</v>
      </c>
      <c r="F72" s="0" t="s">
        <v>13</v>
      </c>
      <c r="G72" s="0" t="n">
        <v>14968.10791</v>
      </c>
      <c r="H72" s="0" t="n">
        <f aca="false">IF(ISERROR(LOOKUP(B72,export!$A$2:$A$718)),0,1)</f>
        <v>1</v>
      </c>
      <c r="J72" s="0" t="str">
        <f aca="false">IF(H72=0,CONCATENATE(B72," manque dans export"),"")</f>
        <v/>
      </c>
    </row>
    <row r="73" customFormat="false" ht="13.8" hidden="false" customHeight="false" outlineLevel="0" collapsed="false">
      <c r="A73" s="0" t="s">
        <v>190</v>
      </c>
      <c r="B73" s="0" t="s">
        <v>190</v>
      </c>
      <c r="C73" s="0" t="s">
        <v>44</v>
      </c>
      <c r="D73" s="0" t="s">
        <v>191</v>
      </c>
      <c r="E73" s="0" t="s">
        <v>180</v>
      </c>
      <c r="F73" s="0" t="s">
        <v>13</v>
      </c>
      <c r="G73" s="0" t="n">
        <v>110.70634</v>
      </c>
      <c r="H73" s="0" t="n">
        <f aca="false">IF(ISERROR(LOOKUP(B73,export!$A$2:$A$718)),0,1)</f>
        <v>1</v>
      </c>
      <c r="J73" s="0" t="str">
        <f aca="false">IF(H73=0,CONCATENATE(B73," manque dans export"),"")</f>
        <v/>
      </c>
    </row>
    <row r="74" customFormat="false" ht="13.8" hidden="false" customHeight="false" outlineLevel="0" collapsed="false">
      <c r="A74" s="0" t="s">
        <v>192</v>
      </c>
      <c r="B74" s="0" t="s">
        <v>192</v>
      </c>
      <c r="C74" s="0" t="s">
        <v>10</v>
      </c>
      <c r="D74" s="0" t="s">
        <v>193</v>
      </c>
      <c r="E74" s="0" t="s">
        <v>180</v>
      </c>
      <c r="F74" s="0" t="s">
        <v>13</v>
      </c>
      <c r="G74" s="0" t="n">
        <v>529.04089</v>
      </c>
      <c r="H74" s="0" t="n">
        <f aca="false">IF(ISERROR(LOOKUP(B74,export!$A$2:$A$718)),0,1)</f>
        <v>1</v>
      </c>
      <c r="J74" s="0" t="str">
        <f aca="false">IF(H74=0,CONCATENATE(B74," manque dans export"),"")</f>
        <v/>
      </c>
    </row>
    <row r="75" customFormat="false" ht="13.8" hidden="false" customHeight="false" outlineLevel="0" collapsed="false">
      <c r="A75" s="0" t="s">
        <v>194</v>
      </c>
      <c r="B75" s="0" t="s">
        <v>195</v>
      </c>
      <c r="C75" s="0" t="s">
        <v>112</v>
      </c>
      <c r="D75" s="0" t="s">
        <v>196</v>
      </c>
      <c r="E75" s="0" t="s">
        <v>180</v>
      </c>
      <c r="F75" s="0" t="s">
        <v>13</v>
      </c>
      <c r="G75" s="0" t="n">
        <v>0</v>
      </c>
      <c r="H75" s="0" t="n">
        <f aca="false">IF(ISERROR(LOOKUP(B75,export!$A$2:$A$718)),0,1)</f>
        <v>1</v>
      </c>
      <c r="J75" s="0" t="str">
        <f aca="false">IF(H75=0,CONCATENATE(B75," manque dans export"),"")</f>
        <v/>
      </c>
    </row>
    <row r="76" customFormat="false" ht="13.8" hidden="false" customHeight="false" outlineLevel="0" collapsed="false">
      <c r="A76" s="0" t="s">
        <v>197</v>
      </c>
      <c r="B76" s="0" t="s">
        <v>197</v>
      </c>
      <c r="C76" s="0" t="s">
        <v>79</v>
      </c>
      <c r="D76" s="0" t="s">
        <v>193</v>
      </c>
      <c r="E76" s="0" t="s">
        <v>180</v>
      </c>
      <c r="F76" s="0" t="s">
        <v>13</v>
      </c>
      <c r="G76" s="0" t="n">
        <v>-161.12599</v>
      </c>
      <c r="H76" s="0" t="n">
        <f aca="false">IF(ISERROR(LOOKUP(B76,export!$A$2:$A$718)),0,1)</f>
        <v>1</v>
      </c>
      <c r="J76" s="0" t="str">
        <f aca="false">IF(H76=0,CONCATENATE(B76," manque dans export"),"")</f>
        <v/>
      </c>
    </row>
    <row r="77" customFormat="false" ht="13.8" hidden="false" customHeight="false" outlineLevel="0" collapsed="false">
      <c r="A77" s="0" t="s">
        <v>198</v>
      </c>
      <c r="B77" s="0" t="s">
        <v>198</v>
      </c>
      <c r="C77" s="0" t="s">
        <v>74</v>
      </c>
      <c r="D77" s="0" t="s">
        <v>199</v>
      </c>
      <c r="E77" s="0" t="s">
        <v>180</v>
      </c>
      <c r="F77" s="0" t="s">
        <v>13</v>
      </c>
      <c r="G77" s="0" t="n">
        <v>66429.5663</v>
      </c>
      <c r="H77" s="0" t="n">
        <f aca="false">IF(ISERROR(LOOKUP(B77,export!$A$2:$A$718)),0,1)</f>
        <v>1</v>
      </c>
      <c r="J77" s="0" t="str">
        <f aca="false">IF(H77=0,CONCATENATE(B77," manque dans export"),"")</f>
        <v/>
      </c>
    </row>
    <row r="78" customFormat="false" ht="13.8" hidden="false" customHeight="false" outlineLevel="0" collapsed="false">
      <c r="A78" s="0" t="s">
        <v>200</v>
      </c>
      <c r="B78" s="0" t="s">
        <v>201</v>
      </c>
      <c r="C78" s="0" t="s">
        <v>44</v>
      </c>
      <c r="D78" s="0" t="s">
        <v>202</v>
      </c>
      <c r="E78" s="0" t="s">
        <v>50</v>
      </c>
      <c r="F78" s="0" t="s">
        <v>13</v>
      </c>
      <c r="G78" s="0" t="n">
        <v>15611.12114</v>
      </c>
      <c r="H78" s="0" t="n">
        <f aca="false">IF(ISERROR(LOOKUP(B78,export!$A$2:$A$718)),0,1)</f>
        <v>1</v>
      </c>
      <c r="J78" s="0" t="str">
        <f aca="false">IF(H78=0,CONCATENATE(B78," manque dans export"),"")</f>
        <v/>
      </c>
    </row>
    <row r="79" customFormat="false" ht="13.8" hidden="false" customHeight="false" outlineLevel="0" collapsed="false">
      <c r="A79" s="0" t="s">
        <v>200</v>
      </c>
      <c r="B79" s="0" t="s">
        <v>201</v>
      </c>
      <c r="C79" s="0" t="s">
        <v>44</v>
      </c>
      <c r="D79" s="0" t="s">
        <v>202</v>
      </c>
      <c r="E79" s="0" t="s">
        <v>50</v>
      </c>
      <c r="F79" s="0" t="s">
        <v>13</v>
      </c>
      <c r="G79" s="0" t="n">
        <v>9961.212</v>
      </c>
      <c r="H79" s="0" t="n">
        <f aca="false">IF(ISERROR(LOOKUP(B79,export!$A$2:$A$718)),0,1)</f>
        <v>1</v>
      </c>
      <c r="J79" s="0" t="str">
        <f aca="false">IF(H79=0,CONCATENATE(B79," manque dans export"),"")</f>
        <v/>
      </c>
    </row>
    <row r="80" customFormat="false" ht="13.8" hidden="false" customHeight="false" outlineLevel="0" collapsed="false">
      <c r="A80" s="0" t="s">
        <v>203</v>
      </c>
      <c r="B80" s="0" t="s">
        <v>204</v>
      </c>
      <c r="C80" s="0" t="s">
        <v>10</v>
      </c>
      <c r="D80" s="0" t="s">
        <v>205</v>
      </c>
      <c r="E80" s="0" t="s">
        <v>50</v>
      </c>
      <c r="F80" s="0" t="s">
        <v>13</v>
      </c>
      <c r="G80" s="0" t="n">
        <v>0</v>
      </c>
      <c r="H80" s="0" t="n">
        <f aca="false">IF(ISERROR(LOOKUP(B80,export!$A$2:$A$718)),0,1)</f>
        <v>1</v>
      </c>
      <c r="J80" s="0" t="str">
        <f aca="false">IF(H80=0,CONCATENATE(B80," manque dans export"),"")</f>
        <v/>
      </c>
    </row>
    <row r="81" customFormat="false" ht="13.8" hidden="false" customHeight="false" outlineLevel="0" collapsed="false">
      <c r="A81" s="0" t="s">
        <v>206</v>
      </c>
      <c r="B81" s="0" t="s">
        <v>206</v>
      </c>
      <c r="C81" s="0" t="s">
        <v>21</v>
      </c>
      <c r="D81" s="0" t="s">
        <v>207</v>
      </c>
      <c r="E81" s="0" t="s">
        <v>46</v>
      </c>
      <c r="F81" s="0" t="s">
        <v>13</v>
      </c>
      <c r="G81" s="0" t="n">
        <v>2651.91524</v>
      </c>
      <c r="H81" s="0" t="n">
        <f aca="false">IF(ISERROR(LOOKUP(B81,export!$A$2:$A$718)),0,1)</f>
        <v>1</v>
      </c>
      <c r="J81" s="0" t="str">
        <f aca="false">IF(H81=0,CONCATENATE(B81," manque dans export"),"")</f>
        <v/>
      </c>
    </row>
    <row r="82" customFormat="false" ht="13.8" hidden="false" customHeight="false" outlineLevel="0" collapsed="false">
      <c r="A82" s="0" t="s">
        <v>208</v>
      </c>
      <c r="B82" s="0" t="s">
        <v>208</v>
      </c>
      <c r="C82" s="0" t="s">
        <v>74</v>
      </c>
      <c r="D82" s="0" t="e">
        <f aca="false">#N/A</f>
        <v>#N/A</v>
      </c>
      <c r="E82" s="0" t="e">
        <f aca="false">#N/A</f>
        <v>#N/A</v>
      </c>
      <c r="F82" s="0" t="e">
        <f aca="false">#N/A</f>
        <v>#N/A</v>
      </c>
      <c r="G82" s="0" t="n">
        <v>0</v>
      </c>
      <c r="H82" s="0" t="n">
        <f aca="false">IF(ISERROR(LOOKUP(B82,export!$A$2:$A$718)),0,1)</f>
        <v>1</v>
      </c>
      <c r="J82" s="0" t="str">
        <f aca="false">IF(H82=0,CONCATENATE(B82," manque dans export"),"")</f>
        <v/>
      </c>
    </row>
    <row r="83" customFormat="false" ht="13.8" hidden="false" customHeight="false" outlineLevel="0" collapsed="false">
      <c r="A83" s="0" t="s">
        <v>209</v>
      </c>
      <c r="B83" s="0" t="s">
        <v>208</v>
      </c>
      <c r="C83" s="0" t="s">
        <v>74</v>
      </c>
      <c r="D83" s="0" t="s">
        <v>210</v>
      </c>
      <c r="E83" s="0" t="s">
        <v>180</v>
      </c>
      <c r="F83" s="0" t="s">
        <v>13</v>
      </c>
      <c r="G83" s="0" t="n">
        <v>0</v>
      </c>
      <c r="H83" s="0" t="n">
        <f aca="false">IF(ISERROR(LOOKUP(B83,export!$A$2:$A$718)),0,1)</f>
        <v>1</v>
      </c>
      <c r="J83" s="0" t="str">
        <f aca="false">IF(H83=0,CONCATENATE(B83," manque dans export"),"")</f>
        <v/>
      </c>
    </row>
    <row r="84" customFormat="false" ht="13.8" hidden="false" customHeight="false" outlineLevel="0" collapsed="false">
      <c r="A84" s="0" t="s">
        <v>209</v>
      </c>
      <c r="B84" s="0" t="s">
        <v>208</v>
      </c>
      <c r="C84" s="0" t="s">
        <v>74</v>
      </c>
      <c r="D84" s="0" t="s">
        <v>211</v>
      </c>
      <c r="E84" s="0" t="s">
        <v>180</v>
      </c>
      <c r="F84" s="0" t="s">
        <v>13</v>
      </c>
      <c r="G84" s="0" t="n">
        <v>1935.12164</v>
      </c>
      <c r="H84" s="0" t="n">
        <f aca="false">IF(ISERROR(LOOKUP(B84,export!$A$2:$A$718)),0,1)</f>
        <v>1</v>
      </c>
      <c r="J84" s="0" t="str">
        <f aca="false">IF(H84=0,CONCATENATE(B84," manque dans export"),"")</f>
        <v/>
      </c>
    </row>
    <row r="85" customFormat="false" ht="13.8" hidden="false" customHeight="false" outlineLevel="0" collapsed="false">
      <c r="A85" s="0" t="s">
        <v>209</v>
      </c>
      <c r="B85" s="0" t="s">
        <v>208</v>
      </c>
      <c r="C85" s="0" t="s">
        <v>74</v>
      </c>
      <c r="D85" s="0" t="s">
        <v>212</v>
      </c>
      <c r="E85" s="0" t="s">
        <v>180</v>
      </c>
      <c r="F85" s="0" t="s">
        <v>13</v>
      </c>
      <c r="G85" s="0" t="n">
        <v>87983.21853</v>
      </c>
      <c r="H85" s="0" t="n">
        <f aca="false">IF(ISERROR(LOOKUP(B85,export!$A$2:$A$718)),0,1)</f>
        <v>1</v>
      </c>
      <c r="J85" s="0" t="str">
        <f aca="false">IF(H85=0,CONCATENATE(B85," manque dans export"),"")</f>
        <v/>
      </c>
    </row>
    <row r="86" customFormat="false" ht="13.8" hidden="false" customHeight="false" outlineLevel="0" collapsed="false">
      <c r="A86" s="0" t="s">
        <v>213</v>
      </c>
      <c r="B86" s="0" t="s">
        <v>208</v>
      </c>
      <c r="C86" s="0" t="s">
        <v>74</v>
      </c>
      <c r="D86" s="0" t="s">
        <v>214</v>
      </c>
      <c r="E86" s="0" t="s">
        <v>42</v>
      </c>
      <c r="F86" s="0" t="s">
        <v>13</v>
      </c>
      <c r="G86" s="0" t="n">
        <v>0</v>
      </c>
      <c r="H86" s="0" t="n">
        <f aca="false">IF(ISERROR(LOOKUP(B86,export!$A$2:$A$718)),0,1)</f>
        <v>1</v>
      </c>
      <c r="J86" s="0" t="str">
        <f aca="false">IF(H86=0,CONCATENATE(B86," manque dans export"),"")</f>
        <v/>
      </c>
    </row>
    <row r="87" customFormat="false" ht="13.8" hidden="false" customHeight="false" outlineLevel="0" collapsed="false">
      <c r="A87" s="0" t="s">
        <v>213</v>
      </c>
      <c r="B87" s="0" t="s">
        <v>208</v>
      </c>
      <c r="C87" s="0" t="s">
        <v>74</v>
      </c>
      <c r="D87" s="0" t="s">
        <v>146</v>
      </c>
      <c r="E87" s="0" t="s">
        <v>123</v>
      </c>
      <c r="F87" s="0" t="s">
        <v>13</v>
      </c>
      <c r="G87" s="0" t="n">
        <v>2384.25919</v>
      </c>
      <c r="H87" s="0" t="n">
        <f aca="false">IF(ISERROR(LOOKUP(B87,export!$A$2:$A$718)),0,1)</f>
        <v>1</v>
      </c>
      <c r="J87" s="0" t="str">
        <f aca="false">IF(H87=0,CONCATENATE(B87," manque dans export"),"")</f>
        <v/>
      </c>
    </row>
    <row r="88" customFormat="false" ht="13.8" hidden="false" customHeight="false" outlineLevel="0" collapsed="false">
      <c r="A88" s="0" t="s">
        <v>215</v>
      </c>
      <c r="B88" s="0" t="s">
        <v>208</v>
      </c>
      <c r="C88" s="0" t="s">
        <v>74</v>
      </c>
      <c r="D88" s="0" t="s">
        <v>216</v>
      </c>
      <c r="E88" s="0" t="s">
        <v>123</v>
      </c>
      <c r="F88" s="0" t="s">
        <v>13</v>
      </c>
      <c r="G88" s="0" t="n">
        <v>20255.53183</v>
      </c>
      <c r="H88" s="0" t="n">
        <f aca="false">IF(ISERROR(LOOKUP(B88,export!$A$2:$A$718)),0,1)</f>
        <v>1</v>
      </c>
      <c r="J88" s="0" t="str">
        <f aca="false">IF(H88=0,CONCATENATE(B88," manque dans export"),"")</f>
        <v/>
      </c>
    </row>
    <row r="89" customFormat="false" ht="13.8" hidden="false" customHeight="false" outlineLevel="0" collapsed="false">
      <c r="A89" s="0" t="s">
        <v>217</v>
      </c>
      <c r="B89" s="0" t="s">
        <v>208</v>
      </c>
      <c r="C89" s="0" t="s">
        <v>74</v>
      </c>
      <c r="D89" s="0" t="s">
        <v>218</v>
      </c>
      <c r="E89" s="0" t="s">
        <v>42</v>
      </c>
      <c r="F89" s="0" t="s">
        <v>13</v>
      </c>
      <c r="G89" s="0" t="n">
        <v>136250.07988</v>
      </c>
      <c r="H89" s="0" t="n">
        <f aca="false">IF(ISERROR(LOOKUP(B89,export!$A$2:$A$718)),0,1)</f>
        <v>1</v>
      </c>
      <c r="J89" s="0" t="str">
        <f aca="false">IF(H89=0,CONCATENATE(B89," manque dans export"),"")</f>
        <v/>
      </c>
    </row>
    <row r="90" customFormat="false" ht="13.8" hidden="false" customHeight="false" outlineLevel="0" collapsed="false">
      <c r="A90" s="0" t="s">
        <v>219</v>
      </c>
      <c r="B90" s="0" t="s">
        <v>208</v>
      </c>
      <c r="C90" s="0" t="s">
        <v>74</v>
      </c>
      <c r="D90" s="0" t="s">
        <v>220</v>
      </c>
      <c r="E90" s="0" t="s">
        <v>31</v>
      </c>
      <c r="F90" s="0" t="s">
        <v>13</v>
      </c>
      <c r="G90" s="0" t="n">
        <v>0</v>
      </c>
      <c r="H90" s="0" t="n">
        <f aca="false">IF(ISERROR(LOOKUP(B90,export!$A$2:$A$718)),0,1)</f>
        <v>1</v>
      </c>
      <c r="J90" s="0" t="str">
        <f aca="false">IF(H90=0,CONCATENATE(B90," manque dans export"),"")</f>
        <v/>
      </c>
    </row>
    <row r="91" customFormat="false" ht="13.8" hidden="false" customHeight="false" outlineLevel="0" collapsed="false">
      <c r="A91" s="0" t="s">
        <v>219</v>
      </c>
      <c r="B91" s="0" t="s">
        <v>208</v>
      </c>
      <c r="C91" s="0" t="s">
        <v>74</v>
      </c>
      <c r="D91" s="0" t="s">
        <v>221</v>
      </c>
      <c r="E91" s="0" t="s">
        <v>31</v>
      </c>
      <c r="F91" s="0" t="s">
        <v>13</v>
      </c>
      <c r="G91" s="0" t="n">
        <v>54523.44521</v>
      </c>
      <c r="H91" s="0" t="n">
        <f aca="false">IF(ISERROR(LOOKUP(B91,export!$A$2:$A$718)),0,1)</f>
        <v>1</v>
      </c>
      <c r="J91" s="0" t="str">
        <f aca="false">IF(H91=0,CONCATENATE(B91," manque dans export"),"")</f>
        <v/>
      </c>
    </row>
    <row r="92" customFormat="false" ht="13.8" hidden="false" customHeight="false" outlineLevel="0" collapsed="false">
      <c r="A92" s="0" t="s">
        <v>219</v>
      </c>
      <c r="B92" s="0" t="s">
        <v>208</v>
      </c>
      <c r="C92" s="0" t="s">
        <v>74</v>
      </c>
      <c r="D92" s="0" t="s">
        <v>222</v>
      </c>
      <c r="E92" s="0" t="s">
        <v>31</v>
      </c>
      <c r="F92" s="0" t="s">
        <v>13</v>
      </c>
      <c r="G92" s="0" t="n">
        <v>0</v>
      </c>
      <c r="H92" s="0" t="n">
        <f aca="false">IF(ISERROR(LOOKUP(B92,export!$A$2:$A$718)),0,1)</f>
        <v>1</v>
      </c>
      <c r="J92" s="0" t="str">
        <f aca="false">IF(H92=0,CONCATENATE(B92," manque dans export"),"")</f>
        <v/>
      </c>
    </row>
    <row r="93" customFormat="false" ht="13.8" hidden="false" customHeight="false" outlineLevel="0" collapsed="false">
      <c r="A93" s="0" t="s">
        <v>219</v>
      </c>
      <c r="B93" s="0" t="s">
        <v>208</v>
      </c>
      <c r="C93" s="0" t="s">
        <v>74</v>
      </c>
      <c r="D93" s="0" t="s">
        <v>223</v>
      </c>
      <c r="E93" s="0" t="s">
        <v>31</v>
      </c>
      <c r="F93" s="0" t="s">
        <v>13</v>
      </c>
      <c r="G93" s="0" t="n">
        <v>403.5787</v>
      </c>
      <c r="H93" s="0" t="n">
        <f aca="false">IF(ISERROR(LOOKUP(B93,export!$A$2:$A$718)),0,1)</f>
        <v>1</v>
      </c>
      <c r="J93" s="0" t="str">
        <f aca="false">IF(H93=0,CONCATENATE(B93," manque dans export"),"")</f>
        <v/>
      </c>
    </row>
    <row r="94" customFormat="false" ht="13.8" hidden="false" customHeight="false" outlineLevel="0" collapsed="false">
      <c r="A94" s="0" t="s">
        <v>224</v>
      </c>
      <c r="B94" s="0" t="s">
        <v>208</v>
      </c>
      <c r="C94" s="0" t="s">
        <v>74</v>
      </c>
      <c r="D94" s="0" t="s">
        <v>210</v>
      </c>
      <c r="E94" s="0" t="s">
        <v>180</v>
      </c>
      <c r="F94" s="0" t="s">
        <v>13</v>
      </c>
      <c r="G94" s="0" t="n">
        <v>0</v>
      </c>
      <c r="H94" s="0" t="n">
        <f aca="false">IF(ISERROR(LOOKUP(B94,export!$A$2:$A$718)),0,1)</f>
        <v>1</v>
      </c>
      <c r="J94" s="0" t="str">
        <f aca="false">IF(H94=0,CONCATENATE(B94," manque dans export"),"")</f>
        <v/>
      </c>
    </row>
    <row r="95" customFormat="false" ht="13.8" hidden="false" customHeight="false" outlineLevel="0" collapsed="false">
      <c r="A95" s="0" t="s">
        <v>225</v>
      </c>
      <c r="B95" s="0" t="s">
        <v>208</v>
      </c>
      <c r="C95" s="0" t="s">
        <v>74</v>
      </c>
      <c r="D95" s="0" t="s">
        <v>226</v>
      </c>
      <c r="E95" s="0" t="s">
        <v>12</v>
      </c>
      <c r="F95" s="0" t="s">
        <v>13</v>
      </c>
      <c r="G95" s="0" t="n">
        <v>0</v>
      </c>
      <c r="H95" s="0" t="n">
        <f aca="false">IF(ISERROR(LOOKUP(B95,export!$A$2:$A$718)),0,1)</f>
        <v>1</v>
      </c>
      <c r="J95" s="0" t="str">
        <f aca="false">IF(H95=0,CONCATENATE(B95," manque dans export"),"")</f>
        <v/>
      </c>
    </row>
    <row r="96" customFormat="false" ht="13.8" hidden="false" customHeight="false" outlineLevel="0" collapsed="false">
      <c r="A96" s="0" t="s">
        <v>225</v>
      </c>
      <c r="B96" s="0" t="s">
        <v>208</v>
      </c>
      <c r="C96" s="0" t="s">
        <v>74</v>
      </c>
      <c r="D96" s="0" t="s">
        <v>227</v>
      </c>
      <c r="E96" s="0" t="s">
        <v>12</v>
      </c>
      <c r="F96" s="0" t="s">
        <v>13</v>
      </c>
      <c r="G96" s="0" t="n">
        <v>192796.06304</v>
      </c>
      <c r="H96" s="0" t="n">
        <f aca="false">IF(ISERROR(LOOKUP(B96,export!$A$2:$A$718)),0,1)</f>
        <v>1</v>
      </c>
      <c r="J96" s="0" t="str">
        <f aca="false">IF(H96=0,CONCATENATE(B96," manque dans export"),"")</f>
        <v/>
      </c>
    </row>
    <row r="97" customFormat="false" ht="13.8" hidden="false" customHeight="false" outlineLevel="0" collapsed="false">
      <c r="A97" s="0" t="s">
        <v>228</v>
      </c>
      <c r="B97" s="0" t="s">
        <v>208</v>
      </c>
      <c r="C97" s="0" t="s">
        <v>74</v>
      </c>
      <c r="D97" s="0" t="s">
        <v>229</v>
      </c>
      <c r="E97" s="0" t="s">
        <v>180</v>
      </c>
      <c r="F97" s="0" t="s">
        <v>13</v>
      </c>
      <c r="G97" s="0" t="n">
        <v>121.75345</v>
      </c>
      <c r="H97" s="0" t="n">
        <f aca="false">IF(ISERROR(LOOKUP(B97,export!$A$2:$A$718)),0,1)</f>
        <v>1</v>
      </c>
      <c r="J97" s="0" t="str">
        <f aca="false">IF(H97=0,CONCATENATE(B97," manque dans export"),"")</f>
        <v/>
      </c>
    </row>
    <row r="98" customFormat="false" ht="13.8" hidden="false" customHeight="false" outlineLevel="0" collapsed="false">
      <c r="A98" s="0" t="s">
        <v>230</v>
      </c>
      <c r="B98" s="0" t="s">
        <v>208</v>
      </c>
      <c r="C98" s="0" t="s">
        <v>74</v>
      </c>
      <c r="D98" s="0" t="e">
        <f aca="false">#N/A</f>
        <v>#N/A</v>
      </c>
      <c r="E98" s="0" t="e">
        <f aca="false">#N/A</f>
        <v>#N/A</v>
      </c>
      <c r="F98" s="0" t="e">
        <f aca="false">#N/A</f>
        <v>#N/A</v>
      </c>
      <c r="G98" s="0" t="n">
        <v>0</v>
      </c>
      <c r="H98" s="0" t="n">
        <f aca="false">IF(ISERROR(LOOKUP(B98,export!$A$2:$A$718)),0,1)</f>
        <v>1</v>
      </c>
      <c r="J98" s="0" t="str">
        <f aca="false">IF(H98=0,CONCATENATE(B98," manque dans export"),"")</f>
        <v/>
      </c>
    </row>
    <row r="99" customFormat="false" ht="13.8" hidden="false" customHeight="false" outlineLevel="0" collapsed="false">
      <c r="A99" s="0" t="s">
        <v>231</v>
      </c>
      <c r="B99" s="0" t="s">
        <v>208</v>
      </c>
      <c r="C99" s="0" t="s">
        <v>74</v>
      </c>
      <c r="D99" s="0" t="s">
        <v>232</v>
      </c>
      <c r="E99" s="0" t="s">
        <v>233</v>
      </c>
      <c r="F99" s="0" t="s">
        <v>13</v>
      </c>
      <c r="G99" s="0" t="n">
        <v>22091.07665</v>
      </c>
      <c r="H99" s="0" t="n">
        <f aca="false">IF(ISERROR(LOOKUP(B99,export!$A$2:$A$718)),0,1)</f>
        <v>1</v>
      </c>
      <c r="J99" s="0" t="str">
        <f aca="false">IF(H99=0,CONCATENATE(B99," manque dans export"),"")</f>
        <v/>
      </c>
    </row>
    <row r="100" customFormat="false" ht="13.8" hidden="false" customHeight="false" outlineLevel="0" collapsed="false">
      <c r="A100" s="0" t="s">
        <v>234</v>
      </c>
      <c r="B100" s="0" t="s">
        <v>208</v>
      </c>
      <c r="C100" s="0" t="s">
        <v>74</v>
      </c>
      <c r="D100" s="0" t="s">
        <v>235</v>
      </c>
      <c r="E100" s="0" t="s">
        <v>72</v>
      </c>
      <c r="F100" s="0" t="s">
        <v>13</v>
      </c>
      <c r="G100" s="0" t="n">
        <v>299850.73047</v>
      </c>
      <c r="H100" s="0" t="n">
        <f aca="false">IF(ISERROR(LOOKUP(B100,export!$A$2:$A$718)),0,1)</f>
        <v>1</v>
      </c>
      <c r="J100" s="0" t="str">
        <f aca="false">IF(H100=0,CONCATENATE(B100," manque dans export"),"")</f>
        <v/>
      </c>
    </row>
    <row r="101" customFormat="false" ht="13.8" hidden="false" customHeight="false" outlineLevel="0" collapsed="false">
      <c r="A101" s="0" t="s">
        <v>236</v>
      </c>
      <c r="B101" s="0" t="s">
        <v>208</v>
      </c>
      <c r="C101" s="0" t="s">
        <v>74</v>
      </c>
      <c r="D101" s="0" t="s">
        <v>237</v>
      </c>
      <c r="E101" s="0" t="s">
        <v>46</v>
      </c>
      <c r="F101" s="0" t="s">
        <v>13</v>
      </c>
      <c r="G101" s="0" t="n">
        <v>9897.01901</v>
      </c>
      <c r="H101" s="0" t="n">
        <f aca="false">IF(ISERROR(LOOKUP(B101,export!$A$2:$A$718)),0,1)</f>
        <v>1</v>
      </c>
      <c r="J101" s="0" t="str">
        <f aca="false">IF(H101=0,CONCATENATE(B101," manque dans export"),"")</f>
        <v/>
      </c>
    </row>
    <row r="102" customFormat="false" ht="13.8" hidden="false" customHeight="false" outlineLevel="0" collapsed="false">
      <c r="A102" s="0" t="s">
        <v>238</v>
      </c>
      <c r="B102" s="0" t="s">
        <v>208</v>
      </c>
      <c r="C102" s="0" t="s">
        <v>74</v>
      </c>
      <c r="D102" s="0" t="s">
        <v>239</v>
      </c>
      <c r="E102" s="0" t="s">
        <v>12</v>
      </c>
      <c r="F102" s="0" t="s">
        <v>13</v>
      </c>
      <c r="G102" s="0" t="n">
        <v>22462.77308</v>
      </c>
      <c r="H102" s="0" t="n">
        <f aca="false">IF(ISERROR(LOOKUP(B102,export!$A$2:$A$718)),0,1)</f>
        <v>1</v>
      </c>
      <c r="J102" s="0" t="str">
        <f aca="false">IF(H102=0,CONCATENATE(B102," manque dans export"),"")</f>
        <v/>
      </c>
    </row>
    <row r="103" customFormat="false" ht="13.8" hidden="false" customHeight="false" outlineLevel="0" collapsed="false">
      <c r="A103" s="0" t="s">
        <v>240</v>
      </c>
      <c r="B103" s="0" t="s">
        <v>208</v>
      </c>
      <c r="C103" s="0" t="s">
        <v>74</v>
      </c>
      <c r="D103" s="0" t="s">
        <v>155</v>
      </c>
      <c r="E103" s="0" t="s">
        <v>50</v>
      </c>
      <c r="F103" s="0" t="s">
        <v>13</v>
      </c>
      <c r="G103" s="0" t="n">
        <v>0</v>
      </c>
      <c r="H103" s="0" t="n">
        <f aca="false">IF(ISERROR(LOOKUP(B103,export!$A$2:$A$718)),0,1)</f>
        <v>1</v>
      </c>
      <c r="J103" s="0" t="str">
        <f aca="false">IF(H103=0,CONCATENATE(B103," manque dans export"),"")</f>
        <v/>
      </c>
    </row>
    <row r="104" customFormat="false" ht="13.8" hidden="false" customHeight="false" outlineLevel="0" collapsed="false">
      <c r="A104" s="0" t="s">
        <v>240</v>
      </c>
      <c r="B104" s="0" t="s">
        <v>208</v>
      </c>
      <c r="C104" s="0" t="s">
        <v>74</v>
      </c>
      <c r="D104" s="0" t="s">
        <v>241</v>
      </c>
      <c r="E104" s="0" t="s">
        <v>50</v>
      </c>
      <c r="F104" s="0" t="s">
        <v>13</v>
      </c>
      <c r="G104" s="0" t="n">
        <v>82593.53376</v>
      </c>
      <c r="H104" s="0" t="n">
        <f aca="false">IF(ISERROR(LOOKUP(B104,export!$A$2:$A$718)),0,1)</f>
        <v>1</v>
      </c>
      <c r="J104" s="0" t="str">
        <f aca="false">IF(H104=0,CONCATENATE(B104," manque dans export"),"")</f>
        <v/>
      </c>
    </row>
    <row r="105" customFormat="false" ht="13.8" hidden="false" customHeight="false" outlineLevel="0" collapsed="false">
      <c r="A105" s="0" t="s">
        <v>240</v>
      </c>
      <c r="B105" s="0" t="s">
        <v>208</v>
      </c>
      <c r="C105" s="0" t="s">
        <v>74</v>
      </c>
      <c r="D105" s="0" t="s">
        <v>242</v>
      </c>
      <c r="E105" s="0" t="s">
        <v>50</v>
      </c>
      <c r="F105" s="0" t="s">
        <v>13</v>
      </c>
      <c r="G105" s="0" t="n">
        <v>49443.042</v>
      </c>
      <c r="H105" s="0" t="n">
        <f aca="false">IF(ISERROR(LOOKUP(B105,export!$A$2:$A$718)),0,1)</f>
        <v>1</v>
      </c>
      <c r="J105" s="0" t="str">
        <f aca="false">IF(H105=0,CONCATENATE(B105," manque dans export"),"")</f>
        <v/>
      </c>
    </row>
    <row r="106" customFormat="false" ht="13.8" hidden="false" customHeight="false" outlineLevel="0" collapsed="false">
      <c r="A106" s="0" t="s">
        <v>240</v>
      </c>
      <c r="B106" s="0" t="s">
        <v>208</v>
      </c>
      <c r="C106" s="0" t="s">
        <v>74</v>
      </c>
      <c r="D106" s="0" t="s">
        <v>243</v>
      </c>
      <c r="E106" s="0" t="s">
        <v>50</v>
      </c>
      <c r="F106" s="0" t="s">
        <v>13</v>
      </c>
      <c r="G106" s="0" t="n">
        <v>65331.20996</v>
      </c>
      <c r="H106" s="0" t="n">
        <f aca="false">IF(ISERROR(LOOKUP(B106,export!$A$2:$A$718)),0,1)</f>
        <v>1</v>
      </c>
      <c r="J106" s="0" t="str">
        <f aca="false">IF(H106=0,CONCATENATE(B106," manque dans export"),"")</f>
        <v/>
      </c>
    </row>
    <row r="107" customFormat="false" ht="13.8" hidden="false" customHeight="false" outlineLevel="0" collapsed="false">
      <c r="A107" s="0" t="s">
        <v>240</v>
      </c>
      <c r="B107" s="0" t="s">
        <v>208</v>
      </c>
      <c r="C107" s="0" t="s">
        <v>74</v>
      </c>
      <c r="D107" s="0" t="s">
        <v>155</v>
      </c>
      <c r="E107" s="0" t="s">
        <v>50</v>
      </c>
      <c r="F107" s="0" t="s">
        <v>13</v>
      </c>
      <c r="G107" s="0" t="n">
        <v>0</v>
      </c>
      <c r="H107" s="0" t="n">
        <f aca="false">IF(ISERROR(LOOKUP(B107,export!$A$2:$A$718)),0,1)</f>
        <v>1</v>
      </c>
      <c r="J107" s="0" t="str">
        <f aca="false">IF(H107=0,CONCATENATE(B107," manque dans export"),"")</f>
        <v/>
      </c>
    </row>
    <row r="108" customFormat="false" ht="13.8" hidden="false" customHeight="false" outlineLevel="0" collapsed="false">
      <c r="A108" s="0" t="s">
        <v>240</v>
      </c>
      <c r="B108" s="0" t="s">
        <v>208</v>
      </c>
      <c r="C108" s="0" t="s">
        <v>74</v>
      </c>
      <c r="D108" s="0" t="s">
        <v>244</v>
      </c>
      <c r="E108" s="0" t="s">
        <v>50</v>
      </c>
      <c r="F108" s="0" t="s">
        <v>13</v>
      </c>
      <c r="G108" s="0" t="n">
        <v>8781.86756</v>
      </c>
      <c r="H108" s="0" t="n">
        <f aca="false">IF(ISERROR(LOOKUP(B108,export!$A$2:$A$718)),0,1)</f>
        <v>1</v>
      </c>
      <c r="J108" s="0" t="str">
        <f aca="false">IF(H108=0,CONCATENATE(B108," manque dans export"),"")</f>
        <v/>
      </c>
    </row>
    <row r="109" customFormat="false" ht="13.8" hidden="false" customHeight="false" outlineLevel="0" collapsed="false">
      <c r="A109" s="0" t="s">
        <v>240</v>
      </c>
      <c r="B109" s="0" t="s">
        <v>208</v>
      </c>
      <c r="C109" s="0" t="s">
        <v>74</v>
      </c>
      <c r="D109" s="0" t="s">
        <v>242</v>
      </c>
      <c r="E109" s="0" t="s">
        <v>50</v>
      </c>
      <c r="F109" s="0" t="s">
        <v>13</v>
      </c>
      <c r="G109" s="0" t="n">
        <v>0</v>
      </c>
      <c r="H109" s="0" t="n">
        <f aca="false">IF(ISERROR(LOOKUP(B109,export!$A$2:$A$718)),0,1)</f>
        <v>1</v>
      </c>
      <c r="J109" s="0" t="str">
        <f aca="false">IF(H109=0,CONCATENATE(B109," manque dans export"),"")</f>
        <v/>
      </c>
    </row>
    <row r="110" customFormat="false" ht="13.8" hidden="false" customHeight="false" outlineLevel="0" collapsed="false">
      <c r="A110" s="0" t="s">
        <v>245</v>
      </c>
      <c r="B110" s="0" t="s">
        <v>208</v>
      </c>
      <c r="C110" s="0" t="s">
        <v>74</v>
      </c>
      <c r="D110" s="0" t="s">
        <v>246</v>
      </c>
      <c r="E110" s="0" t="s">
        <v>50</v>
      </c>
      <c r="F110" s="0" t="s">
        <v>13</v>
      </c>
      <c r="G110" s="0" t="n">
        <v>0</v>
      </c>
      <c r="H110" s="0" t="n">
        <f aca="false">IF(ISERROR(LOOKUP(B110,export!$A$2:$A$718)),0,1)</f>
        <v>1</v>
      </c>
      <c r="J110" s="0" t="str">
        <f aca="false">IF(H110=0,CONCATENATE(B110," manque dans export"),"")</f>
        <v/>
      </c>
    </row>
    <row r="111" customFormat="false" ht="13.8" hidden="false" customHeight="false" outlineLevel="0" collapsed="false">
      <c r="A111" s="0" t="s">
        <v>247</v>
      </c>
      <c r="B111" s="0" t="s">
        <v>208</v>
      </c>
      <c r="C111" s="0" t="s">
        <v>74</v>
      </c>
      <c r="D111" s="0" t="s">
        <v>248</v>
      </c>
      <c r="E111" s="0" t="s">
        <v>50</v>
      </c>
      <c r="F111" s="0" t="s">
        <v>13</v>
      </c>
      <c r="G111" s="0" t="n">
        <v>0</v>
      </c>
      <c r="H111" s="0" t="n">
        <f aca="false">IF(ISERROR(LOOKUP(B111,export!$A$2:$A$718)),0,1)</f>
        <v>1</v>
      </c>
      <c r="J111" s="0" t="str">
        <f aca="false">IF(H111=0,CONCATENATE(B111," manque dans export"),"")</f>
        <v/>
      </c>
    </row>
    <row r="112" customFormat="false" ht="13.8" hidden="false" customHeight="false" outlineLevel="0" collapsed="false">
      <c r="A112" s="0" t="s">
        <v>249</v>
      </c>
      <c r="B112" s="0" t="s">
        <v>208</v>
      </c>
      <c r="C112" s="0" t="s">
        <v>74</v>
      </c>
      <c r="D112" s="0" t="s">
        <v>155</v>
      </c>
      <c r="E112" s="0" t="s">
        <v>50</v>
      </c>
      <c r="F112" s="0" t="s">
        <v>13</v>
      </c>
      <c r="G112" s="0" t="n">
        <v>204.59248</v>
      </c>
      <c r="H112" s="0" t="n">
        <f aca="false">IF(ISERROR(LOOKUP(B112,export!$A$2:$A$718)),0,1)</f>
        <v>1</v>
      </c>
      <c r="J112" s="0" t="str">
        <f aca="false">IF(H112=0,CONCATENATE(B112," manque dans export"),"")</f>
        <v/>
      </c>
    </row>
    <row r="113" customFormat="false" ht="13.8" hidden="false" customHeight="false" outlineLevel="0" collapsed="false">
      <c r="A113" s="0" t="s">
        <v>250</v>
      </c>
      <c r="B113" s="0" t="s">
        <v>208</v>
      </c>
      <c r="C113" s="0" t="s">
        <v>74</v>
      </c>
      <c r="D113" s="0" t="s">
        <v>246</v>
      </c>
      <c r="E113" s="0" t="s">
        <v>50</v>
      </c>
      <c r="F113" s="0" t="s">
        <v>13</v>
      </c>
      <c r="G113" s="0" t="n">
        <v>0</v>
      </c>
      <c r="H113" s="0" t="n">
        <f aca="false">IF(ISERROR(LOOKUP(B113,export!$A$2:$A$718)),0,1)</f>
        <v>1</v>
      </c>
      <c r="J113" s="0" t="str">
        <f aca="false">IF(H113=0,CONCATENATE(B113," manque dans export"),"")</f>
        <v/>
      </c>
    </row>
    <row r="114" customFormat="false" ht="13.8" hidden="false" customHeight="false" outlineLevel="0" collapsed="false">
      <c r="A114" s="0" t="s">
        <v>251</v>
      </c>
      <c r="B114" s="0" t="s">
        <v>208</v>
      </c>
      <c r="C114" s="0" t="s">
        <v>74</v>
      </c>
      <c r="D114" s="0" t="s">
        <v>252</v>
      </c>
      <c r="E114" s="0" t="s">
        <v>50</v>
      </c>
      <c r="F114" s="0" t="s">
        <v>13</v>
      </c>
      <c r="G114" s="0" t="n">
        <v>3561.32931</v>
      </c>
      <c r="H114" s="0" t="n">
        <f aca="false">IF(ISERROR(LOOKUP(B114,export!$A$2:$A$718)),0,1)</f>
        <v>1</v>
      </c>
      <c r="J114" s="0" t="str">
        <f aca="false">IF(H114=0,CONCATENATE(B114," manque dans export"),"")</f>
        <v/>
      </c>
    </row>
    <row r="115" customFormat="false" ht="13.8" hidden="false" customHeight="false" outlineLevel="0" collapsed="false">
      <c r="A115" s="0" t="s">
        <v>253</v>
      </c>
      <c r="B115" s="0" t="s">
        <v>208</v>
      </c>
      <c r="C115" s="0" t="s">
        <v>74</v>
      </c>
      <c r="D115" s="0" t="s">
        <v>254</v>
      </c>
      <c r="E115" s="0" t="s">
        <v>50</v>
      </c>
      <c r="F115" s="0" t="s">
        <v>13</v>
      </c>
      <c r="G115" s="0" t="n">
        <v>14303.95907</v>
      </c>
      <c r="H115" s="0" t="n">
        <f aca="false">IF(ISERROR(LOOKUP(B115,export!$A$2:$A$718)),0,1)</f>
        <v>1</v>
      </c>
      <c r="J115" s="0" t="str">
        <f aca="false">IF(H115=0,CONCATENATE(B115," manque dans export"),"")</f>
        <v/>
      </c>
    </row>
    <row r="116" customFormat="false" ht="13.8" hidden="false" customHeight="false" outlineLevel="0" collapsed="false">
      <c r="A116" s="0" t="s">
        <v>255</v>
      </c>
      <c r="B116" s="0" t="s">
        <v>208</v>
      </c>
      <c r="C116" s="0" t="s">
        <v>74</v>
      </c>
      <c r="D116" s="0" t="s">
        <v>241</v>
      </c>
      <c r="E116" s="0" t="s">
        <v>50</v>
      </c>
      <c r="F116" s="0" t="s">
        <v>13</v>
      </c>
      <c r="G116" s="0" t="n">
        <v>38754.70838</v>
      </c>
      <c r="H116" s="0" t="n">
        <f aca="false">IF(ISERROR(LOOKUP(B116,export!$A$2:$A$718)),0,1)</f>
        <v>1</v>
      </c>
      <c r="J116" s="0" t="str">
        <f aca="false">IF(H116=0,CONCATENATE(B116," manque dans export"),"")</f>
        <v/>
      </c>
    </row>
    <row r="117" customFormat="false" ht="13.8" hidden="false" customHeight="false" outlineLevel="0" collapsed="false">
      <c r="A117" s="0" t="s">
        <v>256</v>
      </c>
      <c r="B117" s="0" t="s">
        <v>208</v>
      </c>
      <c r="C117" s="0" t="s">
        <v>74</v>
      </c>
      <c r="D117" s="0" t="s">
        <v>155</v>
      </c>
      <c r="E117" s="0" t="s">
        <v>50</v>
      </c>
      <c r="F117" s="0" t="s">
        <v>13</v>
      </c>
      <c r="G117" s="0" t="n">
        <v>213538.3921</v>
      </c>
      <c r="H117" s="0" t="n">
        <f aca="false">IF(ISERROR(LOOKUP(B117,export!$A$2:$A$718)),0,1)</f>
        <v>1</v>
      </c>
      <c r="J117" s="0" t="str">
        <f aca="false">IF(H117=0,CONCATENATE(B117," manque dans export"),"")</f>
        <v/>
      </c>
    </row>
    <row r="118" customFormat="false" ht="13.8" hidden="false" customHeight="false" outlineLevel="0" collapsed="false">
      <c r="A118" s="0" t="s">
        <v>257</v>
      </c>
      <c r="B118" s="0" t="s">
        <v>208</v>
      </c>
      <c r="C118" s="0" t="s">
        <v>74</v>
      </c>
      <c r="D118" s="0" t="s">
        <v>156</v>
      </c>
      <c r="E118" s="0" t="s">
        <v>50</v>
      </c>
      <c r="F118" s="0" t="s">
        <v>13</v>
      </c>
      <c r="G118" s="0" t="n">
        <v>5044.94511</v>
      </c>
      <c r="H118" s="0" t="n">
        <f aca="false">IF(ISERROR(LOOKUP(B118,export!$A$2:$A$718)),0,1)</f>
        <v>1</v>
      </c>
      <c r="J118" s="0" t="str">
        <f aca="false">IF(H118=0,CONCATENATE(B118," manque dans export"),"")</f>
        <v/>
      </c>
    </row>
    <row r="119" customFormat="false" ht="13.8" hidden="false" customHeight="false" outlineLevel="0" collapsed="false">
      <c r="A119" s="0" t="s">
        <v>258</v>
      </c>
      <c r="B119" s="0" t="s">
        <v>208</v>
      </c>
      <c r="C119" s="0" t="s">
        <v>74</v>
      </c>
      <c r="D119" s="0" t="s">
        <v>243</v>
      </c>
      <c r="E119" s="0" t="s">
        <v>50</v>
      </c>
      <c r="F119" s="0" t="s">
        <v>13</v>
      </c>
      <c r="G119" s="0" t="n">
        <v>20085.90406</v>
      </c>
      <c r="H119" s="0" t="n">
        <f aca="false">IF(ISERROR(LOOKUP(B119,export!$A$2:$A$718)),0,1)</f>
        <v>1</v>
      </c>
      <c r="J119" s="0" t="str">
        <f aca="false">IF(H119=0,CONCATENATE(B119," manque dans export"),"")</f>
        <v/>
      </c>
    </row>
    <row r="120" customFormat="false" ht="13.8" hidden="false" customHeight="false" outlineLevel="0" collapsed="false">
      <c r="A120" s="0" t="s">
        <v>259</v>
      </c>
      <c r="B120" s="0" t="s">
        <v>208</v>
      </c>
      <c r="C120" s="0" t="s">
        <v>74</v>
      </c>
      <c r="D120" s="0" t="s">
        <v>242</v>
      </c>
      <c r="E120" s="0" t="s">
        <v>50</v>
      </c>
      <c r="F120" s="0" t="s">
        <v>13</v>
      </c>
      <c r="G120" s="0" t="n">
        <v>20877.43499</v>
      </c>
      <c r="H120" s="0" t="n">
        <f aca="false">IF(ISERROR(LOOKUP(B120,export!$A$2:$A$718)),0,1)</f>
        <v>1</v>
      </c>
      <c r="J120" s="0" t="str">
        <f aca="false">IF(H120=0,CONCATENATE(B120," manque dans export"),"")</f>
        <v/>
      </c>
    </row>
    <row r="121" customFormat="false" ht="13.8" hidden="false" customHeight="false" outlineLevel="0" collapsed="false">
      <c r="A121" s="0" t="s">
        <v>260</v>
      </c>
      <c r="B121" s="0" t="s">
        <v>208</v>
      </c>
      <c r="C121" s="0" t="s">
        <v>74</v>
      </c>
      <c r="D121" s="0" t="s">
        <v>261</v>
      </c>
      <c r="E121" s="0" t="s">
        <v>50</v>
      </c>
      <c r="F121" s="0" t="s">
        <v>13</v>
      </c>
      <c r="G121" s="0" t="n">
        <v>15469.35584</v>
      </c>
      <c r="H121" s="0" t="n">
        <f aca="false">IF(ISERROR(LOOKUP(B121,export!$A$2:$A$718)),0,1)</f>
        <v>1</v>
      </c>
      <c r="J121" s="0" t="str">
        <f aca="false">IF(H121=0,CONCATENATE(B121," manque dans export"),"")</f>
        <v/>
      </c>
    </row>
    <row r="122" customFormat="false" ht="13.8" hidden="false" customHeight="false" outlineLevel="0" collapsed="false">
      <c r="A122" s="0" t="s">
        <v>262</v>
      </c>
      <c r="B122" s="0" t="s">
        <v>208</v>
      </c>
      <c r="C122" s="0" t="s">
        <v>74</v>
      </c>
      <c r="D122" s="0" t="s">
        <v>155</v>
      </c>
      <c r="E122" s="0" t="s">
        <v>50</v>
      </c>
      <c r="F122" s="0" t="s">
        <v>13</v>
      </c>
      <c r="G122" s="0" t="n">
        <v>0</v>
      </c>
      <c r="H122" s="0" t="n">
        <f aca="false">IF(ISERROR(LOOKUP(B122,export!$A$2:$A$718)),0,1)</f>
        <v>1</v>
      </c>
      <c r="J122" s="0" t="str">
        <f aca="false">IF(H122=0,CONCATENATE(B122," manque dans export"),"")</f>
        <v/>
      </c>
    </row>
    <row r="123" customFormat="false" ht="13.8" hidden="false" customHeight="false" outlineLevel="0" collapsed="false">
      <c r="A123" s="0" t="s">
        <v>263</v>
      </c>
      <c r="B123" s="0" t="s">
        <v>208</v>
      </c>
      <c r="C123" s="0" t="s">
        <v>74</v>
      </c>
      <c r="D123" s="0" t="s">
        <v>155</v>
      </c>
      <c r="E123" s="0" t="s">
        <v>50</v>
      </c>
      <c r="F123" s="0" t="s">
        <v>13</v>
      </c>
      <c r="G123" s="0" t="n">
        <v>26776.04195</v>
      </c>
      <c r="H123" s="0" t="n">
        <f aca="false">IF(ISERROR(LOOKUP(B123,export!$A$2:$A$718)),0,1)</f>
        <v>1</v>
      </c>
      <c r="J123" s="0" t="str">
        <f aca="false">IF(H123=0,CONCATENATE(B123," manque dans export"),"")</f>
        <v/>
      </c>
    </row>
    <row r="124" customFormat="false" ht="13.8" hidden="false" customHeight="false" outlineLevel="0" collapsed="false">
      <c r="A124" s="0" t="s">
        <v>264</v>
      </c>
      <c r="B124" s="0" t="s">
        <v>208</v>
      </c>
      <c r="C124" s="0" t="s">
        <v>74</v>
      </c>
      <c r="D124" s="0" t="s">
        <v>265</v>
      </c>
      <c r="E124" s="0" t="s">
        <v>266</v>
      </c>
      <c r="F124" s="0" t="s">
        <v>267</v>
      </c>
      <c r="G124" s="0" t="n">
        <v>0</v>
      </c>
      <c r="H124" s="0" t="n">
        <f aca="false">IF(ISERROR(LOOKUP(B124,export!$A$2:$A$718)),0,1)</f>
        <v>1</v>
      </c>
      <c r="J124" s="0" t="str">
        <f aca="false">IF(H124=0,CONCATENATE(B124," manque dans export"),"")</f>
        <v/>
      </c>
    </row>
    <row r="125" customFormat="false" ht="13.8" hidden="false" customHeight="false" outlineLevel="0" collapsed="false">
      <c r="A125" s="0" t="s">
        <v>268</v>
      </c>
      <c r="B125" s="0" t="s">
        <v>208</v>
      </c>
      <c r="C125" s="0" t="s">
        <v>74</v>
      </c>
      <c r="D125" s="0" t="s">
        <v>71</v>
      </c>
      <c r="E125" s="0" t="s">
        <v>72</v>
      </c>
      <c r="F125" s="0" t="s">
        <v>13</v>
      </c>
      <c r="G125" s="0" t="n">
        <v>153368.58158</v>
      </c>
      <c r="H125" s="0" t="n">
        <f aca="false">IF(ISERROR(LOOKUP(B125,export!$A$2:$A$718)),0,1)</f>
        <v>1</v>
      </c>
      <c r="J125" s="0" t="str">
        <f aca="false">IF(H125=0,CONCATENATE(B125," manque dans export"),"")</f>
        <v/>
      </c>
    </row>
    <row r="126" customFormat="false" ht="13.8" hidden="false" customHeight="false" outlineLevel="0" collapsed="false">
      <c r="A126" s="0" t="s">
        <v>269</v>
      </c>
      <c r="B126" s="0" t="s">
        <v>208</v>
      </c>
      <c r="C126" s="0" t="s">
        <v>74</v>
      </c>
      <c r="D126" s="0" t="s">
        <v>155</v>
      </c>
      <c r="E126" s="0" t="s">
        <v>50</v>
      </c>
      <c r="F126" s="0" t="s">
        <v>13</v>
      </c>
      <c r="G126" s="0" t="n">
        <v>0</v>
      </c>
      <c r="H126" s="0" t="n">
        <f aca="false">IF(ISERROR(LOOKUP(B126,export!$A$2:$A$718)),0,1)</f>
        <v>1</v>
      </c>
      <c r="J126" s="0" t="str">
        <f aca="false">IF(H126=0,CONCATENATE(B126," manque dans export"),"")</f>
        <v/>
      </c>
    </row>
    <row r="127" customFormat="false" ht="13.8" hidden="false" customHeight="false" outlineLevel="0" collapsed="false">
      <c r="A127" s="0" t="s">
        <v>270</v>
      </c>
      <c r="B127" s="0" t="s">
        <v>208</v>
      </c>
      <c r="C127" s="0" t="s">
        <v>74</v>
      </c>
      <c r="D127" s="0" t="s">
        <v>271</v>
      </c>
      <c r="E127" s="0" t="s">
        <v>50</v>
      </c>
      <c r="F127" s="0" t="s">
        <v>13</v>
      </c>
      <c r="G127" s="0" t="n">
        <v>0</v>
      </c>
      <c r="H127" s="0" t="n">
        <f aca="false">IF(ISERROR(LOOKUP(B127,export!$A$2:$A$718)),0,1)</f>
        <v>1</v>
      </c>
      <c r="J127" s="0" t="str">
        <f aca="false">IF(H127=0,CONCATENATE(B127," manque dans export"),"")</f>
        <v/>
      </c>
    </row>
    <row r="128" customFormat="false" ht="13.8" hidden="false" customHeight="false" outlineLevel="0" collapsed="false">
      <c r="A128" s="0" t="s">
        <v>272</v>
      </c>
      <c r="B128" s="0" t="s">
        <v>208</v>
      </c>
      <c r="C128" s="0" t="s">
        <v>74</v>
      </c>
      <c r="D128" s="0" t="s">
        <v>246</v>
      </c>
      <c r="E128" s="0" t="s">
        <v>50</v>
      </c>
      <c r="F128" s="0" t="s">
        <v>13</v>
      </c>
      <c r="G128" s="0" t="n">
        <v>0</v>
      </c>
      <c r="H128" s="0" t="n">
        <f aca="false">IF(ISERROR(LOOKUP(B128,export!$A$2:$A$718)),0,1)</f>
        <v>1</v>
      </c>
      <c r="J128" s="0" t="str">
        <f aca="false">IF(H128=0,CONCATENATE(B128," manque dans export"),"")</f>
        <v/>
      </c>
    </row>
    <row r="129" customFormat="false" ht="13.8" hidden="false" customHeight="false" outlineLevel="0" collapsed="false">
      <c r="A129" s="0" t="s">
        <v>273</v>
      </c>
      <c r="B129" s="0" t="s">
        <v>208</v>
      </c>
      <c r="C129" s="0" t="s">
        <v>74</v>
      </c>
      <c r="D129" s="0" t="s">
        <v>246</v>
      </c>
      <c r="E129" s="0" t="s">
        <v>50</v>
      </c>
      <c r="F129" s="0" t="s">
        <v>13</v>
      </c>
      <c r="G129" s="0" t="n">
        <v>776083.83965</v>
      </c>
      <c r="H129" s="0" t="n">
        <f aca="false">IF(ISERROR(LOOKUP(B129,export!$A$2:$A$718)),0,1)</f>
        <v>1</v>
      </c>
      <c r="J129" s="0" t="str">
        <f aca="false">IF(H129=0,CONCATENATE(B129," manque dans export"),"")</f>
        <v/>
      </c>
    </row>
    <row r="130" customFormat="false" ht="13.8" hidden="false" customHeight="false" outlineLevel="0" collapsed="false">
      <c r="A130" s="0" t="s">
        <v>274</v>
      </c>
      <c r="B130" s="0" t="s">
        <v>208</v>
      </c>
      <c r="C130" s="0" t="s">
        <v>74</v>
      </c>
      <c r="D130" s="0" t="s">
        <v>155</v>
      </c>
      <c r="E130" s="0" t="s">
        <v>50</v>
      </c>
      <c r="F130" s="0" t="s">
        <v>13</v>
      </c>
      <c r="G130" s="0" t="n">
        <v>10052.33974</v>
      </c>
      <c r="H130" s="0" t="n">
        <f aca="false">IF(ISERROR(LOOKUP(B130,export!$A$2:$A$718)),0,1)</f>
        <v>1</v>
      </c>
      <c r="J130" s="0" t="str">
        <f aca="false">IF(H130=0,CONCATENATE(B130," manque dans export"),"")</f>
        <v/>
      </c>
    </row>
    <row r="131" customFormat="false" ht="13.8" hidden="false" customHeight="false" outlineLevel="0" collapsed="false">
      <c r="A131" s="0" t="s">
        <v>274</v>
      </c>
      <c r="B131" s="0" t="s">
        <v>208</v>
      </c>
      <c r="C131" s="0" t="s">
        <v>74</v>
      </c>
      <c r="D131" s="0" t="s">
        <v>155</v>
      </c>
      <c r="E131" s="0" t="s">
        <v>50</v>
      </c>
      <c r="F131" s="0" t="s">
        <v>13</v>
      </c>
      <c r="G131" s="0" t="n">
        <v>1665.26835</v>
      </c>
      <c r="H131" s="0" t="n">
        <f aca="false">IF(ISERROR(LOOKUP(B131,export!$A$2:$A$718)),0,1)</f>
        <v>1</v>
      </c>
      <c r="J131" s="0" t="str">
        <f aca="false">IF(H131=0,CONCATENATE(B131," manque dans export"),"")</f>
        <v/>
      </c>
    </row>
    <row r="132" customFormat="false" ht="13.8" hidden="false" customHeight="false" outlineLevel="0" collapsed="false">
      <c r="A132" s="0" t="s">
        <v>275</v>
      </c>
      <c r="B132" s="0" t="s">
        <v>275</v>
      </c>
      <c r="C132" s="0" t="s">
        <v>10</v>
      </c>
      <c r="D132" s="0" t="s">
        <v>276</v>
      </c>
      <c r="E132" s="0" t="s">
        <v>12</v>
      </c>
      <c r="F132" s="0" t="s">
        <v>13</v>
      </c>
      <c r="G132" s="0" t="n">
        <v>0</v>
      </c>
      <c r="H132" s="0" t="n">
        <f aca="false">IF(ISERROR(LOOKUP(B132,export!$A$2:$A$718)),0,1)</f>
        <v>1</v>
      </c>
      <c r="J132" s="0" t="str">
        <f aca="false">IF(H132=0,CONCATENATE(B132," manque dans export"),"")</f>
        <v/>
      </c>
    </row>
    <row r="133" customFormat="false" ht="13.8" hidden="false" customHeight="false" outlineLevel="0" collapsed="false">
      <c r="A133" s="0" t="s">
        <v>277</v>
      </c>
      <c r="B133" s="0" t="s">
        <v>277</v>
      </c>
      <c r="C133" s="0" t="s">
        <v>10</v>
      </c>
      <c r="D133" s="0" t="s">
        <v>278</v>
      </c>
      <c r="E133" s="0" t="s">
        <v>12</v>
      </c>
      <c r="F133" s="0" t="s">
        <v>13</v>
      </c>
      <c r="G133" s="0" t="n">
        <v>9405.11739</v>
      </c>
      <c r="H133" s="0" t="n">
        <f aca="false">IF(ISERROR(LOOKUP(B133,export!$A$2:$A$718)),0,1)</f>
        <v>1</v>
      </c>
      <c r="J133" s="0" t="str">
        <f aca="false">IF(H133=0,CONCATENATE(B133," manque dans export"),"")</f>
        <v/>
      </c>
    </row>
    <row r="134" customFormat="false" ht="13.8" hidden="false" customHeight="false" outlineLevel="0" collapsed="false">
      <c r="A134" s="0" t="s">
        <v>279</v>
      </c>
      <c r="B134" s="0" t="s">
        <v>279</v>
      </c>
      <c r="C134" s="0" t="s">
        <v>44</v>
      </c>
      <c r="D134" s="0" t="s">
        <v>280</v>
      </c>
      <c r="E134" s="0" t="s">
        <v>72</v>
      </c>
      <c r="F134" s="0" t="s">
        <v>13</v>
      </c>
      <c r="G134" s="0" t="n">
        <v>796.08892</v>
      </c>
      <c r="H134" s="0" t="n">
        <f aca="false">IF(ISERROR(LOOKUP(B134,export!$A$2:$A$718)),0,1)</f>
        <v>1</v>
      </c>
      <c r="J134" s="0" t="str">
        <f aca="false">IF(H134=0,CONCATENATE(B134," manque dans export"),"")</f>
        <v/>
      </c>
    </row>
    <row r="135" customFormat="false" ht="13.8" hidden="false" customHeight="false" outlineLevel="0" collapsed="false">
      <c r="A135" s="0" t="s">
        <v>281</v>
      </c>
      <c r="B135" s="0" t="s">
        <v>281</v>
      </c>
      <c r="C135" s="0" t="s">
        <v>29</v>
      </c>
      <c r="D135" s="0" t="s">
        <v>282</v>
      </c>
      <c r="E135" s="0" t="s">
        <v>12</v>
      </c>
      <c r="F135" s="0" t="s">
        <v>13</v>
      </c>
      <c r="G135" s="0" t="n">
        <v>31281.18788</v>
      </c>
      <c r="H135" s="0" t="n">
        <f aca="false">IF(ISERROR(LOOKUP(B135,export!$A$2:$A$718)),0,1)</f>
        <v>1</v>
      </c>
      <c r="J135" s="0" t="str">
        <f aca="false">IF(H135=0,CONCATENATE(B135," manque dans export"),"")</f>
        <v/>
      </c>
    </row>
    <row r="136" customFormat="false" ht="13.8" hidden="false" customHeight="false" outlineLevel="0" collapsed="false">
      <c r="A136" s="0" t="s">
        <v>283</v>
      </c>
      <c r="B136" s="0" t="s">
        <v>283</v>
      </c>
      <c r="C136" s="0" t="s">
        <v>33</v>
      </c>
      <c r="D136" s="0" t="e">
        <f aca="false">#N/A</f>
        <v>#N/A</v>
      </c>
      <c r="E136" s="0" t="e">
        <f aca="false">#N/A</f>
        <v>#N/A</v>
      </c>
      <c r="F136" s="0" t="e">
        <f aca="false">#N/A</f>
        <v>#N/A</v>
      </c>
      <c r="G136" s="0" t="n">
        <v>0</v>
      </c>
      <c r="H136" s="0" t="n">
        <f aca="false">IF(ISERROR(LOOKUP(B136,export!$A$2:$A$718)),0,1)</f>
        <v>1</v>
      </c>
      <c r="J136" s="0" t="str">
        <f aca="false">IF(H136=0,CONCATENATE(B136," manque dans export"),"")</f>
        <v/>
      </c>
    </row>
    <row r="137" customFormat="false" ht="13.8" hidden="false" customHeight="false" outlineLevel="0" collapsed="false">
      <c r="A137" s="0" t="s">
        <v>284</v>
      </c>
      <c r="B137" s="0" t="s">
        <v>284</v>
      </c>
      <c r="C137" s="0" t="s">
        <v>74</v>
      </c>
      <c r="D137" s="0" t="s">
        <v>285</v>
      </c>
      <c r="E137" s="0" t="s">
        <v>180</v>
      </c>
      <c r="F137" s="0" t="s">
        <v>13</v>
      </c>
      <c r="G137" s="0" t="n">
        <v>16505.83704</v>
      </c>
      <c r="H137" s="0" t="n">
        <f aca="false">IF(ISERROR(LOOKUP(B137,export!$A$2:$A$718)),0,1)</f>
        <v>1</v>
      </c>
      <c r="J137" s="0" t="str">
        <f aca="false">IF(H137=0,CONCATENATE(B137," manque dans export"),"")</f>
        <v/>
      </c>
    </row>
    <row r="138" customFormat="false" ht="13.8" hidden="false" customHeight="false" outlineLevel="0" collapsed="false">
      <c r="A138" s="0" t="s">
        <v>286</v>
      </c>
      <c r="B138" s="0" t="s">
        <v>286</v>
      </c>
      <c r="C138" s="0" t="s">
        <v>10</v>
      </c>
      <c r="D138" s="0" t="s">
        <v>287</v>
      </c>
      <c r="E138" s="0" t="s">
        <v>12</v>
      </c>
      <c r="F138" s="0" t="s">
        <v>13</v>
      </c>
      <c r="G138" s="0" t="n">
        <v>0</v>
      </c>
      <c r="H138" s="0" t="n">
        <f aca="false">IF(ISERROR(LOOKUP(B138,export!$A$2:$A$718)),0,1)</f>
        <v>1</v>
      </c>
      <c r="J138" s="0" t="str">
        <f aca="false">IF(H138=0,CONCATENATE(B138," manque dans export"),"")</f>
        <v/>
      </c>
    </row>
    <row r="139" customFormat="false" ht="13.8" hidden="false" customHeight="false" outlineLevel="0" collapsed="false">
      <c r="A139" s="0" t="s">
        <v>288</v>
      </c>
      <c r="B139" s="0" t="s">
        <v>288</v>
      </c>
      <c r="C139" s="0" t="s">
        <v>10</v>
      </c>
      <c r="D139" s="0" t="s">
        <v>137</v>
      </c>
      <c r="E139" s="0" t="s">
        <v>12</v>
      </c>
      <c r="F139" s="0" t="s">
        <v>13</v>
      </c>
      <c r="G139" s="0" t="n">
        <v>-9995.81381</v>
      </c>
      <c r="H139" s="0" t="n">
        <f aca="false">IF(ISERROR(LOOKUP(B139,export!$A$2:$A$718)),0,1)</f>
        <v>1</v>
      </c>
      <c r="J139" s="0" t="str">
        <f aca="false">IF(H139=0,CONCATENATE(B139," manque dans export"),"")</f>
        <v/>
      </c>
    </row>
    <row r="140" customFormat="false" ht="13.8" hidden="false" customHeight="false" outlineLevel="0" collapsed="false">
      <c r="A140" s="0" t="s">
        <v>289</v>
      </c>
      <c r="B140" s="0" t="s">
        <v>288</v>
      </c>
      <c r="C140" s="0" t="s">
        <v>10</v>
      </c>
      <c r="D140" s="0" t="s">
        <v>290</v>
      </c>
      <c r="E140" s="0" t="s">
        <v>12</v>
      </c>
      <c r="F140" s="0" t="s">
        <v>13</v>
      </c>
      <c r="G140" s="0" t="n">
        <v>0</v>
      </c>
      <c r="H140" s="0" t="n">
        <f aca="false">IF(ISERROR(LOOKUP(B140,export!$A$2:$A$718)),0,1)</f>
        <v>1</v>
      </c>
      <c r="J140" s="0" t="str">
        <f aca="false">IF(H140=0,CONCATENATE(B140," manque dans export"),"")</f>
        <v/>
      </c>
    </row>
    <row r="141" customFormat="false" ht="13.8" hidden="false" customHeight="false" outlineLevel="0" collapsed="false">
      <c r="A141" s="0" t="s">
        <v>291</v>
      </c>
      <c r="B141" s="0" t="s">
        <v>291</v>
      </c>
      <c r="C141" s="0" t="s">
        <v>82</v>
      </c>
      <c r="D141" s="0" t="s">
        <v>292</v>
      </c>
      <c r="E141" s="0" t="s">
        <v>46</v>
      </c>
      <c r="F141" s="0" t="s">
        <v>13</v>
      </c>
      <c r="G141" s="0" t="n">
        <v>102786.71746</v>
      </c>
      <c r="H141" s="0" t="n">
        <f aca="false">IF(ISERROR(LOOKUP(B141,export!$A$2:$A$718)),0,1)</f>
        <v>1</v>
      </c>
      <c r="J141" s="0" t="str">
        <f aca="false">IF(H141=0,CONCATENATE(B141," manque dans export"),"")</f>
        <v/>
      </c>
    </row>
    <row r="142" customFormat="false" ht="13.8" hidden="false" customHeight="false" outlineLevel="0" collapsed="false">
      <c r="A142" s="0" t="s">
        <v>293</v>
      </c>
      <c r="B142" s="0" t="s">
        <v>293</v>
      </c>
      <c r="C142" s="0" t="s">
        <v>44</v>
      </c>
      <c r="D142" s="0" t="s">
        <v>294</v>
      </c>
      <c r="E142" s="0" t="s">
        <v>12</v>
      </c>
      <c r="F142" s="0" t="s">
        <v>13</v>
      </c>
      <c r="G142" s="0" t="n">
        <v>1108.69036</v>
      </c>
      <c r="H142" s="0" t="n">
        <f aca="false">IF(ISERROR(LOOKUP(B142,export!$A$2:$A$718)),0,1)</f>
        <v>1</v>
      </c>
      <c r="J142" s="0" t="str">
        <f aca="false">IF(H142=0,CONCATENATE(B142," manque dans export"),"")</f>
        <v/>
      </c>
    </row>
    <row r="143" customFormat="false" ht="13.8" hidden="false" customHeight="false" outlineLevel="0" collapsed="false">
      <c r="A143" s="0" t="s">
        <v>295</v>
      </c>
      <c r="B143" s="0" t="s">
        <v>295</v>
      </c>
      <c r="C143" s="0" t="s">
        <v>10</v>
      </c>
      <c r="D143" s="0" t="s">
        <v>296</v>
      </c>
      <c r="E143" s="0" t="s">
        <v>297</v>
      </c>
      <c r="F143" s="0" t="e">
        <f aca="false">#N/A</f>
        <v>#N/A</v>
      </c>
      <c r="G143" s="0" t="n">
        <v>0</v>
      </c>
      <c r="H143" s="0" t="n">
        <f aca="false">IF(ISERROR(LOOKUP(B143,export!$A$2:$A$718)),0,1)</f>
        <v>1</v>
      </c>
      <c r="J143" s="0" t="str">
        <f aca="false">IF(H143=0,CONCATENATE(B143," manque dans export"),"")</f>
        <v/>
      </c>
    </row>
    <row r="144" customFormat="false" ht="13.8" hidden="false" customHeight="false" outlineLevel="0" collapsed="false">
      <c r="A144" s="0" t="s">
        <v>298</v>
      </c>
      <c r="B144" s="0" t="s">
        <v>298</v>
      </c>
      <c r="C144" s="0" t="s">
        <v>33</v>
      </c>
      <c r="D144" s="0" t="s">
        <v>299</v>
      </c>
      <c r="E144" s="0" t="s">
        <v>72</v>
      </c>
      <c r="F144" s="0" t="s">
        <v>13</v>
      </c>
      <c r="G144" s="0" t="n">
        <v>0</v>
      </c>
      <c r="H144" s="0" t="n">
        <f aca="false">IF(ISERROR(LOOKUP(B144,export!$A$2:$A$718)),0,1)</f>
        <v>1</v>
      </c>
      <c r="J144" s="0" t="str">
        <f aca="false">IF(H144=0,CONCATENATE(B144," manque dans export"),"")</f>
        <v/>
      </c>
    </row>
    <row r="145" customFormat="false" ht="13.8" hidden="false" customHeight="false" outlineLevel="0" collapsed="false">
      <c r="A145" s="0" t="s">
        <v>300</v>
      </c>
      <c r="B145" s="0" t="s">
        <v>300</v>
      </c>
      <c r="C145" s="0" t="s">
        <v>10</v>
      </c>
      <c r="D145" s="0" t="s">
        <v>158</v>
      </c>
      <c r="E145" s="0" t="s">
        <v>12</v>
      </c>
      <c r="F145" s="0" t="s">
        <v>13</v>
      </c>
      <c r="G145" s="0" t="n">
        <v>32330.26736</v>
      </c>
      <c r="H145" s="0" t="n">
        <f aca="false">IF(ISERROR(LOOKUP(B145,export!$A$2:$A$718)),0,1)</f>
        <v>1</v>
      </c>
      <c r="J145" s="0" t="str">
        <f aca="false">IF(H145=0,CONCATENATE(B145," manque dans export"),"")</f>
        <v/>
      </c>
    </row>
    <row r="146" customFormat="false" ht="13.8" hidden="false" customHeight="false" outlineLevel="0" collapsed="false">
      <c r="A146" s="0" t="s">
        <v>301</v>
      </c>
      <c r="B146" s="0" t="s">
        <v>301</v>
      </c>
      <c r="C146" s="0" t="s">
        <v>10</v>
      </c>
      <c r="D146" s="0" t="s">
        <v>302</v>
      </c>
      <c r="E146" s="0" t="s">
        <v>12</v>
      </c>
      <c r="F146" s="0" t="s">
        <v>13</v>
      </c>
      <c r="G146" s="0" t="n">
        <v>-131879.45035</v>
      </c>
      <c r="H146" s="0" t="n">
        <f aca="false">IF(ISERROR(LOOKUP(B146,export!$A$2:$A$718)),0,1)</f>
        <v>1</v>
      </c>
      <c r="J146" s="0" t="str">
        <f aca="false">IF(H146=0,CONCATENATE(B146," manque dans export"),"")</f>
        <v/>
      </c>
    </row>
    <row r="147" customFormat="false" ht="13.8" hidden="false" customHeight="false" outlineLevel="0" collapsed="false">
      <c r="A147" s="0" t="s">
        <v>303</v>
      </c>
      <c r="B147" s="0" t="s">
        <v>303</v>
      </c>
      <c r="C147" s="0" t="s">
        <v>21</v>
      </c>
      <c r="D147" s="0" t="s">
        <v>304</v>
      </c>
      <c r="E147" s="0" t="s">
        <v>46</v>
      </c>
      <c r="F147" s="0" t="s">
        <v>13</v>
      </c>
      <c r="G147" s="0" t="n">
        <v>167.17669</v>
      </c>
      <c r="H147" s="0" t="n">
        <f aca="false">IF(ISERROR(LOOKUP(B147,export!$A$2:$A$718)),0,1)</f>
        <v>1</v>
      </c>
      <c r="J147" s="0" t="str">
        <f aca="false">IF(H147=0,CONCATENATE(B147," manque dans export"),"")</f>
        <v/>
      </c>
    </row>
    <row r="148" customFormat="false" ht="13.8" hidden="false" customHeight="false" outlineLevel="0" collapsed="false">
      <c r="A148" s="0" t="s">
        <v>305</v>
      </c>
      <c r="B148" s="0" t="s">
        <v>305</v>
      </c>
      <c r="C148" s="0" t="s">
        <v>10</v>
      </c>
      <c r="D148" s="0" t="s">
        <v>306</v>
      </c>
      <c r="E148" s="0" t="s">
        <v>50</v>
      </c>
      <c r="F148" s="0" t="s">
        <v>13</v>
      </c>
      <c r="G148" s="0" t="n">
        <v>752.80367</v>
      </c>
      <c r="H148" s="0" t="n">
        <f aca="false">IF(ISERROR(LOOKUP(B148,export!$A$2:$A$718)),0,1)</f>
        <v>1</v>
      </c>
      <c r="J148" s="0" t="str">
        <f aca="false">IF(H148=0,CONCATENATE(B148," manque dans export"),"")</f>
        <v/>
      </c>
    </row>
    <row r="149" customFormat="false" ht="13.8" hidden="false" customHeight="false" outlineLevel="0" collapsed="false">
      <c r="A149" s="0" t="s">
        <v>307</v>
      </c>
      <c r="B149" s="0" t="s">
        <v>308</v>
      </c>
      <c r="C149" s="0" t="s">
        <v>82</v>
      </c>
      <c r="D149" s="0" t="s">
        <v>223</v>
      </c>
      <c r="E149" s="0" t="s">
        <v>31</v>
      </c>
      <c r="F149" s="0" t="s">
        <v>13</v>
      </c>
      <c r="G149" s="0" t="n">
        <v>0</v>
      </c>
      <c r="H149" s="0" t="n">
        <f aca="false">IF(ISERROR(LOOKUP(B149,export!$A$2:$A$718)),0,1)</f>
        <v>1</v>
      </c>
      <c r="J149" s="0" t="str">
        <f aca="false">IF(H149=0,CONCATENATE(B149," manque dans export"),"")</f>
        <v/>
      </c>
    </row>
    <row r="150" customFormat="false" ht="13.8" hidden="false" customHeight="false" outlineLevel="0" collapsed="false">
      <c r="A150" s="0" t="s">
        <v>309</v>
      </c>
      <c r="B150" s="0" t="s">
        <v>309</v>
      </c>
      <c r="C150" s="0" t="s">
        <v>10</v>
      </c>
      <c r="D150" s="0" t="s">
        <v>158</v>
      </c>
      <c r="E150" s="0" t="s">
        <v>12</v>
      </c>
      <c r="F150" s="0" t="s">
        <v>13</v>
      </c>
      <c r="G150" s="0" t="n">
        <v>0</v>
      </c>
      <c r="H150" s="0" t="n">
        <f aca="false">IF(ISERROR(LOOKUP(B150,export!$A$2:$A$718)),0,1)</f>
        <v>1</v>
      </c>
      <c r="J150" s="0" t="str">
        <f aca="false">IF(H150=0,CONCATENATE(B150," manque dans export"),"")</f>
        <v/>
      </c>
    </row>
    <row r="151" customFormat="false" ht="13.8" hidden="false" customHeight="false" outlineLevel="0" collapsed="false">
      <c r="A151" s="0" t="s">
        <v>310</v>
      </c>
      <c r="B151" s="0" t="s">
        <v>309</v>
      </c>
      <c r="C151" s="0" t="s">
        <v>10</v>
      </c>
      <c r="D151" s="0" t="s">
        <v>246</v>
      </c>
      <c r="E151" s="0" t="s">
        <v>50</v>
      </c>
      <c r="F151" s="0" t="s">
        <v>13</v>
      </c>
      <c r="G151" s="0" t="n">
        <v>-46958.9117</v>
      </c>
      <c r="H151" s="0" t="n">
        <f aca="false">IF(ISERROR(LOOKUP(B151,export!$A$2:$A$718)),0,1)</f>
        <v>1</v>
      </c>
      <c r="J151" s="0" t="str">
        <f aca="false">IF(H151=0,CONCATENATE(B151," manque dans export"),"")</f>
        <v/>
      </c>
    </row>
    <row r="152" customFormat="false" ht="13.8" hidden="false" customHeight="false" outlineLevel="0" collapsed="false">
      <c r="A152" s="0" t="s">
        <v>310</v>
      </c>
      <c r="B152" s="0" t="s">
        <v>309</v>
      </c>
      <c r="C152" s="0" t="s">
        <v>10</v>
      </c>
      <c r="D152" s="0" t="s">
        <v>117</v>
      </c>
      <c r="E152" s="0" t="s">
        <v>50</v>
      </c>
      <c r="F152" s="0" t="s">
        <v>13</v>
      </c>
      <c r="G152" s="0" t="n">
        <v>252524.5362</v>
      </c>
      <c r="H152" s="0" t="n">
        <f aca="false">IF(ISERROR(LOOKUP(B152,export!$A$2:$A$718)),0,1)</f>
        <v>1</v>
      </c>
      <c r="J152" s="0" t="str">
        <f aca="false">IF(H152=0,CONCATENATE(B152," manque dans export"),"")</f>
        <v/>
      </c>
    </row>
    <row r="153" customFormat="false" ht="13.8" hidden="false" customHeight="false" outlineLevel="0" collapsed="false">
      <c r="A153" s="0" t="s">
        <v>311</v>
      </c>
      <c r="B153" s="0" t="s">
        <v>312</v>
      </c>
      <c r="C153" s="0" t="s">
        <v>60</v>
      </c>
      <c r="D153" s="0" t="s">
        <v>313</v>
      </c>
      <c r="E153" s="0" t="s">
        <v>72</v>
      </c>
      <c r="F153" s="0" t="s">
        <v>13</v>
      </c>
      <c r="G153" s="0" t="n">
        <v>0</v>
      </c>
      <c r="H153" s="0" t="n">
        <f aca="false">IF(ISERROR(LOOKUP(B153,export!$A$2:$A$718)),0,1)</f>
        <v>1</v>
      </c>
      <c r="J153" s="0" t="str">
        <f aca="false">IF(H153=0,CONCATENATE(B153," manque dans export"),"")</f>
        <v/>
      </c>
    </row>
    <row r="154" customFormat="false" ht="13.8" hidden="false" customHeight="false" outlineLevel="0" collapsed="false">
      <c r="A154" s="0" t="s">
        <v>314</v>
      </c>
      <c r="B154" s="0" t="s">
        <v>315</v>
      </c>
      <c r="C154" s="0" t="s">
        <v>112</v>
      </c>
      <c r="D154" s="0" t="s">
        <v>316</v>
      </c>
      <c r="E154" s="0" t="s">
        <v>72</v>
      </c>
      <c r="F154" s="0" t="s">
        <v>13</v>
      </c>
      <c r="G154" s="0" t="n">
        <v>480843.94539</v>
      </c>
      <c r="H154" s="0" t="n">
        <f aca="false">IF(ISERROR(LOOKUP(B154,export!$A$2:$A$718)),0,1)</f>
        <v>1</v>
      </c>
      <c r="J154" s="0" t="str">
        <f aca="false">IF(H154=0,CONCATENATE(B154," manque dans export"),"")</f>
        <v/>
      </c>
    </row>
    <row r="155" customFormat="false" ht="13.8" hidden="false" customHeight="false" outlineLevel="0" collapsed="false">
      <c r="A155" s="0" t="s">
        <v>317</v>
      </c>
      <c r="B155" s="0" t="s">
        <v>318</v>
      </c>
      <c r="C155" s="0" t="s">
        <v>10</v>
      </c>
      <c r="D155" s="0" t="s">
        <v>319</v>
      </c>
      <c r="E155" s="0" t="s">
        <v>50</v>
      </c>
      <c r="F155" s="0" t="s">
        <v>13</v>
      </c>
      <c r="G155" s="0" t="n">
        <v>0</v>
      </c>
      <c r="H155" s="0" t="n">
        <f aca="false">IF(ISERROR(LOOKUP(B155,export!$A$2:$A$718)),0,1)</f>
        <v>1</v>
      </c>
      <c r="J155" s="0" t="str">
        <f aca="false">IF(H155=0,CONCATENATE(B155," manque dans export"),"")</f>
        <v/>
      </c>
    </row>
    <row r="156" customFormat="false" ht="13.8" hidden="false" customHeight="false" outlineLevel="0" collapsed="false">
      <c r="A156" s="0" t="s">
        <v>320</v>
      </c>
      <c r="B156" s="0" t="s">
        <v>320</v>
      </c>
      <c r="C156" s="0" t="s">
        <v>33</v>
      </c>
      <c r="D156" s="0" t="s">
        <v>321</v>
      </c>
      <c r="E156" s="0" t="s">
        <v>12</v>
      </c>
      <c r="F156" s="0" t="s">
        <v>13</v>
      </c>
      <c r="G156" s="0" t="n">
        <v>0</v>
      </c>
      <c r="H156" s="0" t="n">
        <f aca="false">IF(ISERROR(LOOKUP(B156,export!$A$2:$A$718)),0,1)</f>
        <v>1</v>
      </c>
      <c r="J156" s="0" t="str">
        <f aca="false">IF(H156=0,CONCATENATE(B156," manque dans export"),"")</f>
        <v/>
      </c>
    </row>
    <row r="157" customFormat="false" ht="13.8" hidden="false" customHeight="false" outlineLevel="0" collapsed="false">
      <c r="A157" s="0" t="s">
        <v>322</v>
      </c>
      <c r="B157" s="0" t="s">
        <v>323</v>
      </c>
      <c r="C157" s="0" t="s">
        <v>60</v>
      </c>
      <c r="D157" s="0" t="s">
        <v>324</v>
      </c>
      <c r="E157" s="0" t="s">
        <v>46</v>
      </c>
      <c r="F157" s="0" t="s">
        <v>13</v>
      </c>
      <c r="G157" s="0" t="n">
        <v>42302.18938</v>
      </c>
      <c r="H157" s="0" t="n">
        <f aca="false">IF(ISERROR(LOOKUP(B157,export!$A$2:$A$718)),0,1)</f>
        <v>1</v>
      </c>
      <c r="J157" s="0" t="str">
        <f aca="false">IF(H157=0,CONCATENATE(B157," manque dans export"),"")</f>
        <v/>
      </c>
    </row>
    <row r="158" customFormat="false" ht="13.8" hidden="false" customHeight="false" outlineLevel="0" collapsed="false">
      <c r="A158" s="0" t="s">
        <v>325</v>
      </c>
      <c r="B158" s="0" t="s">
        <v>323</v>
      </c>
      <c r="C158" s="0" t="s">
        <v>60</v>
      </c>
      <c r="D158" s="0" t="s">
        <v>326</v>
      </c>
      <c r="E158" s="0" t="s">
        <v>46</v>
      </c>
      <c r="F158" s="0" t="s">
        <v>13</v>
      </c>
      <c r="G158" s="0" t="n">
        <v>717517.10892</v>
      </c>
      <c r="H158" s="0" t="n">
        <f aca="false">IF(ISERROR(LOOKUP(B158,export!$A$2:$A$718)),0,1)</f>
        <v>1</v>
      </c>
      <c r="J158" s="0" t="str">
        <f aca="false">IF(H158=0,CONCATENATE(B158," manque dans export"),"")</f>
        <v/>
      </c>
    </row>
    <row r="159" customFormat="false" ht="13.8" hidden="false" customHeight="false" outlineLevel="0" collapsed="false">
      <c r="A159" s="0" t="s">
        <v>327</v>
      </c>
      <c r="B159" s="0" t="s">
        <v>323</v>
      </c>
      <c r="C159" s="0" t="s">
        <v>60</v>
      </c>
      <c r="D159" s="0" t="s">
        <v>328</v>
      </c>
      <c r="E159" s="0" t="s">
        <v>46</v>
      </c>
      <c r="F159" s="0" t="s">
        <v>13</v>
      </c>
      <c r="G159" s="0" t="n">
        <v>-4750.32862</v>
      </c>
      <c r="H159" s="0" t="n">
        <f aca="false">IF(ISERROR(LOOKUP(B159,export!$A$2:$A$718)),0,1)</f>
        <v>1</v>
      </c>
      <c r="J159" s="0" t="str">
        <f aca="false">IF(H159=0,CONCATENATE(B159," manque dans export"),"")</f>
        <v/>
      </c>
    </row>
    <row r="160" customFormat="false" ht="13.8" hidden="false" customHeight="false" outlineLevel="0" collapsed="false">
      <c r="A160" s="0" t="s">
        <v>329</v>
      </c>
      <c r="B160" s="0" t="s">
        <v>329</v>
      </c>
      <c r="C160" s="0" t="s">
        <v>10</v>
      </c>
      <c r="D160" s="0" t="s">
        <v>330</v>
      </c>
      <c r="E160" s="0" t="s">
        <v>331</v>
      </c>
      <c r="F160" s="0" t="e">
        <f aca="false">#N/A</f>
        <v>#N/A</v>
      </c>
      <c r="G160" s="0" t="n">
        <v>879381.05</v>
      </c>
      <c r="H160" s="0" t="n">
        <f aca="false">IF(ISERROR(LOOKUP(B160,export!$A$2:$A$718)),0,1)</f>
        <v>1</v>
      </c>
      <c r="J160" s="0" t="str">
        <f aca="false">IF(H160=0,CONCATENATE(B160," manque dans export"),"")</f>
        <v/>
      </c>
    </row>
    <row r="161" customFormat="false" ht="13.8" hidden="false" customHeight="false" outlineLevel="0" collapsed="false">
      <c r="A161" s="0" t="s">
        <v>332</v>
      </c>
      <c r="B161" s="0" t="s">
        <v>332</v>
      </c>
      <c r="C161" s="0" t="s">
        <v>79</v>
      </c>
      <c r="D161" s="0" t="e">
        <f aca="false">#N/A</f>
        <v>#N/A</v>
      </c>
      <c r="E161" s="0" t="e">
        <f aca="false">#N/A</f>
        <v>#N/A</v>
      </c>
      <c r="F161" s="0" t="e">
        <f aca="false">#N/A</f>
        <v>#N/A</v>
      </c>
      <c r="G161" s="0" t="n">
        <v>0</v>
      </c>
      <c r="H161" s="0" t="n">
        <f aca="false">IF(ISERROR(LOOKUP(B161,export!$A$2:$A$718)),0,1)</f>
        <v>1</v>
      </c>
      <c r="J161" s="0" t="str">
        <f aca="false">IF(H161=0,CONCATENATE(B161," manque dans export"),"")</f>
        <v/>
      </c>
    </row>
    <row r="162" customFormat="false" ht="13.8" hidden="false" customHeight="false" outlineLevel="0" collapsed="false">
      <c r="A162" s="0" t="s">
        <v>333</v>
      </c>
      <c r="B162" s="0" t="s">
        <v>333</v>
      </c>
      <c r="C162" s="0" t="s">
        <v>10</v>
      </c>
      <c r="D162" s="0" t="s">
        <v>334</v>
      </c>
      <c r="E162" s="0" t="s">
        <v>46</v>
      </c>
      <c r="F162" s="0" t="s">
        <v>13</v>
      </c>
      <c r="G162" s="0" t="n">
        <v>100814.97911</v>
      </c>
      <c r="H162" s="0" t="n">
        <f aca="false">IF(ISERROR(LOOKUP(B162,export!$A$2:$A$718)),0,1)</f>
        <v>1</v>
      </c>
      <c r="J162" s="0" t="str">
        <f aca="false">IF(H162=0,CONCATENATE(B162," manque dans export"),"")</f>
        <v/>
      </c>
    </row>
    <row r="163" customFormat="false" ht="13.8" hidden="false" customHeight="false" outlineLevel="0" collapsed="false">
      <c r="A163" s="0" t="s">
        <v>335</v>
      </c>
      <c r="B163" s="0" t="s">
        <v>335</v>
      </c>
      <c r="C163" s="0" t="s">
        <v>112</v>
      </c>
      <c r="D163" s="0" t="s">
        <v>336</v>
      </c>
      <c r="E163" s="0" t="s">
        <v>46</v>
      </c>
      <c r="F163" s="0" t="s">
        <v>13</v>
      </c>
      <c r="G163" s="0" t="n">
        <v>369717.18342</v>
      </c>
      <c r="H163" s="0" t="n">
        <f aca="false">IF(ISERROR(LOOKUP(B163,export!$A$2:$A$718)),0,1)</f>
        <v>1</v>
      </c>
      <c r="J163" s="0" t="str">
        <f aca="false">IF(H163=0,CONCATENATE(B163," manque dans export"),"")</f>
        <v/>
      </c>
    </row>
    <row r="164" customFormat="false" ht="13.8" hidden="false" customHeight="false" outlineLevel="0" collapsed="false">
      <c r="A164" s="0" t="s">
        <v>337</v>
      </c>
      <c r="B164" s="0" t="s">
        <v>337</v>
      </c>
      <c r="C164" s="0" t="s">
        <v>33</v>
      </c>
      <c r="D164" s="0" t="s">
        <v>338</v>
      </c>
      <c r="E164" s="0" t="s">
        <v>72</v>
      </c>
      <c r="F164" s="0" t="s">
        <v>13</v>
      </c>
      <c r="G164" s="0" t="n">
        <v>0</v>
      </c>
      <c r="H164" s="0" t="n">
        <f aca="false">IF(ISERROR(LOOKUP(B164,export!$A$2:$A$718)),0,1)</f>
        <v>1</v>
      </c>
      <c r="J164" s="0" t="str">
        <f aca="false">IF(H164=0,CONCATENATE(B164," manque dans export"),"")</f>
        <v/>
      </c>
    </row>
    <row r="165" customFormat="false" ht="13.8" hidden="false" customHeight="false" outlineLevel="0" collapsed="false">
      <c r="A165" s="0" t="s">
        <v>339</v>
      </c>
      <c r="B165" s="0" t="s">
        <v>339</v>
      </c>
      <c r="C165" s="0" t="s">
        <v>10</v>
      </c>
      <c r="D165" s="0" t="s">
        <v>340</v>
      </c>
      <c r="E165" s="0" t="s">
        <v>12</v>
      </c>
      <c r="F165" s="0" t="s">
        <v>13</v>
      </c>
      <c r="G165" s="0" t="n">
        <v>4241.87152</v>
      </c>
      <c r="H165" s="0" t="n">
        <f aca="false">IF(ISERROR(LOOKUP(B165,export!$A$2:$A$718)),0,1)</f>
        <v>1</v>
      </c>
      <c r="J165" s="0" t="str">
        <f aca="false">IF(H165=0,CONCATENATE(B165," manque dans export"),"")</f>
        <v/>
      </c>
    </row>
    <row r="166" customFormat="false" ht="13.8" hidden="false" customHeight="false" outlineLevel="0" collapsed="false">
      <c r="A166" s="0" t="s">
        <v>341</v>
      </c>
      <c r="B166" s="0" t="s">
        <v>342</v>
      </c>
      <c r="C166" s="0" t="s">
        <v>343</v>
      </c>
      <c r="D166" s="0" t="s">
        <v>344</v>
      </c>
      <c r="E166" s="0" t="s">
        <v>50</v>
      </c>
      <c r="F166" s="0" t="s">
        <v>13</v>
      </c>
      <c r="G166" s="0" t="n">
        <v>12139.00045</v>
      </c>
      <c r="H166" s="0" t="n">
        <f aca="false">IF(ISERROR(LOOKUP(B166,export!$A$2:$A$718)),0,1)</f>
        <v>1</v>
      </c>
      <c r="J166" s="0" t="str">
        <f aca="false">IF(H166=0,CONCATENATE(B166," manque dans export"),"")</f>
        <v/>
      </c>
    </row>
    <row r="167" customFormat="false" ht="13.8" hidden="false" customHeight="false" outlineLevel="0" collapsed="false">
      <c r="A167" s="0" t="s">
        <v>341</v>
      </c>
      <c r="B167" s="0" t="s">
        <v>342</v>
      </c>
      <c r="C167" s="0" t="s">
        <v>343</v>
      </c>
      <c r="D167" s="0" t="s">
        <v>345</v>
      </c>
      <c r="E167" s="0" t="s">
        <v>50</v>
      </c>
      <c r="F167" s="0" t="s">
        <v>13</v>
      </c>
      <c r="G167" s="0" t="n">
        <v>-11618.61517</v>
      </c>
      <c r="H167" s="0" t="n">
        <f aca="false">IF(ISERROR(LOOKUP(B167,export!$A$2:$A$718)),0,1)</f>
        <v>1</v>
      </c>
      <c r="J167" s="0" t="str">
        <f aca="false">IF(H167=0,CONCATENATE(B167," manque dans export"),"")</f>
        <v/>
      </c>
    </row>
    <row r="168" customFormat="false" ht="13.8" hidden="false" customHeight="false" outlineLevel="0" collapsed="false">
      <c r="A168" s="0" t="s">
        <v>346</v>
      </c>
      <c r="B168" s="0" t="s">
        <v>347</v>
      </c>
      <c r="C168" s="0" t="s">
        <v>21</v>
      </c>
      <c r="D168" s="0" t="s">
        <v>348</v>
      </c>
      <c r="E168" s="0" t="s">
        <v>42</v>
      </c>
      <c r="F168" s="0" t="s">
        <v>13</v>
      </c>
      <c r="G168" s="0" t="n">
        <v>0</v>
      </c>
      <c r="H168" s="0" t="n">
        <f aca="false">IF(ISERROR(LOOKUP(B168,export!$A$2:$A$718)),0,1)</f>
        <v>1</v>
      </c>
      <c r="J168" s="0" t="str">
        <f aca="false">IF(H168=0,CONCATENATE(B168," manque dans export"),"")</f>
        <v/>
      </c>
    </row>
    <row r="169" customFormat="false" ht="13.8" hidden="false" customHeight="false" outlineLevel="0" collapsed="false">
      <c r="A169" s="0" t="s">
        <v>349</v>
      </c>
      <c r="B169" s="0" t="s">
        <v>347</v>
      </c>
      <c r="C169" s="0" t="s">
        <v>21</v>
      </c>
      <c r="D169" s="0" t="s">
        <v>71</v>
      </c>
      <c r="E169" s="0" t="s">
        <v>72</v>
      </c>
      <c r="F169" s="0" t="s">
        <v>13</v>
      </c>
      <c r="G169" s="0" t="n">
        <v>0</v>
      </c>
      <c r="H169" s="0" t="n">
        <f aca="false">IF(ISERROR(LOOKUP(B169,export!$A$2:$A$718)),0,1)</f>
        <v>1</v>
      </c>
      <c r="J169" s="0" t="str">
        <f aca="false">IF(H169=0,CONCATENATE(B169," manque dans export"),"")</f>
        <v/>
      </c>
    </row>
    <row r="170" customFormat="false" ht="13.8" hidden="false" customHeight="false" outlineLevel="0" collapsed="false">
      <c r="A170" s="0" t="s">
        <v>350</v>
      </c>
      <c r="B170" s="0" t="s">
        <v>347</v>
      </c>
      <c r="C170" s="0" t="s">
        <v>21</v>
      </c>
      <c r="D170" s="0" t="s">
        <v>207</v>
      </c>
      <c r="E170" s="0" t="s">
        <v>46</v>
      </c>
      <c r="F170" s="0" t="s">
        <v>13</v>
      </c>
      <c r="G170" s="0" t="n">
        <v>654.06107</v>
      </c>
      <c r="H170" s="0" t="n">
        <f aca="false">IF(ISERROR(LOOKUP(B170,export!$A$2:$A$718)),0,1)</f>
        <v>1</v>
      </c>
      <c r="J170" s="0" t="str">
        <f aca="false">IF(H170=0,CONCATENATE(B170," manque dans export"),"")</f>
        <v/>
      </c>
    </row>
    <row r="171" customFormat="false" ht="13.8" hidden="false" customHeight="false" outlineLevel="0" collapsed="false">
      <c r="A171" s="0" t="s">
        <v>351</v>
      </c>
      <c r="B171" s="0" t="s">
        <v>347</v>
      </c>
      <c r="C171" s="0" t="s">
        <v>21</v>
      </c>
      <c r="D171" s="0" t="s">
        <v>352</v>
      </c>
      <c r="E171" s="0" t="s">
        <v>135</v>
      </c>
      <c r="F171" s="0" t="s">
        <v>13</v>
      </c>
      <c r="G171" s="0" t="n">
        <v>1195.2615</v>
      </c>
      <c r="H171" s="0" t="n">
        <f aca="false">IF(ISERROR(LOOKUP(B171,export!$A$2:$A$718)),0,1)</f>
        <v>1</v>
      </c>
      <c r="J171" s="0" t="str">
        <f aca="false">IF(H171=0,CONCATENATE(B171," manque dans export"),"")</f>
        <v/>
      </c>
    </row>
    <row r="172" customFormat="false" ht="13.8" hidden="false" customHeight="false" outlineLevel="0" collapsed="false">
      <c r="A172" s="0" t="s">
        <v>353</v>
      </c>
      <c r="B172" s="0" t="s">
        <v>354</v>
      </c>
      <c r="C172" s="0" t="s">
        <v>60</v>
      </c>
      <c r="D172" s="0" t="s">
        <v>355</v>
      </c>
      <c r="E172" s="0" t="s">
        <v>12</v>
      </c>
      <c r="F172" s="0" t="s">
        <v>13</v>
      </c>
      <c r="G172" s="0" t="n">
        <v>149583.99738</v>
      </c>
      <c r="H172" s="0" t="n">
        <f aca="false">IF(ISERROR(LOOKUP(B172,export!$A$2:$A$718)),0,1)</f>
        <v>1</v>
      </c>
      <c r="J172" s="0" t="str">
        <f aca="false">IF(H172=0,CONCATENATE(B172," manque dans export"),"")</f>
        <v/>
      </c>
    </row>
    <row r="173" customFormat="false" ht="13.8" hidden="false" customHeight="false" outlineLevel="0" collapsed="false">
      <c r="A173" s="0" t="s">
        <v>356</v>
      </c>
      <c r="B173" s="0" t="s">
        <v>354</v>
      </c>
      <c r="C173" s="0" t="s">
        <v>60</v>
      </c>
      <c r="D173" s="0" t="s">
        <v>357</v>
      </c>
      <c r="E173" s="0" t="s">
        <v>12</v>
      </c>
      <c r="F173" s="0" t="s">
        <v>13</v>
      </c>
      <c r="G173" s="0" t="n">
        <v>33.52185</v>
      </c>
      <c r="H173" s="0" t="n">
        <f aca="false">IF(ISERROR(LOOKUP(B173,export!$A$2:$A$718)),0,1)</f>
        <v>1</v>
      </c>
      <c r="J173" s="0" t="str">
        <f aca="false">IF(H173=0,CONCATENATE(B173," manque dans export"),"")</f>
        <v/>
      </c>
    </row>
    <row r="174" customFormat="false" ht="13.8" hidden="false" customHeight="false" outlineLevel="0" collapsed="false">
      <c r="A174" s="0" t="s">
        <v>358</v>
      </c>
      <c r="B174" s="0" t="s">
        <v>358</v>
      </c>
      <c r="C174" s="0" t="s">
        <v>99</v>
      </c>
      <c r="D174" s="0" t="s">
        <v>359</v>
      </c>
      <c r="E174" s="0" t="s">
        <v>297</v>
      </c>
      <c r="F174" s="0" t="e">
        <f aca="false">#N/A</f>
        <v>#N/A</v>
      </c>
      <c r="G174" s="0" t="n">
        <v>332650.7206</v>
      </c>
      <c r="H174" s="0" t="n">
        <f aca="false">IF(ISERROR(LOOKUP(B174,export!$A$2:$A$718)),0,1)</f>
        <v>1</v>
      </c>
      <c r="J174" s="0" t="str">
        <f aca="false">IF(H174=0,CONCATENATE(B174," manque dans export"),"")</f>
        <v/>
      </c>
    </row>
    <row r="175" customFormat="false" ht="13.8" hidden="false" customHeight="false" outlineLevel="0" collapsed="false">
      <c r="A175" s="0" t="s">
        <v>360</v>
      </c>
      <c r="B175" s="0" t="s">
        <v>360</v>
      </c>
      <c r="C175" s="0" t="s">
        <v>70</v>
      </c>
      <c r="D175" s="0" t="s">
        <v>361</v>
      </c>
      <c r="E175" s="0" t="s">
        <v>12</v>
      </c>
      <c r="F175" s="0" t="s">
        <v>13</v>
      </c>
      <c r="G175" s="0" t="n">
        <v>408433.61602</v>
      </c>
      <c r="H175" s="0" t="n">
        <f aca="false">IF(ISERROR(LOOKUP(B175,export!$A$2:$A$718)),0,1)</f>
        <v>1</v>
      </c>
      <c r="J175" s="0" t="str">
        <f aca="false">IF(H175=0,CONCATENATE(B175," manque dans export"),"")</f>
        <v/>
      </c>
    </row>
    <row r="176" customFormat="false" ht="13.8" hidden="false" customHeight="false" outlineLevel="0" collapsed="false">
      <c r="A176" s="0" t="s">
        <v>362</v>
      </c>
      <c r="B176" s="0" t="s">
        <v>362</v>
      </c>
      <c r="C176" s="0" t="s">
        <v>70</v>
      </c>
      <c r="D176" s="0" t="s">
        <v>340</v>
      </c>
      <c r="E176" s="0" t="s">
        <v>12</v>
      </c>
      <c r="F176" s="0" t="s">
        <v>13</v>
      </c>
      <c r="G176" s="0" t="n">
        <v>292216.03475</v>
      </c>
      <c r="H176" s="0" t="n">
        <f aca="false">IF(ISERROR(LOOKUP(B176,export!$A$2:$A$718)),0,1)</f>
        <v>1</v>
      </c>
      <c r="J176" s="0" t="str">
        <f aca="false">IF(H176=0,CONCATENATE(B176," manque dans export"),"")</f>
        <v/>
      </c>
    </row>
    <row r="177" customFormat="false" ht="13.8" hidden="false" customHeight="false" outlineLevel="0" collapsed="false">
      <c r="A177" s="0" t="s">
        <v>363</v>
      </c>
      <c r="B177" s="0" t="s">
        <v>363</v>
      </c>
      <c r="C177" s="0" t="s">
        <v>10</v>
      </c>
      <c r="D177" s="0" t="s">
        <v>364</v>
      </c>
      <c r="E177" s="0" t="s">
        <v>46</v>
      </c>
      <c r="F177" s="0" t="s">
        <v>13</v>
      </c>
      <c r="G177" s="0" t="n">
        <v>41147.59898</v>
      </c>
      <c r="H177" s="0" t="n">
        <f aca="false">IF(ISERROR(LOOKUP(B177,export!$A$2:$A$718)),0,1)</f>
        <v>1</v>
      </c>
      <c r="J177" s="0" t="str">
        <f aca="false">IF(H177=0,CONCATENATE(B177," manque dans export"),"")</f>
        <v/>
      </c>
    </row>
    <row r="178" customFormat="false" ht="13.8" hidden="false" customHeight="false" outlineLevel="0" collapsed="false">
      <c r="A178" s="0" t="s">
        <v>365</v>
      </c>
      <c r="B178" s="0" t="s">
        <v>365</v>
      </c>
      <c r="C178" s="0" t="s">
        <v>33</v>
      </c>
      <c r="D178" s="0" t="s">
        <v>366</v>
      </c>
      <c r="E178" s="0" t="s">
        <v>72</v>
      </c>
      <c r="F178" s="0" t="s">
        <v>13</v>
      </c>
      <c r="G178" s="0" t="n">
        <v>0</v>
      </c>
      <c r="H178" s="0" t="n">
        <f aca="false">IF(ISERROR(LOOKUP(B178,export!$A$2:$A$718)),0,1)</f>
        <v>1</v>
      </c>
      <c r="J178" s="0" t="str">
        <f aca="false">IF(H178=0,CONCATENATE(B178," manque dans export"),"")</f>
        <v/>
      </c>
    </row>
    <row r="179" customFormat="false" ht="13.8" hidden="false" customHeight="false" outlineLevel="0" collapsed="false">
      <c r="A179" s="0" t="s">
        <v>367</v>
      </c>
      <c r="B179" s="0" t="s">
        <v>368</v>
      </c>
      <c r="C179" s="0" t="s">
        <v>343</v>
      </c>
      <c r="D179" s="0" t="s">
        <v>369</v>
      </c>
      <c r="E179" s="0" t="s">
        <v>72</v>
      </c>
      <c r="F179" s="0" t="s">
        <v>13</v>
      </c>
      <c r="G179" s="0" t="n">
        <v>0</v>
      </c>
      <c r="H179" s="0" t="n">
        <f aca="false">IF(ISERROR(LOOKUP(B179,export!$A$2:$A$718)),0,1)</f>
        <v>1</v>
      </c>
      <c r="J179" s="0" t="str">
        <f aca="false">IF(H179=0,CONCATENATE(B179," manque dans export"),"")</f>
        <v/>
      </c>
    </row>
    <row r="180" customFormat="false" ht="13.8" hidden="false" customHeight="false" outlineLevel="0" collapsed="false">
      <c r="A180" s="0" t="s">
        <v>370</v>
      </c>
      <c r="B180" s="0" t="s">
        <v>368</v>
      </c>
      <c r="C180" s="0" t="s">
        <v>343</v>
      </c>
      <c r="D180" s="0" t="s">
        <v>371</v>
      </c>
      <c r="E180" s="0" t="s">
        <v>72</v>
      </c>
      <c r="F180" s="0" t="s">
        <v>13</v>
      </c>
      <c r="G180" s="0" t="n">
        <v>0</v>
      </c>
      <c r="H180" s="0" t="n">
        <f aca="false">IF(ISERROR(LOOKUP(B180,export!$A$2:$A$718)),0,1)</f>
        <v>1</v>
      </c>
      <c r="J180" s="0" t="str">
        <f aca="false">IF(H180=0,CONCATENATE(B180," manque dans export"),"")</f>
        <v/>
      </c>
    </row>
    <row r="181" customFormat="false" ht="13.8" hidden="false" customHeight="false" outlineLevel="0" collapsed="false">
      <c r="A181" s="0" t="s">
        <v>372</v>
      </c>
      <c r="B181" s="0" t="s">
        <v>372</v>
      </c>
      <c r="C181" s="0" t="s">
        <v>33</v>
      </c>
      <c r="D181" s="0" t="s">
        <v>373</v>
      </c>
      <c r="E181" s="0" t="s">
        <v>12</v>
      </c>
      <c r="F181" s="0" t="s">
        <v>13</v>
      </c>
      <c r="G181" s="0" t="n">
        <v>0</v>
      </c>
      <c r="H181" s="0" t="n">
        <f aca="false">IF(ISERROR(LOOKUP(B181,export!$A$2:$A$718)),0,1)</f>
        <v>1</v>
      </c>
      <c r="J181" s="0" t="str">
        <f aca="false">IF(H181=0,CONCATENATE(B181," manque dans export"),"")</f>
        <v/>
      </c>
    </row>
    <row r="182" customFormat="false" ht="13.8" hidden="false" customHeight="false" outlineLevel="0" collapsed="false">
      <c r="A182" s="0" t="s">
        <v>374</v>
      </c>
      <c r="B182" s="0" t="s">
        <v>374</v>
      </c>
      <c r="C182" s="0" t="s">
        <v>33</v>
      </c>
      <c r="D182" s="0" t="s">
        <v>375</v>
      </c>
      <c r="E182" s="0" t="s">
        <v>46</v>
      </c>
      <c r="F182" s="0" t="s">
        <v>13</v>
      </c>
      <c r="G182" s="0" t="n">
        <v>4310.81706</v>
      </c>
      <c r="H182" s="0" t="n">
        <f aca="false">IF(ISERROR(LOOKUP(B182,export!$A$2:$A$718)),0,1)</f>
        <v>1</v>
      </c>
      <c r="J182" s="0" t="str">
        <f aca="false">IF(H182=0,CONCATENATE(B182," manque dans export"),"")</f>
        <v/>
      </c>
    </row>
    <row r="183" customFormat="false" ht="13.8" hidden="false" customHeight="false" outlineLevel="0" collapsed="false">
      <c r="A183" s="0" t="s">
        <v>376</v>
      </c>
      <c r="B183" s="0" t="s">
        <v>377</v>
      </c>
      <c r="C183" s="0" t="s">
        <v>70</v>
      </c>
      <c r="D183" s="0" t="s">
        <v>378</v>
      </c>
      <c r="E183" s="0" t="s">
        <v>12</v>
      </c>
      <c r="F183" s="0" t="s">
        <v>13</v>
      </c>
      <c r="G183" s="0" t="n">
        <v>0</v>
      </c>
      <c r="H183" s="0" t="n">
        <f aca="false">IF(ISERROR(LOOKUP(B183,export!$A$2:$A$718)),0,1)</f>
        <v>1</v>
      </c>
      <c r="J183" s="0" t="str">
        <f aca="false">IF(H183=0,CONCATENATE(B183," manque dans export"),"")</f>
        <v/>
      </c>
    </row>
    <row r="184" customFormat="false" ht="13.8" hidden="false" customHeight="false" outlineLevel="0" collapsed="false">
      <c r="A184" s="0" t="s">
        <v>379</v>
      </c>
      <c r="B184" s="0" t="s">
        <v>379</v>
      </c>
      <c r="C184" s="0" t="s">
        <v>10</v>
      </c>
      <c r="D184" s="0" t="s">
        <v>380</v>
      </c>
      <c r="E184" s="0" t="s">
        <v>12</v>
      </c>
      <c r="F184" s="0" t="s">
        <v>13</v>
      </c>
      <c r="G184" s="0" t="n">
        <v>0</v>
      </c>
      <c r="H184" s="0" t="n">
        <f aca="false">IF(ISERROR(LOOKUP(B184,export!$A$2:$A$718)),0,1)</f>
        <v>1</v>
      </c>
      <c r="J184" s="0" t="str">
        <f aca="false">IF(H184=0,CONCATENATE(B184," manque dans export"),"")</f>
        <v/>
      </c>
    </row>
    <row r="185" customFormat="false" ht="13.8" hidden="false" customHeight="false" outlineLevel="0" collapsed="false">
      <c r="A185" s="0" t="s">
        <v>381</v>
      </c>
      <c r="B185" s="0" t="s">
        <v>381</v>
      </c>
      <c r="C185" s="0" t="s">
        <v>10</v>
      </c>
      <c r="D185" s="0" t="s">
        <v>302</v>
      </c>
      <c r="E185" s="0" t="s">
        <v>12</v>
      </c>
      <c r="F185" s="0" t="s">
        <v>13</v>
      </c>
      <c r="G185" s="0" t="n">
        <v>346.57927</v>
      </c>
      <c r="H185" s="0" t="n">
        <f aca="false">IF(ISERROR(LOOKUP(B185,export!$A$2:$A$718)),0,1)</f>
        <v>1</v>
      </c>
      <c r="J185" s="0" t="str">
        <f aca="false">IF(H185=0,CONCATENATE(B185," manque dans export"),"")</f>
        <v/>
      </c>
    </row>
    <row r="186" customFormat="false" ht="13.8" hidden="false" customHeight="false" outlineLevel="0" collapsed="false">
      <c r="A186" s="0" t="s">
        <v>382</v>
      </c>
      <c r="B186" s="0" t="s">
        <v>383</v>
      </c>
      <c r="C186" s="0" t="s">
        <v>29</v>
      </c>
      <c r="D186" s="0" t="s">
        <v>384</v>
      </c>
      <c r="E186" s="0" t="s">
        <v>12</v>
      </c>
      <c r="F186" s="0" t="s">
        <v>13</v>
      </c>
      <c r="G186" s="0" t="n">
        <v>12197.97302</v>
      </c>
      <c r="H186" s="0" t="n">
        <f aca="false">IF(ISERROR(LOOKUP(B186,export!$A$2:$A$718)),0,1)</f>
        <v>1</v>
      </c>
      <c r="J186" s="0" t="str">
        <f aca="false">IF(H186=0,CONCATENATE(B186," manque dans export"),"")</f>
        <v/>
      </c>
    </row>
    <row r="187" customFormat="false" ht="13.8" hidden="false" customHeight="false" outlineLevel="0" collapsed="false">
      <c r="A187" s="0" t="s">
        <v>385</v>
      </c>
      <c r="B187" s="0" t="s">
        <v>385</v>
      </c>
      <c r="C187" s="0" t="s">
        <v>10</v>
      </c>
      <c r="D187" s="0" t="s">
        <v>386</v>
      </c>
      <c r="E187" s="0" t="s">
        <v>12</v>
      </c>
      <c r="F187" s="0" t="s">
        <v>13</v>
      </c>
      <c r="G187" s="0" t="n">
        <v>-8266.28207</v>
      </c>
      <c r="H187" s="0" t="n">
        <f aca="false">IF(ISERROR(LOOKUP(B187,export!$A$2:$A$718)),0,1)</f>
        <v>1</v>
      </c>
      <c r="J187" s="0" t="str">
        <f aca="false">IF(H187=0,CONCATENATE(B187," manque dans export"),"")</f>
        <v/>
      </c>
    </row>
    <row r="188" customFormat="false" ht="13.8" hidden="false" customHeight="false" outlineLevel="0" collapsed="false">
      <c r="A188" s="0" t="s">
        <v>387</v>
      </c>
      <c r="B188" s="0" t="s">
        <v>388</v>
      </c>
      <c r="C188" s="0" t="s">
        <v>74</v>
      </c>
      <c r="D188" s="0" t="s">
        <v>389</v>
      </c>
      <c r="E188" s="0" t="s">
        <v>91</v>
      </c>
      <c r="F188" s="0" t="s">
        <v>92</v>
      </c>
      <c r="G188" s="0" t="n">
        <v>0</v>
      </c>
      <c r="H188" s="0" t="n">
        <f aca="false">IF(ISERROR(LOOKUP(B188,export!$A$2:$A$718)),0,1)</f>
        <v>1</v>
      </c>
      <c r="J188" s="0" t="str">
        <f aca="false">IF(H188=0,CONCATENATE(B188," manque dans export"),"")</f>
        <v/>
      </c>
    </row>
    <row r="189" customFormat="false" ht="13.8" hidden="false" customHeight="false" outlineLevel="0" collapsed="false">
      <c r="A189" s="0" t="s">
        <v>390</v>
      </c>
      <c r="B189" s="0" t="s">
        <v>391</v>
      </c>
      <c r="C189" s="0" t="s">
        <v>343</v>
      </c>
      <c r="D189" s="0" t="s">
        <v>392</v>
      </c>
      <c r="E189" s="0" t="s">
        <v>31</v>
      </c>
      <c r="F189" s="0" t="s">
        <v>13</v>
      </c>
      <c r="G189" s="0" t="n">
        <v>0</v>
      </c>
      <c r="H189" s="0" t="n">
        <f aca="false">IF(ISERROR(LOOKUP(B189,export!$A$2:$A$718)),0,1)</f>
        <v>1</v>
      </c>
      <c r="J189" s="0" t="str">
        <f aca="false">IF(H189=0,CONCATENATE(B189," manque dans export"),"")</f>
        <v/>
      </c>
    </row>
    <row r="190" customFormat="false" ht="13.8" hidden="false" customHeight="false" outlineLevel="0" collapsed="false">
      <c r="A190" s="0" t="s">
        <v>393</v>
      </c>
      <c r="B190" s="0" t="s">
        <v>394</v>
      </c>
      <c r="C190" s="0" t="s">
        <v>99</v>
      </c>
      <c r="D190" s="0" t="s">
        <v>395</v>
      </c>
      <c r="E190" s="0" t="s">
        <v>12</v>
      </c>
      <c r="F190" s="0" t="s">
        <v>13</v>
      </c>
      <c r="G190" s="0" t="n">
        <v>0</v>
      </c>
      <c r="H190" s="0" t="n">
        <f aca="false">IF(ISERROR(LOOKUP(B190,export!$A$2:$A$718)),0,1)</f>
        <v>1</v>
      </c>
      <c r="J190" s="0" t="str">
        <f aca="false">IF(H190=0,CONCATENATE(B190," manque dans export"),"")</f>
        <v/>
      </c>
    </row>
    <row r="191" customFormat="false" ht="13.8" hidden="false" customHeight="false" outlineLevel="0" collapsed="false">
      <c r="A191" s="0" t="s">
        <v>396</v>
      </c>
      <c r="B191" s="0" t="s">
        <v>396</v>
      </c>
      <c r="C191" s="0" t="s">
        <v>10</v>
      </c>
      <c r="D191" s="0" t="s">
        <v>11</v>
      </c>
      <c r="E191" s="0" t="s">
        <v>12</v>
      </c>
      <c r="F191" s="0" t="s">
        <v>13</v>
      </c>
      <c r="G191" s="0" t="n">
        <v>0</v>
      </c>
      <c r="H191" s="0" t="n">
        <f aca="false">IF(ISERROR(LOOKUP(B191,export!$A$2:$A$718)),0,1)</f>
        <v>1</v>
      </c>
      <c r="J191" s="0" t="str">
        <f aca="false">IF(H191=0,CONCATENATE(B191," manque dans export"),"")</f>
        <v/>
      </c>
    </row>
    <row r="192" customFormat="false" ht="13.8" hidden="false" customHeight="false" outlineLevel="0" collapsed="false">
      <c r="A192" s="0" t="s">
        <v>397</v>
      </c>
      <c r="B192" s="0" t="s">
        <v>398</v>
      </c>
      <c r="C192" s="0" t="s">
        <v>10</v>
      </c>
      <c r="D192" s="0" t="s">
        <v>399</v>
      </c>
      <c r="E192" s="0" t="s">
        <v>12</v>
      </c>
      <c r="F192" s="0" t="s">
        <v>13</v>
      </c>
      <c r="G192" s="0" t="n">
        <v>474.85571</v>
      </c>
      <c r="H192" s="0" t="n">
        <f aca="false">IF(ISERROR(LOOKUP(B192,export!$A$2:$A$718)),0,1)</f>
        <v>1</v>
      </c>
      <c r="J192" s="0" t="str">
        <f aca="false">IF(H192=0,CONCATENATE(B192," manque dans export"),"")</f>
        <v/>
      </c>
    </row>
    <row r="193" customFormat="false" ht="13.8" hidden="false" customHeight="false" outlineLevel="0" collapsed="false">
      <c r="A193" s="0" t="s">
        <v>400</v>
      </c>
      <c r="B193" s="0" t="s">
        <v>400</v>
      </c>
      <c r="C193" s="0" t="s">
        <v>70</v>
      </c>
      <c r="D193" s="0" t="s">
        <v>401</v>
      </c>
      <c r="E193" s="0" t="s">
        <v>46</v>
      </c>
      <c r="F193" s="0" t="s">
        <v>13</v>
      </c>
      <c r="G193" s="0" t="n">
        <v>400.73653</v>
      </c>
      <c r="H193" s="0" t="n">
        <f aca="false">IF(ISERROR(LOOKUP(B193,export!$A$2:$A$718)),0,1)</f>
        <v>1</v>
      </c>
      <c r="J193" s="0" t="str">
        <f aca="false">IF(H193=0,CONCATENATE(B193," manque dans export"),"")</f>
        <v/>
      </c>
    </row>
    <row r="194" customFormat="false" ht="13.8" hidden="false" customHeight="false" outlineLevel="0" collapsed="false">
      <c r="A194" s="0" t="s">
        <v>402</v>
      </c>
      <c r="B194" s="0" t="s">
        <v>402</v>
      </c>
      <c r="C194" s="0" t="s">
        <v>10</v>
      </c>
      <c r="D194" s="0" t="s">
        <v>403</v>
      </c>
      <c r="E194" s="0" t="s">
        <v>12</v>
      </c>
      <c r="F194" s="0" t="s">
        <v>13</v>
      </c>
      <c r="G194" s="0" t="n">
        <v>33225.66714</v>
      </c>
      <c r="H194" s="0" t="n">
        <f aca="false">IF(ISERROR(LOOKUP(B194,export!$A$2:$A$718)),0,1)</f>
        <v>1</v>
      </c>
      <c r="J194" s="0" t="str">
        <f aca="false">IF(H194=0,CONCATENATE(B194," manque dans export"),"")</f>
        <v/>
      </c>
    </row>
    <row r="195" customFormat="false" ht="13.8" hidden="false" customHeight="false" outlineLevel="0" collapsed="false">
      <c r="A195" s="0" t="s">
        <v>404</v>
      </c>
      <c r="B195" s="0" t="s">
        <v>404</v>
      </c>
      <c r="C195" s="0" t="s">
        <v>10</v>
      </c>
      <c r="D195" s="0" t="s">
        <v>405</v>
      </c>
      <c r="E195" s="0" t="s">
        <v>72</v>
      </c>
      <c r="F195" s="0" t="s">
        <v>13</v>
      </c>
      <c r="G195" s="0" t="n">
        <v>0</v>
      </c>
      <c r="H195" s="0" t="n">
        <f aca="false">IF(ISERROR(LOOKUP(B195,export!$A$2:$A$718)),0,1)</f>
        <v>1</v>
      </c>
      <c r="J195" s="0" t="str">
        <f aca="false">IF(H195=0,CONCATENATE(B195," manque dans export"),"")</f>
        <v/>
      </c>
    </row>
    <row r="196" customFormat="false" ht="13.8" hidden="false" customHeight="false" outlineLevel="0" collapsed="false">
      <c r="A196" s="0" t="s">
        <v>406</v>
      </c>
      <c r="B196" s="0" t="s">
        <v>407</v>
      </c>
      <c r="C196" s="0" t="s">
        <v>10</v>
      </c>
      <c r="D196" s="0" t="s">
        <v>223</v>
      </c>
      <c r="E196" s="0" t="s">
        <v>31</v>
      </c>
      <c r="F196" s="0" t="s">
        <v>13</v>
      </c>
      <c r="G196" s="0" t="n">
        <v>0</v>
      </c>
      <c r="H196" s="0" t="n">
        <f aca="false">IF(ISERROR(LOOKUP(B196,export!$A$2:$A$718)),0,1)</f>
        <v>1</v>
      </c>
      <c r="J196" s="0" t="str">
        <f aca="false">IF(H196=0,CONCATENATE(B196," manque dans export"),"")</f>
        <v/>
      </c>
    </row>
    <row r="197" customFormat="false" ht="13.8" hidden="false" customHeight="false" outlineLevel="0" collapsed="false">
      <c r="A197" s="0" t="s">
        <v>408</v>
      </c>
      <c r="B197" s="0" t="s">
        <v>408</v>
      </c>
      <c r="C197" s="0" t="s">
        <v>29</v>
      </c>
      <c r="D197" s="0" t="s">
        <v>409</v>
      </c>
      <c r="E197" s="0" t="s">
        <v>46</v>
      </c>
      <c r="F197" s="0" t="s">
        <v>13</v>
      </c>
      <c r="G197" s="0" t="n">
        <v>4015.73072</v>
      </c>
      <c r="H197" s="0" t="n">
        <f aca="false">IF(ISERROR(LOOKUP(B197,export!$A$2:$A$718)),0,1)</f>
        <v>1</v>
      </c>
      <c r="J197" s="0" t="str">
        <f aca="false">IF(H197=0,CONCATENATE(B197," manque dans export"),"")</f>
        <v/>
      </c>
    </row>
    <row r="198" customFormat="false" ht="13.8" hidden="false" customHeight="false" outlineLevel="0" collapsed="false">
      <c r="A198" s="0" t="s">
        <v>410</v>
      </c>
      <c r="B198" s="0" t="s">
        <v>410</v>
      </c>
      <c r="C198" s="0" t="s">
        <v>10</v>
      </c>
      <c r="D198" s="0" t="s">
        <v>411</v>
      </c>
      <c r="E198" s="0" t="s">
        <v>12</v>
      </c>
      <c r="F198" s="0" t="s">
        <v>13</v>
      </c>
      <c r="G198" s="0" t="n">
        <v>0</v>
      </c>
      <c r="H198" s="0" t="n">
        <f aca="false">IF(ISERROR(LOOKUP(B198,export!$A$2:$A$718)),0,1)</f>
        <v>1</v>
      </c>
      <c r="J198" s="0" t="str">
        <f aca="false">IF(H198=0,CONCATENATE(B198," manque dans export"),"")</f>
        <v/>
      </c>
    </row>
    <row r="199" customFormat="false" ht="13.8" hidden="false" customHeight="false" outlineLevel="0" collapsed="false">
      <c r="A199" s="0" t="s">
        <v>412</v>
      </c>
      <c r="B199" s="0" t="s">
        <v>412</v>
      </c>
      <c r="C199" s="0" t="s">
        <v>79</v>
      </c>
      <c r="D199" s="0" t="s">
        <v>334</v>
      </c>
      <c r="E199" s="0" t="s">
        <v>46</v>
      </c>
      <c r="F199" s="0" t="s">
        <v>13</v>
      </c>
      <c r="G199" s="0" t="n">
        <v>-718.435889999999</v>
      </c>
      <c r="H199" s="0" t="n">
        <f aca="false">IF(ISERROR(LOOKUP(B199,export!$A$2:$A$718)),0,1)</f>
        <v>1</v>
      </c>
      <c r="J199" s="0" t="str">
        <f aca="false">IF(H199=0,CONCATENATE(B199," manque dans export"),"")</f>
        <v/>
      </c>
    </row>
    <row r="200" customFormat="false" ht="13.8" hidden="false" customHeight="false" outlineLevel="0" collapsed="false">
      <c r="A200" s="0" t="s">
        <v>413</v>
      </c>
      <c r="B200" s="0" t="s">
        <v>412</v>
      </c>
      <c r="C200" s="0" t="s">
        <v>79</v>
      </c>
      <c r="D200" s="0" t="s">
        <v>334</v>
      </c>
      <c r="E200" s="0" t="s">
        <v>46</v>
      </c>
      <c r="F200" s="0" t="s">
        <v>13</v>
      </c>
      <c r="G200" s="0" t="n">
        <v>-19381.17158</v>
      </c>
      <c r="H200" s="0" t="n">
        <f aca="false">IF(ISERROR(LOOKUP(B200,export!$A$2:$A$718)),0,1)</f>
        <v>1</v>
      </c>
      <c r="J200" s="0" t="str">
        <f aca="false">IF(H200=0,CONCATENATE(B200," manque dans export"),"")</f>
        <v/>
      </c>
    </row>
    <row r="201" customFormat="false" ht="13.8" hidden="false" customHeight="false" outlineLevel="0" collapsed="false">
      <c r="A201" s="0" t="s">
        <v>414</v>
      </c>
      <c r="B201" s="0" t="s">
        <v>415</v>
      </c>
      <c r="C201" s="0" t="s">
        <v>10</v>
      </c>
      <c r="D201" s="0" t="s">
        <v>223</v>
      </c>
      <c r="E201" s="0" t="s">
        <v>31</v>
      </c>
      <c r="F201" s="0" t="s">
        <v>13</v>
      </c>
      <c r="G201" s="0" t="n">
        <v>0</v>
      </c>
      <c r="H201" s="0" t="n">
        <f aca="false">IF(ISERROR(LOOKUP(B201,export!$A$2:$A$718)),0,1)</f>
        <v>1</v>
      </c>
      <c r="J201" s="0" t="str">
        <f aca="false">IF(H201=0,CONCATENATE(B201," manque dans export"),"")</f>
        <v/>
      </c>
    </row>
    <row r="202" customFormat="false" ht="13.8" hidden="false" customHeight="false" outlineLevel="0" collapsed="false">
      <c r="A202" s="0" t="s">
        <v>416</v>
      </c>
      <c r="B202" s="0" t="s">
        <v>415</v>
      </c>
      <c r="C202" s="0" t="s">
        <v>10</v>
      </c>
      <c r="D202" s="0" t="s">
        <v>417</v>
      </c>
      <c r="E202" s="0" t="s">
        <v>50</v>
      </c>
      <c r="F202" s="0" t="s">
        <v>13</v>
      </c>
      <c r="G202" s="0" t="n">
        <v>1316120.63038</v>
      </c>
      <c r="H202" s="0" t="n">
        <f aca="false">IF(ISERROR(LOOKUP(B202,export!$A$2:$A$718)),0,1)</f>
        <v>1</v>
      </c>
      <c r="J202" s="0" t="str">
        <f aca="false">IF(H202=0,CONCATENATE(B202," manque dans export"),"")</f>
        <v/>
      </c>
    </row>
    <row r="203" customFormat="false" ht="13.8" hidden="false" customHeight="false" outlineLevel="0" collapsed="false">
      <c r="A203" s="0" t="s">
        <v>416</v>
      </c>
      <c r="B203" s="0" t="s">
        <v>415</v>
      </c>
      <c r="C203" s="0" t="s">
        <v>10</v>
      </c>
      <c r="D203" s="0" t="s">
        <v>417</v>
      </c>
      <c r="E203" s="0" t="s">
        <v>50</v>
      </c>
      <c r="F203" s="0" t="s">
        <v>13</v>
      </c>
      <c r="G203" s="0" t="n">
        <v>252274.58424</v>
      </c>
      <c r="H203" s="0" t="n">
        <f aca="false">IF(ISERROR(LOOKUP(B203,export!$A$2:$A$718)),0,1)</f>
        <v>1</v>
      </c>
      <c r="J203" s="0" t="str">
        <f aca="false">IF(H203=0,CONCATENATE(B203," manque dans export"),"")</f>
        <v/>
      </c>
    </row>
    <row r="204" customFormat="false" ht="13.8" hidden="false" customHeight="false" outlineLevel="0" collapsed="false">
      <c r="A204" s="0" t="s">
        <v>418</v>
      </c>
      <c r="B204" s="0" t="s">
        <v>415</v>
      </c>
      <c r="C204" s="0" t="s">
        <v>10</v>
      </c>
      <c r="D204" s="0" t="s">
        <v>417</v>
      </c>
      <c r="E204" s="0" t="s">
        <v>50</v>
      </c>
      <c r="F204" s="0" t="s">
        <v>13</v>
      </c>
      <c r="G204" s="0" t="n">
        <v>410766.08153</v>
      </c>
      <c r="H204" s="0" t="n">
        <f aca="false">IF(ISERROR(LOOKUP(B204,export!$A$2:$A$718)),0,1)</f>
        <v>1</v>
      </c>
      <c r="J204" s="0" t="str">
        <f aca="false">IF(H204=0,CONCATENATE(B204," manque dans export"),"")</f>
        <v/>
      </c>
    </row>
    <row r="205" customFormat="false" ht="13.8" hidden="false" customHeight="false" outlineLevel="0" collapsed="false">
      <c r="A205" s="0" t="s">
        <v>419</v>
      </c>
      <c r="B205" s="0" t="s">
        <v>415</v>
      </c>
      <c r="C205" s="0" t="s">
        <v>10</v>
      </c>
      <c r="D205" s="0" t="s">
        <v>420</v>
      </c>
      <c r="E205" s="0" t="s">
        <v>12</v>
      </c>
      <c r="F205" s="0" t="s">
        <v>13</v>
      </c>
      <c r="G205" s="0" t="n">
        <v>0</v>
      </c>
      <c r="H205" s="0" t="n">
        <f aca="false">IF(ISERROR(LOOKUP(B205,export!$A$2:$A$718)),0,1)</f>
        <v>1</v>
      </c>
      <c r="J205" s="0" t="str">
        <f aca="false">IF(H205=0,CONCATENATE(B205," manque dans export"),"")</f>
        <v/>
      </c>
    </row>
    <row r="206" customFormat="false" ht="13.8" hidden="false" customHeight="false" outlineLevel="0" collapsed="false">
      <c r="A206" s="0" t="s">
        <v>419</v>
      </c>
      <c r="B206" s="0" t="s">
        <v>415</v>
      </c>
      <c r="C206" s="0" t="s">
        <v>10</v>
      </c>
      <c r="D206" s="0" t="s">
        <v>380</v>
      </c>
      <c r="E206" s="0" t="s">
        <v>12</v>
      </c>
      <c r="F206" s="0" t="s">
        <v>13</v>
      </c>
      <c r="G206" s="0" t="n">
        <v>0</v>
      </c>
      <c r="H206" s="0" t="n">
        <f aca="false">IF(ISERROR(LOOKUP(B206,export!$A$2:$A$718)),0,1)</f>
        <v>1</v>
      </c>
      <c r="J206" s="0" t="str">
        <f aca="false">IF(H206=0,CONCATENATE(B206," manque dans export"),"")</f>
        <v/>
      </c>
    </row>
    <row r="207" customFormat="false" ht="13.8" hidden="false" customHeight="false" outlineLevel="0" collapsed="false">
      <c r="A207" s="0" t="s">
        <v>421</v>
      </c>
      <c r="B207" s="0" t="s">
        <v>415</v>
      </c>
      <c r="C207" s="0" t="s">
        <v>10</v>
      </c>
      <c r="D207" s="0" t="s">
        <v>422</v>
      </c>
      <c r="E207" s="0" t="s">
        <v>297</v>
      </c>
      <c r="F207" s="0" t="e">
        <f aca="false">#N/A</f>
        <v>#N/A</v>
      </c>
      <c r="G207" s="0" t="n">
        <v>0</v>
      </c>
      <c r="H207" s="0" t="n">
        <f aca="false">IF(ISERROR(LOOKUP(B207,export!$A$2:$A$718)),0,1)</f>
        <v>1</v>
      </c>
      <c r="J207" s="0" t="str">
        <f aca="false">IF(H207=0,CONCATENATE(B207," manque dans export"),"")</f>
        <v/>
      </c>
    </row>
    <row r="208" customFormat="false" ht="13.8" hidden="false" customHeight="false" outlineLevel="0" collapsed="false">
      <c r="A208" s="0" t="s">
        <v>423</v>
      </c>
      <c r="B208" s="0" t="s">
        <v>423</v>
      </c>
      <c r="C208" s="0" t="s">
        <v>10</v>
      </c>
      <c r="D208" s="0" t="s">
        <v>420</v>
      </c>
      <c r="E208" s="0" t="s">
        <v>12</v>
      </c>
      <c r="F208" s="0" t="s">
        <v>13</v>
      </c>
      <c r="G208" s="0" t="n">
        <v>256437.29235</v>
      </c>
      <c r="H208" s="0" t="n">
        <f aca="false">IF(ISERROR(LOOKUP(B208,export!$A$2:$A$718)),0,1)</f>
        <v>1</v>
      </c>
      <c r="J208" s="0" t="str">
        <f aca="false">IF(H208=0,CONCATENATE(B208," manque dans export"),"")</f>
        <v/>
      </c>
    </row>
    <row r="209" customFormat="false" ht="13.8" hidden="false" customHeight="false" outlineLevel="0" collapsed="false">
      <c r="A209" s="0" t="s">
        <v>424</v>
      </c>
      <c r="B209" s="0" t="s">
        <v>425</v>
      </c>
      <c r="C209" s="0" t="s">
        <v>10</v>
      </c>
      <c r="D209" s="0" t="s">
        <v>426</v>
      </c>
      <c r="E209" s="0" t="s">
        <v>31</v>
      </c>
      <c r="F209" s="0" t="s">
        <v>13</v>
      </c>
      <c r="G209" s="0" t="n">
        <v>0</v>
      </c>
      <c r="H209" s="0" t="n">
        <f aca="false">IF(ISERROR(LOOKUP(B209,export!$A$2:$A$718)),0,1)</f>
        <v>1</v>
      </c>
      <c r="J209" s="0" t="str">
        <f aca="false">IF(H209=0,CONCATENATE(B209," manque dans export"),"")</f>
        <v/>
      </c>
    </row>
    <row r="210" customFormat="false" ht="13.8" hidden="false" customHeight="false" outlineLevel="0" collapsed="false">
      <c r="A210" s="0" t="s">
        <v>427</v>
      </c>
      <c r="B210" s="0" t="s">
        <v>428</v>
      </c>
      <c r="C210" s="0" t="s">
        <v>70</v>
      </c>
      <c r="D210" s="0" t="s">
        <v>420</v>
      </c>
      <c r="E210" s="0" t="s">
        <v>12</v>
      </c>
      <c r="F210" s="0" t="s">
        <v>13</v>
      </c>
      <c r="G210" s="0" t="n">
        <v>0</v>
      </c>
      <c r="H210" s="0" t="n">
        <f aca="false">IF(ISERROR(LOOKUP(B210,export!$A$2:$A$718)),0,1)</f>
        <v>1</v>
      </c>
      <c r="J210" s="0" t="str">
        <f aca="false">IF(H210=0,CONCATENATE(B210," manque dans export"),"")</f>
        <v/>
      </c>
    </row>
    <row r="211" customFormat="false" ht="13.8" hidden="false" customHeight="false" outlineLevel="0" collapsed="false">
      <c r="A211" s="0" t="s">
        <v>429</v>
      </c>
      <c r="B211" s="0" t="s">
        <v>428</v>
      </c>
      <c r="C211" s="0" t="s">
        <v>70</v>
      </c>
      <c r="D211" s="0" t="s">
        <v>420</v>
      </c>
      <c r="E211" s="0" t="s">
        <v>12</v>
      </c>
      <c r="F211" s="0" t="s">
        <v>13</v>
      </c>
      <c r="G211" s="0" t="n">
        <v>0</v>
      </c>
      <c r="H211" s="0" t="n">
        <f aca="false">IF(ISERROR(LOOKUP(B211,export!$A$2:$A$718)),0,1)</f>
        <v>1</v>
      </c>
      <c r="J211" s="0" t="str">
        <f aca="false">IF(H211=0,CONCATENATE(B211," manque dans export"),"")</f>
        <v/>
      </c>
    </row>
    <row r="212" customFormat="false" ht="13.8" hidden="false" customHeight="false" outlineLevel="0" collapsed="false">
      <c r="A212" s="0" t="s">
        <v>430</v>
      </c>
      <c r="B212" s="0" t="s">
        <v>431</v>
      </c>
      <c r="C212" s="0" t="s">
        <v>10</v>
      </c>
      <c r="D212" s="0" t="s">
        <v>432</v>
      </c>
      <c r="E212" s="0" t="s">
        <v>12</v>
      </c>
      <c r="F212" s="0" t="s">
        <v>13</v>
      </c>
      <c r="G212" s="0" t="n">
        <v>60510.56865</v>
      </c>
      <c r="H212" s="0" t="n">
        <f aca="false">IF(ISERROR(LOOKUP(B212,export!$A$2:$A$718)),0,1)</f>
        <v>1</v>
      </c>
      <c r="J212" s="0" t="str">
        <f aca="false">IF(H212=0,CONCATENATE(B212," manque dans export"),"")</f>
        <v/>
      </c>
    </row>
    <row r="213" customFormat="false" ht="13.8" hidden="false" customHeight="false" outlineLevel="0" collapsed="false">
      <c r="A213" s="0" t="s">
        <v>433</v>
      </c>
      <c r="B213" s="0" t="s">
        <v>433</v>
      </c>
      <c r="C213" s="0" t="s">
        <v>33</v>
      </c>
      <c r="D213" s="0" t="s">
        <v>434</v>
      </c>
      <c r="E213" s="0" t="s">
        <v>12</v>
      </c>
      <c r="F213" s="0" t="s">
        <v>13</v>
      </c>
      <c r="G213" s="0" t="n">
        <v>6562.24718</v>
      </c>
      <c r="H213" s="0" t="n">
        <f aca="false">IF(ISERROR(LOOKUP(B213,export!$A$2:$A$718)),0,1)</f>
        <v>1</v>
      </c>
      <c r="J213" s="0" t="str">
        <f aca="false">IF(H213=0,CONCATENATE(B213," manque dans export"),"")</f>
        <v/>
      </c>
    </row>
    <row r="214" customFormat="false" ht="13.8" hidden="false" customHeight="false" outlineLevel="0" collapsed="false">
      <c r="A214" s="0" t="s">
        <v>435</v>
      </c>
      <c r="B214" s="0" t="s">
        <v>435</v>
      </c>
      <c r="C214" s="0" t="s">
        <v>33</v>
      </c>
      <c r="D214" s="0" t="s">
        <v>436</v>
      </c>
      <c r="E214" s="0" t="s">
        <v>31</v>
      </c>
      <c r="F214" s="0" t="s">
        <v>13</v>
      </c>
      <c r="G214" s="0" t="n">
        <v>2289.39314</v>
      </c>
      <c r="H214" s="0" t="n">
        <f aca="false">IF(ISERROR(LOOKUP(B214,export!$A$2:$A$718)),0,1)</f>
        <v>1</v>
      </c>
      <c r="J214" s="0" t="str">
        <f aca="false">IF(H214=0,CONCATENATE(B214," manque dans export"),"")</f>
        <v/>
      </c>
    </row>
    <row r="215" customFormat="false" ht="13.8" hidden="false" customHeight="false" outlineLevel="0" collapsed="false">
      <c r="A215" s="0" t="s">
        <v>437</v>
      </c>
      <c r="B215" s="0" t="s">
        <v>437</v>
      </c>
      <c r="C215" s="0" t="s">
        <v>10</v>
      </c>
      <c r="D215" s="0" t="s">
        <v>158</v>
      </c>
      <c r="E215" s="0" t="s">
        <v>12</v>
      </c>
      <c r="F215" s="0" t="s">
        <v>13</v>
      </c>
      <c r="G215" s="0" t="n">
        <v>0</v>
      </c>
      <c r="H215" s="0" t="n">
        <f aca="false">IF(ISERROR(LOOKUP(B215,export!$A$2:$A$718)),0,1)</f>
        <v>1</v>
      </c>
      <c r="J215" s="0" t="str">
        <f aca="false">IF(H215=0,CONCATENATE(B215," manque dans export"),"")</f>
        <v/>
      </c>
    </row>
    <row r="216" customFormat="false" ht="13.8" hidden="false" customHeight="false" outlineLevel="0" collapsed="false">
      <c r="A216" s="0" t="s">
        <v>438</v>
      </c>
      <c r="B216" s="0" t="s">
        <v>438</v>
      </c>
      <c r="C216" s="0" t="s">
        <v>70</v>
      </c>
      <c r="D216" s="0" t="s">
        <v>439</v>
      </c>
      <c r="E216" s="0" t="s">
        <v>12</v>
      </c>
      <c r="F216" s="0" t="s">
        <v>13</v>
      </c>
      <c r="G216" s="0" t="n">
        <v>0</v>
      </c>
      <c r="H216" s="0" t="n">
        <f aca="false">IF(ISERROR(LOOKUP(B216,export!$A$2:$A$718)),0,1)</f>
        <v>1</v>
      </c>
      <c r="J216" s="0" t="str">
        <f aca="false">IF(H216=0,CONCATENATE(B216," manque dans export"),"")</f>
        <v/>
      </c>
    </row>
    <row r="217" customFormat="false" ht="13.8" hidden="false" customHeight="false" outlineLevel="0" collapsed="false">
      <c r="A217" s="0" t="s">
        <v>440</v>
      </c>
      <c r="B217" s="0" t="s">
        <v>440</v>
      </c>
      <c r="C217" s="0" t="s">
        <v>10</v>
      </c>
      <c r="D217" s="0" t="s">
        <v>441</v>
      </c>
      <c r="E217" s="0" t="s">
        <v>12</v>
      </c>
      <c r="F217" s="0" t="s">
        <v>13</v>
      </c>
      <c r="G217" s="0" t="n">
        <v>0</v>
      </c>
      <c r="H217" s="0" t="n">
        <f aca="false">IF(ISERROR(LOOKUP(B217,export!$A$2:$A$718)),0,1)</f>
        <v>1</v>
      </c>
      <c r="J217" s="0" t="str">
        <f aca="false">IF(H217=0,CONCATENATE(B217," manque dans export"),"")</f>
        <v/>
      </c>
    </row>
    <row r="218" customFormat="false" ht="13.8" hidden="false" customHeight="false" outlineLevel="0" collapsed="false">
      <c r="A218" s="0" t="s">
        <v>442</v>
      </c>
      <c r="B218" s="0" t="s">
        <v>442</v>
      </c>
      <c r="C218" s="0" t="s">
        <v>33</v>
      </c>
      <c r="D218" s="0" t="s">
        <v>207</v>
      </c>
      <c r="E218" s="0" t="s">
        <v>46</v>
      </c>
      <c r="F218" s="0" t="s">
        <v>13</v>
      </c>
      <c r="G218" s="0" t="n">
        <v>959.24846</v>
      </c>
      <c r="H218" s="0" t="n">
        <f aca="false">IF(ISERROR(LOOKUP(B218,export!$A$2:$A$718)),0,1)</f>
        <v>1</v>
      </c>
      <c r="J218" s="0" t="str">
        <f aca="false">IF(H218=0,CONCATENATE(B218," manque dans export"),"")</f>
        <v/>
      </c>
    </row>
    <row r="219" customFormat="false" ht="13.8" hidden="false" customHeight="false" outlineLevel="0" collapsed="false">
      <c r="A219" s="0" t="s">
        <v>443</v>
      </c>
      <c r="B219" s="0" t="s">
        <v>443</v>
      </c>
      <c r="C219" s="0" t="s">
        <v>33</v>
      </c>
      <c r="D219" s="0" t="s">
        <v>444</v>
      </c>
      <c r="E219" s="0" t="s">
        <v>42</v>
      </c>
      <c r="F219" s="0" t="s">
        <v>13</v>
      </c>
      <c r="G219" s="0" t="n">
        <v>87095.84265</v>
      </c>
      <c r="H219" s="0" t="n">
        <f aca="false">IF(ISERROR(LOOKUP(B219,export!$A$2:$A$718)),0,1)</f>
        <v>1</v>
      </c>
      <c r="J219" s="0" t="str">
        <f aca="false">IF(H219=0,CONCATENATE(B219," manque dans export"),"")</f>
        <v/>
      </c>
    </row>
    <row r="220" customFormat="false" ht="13.8" hidden="false" customHeight="false" outlineLevel="0" collapsed="false">
      <c r="A220" s="0" t="s">
        <v>445</v>
      </c>
      <c r="B220" s="0" t="s">
        <v>445</v>
      </c>
      <c r="C220" s="0" t="s">
        <v>33</v>
      </c>
      <c r="D220" s="0" t="s">
        <v>446</v>
      </c>
      <c r="E220" s="0" t="s">
        <v>72</v>
      </c>
      <c r="F220" s="0" t="s">
        <v>13</v>
      </c>
      <c r="G220" s="0" t="n">
        <v>0</v>
      </c>
      <c r="H220" s="0" t="n">
        <f aca="false">IF(ISERROR(LOOKUP(B220,export!$A$2:$A$718)),0,1)</f>
        <v>1</v>
      </c>
      <c r="J220" s="0" t="str">
        <f aca="false">IF(H220=0,CONCATENATE(B220," manque dans export"),"")</f>
        <v/>
      </c>
    </row>
    <row r="221" customFormat="false" ht="13.8" hidden="false" customHeight="false" outlineLevel="0" collapsed="false">
      <c r="A221" s="0" t="s">
        <v>447</v>
      </c>
      <c r="B221" s="0" t="s">
        <v>447</v>
      </c>
      <c r="C221" s="0" t="s">
        <v>10</v>
      </c>
      <c r="D221" s="0" t="s">
        <v>448</v>
      </c>
      <c r="E221" s="0" t="s">
        <v>449</v>
      </c>
      <c r="F221" s="0" t="s">
        <v>450</v>
      </c>
      <c r="G221" s="0" t="n">
        <v>334.70583</v>
      </c>
      <c r="H221" s="0" t="n">
        <f aca="false">IF(ISERROR(LOOKUP(B221,export!$A$2:$A$718)),0,1)</f>
        <v>1</v>
      </c>
      <c r="J221" s="0" t="str">
        <f aca="false">IF(H221=0,CONCATENATE(B221," manque dans export"),"")</f>
        <v/>
      </c>
    </row>
    <row r="222" customFormat="false" ht="13.8" hidden="false" customHeight="false" outlineLevel="0" collapsed="false">
      <c r="A222" s="0" t="s">
        <v>451</v>
      </c>
      <c r="B222" s="0" t="s">
        <v>451</v>
      </c>
      <c r="C222" s="0" t="s">
        <v>29</v>
      </c>
      <c r="D222" s="0" t="s">
        <v>452</v>
      </c>
      <c r="E222" s="0" t="s">
        <v>12</v>
      </c>
      <c r="F222" s="0" t="s">
        <v>13</v>
      </c>
      <c r="G222" s="0" t="n">
        <v>0</v>
      </c>
      <c r="H222" s="0" t="n">
        <f aca="false">IF(ISERROR(LOOKUP(B222,export!$A$2:$A$718)),0,1)</f>
        <v>1</v>
      </c>
      <c r="J222" s="0" t="str">
        <f aca="false">IF(H222=0,CONCATENATE(B222," manque dans export"),"")</f>
        <v/>
      </c>
    </row>
    <row r="223" customFormat="false" ht="13.8" hidden="false" customHeight="false" outlineLevel="0" collapsed="false">
      <c r="A223" s="0" t="s">
        <v>453</v>
      </c>
      <c r="B223" s="0" t="s">
        <v>453</v>
      </c>
      <c r="C223" s="0" t="s">
        <v>33</v>
      </c>
      <c r="D223" s="0" t="s">
        <v>454</v>
      </c>
      <c r="E223" s="0" t="s">
        <v>455</v>
      </c>
      <c r="F223" s="0" t="s">
        <v>13</v>
      </c>
      <c r="G223" s="0" t="n">
        <v>0</v>
      </c>
      <c r="H223" s="0" t="n">
        <f aca="false">IF(ISERROR(LOOKUP(B223,export!$A$2:$A$718)),0,1)</f>
        <v>1</v>
      </c>
      <c r="J223" s="0" t="str">
        <f aca="false">IF(H223=0,CONCATENATE(B223," manque dans export"),"")</f>
        <v/>
      </c>
    </row>
    <row r="224" customFormat="false" ht="13.8" hidden="false" customHeight="false" outlineLevel="0" collapsed="false">
      <c r="A224" s="0" t="s">
        <v>456</v>
      </c>
      <c r="B224" s="0" t="s">
        <v>456</v>
      </c>
      <c r="C224" s="0" t="s">
        <v>33</v>
      </c>
      <c r="D224" s="0" t="s">
        <v>457</v>
      </c>
      <c r="E224" s="0" t="s">
        <v>72</v>
      </c>
      <c r="F224" s="0" t="s">
        <v>13</v>
      </c>
      <c r="G224" s="0" t="n">
        <v>0</v>
      </c>
      <c r="H224" s="0" t="n">
        <f aca="false">IF(ISERROR(LOOKUP(B224,export!$A$2:$A$718)),0,1)</f>
        <v>1</v>
      </c>
      <c r="J224" s="0" t="str">
        <f aca="false">IF(H224=0,CONCATENATE(B224," manque dans export"),"")</f>
        <v/>
      </c>
    </row>
    <row r="225" customFormat="false" ht="13.8" hidden="false" customHeight="false" outlineLevel="0" collapsed="false">
      <c r="A225" s="0" t="s">
        <v>458</v>
      </c>
      <c r="B225" s="0" t="s">
        <v>458</v>
      </c>
      <c r="C225" s="0" t="s">
        <v>10</v>
      </c>
      <c r="D225" s="0" t="s">
        <v>459</v>
      </c>
      <c r="E225" s="0" t="s">
        <v>72</v>
      </c>
      <c r="F225" s="0" t="s">
        <v>13</v>
      </c>
      <c r="G225" s="0" t="n">
        <v>0</v>
      </c>
      <c r="H225" s="0" t="n">
        <f aca="false">IF(ISERROR(LOOKUP(B225,export!$A$2:$A$718)),0,1)</f>
        <v>1</v>
      </c>
      <c r="J225" s="0" t="str">
        <f aca="false">IF(H225=0,CONCATENATE(B225," manque dans export"),"")</f>
        <v/>
      </c>
    </row>
    <row r="226" customFormat="false" ht="13.8" hidden="false" customHeight="false" outlineLevel="0" collapsed="false">
      <c r="A226" s="0" t="s">
        <v>460</v>
      </c>
      <c r="B226" s="0" t="s">
        <v>461</v>
      </c>
      <c r="C226" s="0" t="s">
        <v>10</v>
      </c>
      <c r="D226" s="0" t="s">
        <v>462</v>
      </c>
      <c r="E226" s="0" t="s">
        <v>12</v>
      </c>
      <c r="F226" s="0" t="s">
        <v>13</v>
      </c>
      <c r="G226" s="0" t="n">
        <v>0</v>
      </c>
      <c r="H226" s="0" t="n">
        <f aca="false">IF(ISERROR(LOOKUP(B226,export!$A$2:$A$718)),0,1)</f>
        <v>1</v>
      </c>
      <c r="J226" s="0" t="str">
        <f aca="false">IF(H226=0,CONCATENATE(B226," manque dans export"),"")</f>
        <v/>
      </c>
    </row>
    <row r="227" customFormat="false" ht="13.8" hidden="false" customHeight="false" outlineLevel="0" collapsed="false">
      <c r="A227" s="0" t="s">
        <v>463</v>
      </c>
      <c r="B227" s="0" t="s">
        <v>464</v>
      </c>
      <c r="C227" s="0" t="s">
        <v>10</v>
      </c>
      <c r="D227" s="0" t="s">
        <v>223</v>
      </c>
      <c r="E227" s="0" t="s">
        <v>31</v>
      </c>
      <c r="F227" s="0" t="s">
        <v>13</v>
      </c>
      <c r="G227" s="0" t="n">
        <v>0</v>
      </c>
      <c r="H227" s="0" t="n">
        <f aca="false">IF(ISERROR(LOOKUP(B227,export!$A$2:$A$718)),0,1)</f>
        <v>1</v>
      </c>
      <c r="J227" s="0" t="str">
        <f aca="false">IF(H227=0,CONCATENATE(B227," manque dans export"),"")</f>
        <v/>
      </c>
    </row>
    <row r="228" customFormat="false" ht="13.8" hidden="false" customHeight="false" outlineLevel="0" collapsed="false">
      <c r="A228" s="0" t="s">
        <v>465</v>
      </c>
      <c r="B228" s="0" t="s">
        <v>466</v>
      </c>
      <c r="C228" s="0" t="s">
        <v>10</v>
      </c>
      <c r="D228" s="0" t="s">
        <v>223</v>
      </c>
      <c r="E228" s="0" t="s">
        <v>31</v>
      </c>
      <c r="F228" s="0" t="s">
        <v>13</v>
      </c>
      <c r="G228" s="0" t="n">
        <v>4110.37717</v>
      </c>
      <c r="H228" s="0" t="n">
        <f aca="false">IF(ISERROR(LOOKUP(B228,export!$A$2:$A$718)),0,1)</f>
        <v>1</v>
      </c>
      <c r="J228" s="0" t="str">
        <f aca="false">IF(H228=0,CONCATENATE(B228," manque dans export"),"")</f>
        <v/>
      </c>
    </row>
    <row r="229" customFormat="false" ht="13.8" hidden="false" customHeight="false" outlineLevel="0" collapsed="false">
      <c r="A229" s="0" t="s">
        <v>467</v>
      </c>
      <c r="B229" s="0" t="s">
        <v>466</v>
      </c>
      <c r="C229" s="0" t="s">
        <v>10</v>
      </c>
      <c r="D229" s="0" t="s">
        <v>468</v>
      </c>
      <c r="E229" s="0" t="s">
        <v>31</v>
      </c>
      <c r="F229" s="0" t="s">
        <v>13</v>
      </c>
      <c r="G229" s="0" t="n">
        <v>1764.58184</v>
      </c>
      <c r="H229" s="0" t="n">
        <f aca="false">IF(ISERROR(LOOKUP(B229,export!$A$2:$A$718)),0,1)</f>
        <v>1</v>
      </c>
      <c r="J229" s="0" t="str">
        <f aca="false">IF(H229=0,CONCATENATE(B229," manque dans export"),"")</f>
        <v/>
      </c>
    </row>
    <row r="230" customFormat="false" ht="13.8" hidden="false" customHeight="false" outlineLevel="0" collapsed="false">
      <c r="A230" s="0" t="s">
        <v>469</v>
      </c>
      <c r="B230" s="0" t="s">
        <v>469</v>
      </c>
      <c r="C230" s="0" t="s">
        <v>10</v>
      </c>
      <c r="D230" s="0" t="s">
        <v>223</v>
      </c>
      <c r="E230" s="0" t="s">
        <v>31</v>
      </c>
      <c r="F230" s="0" t="s">
        <v>13</v>
      </c>
      <c r="G230" s="0" t="n">
        <v>0</v>
      </c>
      <c r="H230" s="0" t="n">
        <f aca="false">IF(ISERROR(LOOKUP(B230,export!$A$2:$A$718)),0,1)</f>
        <v>1</v>
      </c>
      <c r="J230" s="0" t="str">
        <f aca="false">IF(H230=0,CONCATENATE(B230," manque dans export"),"")</f>
        <v/>
      </c>
    </row>
    <row r="231" customFormat="false" ht="13.8" hidden="false" customHeight="false" outlineLevel="0" collapsed="false">
      <c r="A231" s="0" t="s">
        <v>470</v>
      </c>
      <c r="B231" s="0" t="s">
        <v>108</v>
      </c>
      <c r="C231" s="0" t="s">
        <v>29</v>
      </c>
      <c r="D231" s="0" t="s">
        <v>471</v>
      </c>
      <c r="E231" s="0" t="s">
        <v>12</v>
      </c>
      <c r="F231" s="0" t="s">
        <v>13</v>
      </c>
      <c r="G231" s="0" t="n">
        <v>313164.18002</v>
      </c>
      <c r="H231" s="0" t="n">
        <f aca="false">IF(ISERROR(LOOKUP(B231,export!$A$2:$A$718)),0,1)</f>
        <v>1</v>
      </c>
      <c r="J231" s="0" t="str">
        <f aca="false">IF(H231=0,CONCATENATE(B231," manque dans export"),"")</f>
        <v/>
      </c>
    </row>
    <row r="232" customFormat="false" ht="13.8" hidden="false" customHeight="false" outlineLevel="0" collapsed="false">
      <c r="A232" s="0" t="s">
        <v>472</v>
      </c>
      <c r="B232" s="0" t="s">
        <v>472</v>
      </c>
      <c r="C232" s="0" t="s">
        <v>33</v>
      </c>
      <c r="D232" s="0" t="s">
        <v>473</v>
      </c>
      <c r="E232" s="0" t="s">
        <v>12</v>
      </c>
      <c r="F232" s="0" t="s">
        <v>13</v>
      </c>
      <c r="G232" s="0" t="n">
        <v>0</v>
      </c>
      <c r="H232" s="0" t="n">
        <f aca="false">IF(ISERROR(LOOKUP(B232,export!$A$2:$A$718)),0,1)</f>
        <v>1</v>
      </c>
      <c r="J232" s="0" t="str">
        <f aca="false">IF(H232=0,CONCATENATE(B232," manque dans export"),"")</f>
        <v/>
      </c>
    </row>
    <row r="233" customFormat="false" ht="13.8" hidden="false" customHeight="false" outlineLevel="0" collapsed="false">
      <c r="A233" s="0" t="s">
        <v>474</v>
      </c>
      <c r="B233" s="0" t="s">
        <v>474</v>
      </c>
      <c r="C233" s="0" t="s">
        <v>343</v>
      </c>
      <c r="D233" s="0" t="s">
        <v>71</v>
      </c>
      <c r="E233" s="0" t="s">
        <v>72</v>
      </c>
      <c r="F233" s="0" t="s">
        <v>13</v>
      </c>
      <c r="G233" s="0" t="n">
        <v>0</v>
      </c>
      <c r="H233" s="0" t="n">
        <f aca="false">IF(ISERROR(LOOKUP(B233,export!$A$2:$A$718)),0,1)</f>
        <v>1</v>
      </c>
      <c r="J233" s="0" t="str">
        <f aca="false">IF(H233=0,CONCATENATE(B233," manque dans export"),"")</f>
        <v/>
      </c>
    </row>
    <row r="234" customFormat="false" ht="13.8" hidden="false" customHeight="false" outlineLevel="0" collapsed="false">
      <c r="A234" s="0" t="s">
        <v>475</v>
      </c>
      <c r="B234" s="0" t="s">
        <v>476</v>
      </c>
      <c r="C234" s="0" t="s">
        <v>21</v>
      </c>
      <c r="D234" s="0" t="s">
        <v>477</v>
      </c>
      <c r="E234" s="0" t="s">
        <v>12</v>
      </c>
      <c r="F234" s="0" t="s">
        <v>13</v>
      </c>
      <c r="G234" s="0" t="n">
        <v>0</v>
      </c>
      <c r="H234" s="0" t="n">
        <f aca="false">IF(ISERROR(LOOKUP(B234,export!$A$2:$A$718)),0,1)</f>
        <v>1</v>
      </c>
      <c r="J234" s="0" t="str">
        <f aca="false">IF(H234=0,CONCATENATE(B234," manque dans export"),"")</f>
        <v/>
      </c>
    </row>
    <row r="235" customFormat="false" ht="13.8" hidden="false" customHeight="false" outlineLevel="0" collapsed="false">
      <c r="A235" s="0" t="s">
        <v>478</v>
      </c>
      <c r="B235" s="0" t="s">
        <v>476</v>
      </c>
      <c r="C235" s="0" t="s">
        <v>21</v>
      </c>
      <c r="D235" s="0" t="s">
        <v>479</v>
      </c>
      <c r="E235" s="0" t="s">
        <v>12</v>
      </c>
      <c r="F235" s="0" t="s">
        <v>13</v>
      </c>
      <c r="G235" s="0" t="n">
        <v>3055.84965</v>
      </c>
      <c r="H235" s="0" t="n">
        <f aca="false">IF(ISERROR(LOOKUP(B235,export!$A$2:$A$718)),0,1)</f>
        <v>1</v>
      </c>
      <c r="J235" s="0" t="str">
        <f aca="false">IF(H235=0,CONCATENATE(B235," manque dans export"),"")</f>
        <v/>
      </c>
    </row>
    <row r="236" customFormat="false" ht="13.8" hidden="false" customHeight="false" outlineLevel="0" collapsed="false">
      <c r="A236" s="0" t="s">
        <v>480</v>
      </c>
      <c r="B236" s="0" t="s">
        <v>480</v>
      </c>
      <c r="C236" s="0" t="s">
        <v>70</v>
      </c>
      <c r="D236" s="0" t="s">
        <v>481</v>
      </c>
      <c r="E236" s="0" t="s">
        <v>72</v>
      </c>
      <c r="F236" s="0" t="s">
        <v>13</v>
      </c>
      <c r="G236" s="0" t="n">
        <v>0</v>
      </c>
      <c r="H236" s="0" t="n">
        <f aca="false">IF(ISERROR(LOOKUP(B236,export!$A$2:$A$718)),0,1)</f>
        <v>1</v>
      </c>
      <c r="J236" s="0" t="str">
        <f aca="false">IF(H236=0,CONCATENATE(B236," manque dans export"),"")</f>
        <v/>
      </c>
    </row>
    <row r="237" customFormat="false" ht="13.8" hidden="false" customHeight="false" outlineLevel="0" collapsed="false">
      <c r="A237" s="0" t="s">
        <v>482</v>
      </c>
      <c r="B237" s="0" t="s">
        <v>483</v>
      </c>
      <c r="C237" s="0" t="s">
        <v>44</v>
      </c>
      <c r="D237" s="0" t="s">
        <v>222</v>
      </c>
      <c r="E237" s="0" t="s">
        <v>31</v>
      </c>
      <c r="F237" s="0" t="s">
        <v>13</v>
      </c>
      <c r="G237" s="0" t="n">
        <v>0</v>
      </c>
      <c r="H237" s="0" t="n">
        <f aca="false">IF(ISERROR(LOOKUP(B237,export!$A$2:$A$718)),0,1)</f>
        <v>1</v>
      </c>
      <c r="J237" s="0" t="str">
        <f aca="false">IF(H237=0,CONCATENATE(B237," manque dans export"),"")</f>
        <v/>
      </c>
    </row>
    <row r="238" customFormat="false" ht="13.8" hidden="false" customHeight="false" outlineLevel="0" collapsed="false">
      <c r="A238" s="0" t="s">
        <v>484</v>
      </c>
      <c r="B238" s="0" t="s">
        <v>485</v>
      </c>
      <c r="C238" s="0" t="s">
        <v>33</v>
      </c>
      <c r="D238" s="0" t="s">
        <v>486</v>
      </c>
      <c r="E238" s="0" t="s">
        <v>50</v>
      </c>
      <c r="F238" s="0" t="s">
        <v>13</v>
      </c>
      <c r="G238" s="0" t="n">
        <v>0</v>
      </c>
      <c r="H238" s="0" t="n">
        <f aca="false">IF(ISERROR(LOOKUP(B238,export!$A$2:$A$718)),0,1)</f>
        <v>1</v>
      </c>
      <c r="J238" s="0" t="str">
        <f aca="false">IF(H238=0,CONCATENATE(B238," manque dans export"),"")</f>
        <v/>
      </c>
    </row>
    <row r="239" customFormat="false" ht="13.8" hidden="false" customHeight="false" outlineLevel="0" collapsed="false">
      <c r="A239" s="0" t="s">
        <v>487</v>
      </c>
      <c r="B239" s="0" t="s">
        <v>487</v>
      </c>
      <c r="C239" s="0" t="s">
        <v>10</v>
      </c>
      <c r="D239" s="0" t="s">
        <v>207</v>
      </c>
      <c r="E239" s="0" t="s">
        <v>46</v>
      </c>
      <c r="F239" s="0" t="s">
        <v>13</v>
      </c>
      <c r="G239" s="0" t="n">
        <v>2100.15102</v>
      </c>
      <c r="H239" s="0" t="n">
        <f aca="false">IF(ISERROR(LOOKUP(B239,export!$A$2:$A$718)),0,1)</f>
        <v>1</v>
      </c>
      <c r="J239" s="0" t="str">
        <f aca="false">IF(H239=0,CONCATENATE(B239," manque dans export"),"")</f>
        <v/>
      </c>
    </row>
    <row r="240" customFormat="false" ht="13.8" hidden="false" customHeight="false" outlineLevel="0" collapsed="false">
      <c r="A240" s="0" t="s">
        <v>488</v>
      </c>
      <c r="B240" s="0" t="s">
        <v>488</v>
      </c>
      <c r="C240" s="0" t="s">
        <v>33</v>
      </c>
      <c r="D240" s="0" t="s">
        <v>489</v>
      </c>
      <c r="E240" s="0" t="s">
        <v>72</v>
      </c>
      <c r="F240" s="0" t="s">
        <v>13</v>
      </c>
      <c r="G240" s="0" t="n">
        <v>0</v>
      </c>
      <c r="H240" s="0" t="n">
        <f aca="false">IF(ISERROR(LOOKUP(B240,export!$A$2:$A$718)),0,1)</f>
        <v>1</v>
      </c>
      <c r="J240" s="0" t="str">
        <f aca="false">IF(H240=0,CONCATENATE(B240," manque dans export"),"")</f>
        <v/>
      </c>
    </row>
    <row r="241" customFormat="false" ht="13.8" hidden="false" customHeight="false" outlineLevel="0" collapsed="false">
      <c r="A241" s="0" t="s">
        <v>490</v>
      </c>
      <c r="B241" s="0" t="s">
        <v>490</v>
      </c>
      <c r="C241" s="0" t="s">
        <v>10</v>
      </c>
      <c r="D241" s="0" t="s">
        <v>491</v>
      </c>
      <c r="E241" s="0" t="s">
        <v>50</v>
      </c>
      <c r="F241" s="0" t="s">
        <v>13</v>
      </c>
      <c r="G241" s="0" t="n">
        <v>0</v>
      </c>
      <c r="H241" s="0" t="n">
        <f aca="false">IF(ISERROR(LOOKUP(B241,export!$A$2:$A$718)),0,1)</f>
        <v>1</v>
      </c>
      <c r="J241" s="0" t="str">
        <f aca="false">IF(H241=0,CONCATENATE(B241," manque dans export"),"")</f>
        <v/>
      </c>
    </row>
    <row r="242" customFormat="false" ht="13.8" hidden="false" customHeight="false" outlineLevel="0" collapsed="false">
      <c r="A242" s="0" t="s">
        <v>492</v>
      </c>
      <c r="B242" s="0" t="s">
        <v>492</v>
      </c>
      <c r="C242" s="0" t="s">
        <v>33</v>
      </c>
      <c r="D242" s="0" t="s">
        <v>193</v>
      </c>
      <c r="E242" s="0" t="s">
        <v>180</v>
      </c>
      <c r="F242" s="0" t="s">
        <v>13</v>
      </c>
      <c r="G242" s="0" t="n">
        <v>2846.6104</v>
      </c>
      <c r="H242" s="0" t="n">
        <f aca="false">IF(ISERROR(LOOKUP(B242,export!$A$2:$A$718)),0,1)</f>
        <v>1</v>
      </c>
      <c r="J242" s="0" t="str">
        <f aca="false">IF(H242=0,CONCATENATE(B242," manque dans export"),"")</f>
        <v/>
      </c>
    </row>
    <row r="243" customFormat="false" ht="13.8" hidden="false" customHeight="false" outlineLevel="0" collapsed="false">
      <c r="A243" s="0" t="s">
        <v>493</v>
      </c>
      <c r="B243" s="0" t="s">
        <v>494</v>
      </c>
      <c r="C243" s="0" t="s">
        <v>10</v>
      </c>
      <c r="D243" s="0" t="s">
        <v>495</v>
      </c>
      <c r="E243" s="0" t="s">
        <v>12</v>
      </c>
      <c r="F243" s="0" t="s">
        <v>13</v>
      </c>
      <c r="G243" s="0" t="n">
        <v>0</v>
      </c>
      <c r="H243" s="0" t="n">
        <f aca="false">IF(ISERROR(LOOKUP(B243,export!$A$2:$A$718)),0,1)</f>
        <v>1</v>
      </c>
      <c r="J243" s="0" t="str">
        <f aca="false">IF(H243=0,CONCATENATE(B243," manque dans export"),"")</f>
        <v/>
      </c>
    </row>
    <row r="244" customFormat="false" ht="13.8" hidden="false" customHeight="false" outlineLevel="0" collapsed="false">
      <c r="A244" s="0" t="s">
        <v>496</v>
      </c>
      <c r="B244" s="0" t="s">
        <v>496</v>
      </c>
      <c r="C244" s="0" t="s">
        <v>21</v>
      </c>
      <c r="D244" s="0" t="s">
        <v>497</v>
      </c>
      <c r="E244" s="0" t="s">
        <v>12</v>
      </c>
      <c r="F244" s="0" t="s">
        <v>13</v>
      </c>
      <c r="G244" s="0" t="n">
        <v>6632.82434</v>
      </c>
      <c r="H244" s="0" t="n">
        <f aca="false">IF(ISERROR(LOOKUP(B244,export!$A$2:$A$718)),0,1)</f>
        <v>1</v>
      </c>
      <c r="J244" s="0" t="str">
        <f aca="false">IF(H244=0,CONCATENATE(B244," manque dans export"),"")</f>
        <v/>
      </c>
    </row>
    <row r="245" customFormat="false" ht="13.8" hidden="false" customHeight="false" outlineLevel="0" collapsed="false">
      <c r="A245" s="0" t="s">
        <v>498</v>
      </c>
      <c r="B245" s="0" t="s">
        <v>498</v>
      </c>
      <c r="C245" s="0" t="s">
        <v>10</v>
      </c>
      <c r="D245" s="0" t="s">
        <v>499</v>
      </c>
      <c r="E245" s="0" t="s">
        <v>12</v>
      </c>
      <c r="F245" s="0" t="s">
        <v>13</v>
      </c>
      <c r="G245" s="0" t="n">
        <v>0</v>
      </c>
      <c r="H245" s="0" t="n">
        <f aca="false">IF(ISERROR(LOOKUP(B245,export!$A$2:$A$718)),0,1)</f>
        <v>1</v>
      </c>
      <c r="J245" s="0" t="str">
        <f aca="false">IF(H245=0,CONCATENATE(B245," manque dans export"),"")</f>
        <v/>
      </c>
    </row>
    <row r="246" customFormat="false" ht="13.8" hidden="false" customHeight="false" outlineLevel="0" collapsed="false">
      <c r="A246" s="0" t="s">
        <v>500</v>
      </c>
      <c r="B246" s="0" t="s">
        <v>500</v>
      </c>
      <c r="C246" s="0" t="s">
        <v>10</v>
      </c>
      <c r="D246" s="0" t="s">
        <v>501</v>
      </c>
      <c r="E246" s="0" t="s">
        <v>12</v>
      </c>
      <c r="F246" s="0" t="s">
        <v>13</v>
      </c>
      <c r="G246" s="0" t="n">
        <v>0</v>
      </c>
      <c r="H246" s="0" t="n">
        <f aca="false">IF(ISERROR(LOOKUP(B246,export!$A$2:$A$718)),0,1)</f>
        <v>1</v>
      </c>
      <c r="J246" s="0" t="str">
        <f aca="false">IF(H246=0,CONCATENATE(B246," manque dans export"),"")</f>
        <v/>
      </c>
    </row>
    <row r="247" customFormat="false" ht="13.8" hidden="false" customHeight="false" outlineLevel="0" collapsed="false">
      <c r="A247" s="0" t="s">
        <v>502</v>
      </c>
      <c r="B247" s="0" t="s">
        <v>502</v>
      </c>
      <c r="C247" s="0" t="s">
        <v>10</v>
      </c>
      <c r="D247" s="0" t="s">
        <v>503</v>
      </c>
      <c r="E247" s="0" t="s">
        <v>176</v>
      </c>
      <c r="F247" s="0" t="s">
        <v>13</v>
      </c>
      <c r="G247" s="0" t="n">
        <v>20000</v>
      </c>
      <c r="H247" s="0" t="n">
        <f aca="false">IF(ISERROR(LOOKUP(B247,export!$A$2:$A$718)),0,1)</f>
        <v>1</v>
      </c>
      <c r="J247" s="0" t="str">
        <f aca="false">IF(H247=0,CONCATENATE(B247," manque dans export"),"")</f>
        <v/>
      </c>
    </row>
    <row r="248" customFormat="false" ht="13.8" hidden="false" customHeight="false" outlineLevel="0" collapsed="false">
      <c r="A248" s="0" t="s">
        <v>504</v>
      </c>
      <c r="B248" s="0" t="s">
        <v>504</v>
      </c>
      <c r="C248" s="0" t="s">
        <v>29</v>
      </c>
      <c r="D248" s="0" t="s">
        <v>505</v>
      </c>
      <c r="E248" s="0" t="e">
        <f aca="false">#N/A</f>
        <v>#N/A</v>
      </c>
      <c r="F248" s="0" t="e">
        <f aca="false">#N/A</f>
        <v>#N/A</v>
      </c>
      <c r="G248" s="0" t="n">
        <v>130444</v>
      </c>
      <c r="H248" s="0" t="n">
        <f aca="false">IF(ISERROR(LOOKUP(B248,export!$A$2:$A$718)),0,1)</f>
        <v>1</v>
      </c>
      <c r="J248" s="0" t="str">
        <f aca="false">IF(H248=0,CONCATENATE(B248," manque dans export"),"")</f>
        <v/>
      </c>
    </row>
    <row r="249" customFormat="false" ht="13.8" hidden="false" customHeight="false" outlineLevel="0" collapsed="false">
      <c r="A249" s="0" t="s">
        <v>506</v>
      </c>
      <c r="B249" s="0" t="s">
        <v>507</v>
      </c>
      <c r="C249" s="0" t="s">
        <v>29</v>
      </c>
      <c r="D249" s="0" t="s">
        <v>508</v>
      </c>
      <c r="E249" s="0" t="s">
        <v>91</v>
      </c>
      <c r="F249" s="0" t="s">
        <v>92</v>
      </c>
      <c r="G249" s="0" t="n">
        <v>0</v>
      </c>
      <c r="H249" s="0" t="n">
        <f aca="false">IF(ISERROR(LOOKUP(B249,export!$A$2:$A$718)),0,1)</f>
        <v>1</v>
      </c>
      <c r="J249" s="0" t="str">
        <f aca="false">IF(H249=0,CONCATENATE(B249," manque dans export"),"")</f>
        <v/>
      </c>
    </row>
    <row r="250" customFormat="false" ht="13.8" hidden="false" customHeight="false" outlineLevel="0" collapsed="false">
      <c r="A250" s="0" t="s">
        <v>509</v>
      </c>
      <c r="B250" s="0" t="s">
        <v>510</v>
      </c>
      <c r="C250" s="0" t="s">
        <v>82</v>
      </c>
      <c r="D250" s="0" t="s">
        <v>223</v>
      </c>
      <c r="E250" s="0" t="s">
        <v>31</v>
      </c>
      <c r="F250" s="0" t="s">
        <v>13</v>
      </c>
      <c r="G250" s="0" t="n">
        <v>0</v>
      </c>
      <c r="H250" s="0" t="n">
        <f aca="false">IF(ISERROR(LOOKUP(B250,export!$A$2:$A$718)),0,1)</f>
        <v>1</v>
      </c>
      <c r="J250" s="0" t="str">
        <f aca="false">IF(H250=0,CONCATENATE(B250," manque dans export"),"")</f>
        <v/>
      </c>
    </row>
    <row r="251" customFormat="false" ht="13.8" hidden="false" customHeight="false" outlineLevel="0" collapsed="false">
      <c r="A251" s="0" t="s">
        <v>511</v>
      </c>
      <c r="B251" s="0" t="s">
        <v>511</v>
      </c>
      <c r="C251" s="0" t="s">
        <v>44</v>
      </c>
      <c r="D251" s="0" t="s">
        <v>512</v>
      </c>
      <c r="E251" s="0" t="s">
        <v>72</v>
      </c>
      <c r="F251" s="0" t="s">
        <v>13</v>
      </c>
      <c r="G251" s="0" t="n">
        <v>0</v>
      </c>
      <c r="H251" s="0" t="n">
        <f aca="false">IF(ISERROR(LOOKUP(B251,export!$A$2:$A$718)),0,1)</f>
        <v>1</v>
      </c>
      <c r="J251" s="0" t="str">
        <f aca="false">IF(H251=0,CONCATENATE(B251," manque dans export"),"")</f>
        <v/>
      </c>
    </row>
    <row r="252" customFormat="false" ht="13.8" hidden="false" customHeight="false" outlineLevel="0" collapsed="false">
      <c r="A252" s="0" t="s">
        <v>513</v>
      </c>
      <c r="B252" s="0" t="s">
        <v>513</v>
      </c>
      <c r="C252" s="0" t="s">
        <v>70</v>
      </c>
      <c r="D252" s="0" t="s">
        <v>340</v>
      </c>
      <c r="E252" s="0" t="s">
        <v>12</v>
      </c>
      <c r="F252" s="0" t="s">
        <v>13</v>
      </c>
      <c r="G252" s="0" t="n">
        <v>39231.18292</v>
      </c>
      <c r="H252" s="0" t="n">
        <f aca="false">IF(ISERROR(LOOKUP(B252,export!$A$2:$A$718)),0,1)</f>
        <v>1</v>
      </c>
      <c r="J252" s="0" t="str">
        <f aca="false">IF(H252=0,CONCATENATE(B252," manque dans export"),"")</f>
        <v/>
      </c>
    </row>
    <row r="253" customFormat="false" ht="13.8" hidden="false" customHeight="false" outlineLevel="0" collapsed="false">
      <c r="A253" s="0" t="s">
        <v>514</v>
      </c>
      <c r="B253" s="0" t="s">
        <v>515</v>
      </c>
      <c r="C253" s="0" t="s">
        <v>44</v>
      </c>
      <c r="D253" s="0" t="s">
        <v>223</v>
      </c>
      <c r="E253" s="0" t="s">
        <v>31</v>
      </c>
      <c r="F253" s="0" t="s">
        <v>13</v>
      </c>
      <c r="G253" s="0" t="n">
        <v>113.67492</v>
      </c>
      <c r="H253" s="0" t="n">
        <f aca="false">IF(ISERROR(LOOKUP(B253,export!$A$2:$A$718)),0,1)</f>
        <v>1</v>
      </c>
      <c r="J253" s="0" t="str">
        <f aca="false">IF(H253=0,CONCATENATE(B253," manque dans export"),"")</f>
        <v/>
      </c>
    </row>
    <row r="254" customFormat="false" ht="13.8" hidden="false" customHeight="false" outlineLevel="0" collapsed="false">
      <c r="A254" s="0" t="s">
        <v>516</v>
      </c>
      <c r="B254" s="0" t="s">
        <v>515</v>
      </c>
      <c r="C254" s="0" t="s">
        <v>44</v>
      </c>
      <c r="D254" s="0" t="s">
        <v>517</v>
      </c>
      <c r="E254" s="0" t="s">
        <v>180</v>
      </c>
      <c r="F254" s="0" t="s">
        <v>13</v>
      </c>
      <c r="G254" s="0" t="n">
        <v>26207.66803</v>
      </c>
      <c r="H254" s="0" t="n">
        <f aca="false">IF(ISERROR(LOOKUP(B254,export!$A$2:$A$718)),0,1)</f>
        <v>1</v>
      </c>
      <c r="J254" s="0" t="str">
        <f aca="false">IF(H254=0,CONCATENATE(B254," manque dans export"),"")</f>
        <v/>
      </c>
    </row>
    <row r="255" customFormat="false" ht="13.8" hidden="false" customHeight="false" outlineLevel="0" collapsed="false">
      <c r="A255" s="0" t="s">
        <v>518</v>
      </c>
      <c r="B255" s="0" t="s">
        <v>518</v>
      </c>
      <c r="C255" s="0" t="s">
        <v>10</v>
      </c>
      <c r="D255" s="0" t="s">
        <v>519</v>
      </c>
      <c r="E255" s="0" t="s">
        <v>12</v>
      </c>
      <c r="F255" s="0" t="s">
        <v>13</v>
      </c>
      <c r="G255" s="0" t="n">
        <v>0</v>
      </c>
      <c r="H255" s="0" t="n">
        <f aca="false">IF(ISERROR(LOOKUP(B255,export!$A$2:$A$718)),0,1)</f>
        <v>1</v>
      </c>
      <c r="J255" s="0" t="str">
        <f aca="false">IF(H255=0,CONCATENATE(B255," manque dans export"),"")</f>
        <v/>
      </c>
    </row>
    <row r="256" customFormat="false" ht="13.8" hidden="false" customHeight="false" outlineLevel="0" collapsed="false">
      <c r="A256" s="0" t="s">
        <v>520</v>
      </c>
      <c r="B256" s="0" t="s">
        <v>518</v>
      </c>
      <c r="C256" s="0" t="s">
        <v>10</v>
      </c>
      <c r="D256" s="0" t="s">
        <v>519</v>
      </c>
      <c r="E256" s="0" t="s">
        <v>12</v>
      </c>
      <c r="F256" s="0" t="s">
        <v>13</v>
      </c>
      <c r="G256" s="0" t="n">
        <v>86321.99994</v>
      </c>
      <c r="H256" s="0" t="n">
        <f aca="false">IF(ISERROR(LOOKUP(B256,export!$A$2:$A$718)),0,1)</f>
        <v>1</v>
      </c>
      <c r="J256" s="0" t="str">
        <f aca="false">IF(H256=0,CONCATENATE(B256," manque dans export"),"")</f>
        <v/>
      </c>
    </row>
    <row r="257" customFormat="false" ht="13.8" hidden="false" customHeight="false" outlineLevel="0" collapsed="false">
      <c r="A257" s="0" t="s">
        <v>521</v>
      </c>
      <c r="B257" s="0" t="s">
        <v>521</v>
      </c>
      <c r="C257" s="0" t="s">
        <v>21</v>
      </c>
      <c r="D257" s="0" t="s">
        <v>420</v>
      </c>
      <c r="E257" s="0" t="s">
        <v>12</v>
      </c>
      <c r="F257" s="0" t="s">
        <v>13</v>
      </c>
      <c r="G257" s="0" t="n">
        <v>0</v>
      </c>
      <c r="H257" s="0" t="n">
        <f aca="false">IF(ISERROR(LOOKUP(B257,export!$A$2:$A$718)),0,1)</f>
        <v>1</v>
      </c>
      <c r="J257" s="0" t="str">
        <f aca="false">IF(H257=0,CONCATENATE(B257," manque dans export"),"")</f>
        <v/>
      </c>
    </row>
    <row r="258" customFormat="false" ht="13.8" hidden="false" customHeight="false" outlineLevel="0" collapsed="false">
      <c r="A258" s="0" t="s">
        <v>522</v>
      </c>
      <c r="B258" s="0" t="s">
        <v>522</v>
      </c>
      <c r="C258" s="0" t="s">
        <v>79</v>
      </c>
      <c r="D258" s="0" t="s">
        <v>334</v>
      </c>
      <c r="E258" s="0" t="s">
        <v>46</v>
      </c>
      <c r="F258" s="0" t="s">
        <v>13</v>
      </c>
      <c r="G258" s="0" t="n">
        <v>-980.99513</v>
      </c>
      <c r="H258" s="0" t="n">
        <f aca="false">IF(ISERROR(LOOKUP(B258,export!$A$2:$A$718)),0,1)</f>
        <v>1</v>
      </c>
      <c r="J258" s="0" t="str">
        <f aca="false">IF(H258=0,CONCATENATE(B258," manque dans export"),"")</f>
        <v/>
      </c>
    </row>
    <row r="259" customFormat="false" ht="13.8" hidden="false" customHeight="false" outlineLevel="0" collapsed="false">
      <c r="A259" s="0" t="s">
        <v>523</v>
      </c>
      <c r="B259" s="0" t="s">
        <v>524</v>
      </c>
      <c r="C259" s="0" t="s">
        <v>10</v>
      </c>
      <c r="D259" s="0" t="s">
        <v>525</v>
      </c>
      <c r="E259" s="0" t="s">
        <v>31</v>
      </c>
      <c r="F259" s="0" t="s">
        <v>13</v>
      </c>
      <c r="G259" s="0" t="n">
        <v>0</v>
      </c>
      <c r="H259" s="0" t="n">
        <f aca="false">IF(ISERROR(LOOKUP(B259,export!$A$2:$A$718)),0,1)</f>
        <v>1</v>
      </c>
      <c r="J259" s="0" t="str">
        <f aca="false">IF(H259=0,CONCATENATE(B259," manque dans export"),"")</f>
        <v/>
      </c>
    </row>
    <row r="260" customFormat="false" ht="13.8" hidden="false" customHeight="false" outlineLevel="0" collapsed="false">
      <c r="A260" s="0" t="s">
        <v>526</v>
      </c>
      <c r="B260" s="0" t="s">
        <v>524</v>
      </c>
      <c r="C260" s="0" t="s">
        <v>10</v>
      </c>
      <c r="D260" s="0" t="s">
        <v>527</v>
      </c>
      <c r="E260" s="0" t="s">
        <v>31</v>
      </c>
      <c r="F260" s="0" t="s">
        <v>13</v>
      </c>
      <c r="G260" s="0" t="n">
        <v>9892.86611</v>
      </c>
      <c r="H260" s="0" t="n">
        <f aca="false">IF(ISERROR(LOOKUP(B260,export!$A$2:$A$718)),0,1)</f>
        <v>1</v>
      </c>
      <c r="J260" s="0" t="str">
        <f aca="false">IF(H260=0,CONCATENATE(B260," manque dans export"),"")</f>
        <v/>
      </c>
    </row>
    <row r="261" customFormat="false" ht="13.8" hidden="false" customHeight="false" outlineLevel="0" collapsed="false">
      <c r="A261" s="0" t="s">
        <v>528</v>
      </c>
      <c r="B261" s="0" t="s">
        <v>524</v>
      </c>
      <c r="C261" s="0" t="s">
        <v>10</v>
      </c>
      <c r="D261" s="0" t="s">
        <v>529</v>
      </c>
      <c r="E261" s="0" t="s">
        <v>31</v>
      </c>
      <c r="F261" s="0" t="s">
        <v>13</v>
      </c>
      <c r="G261" s="0" t="n">
        <v>0</v>
      </c>
      <c r="H261" s="0" t="n">
        <f aca="false">IF(ISERROR(LOOKUP(B261,export!$A$2:$A$718)),0,1)</f>
        <v>1</v>
      </c>
      <c r="J261" s="0" t="str">
        <f aca="false">IF(H261=0,CONCATENATE(B261," manque dans export"),"")</f>
        <v/>
      </c>
    </row>
    <row r="262" customFormat="false" ht="13.8" hidden="false" customHeight="false" outlineLevel="0" collapsed="false">
      <c r="A262" s="0" t="s">
        <v>530</v>
      </c>
      <c r="B262" s="0" t="s">
        <v>531</v>
      </c>
      <c r="C262" s="0" t="s">
        <v>343</v>
      </c>
      <c r="D262" s="0" t="s">
        <v>532</v>
      </c>
      <c r="E262" s="0" t="s">
        <v>31</v>
      </c>
      <c r="F262" s="0" t="s">
        <v>13</v>
      </c>
      <c r="G262" s="0" t="n">
        <v>0</v>
      </c>
      <c r="H262" s="0" t="n">
        <f aca="false">IF(ISERROR(LOOKUP(B262,export!$A$2:$A$718)),0,1)</f>
        <v>1</v>
      </c>
      <c r="J262" s="0" t="str">
        <f aca="false">IF(H262=0,CONCATENATE(B262," manque dans export"),"")</f>
        <v/>
      </c>
    </row>
    <row r="263" customFormat="false" ht="13.8" hidden="false" customHeight="false" outlineLevel="0" collapsed="false">
      <c r="A263" s="0" t="s">
        <v>533</v>
      </c>
      <c r="B263" s="0" t="s">
        <v>534</v>
      </c>
      <c r="C263" s="0" t="s">
        <v>10</v>
      </c>
      <c r="D263" s="0" t="s">
        <v>535</v>
      </c>
      <c r="E263" s="0" t="s">
        <v>50</v>
      </c>
      <c r="F263" s="0" t="s">
        <v>13</v>
      </c>
      <c r="G263" s="0" t="n">
        <v>37487.767</v>
      </c>
      <c r="H263" s="0" t="n">
        <f aca="false">IF(ISERROR(LOOKUP(B263,export!$A$2:$A$718)),0,1)</f>
        <v>1</v>
      </c>
      <c r="J263" s="0" t="str">
        <f aca="false">IF(H263=0,CONCATENATE(B263," manque dans export"),"")</f>
        <v/>
      </c>
    </row>
    <row r="264" customFormat="false" ht="13.8" hidden="false" customHeight="false" outlineLevel="0" collapsed="false">
      <c r="A264" s="0" t="s">
        <v>536</v>
      </c>
      <c r="B264" s="0" t="s">
        <v>534</v>
      </c>
      <c r="C264" s="0" t="s">
        <v>10</v>
      </c>
      <c r="D264" s="0" t="s">
        <v>535</v>
      </c>
      <c r="E264" s="0" t="s">
        <v>50</v>
      </c>
      <c r="F264" s="0" t="s">
        <v>13</v>
      </c>
      <c r="G264" s="0" t="n">
        <v>58440.691</v>
      </c>
      <c r="H264" s="0" t="n">
        <f aca="false">IF(ISERROR(LOOKUP(B264,export!$A$2:$A$718)),0,1)</f>
        <v>1</v>
      </c>
      <c r="J264" s="0" t="str">
        <f aca="false">IF(H264=0,CONCATENATE(B264," manque dans export"),"")</f>
        <v/>
      </c>
    </row>
    <row r="265" customFormat="false" ht="13.8" hidden="false" customHeight="false" outlineLevel="0" collapsed="false">
      <c r="A265" s="0" t="s">
        <v>537</v>
      </c>
      <c r="B265" s="0" t="s">
        <v>537</v>
      </c>
      <c r="C265" s="0" t="s">
        <v>10</v>
      </c>
      <c r="D265" s="0" t="s">
        <v>538</v>
      </c>
      <c r="E265" s="0" t="s">
        <v>12</v>
      </c>
      <c r="F265" s="0" t="s">
        <v>13</v>
      </c>
      <c r="G265" s="0" t="n">
        <v>-16489.26251</v>
      </c>
      <c r="H265" s="0" t="n">
        <f aca="false">IF(ISERROR(LOOKUP(B265,export!$A$2:$A$718)),0,1)</f>
        <v>1</v>
      </c>
      <c r="J265" s="0" t="str">
        <f aca="false">IF(H265=0,CONCATENATE(B265," manque dans export"),"")</f>
        <v/>
      </c>
    </row>
    <row r="266" customFormat="false" ht="13.8" hidden="false" customHeight="false" outlineLevel="0" collapsed="false">
      <c r="A266" s="0" t="s">
        <v>539</v>
      </c>
      <c r="B266" s="0" t="s">
        <v>539</v>
      </c>
      <c r="C266" s="0" t="s">
        <v>10</v>
      </c>
      <c r="D266" s="0" t="s">
        <v>104</v>
      </c>
      <c r="E266" s="0" t="s">
        <v>12</v>
      </c>
      <c r="F266" s="0" t="s">
        <v>13</v>
      </c>
      <c r="G266" s="0" t="n">
        <v>330.44574</v>
      </c>
      <c r="H266" s="0" t="n">
        <f aca="false">IF(ISERROR(LOOKUP(B266,export!$A$2:$A$718)),0,1)</f>
        <v>1</v>
      </c>
      <c r="J266" s="0" t="str">
        <f aca="false">IF(H266=0,CONCATENATE(B266," manque dans export"),"")</f>
        <v/>
      </c>
    </row>
    <row r="267" customFormat="false" ht="13.8" hidden="false" customHeight="false" outlineLevel="0" collapsed="false">
      <c r="A267" s="0" t="s">
        <v>540</v>
      </c>
      <c r="B267" s="0" t="s">
        <v>541</v>
      </c>
      <c r="C267" s="0" t="s">
        <v>10</v>
      </c>
      <c r="D267" s="0" t="s">
        <v>542</v>
      </c>
      <c r="E267" s="0" t="s">
        <v>72</v>
      </c>
      <c r="F267" s="0" t="s">
        <v>13</v>
      </c>
      <c r="G267" s="0" t="n">
        <v>0</v>
      </c>
      <c r="H267" s="0" t="n">
        <f aca="false">IF(ISERROR(LOOKUP(B267,export!$A$2:$A$718)),0,1)</f>
        <v>1</v>
      </c>
      <c r="J267" s="0" t="str">
        <f aca="false">IF(H267=0,CONCATENATE(B267," manque dans export"),"")</f>
        <v/>
      </c>
    </row>
    <row r="268" customFormat="false" ht="13.8" hidden="false" customHeight="false" outlineLevel="0" collapsed="false">
      <c r="A268" s="0" t="s">
        <v>543</v>
      </c>
      <c r="B268" s="0" t="s">
        <v>543</v>
      </c>
      <c r="C268" s="0" t="s">
        <v>70</v>
      </c>
      <c r="D268" s="0" t="s">
        <v>544</v>
      </c>
      <c r="E268" s="0" t="s">
        <v>12</v>
      </c>
      <c r="F268" s="0" t="s">
        <v>13</v>
      </c>
      <c r="G268" s="0" t="n">
        <v>14139.48718</v>
      </c>
      <c r="H268" s="0" t="n">
        <f aca="false">IF(ISERROR(LOOKUP(B268,export!$A$2:$A$718)),0,1)</f>
        <v>1</v>
      </c>
      <c r="J268" s="0" t="str">
        <f aca="false">IF(H268=0,CONCATENATE(B268," manque dans export"),"")</f>
        <v/>
      </c>
    </row>
    <row r="269" customFormat="false" ht="13.8" hidden="false" customHeight="false" outlineLevel="0" collapsed="false">
      <c r="A269" s="0" t="s">
        <v>545</v>
      </c>
      <c r="B269" s="0" t="s">
        <v>545</v>
      </c>
      <c r="C269" s="0" t="s">
        <v>33</v>
      </c>
      <c r="D269" s="0" t="s">
        <v>546</v>
      </c>
      <c r="E269" s="0" t="s">
        <v>72</v>
      </c>
      <c r="F269" s="0" t="s">
        <v>13</v>
      </c>
      <c r="G269" s="0" t="n">
        <v>0</v>
      </c>
      <c r="H269" s="0" t="n">
        <f aca="false">IF(ISERROR(LOOKUP(B269,export!$A$2:$A$718)),0,1)</f>
        <v>1</v>
      </c>
      <c r="J269" s="0" t="str">
        <f aca="false">IF(H269=0,CONCATENATE(B269," manque dans export"),"")</f>
        <v/>
      </c>
    </row>
    <row r="270" customFormat="false" ht="13.8" hidden="false" customHeight="false" outlineLevel="0" collapsed="false">
      <c r="A270" s="0" t="s">
        <v>547</v>
      </c>
      <c r="B270" s="0" t="s">
        <v>547</v>
      </c>
      <c r="C270" s="0" t="s">
        <v>33</v>
      </c>
      <c r="D270" s="0" t="s">
        <v>63</v>
      </c>
      <c r="E270" s="0" t="s">
        <v>64</v>
      </c>
      <c r="F270" s="0" t="s">
        <v>65</v>
      </c>
      <c r="G270" s="0" t="n">
        <v>1376.19875</v>
      </c>
      <c r="H270" s="0" t="n">
        <f aca="false">IF(ISERROR(LOOKUP(B270,export!$A$2:$A$718)),0,1)</f>
        <v>1</v>
      </c>
      <c r="J270" s="0" t="str">
        <f aca="false">IF(H270=0,CONCATENATE(B270," manque dans export"),"")</f>
        <v/>
      </c>
    </row>
    <row r="271" customFormat="false" ht="13.8" hidden="false" customHeight="false" outlineLevel="0" collapsed="false">
      <c r="A271" s="0" t="s">
        <v>548</v>
      </c>
      <c r="B271" s="0" t="s">
        <v>548</v>
      </c>
      <c r="C271" s="0" t="s">
        <v>10</v>
      </c>
      <c r="D271" s="0" t="s">
        <v>549</v>
      </c>
      <c r="E271" s="0" t="s">
        <v>180</v>
      </c>
      <c r="F271" s="0" t="s">
        <v>13</v>
      </c>
      <c r="G271" s="0" t="n">
        <v>9849.48538</v>
      </c>
      <c r="H271" s="0" t="n">
        <f aca="false">IF(ISERROR(LOOKUP(B271,export!$A$2:$A$718)),0,1)</f>
        <v>1</v>
      </c>
      <c r="J271" s="0" t="str">
        <f aca="false">IF(H271=0,CONCATENATE(B271," manque dans export"),"")</f>
        <v/>
      </c>
    </row>
    <row r="272" customFormat="false" ht="13.8" hidden="false" customHeight="false" outlineLevel="0" collapsed="false">
      <c r="A272" s="0" t="s">
        <v>550</v>
      </c>
      <c r="B272" s="0" t="s">
        <v>551</v>
      </c>
      <c r="C272" s="0" t="s">
        <v>21</v>
      </c>
      <c r="D272" s="0" t="s">
        <v>552</v>
      </c>
      <c r="E272" s="0" t="s">
        <v>50</v>
      </c>
      <c r="F272" s="0" t="s">
        <v>13</v>
      </c>
      <c r="G272" s="0" t="n">
        <v>0</v>
      </c>
      <c r="H272" s="0" t="n">
        <f aca="false">IF(ISERROR(LOOKUP(B272,export!$A$2:$A$718)),0,1)</f>
        <v>1</v>
      </c>
      <c r="J272" s="0" t="str">
        <f aca="false">IF(H272=0,CONCATENATE(B272," manque dans export"),"")</f>
        <v/>
      </c>
    </row>
    <row r="273" customFormat="false" ht="13.8" hidden="false" customHeight="false" outlineLevel="0" collapsed="false">
      <c r="A273" s="0" t="s">
        <v>553</v>
      </c>
      <c r="B273" s="0" t="s">
        <v>554</v>
      </c>
      <c r="C273" s="0" t="s">
        <v>33</v>
      </c>
      <c r="D273" s="0" t="s">
        <v>555</v>
      </c>
      <c r="E273" s="0" t="s">
        <v>72</v>
      </c>
      <c r="F273" s="0" t="s">
        <v>13</v>
      </c>
      <c r="G273" s="0" t="n">
        <v>0</v>
      </c>
      <c r="H273" s="0" t="n">
        <f aca="false">IF(ISERROR(LOOKUP(B273,export!$A$2:$A$718)),0,1)</f>
        <v>1</v>
      </c>
      <c r="J273" s="0" t="str">
        <f aca="false">IF(H273=0,CONCATENATE(B273," manque dans export"),"")</f>
        <v/>
      </c>
    </row>
    <row r="274" customFormat="false" ht="13.8" hidden="false" customHeight="false" outlineLevel="0" collapsed="false">
      <c r="A274" s="0" t="s">
        <v>556</v>
      </c>
      <c r="B274" s="0" t="s">
        <v>554</v>
      </c>
      <c r="C274" s="0" t="s">
        <v>33</v>
      </c>
      <c r="D274" s="0" t="s">
        <v>557</v>
      </c>
      <c r="E274" s="0" t="s">
        <v>176</v>
      </c>
      <c r="F274" s="0" t="s">
        <v>13</v>
      </c>
      <c r="G274" s="0" t="n">
        <v>10774.84208</v>
      </c>
      <c r="H274" s="0" t="n">
        <f aca="false">IF(ISERROR(LOOKUP(B274,export!$A$2:$A$718)),0,1)</f>
        <v>1</v>
      </c>
      <c r="J274" s="0" t="str">
        <f aca="false">IF(H274=0,CONCATENATE(B274," manque dans export"),"")</f>
        <v/>
      </c>
    </row>
    <row r="275" customFormat="false" ht="13.8" hidden="false" customHeight="false" outlineLevel="0" collapsed="false">
      <c r="A275" s="0" t="s">
        <v>558</v>
      </c>
      <c r="B275" s="0" t="s">
        <v>558</v>
      </c>
      <c r="C275" s="0" t="s">
        <v>10</v>
      </c>
      <c r="D275" s="0" t="s">
        <v>373</v>
      </c>
      <c r="E275" s="0" t="s">
        <v>12</v>
      </c>
      <c r="F275" s="0" t="s">
        <v>13</v>
      </c>
      <c r="G275" s="0" t="n">
        <v>0</v>
      </c>
      <c r="H275" s="0" t="n">
        <f aca="false">IF(ISERROR(LOOKUP(B275,export!$A$2:$A$718)),0,1)</f>
        <v>1</v>
      </c>
      <c r="J275" s="0" t="str">
        <f aca="false">IF(H275=0,CONCATENATE(B275," manque dans export"),"")</f>
        <v/>
      </c>
    </row>
    <row r="276" customFormat="false" ht="13.8" hidden="false" customHeight="false" outlineLevel="0" collapsed="false">
      <c r="A276" s="0" t="s">
        <v>559</v>
      </c>
      <c r="B276" s="0" t="s">
        <v>560</v>
      </c>
      <c r="C276" s="0" t="s">
        <v>82</v>
      </c>
      <c r="D276" s="0" t="s">
        <v>561</v>
      </c>
      <c r="E276" s="0" t="s">
        <v>31</v>
      </c>
      <c r="F276" s="0" t="s">
        <v>13</v>
      </c>
      <c r="G276" s="0" t="n">
        <v>0</v>
      </c>
      <c r="H276" s="0" t="n">
        <f aca="false">IF(ISERROR(LOOKUP(B276,export!$A$2:$A$718)),0,1)</f>
        <v>1</v>
      </c>
      <c r="J276" s="0" t="str">
        <f aca="false">IF(H276=0,CONCATENATE(B276," manque dans export"),"")</f>
        <v/>
      </c>
    </row>
    <row r="277" customFormat="false" ht="13.8" hidden="false" customHeight="false" outlineLevel="0" collapsed="false">
      <c r="A277" s="0" t="s">
        <v>562</v>
      </c>
      <c r="B277" s="0" t="s">
        <v>563</v>
      </c>
      <c r="C277" s="0" t="s">
        <v>82</v>
      </c>
      <c r="D277" s="0" t="s">
        <v>564</v>
      </c>
      <c r="E277" s="0" t="s">
        <v>50</v>
      </c>
      <c r="F277" s="0" t="s">
        <v>13</v>
      </c>
      <c r="G277" s="0" t="n">
        <v>0</v>
      </c>
      <c r="H277" s="0" t="n">
        <f aca="false">IF(ISERROR(LOOKUP(B277,export!$A$2:$A$718)),0,1)</f>
        <v>1</v>
      </c>
      <c r="J277" s="0" t="str">
        <f aca="false">IF(H277=0,CONCATENATE(B277," manque dans export"),"")</f>
        <v/>
      </c>
    </row>
    <row r="278" customFormat="false" ht="13.8" hidden="false" customHeight="false" outlineLevel="0" collapsed="false">
      <c r="A278" s="0" t="s">
        <v>565</v>
      </c>
      <c r="B278" s="0" t="s">
        <v>563</v>
      </c>
      <c r="C278" s="0" t="s">
        <v>82</v>
      </c>
      <c r="D278" s="0" t="s">
        <v>566</v>
      </c>
      <c r="E278" s="0" t="s">
        <v>72</v>
      </c>
      <c r="F278" s="0" t="s">
        <v>13</v>
      </c>
      <c r="G278" s="0" t="n">
        <v>0</v>
      </c>
      <c r="H278" s="0" t="n">
        <f aca="false">IF(ISERROR(LOOKUP(B278,export!$A$2:$A$718)),0,1)</f>
        <v>1</v>
      </c>
      <c r="J278" s="0" t="str">
        <f aca="false">IF(H278=0,CONCATENATE(B278," manque dans export"),"")</f>
        <v/>
      </c>
    </row>
    <row r="279" customFormat="false" ht="13.8" hidden="false" customHeight="false" outlineLevel="0" collapsed="false">
      <c r="A279" s="0" t="s">
        <v>567</v>
      </c>
      <c r="B279" s="0" t="s">
        <v>560</v>
      </c>
      <c r="C279" s="0" t="s">
        <v>82</v>
      </c>
      <c r="D279" s="0" t="s">
        <v>568</v>
      </c>
      <c r="E279" s="0" t="s">
        <v>12</v>
      </c>
      <c r="F279" s="0" t="s">
        <v>13</v>
      </c>
      <c r="G279" s="0" t="n">
        <v>142115.21136</v>
      </c>
      <c r="H279" s="0" t="n">
        <f aca="false">IF(ISERROR(LOOKUP(B279,export!$A$2:$A$718)),0,1)</f>
        <v>1</v>
      </c>
      <c r="J279" s="0" t="str">
        <f aca="false">IF(H279=0,CONCATENATE(B279," manque dans export"),"")</f>
        <v/>
      </c>
    </row>
    <row r="280" customFormat="false" ht="13.8" hidden="false" customHeight="false" outlineLevel="0" collapsed="false">
      <c r="A280" s="0" t="s">
        <v>569</v>
      </c>
      <c r="B280" s="0" t="s">
        <v>560</v>
      </c>
      <c r="C280" s="0" t="s">
        <v>82</v>
      </c>
      <c r="D280" s="0" t="s">
        <v>570</v>
      </c>
      <c r="E280" s="0" t="s">
        <v>46</v>
      </c>
      <c r="F280" s="0" t="s">
        <v>13</v>
      </c>
      <c r="G280" s="0" t="n">
        <v>1204.97006</v>
      </c>
      <c r="H280" s="0" t="n">
        <f aca="false">IF(ISERROR(LOOKUP(B280,export!$A$2:$A$718)),0,1)</f>
        <v>1</v>
      </c>
      <c r="J280" s="0" t="str">
        <f aca="false">IF(H280=0,CONCATENATE(B280," manque dans export"),"")</f>
        <v/>
      </c>
    </row>
    <row r="281" customFormat="false" ht="13.8" hidden="false" customHeight="false" outlineLevel="0" collapsed="false">
      <c r="A281" s="0" t="s">
        <v>571</v>
      </c>
      <c r="B281" s="0" t="s">
        <v>571</v>
      </c>
      <c r="C281" s="0" t="s">
        <v>21</v>
      </c>
      <c r="D281" s="0" t="s">
        <v>572</v>
      </c>
      <c r="E281" s="0" t="s">
        <v>12</v>
      </c>
      <c r="F281" s="0" t="s">
        <v>13</v>
      </c>
      <c r="G281" s="0" t="n">
        <v>0</v>
      </c>
      <c r="H281" s="0" t="n">
        <f aca="false">IF(ISERROR(LOOKUP(B281,export!$A$2:$A$718)),0,1)</f>
        <v>1</v>
      </c>
      <c r="J281" s="0" t="str">
        <f aca="false">IF(H281=0,CONCATENATE(B281," manque dans export"),"")</f>
        <v/>
      </c>
    </row>
    <row r="282" customFormat="false" ht="13.8" hidden="false" customHeight="false" outlineLevel="0" collapsed="false">
      <c r="A282" s="0" t="s">
        <v>573</v>
      </c>
      <c r="B282" s="0" t="s">
        <v>573</v>
      </c>
      <c r="C282" s="0" t="s">
        <v>10</v>
      </c>
      <c r="D282" s="0" t="s">
        <v>334</v>
      </c>
      <c r="E282" s="0" t="s">
        <v>46</v>
      </c>
      <c r="F282" s="0" t="s">
        <v>13</v>
      </c>
      <c r="G282" s="0" t="n">
        <v>16568.65798</v>
      </c>
      <c r="H282" s="0" t="n">
        <f aca="false">IF(ISERROR(LOOKUP(B282,export!$A$2:$A$718)),0,1)</f>
        <v>1</v>
      </c>
      <c r="J282" s="0" t="str">
        <f aca="false">IF(H282=0,CONCATENATE(B282," manque dans export"),"")</f>
        <v/>
      </c>
    </row>
    <row r="283" customFormat="false" ht="13.8" hidden="false" customHeight="false" outlineLevel="0" collapsed="false">
      <c r="A283" s="0" t="s">
        <v>574</v>
      </c>
      <c r="B283" s="0" t="s">
        <v>574</v>
      </c>
      <c r="C283" s="0" t="s">
        <v>21</v>
      </c>
      <c r="D283" s="0" t="s">
        <v>575</v>
      </c>
      <c r="E283" s="0" t="s">
        <v>72</v>
      </c>
      <c r="F283" s="0" t="s">
        <v>13</v>
      </c>
      <c r="G283" s="0" t="n">
        <v>0</v>
      </c>
      <c r="H283" s="0" t="n">
        <f aca="false">IF(ISERROR(LOOKUP(B283,export!$A$2:$A$718)),0,1)</f>
        <v>1</v>
      </c>
      <c r="J283" s="0" t="str">
        <f aca="false">IF(H283=0,CONCATENATE(B283," manque dans export"),"")</f>
        <v/>
      </c>
    </row>
    <row r="284" customFormat="false" ht="13.8" hidden="false" customHeight="false" outlineLevel="0" collapsed="false">
      <c r="A284" s="0" t="s">
        <v>576</v>
      </c>
      <c r="B284" s="0" t="s">
        <v>576</v>
      </c>
      <c r="C284" s="0" t="s">
        <v>343</v>
      </c>
      <c r="D284" s="0" t="s">
        <v>577</v>
      </c>
      <c r="E284" s="0" t="s">
        <v>72</v>
      </c>
      <c r="F284" s="0" t="s">
        <v>13</v>
      </c>
      <c r="G284" s="0" t="n">
        <v>0</v>
      </c>
      <c r="H284" s="0" t="n">
        <f aca="false">IF(ISERROR(LOOKUP(B284,export!$A$2:$A$718)),0,1)</f>
        <v>1</v>
      </c>
      <c r="J284" s="0" t="str">
        <f aca="false">IF(H284=0,CONCATENATE(B284," manque dans export"),"")</f>
        <v/>
      </c>
    </row>
    <row r="285" customFormat="false" ht="13.8" hidden="false" customHeight="false" outlineLevel="0" collapsed="false">
      <c r="A285" s="0" t="s">
        <v>578</v>
      </c>
      <c r="B285" s="0" t="s">
        <v>578</v>
      </c>
      <c r="C285" s="0" t="s">
        <v>79</v>
      </c>
      <c r="D285" s="0" t="s">
        <v>579</v>
      </c>
      <c r="E285" s="0" t="s">
        <v>12</v>
      </c>
      <c r="F285" s="0" t="s">
        <v>13</v>
      </c>
      <c r="G285" s="0" t="n">
        <v>-858.62388</v>
      </c>
      <c r="H285" s="0" t="n">
        <f aca="false">IF(ISERROR(LOOKUP(B285,export!$A$2:$A$718)),0,1)</f>
        <v>1</v>
      </c>
      <c r="J285" s="0" t="str">
        <f aca="false">IF(H285=0,CONCATENATE(B285," manque dans export"),"")</f>
        <v/>
      </c>
    </row>
    <row r="286" customFormat="false" ht="13.8" hidden="false" customHeight="false" outlineLevel="0" collapsed="false">
      <c r="A286" s="0" t="s">
        <v>580</v>
      </c>
      <c r="B286" s="0" t="s">
        <v>580</v>
      </c>
      <c r="C286" s="0" t="s">
        <v>10</v>
      </c>
      <c r="D286" s="0" t="s">
        <v>581</v>
      </c>
      <c r="E286" s="0" t="s">
        <v>72</v>
      </c>
      <c r="F286" s="0" t="s">
        <v>13</v>
      </c>
      <c r="G286" s="0" t="n">
        <v>1091.27309</v>
      </c>
      <c r="H286" s="0" t="n">
        <f aca="false">IF(ISERROR(LOOKUP(B286,export!$A$2:$A$718)),0,1)</f>
        <v>1</v>
      </c>
      <c r="J286" s="0" t="str">
        <f aca="false">IF(H286=0,CONCATENATE(B286," manque dans export"),"")</f>
        <v/>
      </c>
    </row>
    <row r="287" customFormat="false" ht="13.8" hidden="false" customHeight="false" outlineLevel="0" collapsed="false">
      <c r="A287" s="0" t="s">
        <v>582</v>
      </c>
      <c r="B287" s="0" t="s">
        <v>582</v>
      </c>
      <c r="C287" s="0" t="s">
        <v>40</v>
      </c>
      <c r="D287" s="0" t="s">
        <v>583</v>
      </c>
      <c r="E287" s="0" t="e">
        <f aca="false">#N/A</f>
        <v>#N/A</v>
      </c>
      <c r="F287" s="0" t="e">
        <f aca="false">#N/A</f>
        <v>#N/A</v>
      </c>
      <c r="G287" s="0" t="n">
        <v>24575.76</v>
      </c>
      <c r="H287" s="0" t="n">
        <f aca="false">IF(ISERROR(LOOKUP(B287,export!$A$2:$A$718)),0,1)</f>
        <v>1</v>
      </c>
      <c r="J287" s="0" t="str">
        <f aca="false">IF(H287=0,CONCATENATE(B287," manque dans export"),"")</f>
        <v/>
      </c>
    </row>
    <row r="288" customFormat="false" ht="13.8" hidden="false" customHeight="false" outlineLevel="0" collapsed="false">
      <c r="A288" s="0" t="s">
        <v>584</v>
      </c>
      <c r="B288" s="0" t="s">
        <v>584</v>
      </c>
      <c r="C288" s="0" t="s">
        <v>44</v>
      </c>
      <c r="D288" s="0" t="s">
        <v>585</v>
      </c>
      <c r="E288" s="0" t="s">
        <v>50</v>
      </c>
      <c r="F288" s="0" t="s">
        <v>13</v>
      </c>
      <c r="G288" s="0" t="n">
        <v>2533.6207</v>
      </c>
      <c r="H288" s="0" t="n">
        <f aca="false">IF(ISERROR(LOOKUP(B288,export!$A$2:$A$718)),0,1)</f>
        <v>1</v>
      </c>
      <c r="J288" s="0" t="str">
        <f aca="false">IF(H288=0,CONCATENATE(B288," manque dans export"),"")</f>
        <v/>
      </c>
    </row>
    <row r="289" customFormat="false" ht="13.8" hidden="false" customHeight="false" outlineLevel="0" collapsed="false">
      <c r="A289" s="0" t="s">
        <v>586</v>
      </c>
      <c r="B289" s="0" t="s">
        <v>586</v>
      </c>
      <c r="C289" s="0" t="s">
        <v>79</v>
      </c>
      <c r="D289" s="0" t="s">
        <v>587</v>
      </c>
      <c r="E289" s="0" t="s">
        <v>46</v>
      </c>
      <c r="F289" s="0" t="s">
        <v>13</v>
      </c>
      <c r="G289" s="0" t="n">
        <v>-3931.01568</v>
      </c>
      <c r="H289" s="0" t="n">
        <f aca="false">IF(ISERROR(LOOKUP(B289,export!$A$2:$A$718)),0,1)</f>
        <v>1</v>
      </c>
      <c r="J289" s="0" t="str">
        <f aca="false">IF(H289=0,CONCATENATE(B289," manque dans export"),"")</f>
        <v/>
      </c>
    </row>
    <row r="290" customFormat="false" ht="13.8" hidden="false" customHeight="false" outlineLevel="0" collapsed="false">
      <c r="A290" s="0" t="s">
        <v>588</v>
      </c>
      <c r="B290" s="0" t="s">
        <v>588</v>
      </c>
      <c r="C290" s="0" t="s">
        <v>29</v>
      </c>
      <c r="D290" s="0" t="s">
        <v>589</v>
      </c>
      <c r="E290" s="0" t="s">
        <v>46</v>
      </c>
      <c r="F290" s="0" t="s">
        <v>13</v>
      </c>
      <c r="G290" s="0" t="n">
        <v>91106.83869</v>
      </c>
      <c r="H290" s="0" t="n">
        <f aca="false">IF(ISERROR(LOOKUP(B290,export!$A$2:$A$718)),0,1)</f>
        <v>1</v>
      </c>
      <c r="J290" s="0" t="str">
        <f aca="false">IF(H290=0,CONCATENATE(B290," manque dans export"),"")</f>
        <v/>
      </c>
    </row>
    <row r="291" customFormat="false" ht="13.8" hidden="false" customHeight="false" outlineLevel="0" collapsed="false">
      <c r="A291" s="0" t="s">
        <v>590</v>
      </c>
      <c r="B291" s="0" t="s">
        <v>590</v>
      </c>
      <c r="C291" s="0" t="s">
        <v>79</v>
      </c>
      <c r="D291" s="0" t="s">
        <v>591</v>
      </c>
      <c r="E291" s="0" t="s">
        <v>46</v>
      </c>
      <c r="F291" s="0" t="s">
        <v>13</v>
      </c>
      <c r="G291" s="0" t="n">
        <v>-121.65186</v>
      </c>
      <c r="H291" s="0" t="n">
        <f aca="false">IF(ISERROR(LOOKUP(B291,export!$A$2:$A$718)),0,1)</f>
        <v>1</v>
      </c>
      <c r="J291" s="0" t="str">
        <f aca="false">IF(H291=0,CONCATENATE(B291," manque dans export"),"")</f>
        <v/>
      </c>
    </row>
    <row r="292" customFormat="false" ht="13.8" hidden="false" customHeight="false" outlineLevel="0" collapsed="false">
      <c r="A292" s="0" t="s">
        <v>592</v>
      </c>
      <c r="B292" s="0" t="s">
        <v>592</v>
      </c>
      <c r="C292" s="0" t="s">
        <v>70</v>
      </c>
      <c r="D292" s="0" t="s">
        <v>593</v>
      </c>
      <c r="E292" s="0" t="s">
        <v>46</v>
      </c>
      <c r="F292" s="0" t="s">
        <v>13</v>
      </c>
      <c r="G292" s="0" t="n">
        <v>11859.16246</v>
      </c>
      <c r="H292" s="0" t="n">
        <f aca="false">IF(ISERROR(LOOKUP(B292,export!$A$2:$A$718)),0,1)</f>
        <v>1</v>
      </c>
      <c r="J292" s="0" t="str">
        <f aca="false">IF(H292=0,CONCATENATE(B292," manque dans export"),"")</f>
        <v/>
      </c>
    </row>
    <row r="293" customFormat="false" ht="13.8" hidden="false" customHeight="false" outlineLevel="0" collapsed="false">
      <c r="A293" s="0" t="s">
        <v>594</v>
      </c>
      <c r="B293" s="0" t="s">
        <v>595</v>
      </c>
      <c r="C293" s="0" t="s">
        <v>99</v>
      </c>
      <c r="D293" s="0" t="s">
        <v>596</v>
      </c>
      <c r="E293" s="0" t="s">
        <v>31</v>
      </c>
      <c r="F293" s="0" t="s">
        <v>13</v>
      </c>
      <c r="G293" s="0" t="n">
        <v>0</v>
      </c>
      <c r="H293" s="0" t="n">
        <f aca="false">IF(ISERROR(LOOKUP(B293,export!$A$2:$A$718)),0,1)</f>
        <v>1</v>
      </c>
      <c r="J293" s="0" t="str">
        <f aca="false">IF(H293=0,CONCATENATE(B293," manque dans export"),"")</f>
        <v/>
      </c>
    </row>
    <row r="294" customFormat="false" ht="13.8" hidden="false" customHeight="false" outlineLevel="0" collapsed="false">
      <c r="A294" s="0" t="s">
        <v>597</v>
      </c>
      <c r="B294" s="0" t="s">
        <v>595</v>
      </c>
      <c r="C294" s="0" t="s">
        <v>99</v>
      </c>
      <c r="D294" s="0" t="s">
        <v>193</v>
      </c>
      <c r="E294" s="0" t="s">
        <v>180</v>
      </c>
      <c r="F294" s="0" t="s">
        <v>13</v>
      </c>
      <c r="G294" s="0" t="n">
        <v>196264.27648</v>
      </c>
      <c r="H294" s="0" t="n">
        <f aca="false">IF(ISERROR(LOOKUP(B294,export!$A$2:$A$718)),0,1)</f>
        <v>1</v>
      </c>
      <c r="J294" s="0" t="str">
        <f aca="false">IF(H294=0,CONCATENATE(B294," manque dans export"),"")</f>
        <v/>
      </c>
    </row>
    <row r="295" customFormat="false" ht="13.8" hidden="false" customHeight="false" outlineLevel="0" collapsed="false">
      <c r="A295" s="0" t="s">
        <v>598</v>
      </c>
      <c r="B295" s="0" t="s">
        <v>598</v>
      </c>
      <c r="C295" s="0" t="s">
        <v>40</v>
      </c>
      <c r="D295" s="0" t="s">
        <v>599</v>
      </c>
      <c r="E295" s="0" t="s">
        <v>123</v>
      </c>
      <c r="F295" s="0" t="s">
        <v>13</v>
      </c>
      <c r="G295" s="0" t="n">
        <v>1809.94259</v>
      </c>
      <c r="H295" s="0" t="n">
        <f aca="false">IF(ISERROR(LOOKUP(B295,export!$A$2:$A$718)),0,1)</f>
        <v>1</v>
      </c>
      <c r="J295" s="0" t="str">
        <f aca="false">IF(H295=0,CONCATENATE(B295," manque dans export"),"")</f>
        <v/>
      </c>
    </row>
    <row r="296" customFormat="false" ht="13.8" hidden="false" customHeight="false" outlineLevel="0" collapsed="false">
      <c r="A296" s="0" t="s">
        <v>600</v>
      </c>
      <c r="B296" s="0" t="s">
        <v>600</v>
      </c>
      <c r="C296" s="0" t="s">
        <v>10</v>
      </c>
      <c r="D296" s="0" t="s">
        <v>334</v>
      </c>
      <c r="E296" s="0" t="s">
        <v>46</v>
      </c>
      <c r="F296" s="0" t="s">
        <v>13</v>
      </c>
      <c r="G296" s="0" t="n">
        <v>25450.82125</v>
      </c>
      <c r="H296" s="0" t="n">
        <f aca="false">IF(ISERROR(LOOKUP(B296,export!$A$2:$A$718)),0,1)</f>
        <v>1</v>
      </c>
      <c r="J296" s="0" t="str">
        <f aca="false">IF(H296=0,CONCATENATE(B296," manque dans export"),"")</f>
        <v/>
      </c>
    </row>
    <row r="297" customFormat="false" ht="13.8" hidden="false" customHeight="false" outlineLevel="0" collapsed="false">
      <c r="A297" s="0" t="s">
        <v>601</v>
      </c>
      <c r="B297" s="0" t="s">
        <v>601</v>
      </c>
      <c r="C297" s="0" t="s">
        <v>10</v>
      </c>
      <c r="D297" s="0" t="s">
        <v>602</v>
      </c>
      <c r="E297" s="0" t="s">
        <v>50</v>
      </c>
      <c r="F297" s="0" t="s">
        <v>13</v>
      </c>
      <c r="G297" s="0" t="n">
        <v>12638.83434</v>
      </c>
      <c r="H297" s="0" t="n">
        <f aca="false">IF(ISERROR(LOOKUP(B297,export!$A$2:$A$718)),0,1)</f>
        <v>1</v>
      </c>
      <c r="J297" s="0" t="str">
        <f aca="false">IF(H297=0,CONCATENATE(B297," manque dans export"),"")</f>
        <v/>
      </c>
    </row>
    <row r="298" customFormat="false" ht="13.8" hidden="false" customHeight="false" outlineLevel="0" collapsed="false">
      <c r="A298" s="0" t="s">
        <v>603</v>
      </c>
      <c r="B298" s="0" t="s">
        <v>603</v>
      </c>
      <c r="C298" s="0" t="s">
        <v>70</v>
      </c>
      <c r="D298" s="0" t="s">
        <v>604</v>
      </c>
      <c r="E298" s="0" t="s">
        <v>46</v>
      </c>
      <c r="F298" s="0" t="s">
        <v>13</v>
      </c>
      <c r="G298" s="0" t="n">
        <v>25.26018</v>
      </c>
      <c r="H298" s="0" t="n">
        <f aca="false">IF(ISERROR(LOOKUP(B298,export!$A$2:$A$718)),0,1)</f>
        <v>1</v>
      </c>
      <c r="J298" s="0" t="str">
        <f aca="false">IF(H298=0,CONCATENATE(B298," manque dans export"),"")</f>
        <v/>
      </c>
    </row>
    <row r="299" customFormat="false" ht="13.8" hidden="false" customHeight="false" outlineLevel="0" collapsed="false">
      <c r="A299" s="0" t="s">
        <v>605</v>
      </c>
      <c r="B299" s="0" t="s">
        <v>605</v>
      </c>
      <c r="C299" s="0" t="s">
        <v>29</v>
      </c>
      <c r="D299" s="0" t="s">
        <v>606</v>
      </c>
      <c r="E299" s="0" t="s">
        <v>46</v>
      </c>
      <c r="F299" s="0" t="s">
        <v>13</v>
      </c>
      <c r="G299" s="0" t="n">
        <v>501.47276</v>
      </c>
      <c r="H299" s="0" t="n">
        <f aca="false">IF(ISERROR(LOOKUP(B299,export!$A$2:$A$718)),0,1)</f>
        <v>1</v>
      </c>
      <c r="J299" s="0" t="str">
        <f aca="false">IF(H299=0,CONCATENATE(B299," manque dans export"),"")</f>
        <v/>
      </c>
    </row>
    <row r="300" customFormat="false" ht="13.8" hidden="false" customHeight="false" outlineLevel="0" collapsed="false">
      <c r="A300" s="0" t="s">
        <v>607</v>
      </c>
      <c r="B300" s="0" t="s">
        <v>607</v>
      </c>
      <c r="C300" s="0" t="s">
        <v>10</v>
      </c>
      <c r="D300" s="0" t="s">
        <v>608</v>
      </c>
      <c r="E300" s="0" t="s">
        <v>176</v>
      </c>
      <c r="F300" s="0" t="s">
        <v>13</v>
      </c>
      <c r="G300" s="0" t="n">
        <v>103201.42653</v>
      </c>
      <c r="H300" s="0" t="n">
        <f aca="false">IF(ISERROR(LOOKUP(B300,export!$A$2:$A$718)),0,1)</f>
        <v>1</v>
      </c>
      <c r="J300" s="0" t="str">
        <f aca="false">IF(H300=0,CONCATENATE(B300," manque dans export"),"")</f>
        <v/>
      </c>
    </row>
    <row r="301" customFormat="false" ht="13.8" hidden="false" customHeight="false" outlineLevel="0" collapsed="false">
      <c r="A301" s="0" t="s">
        <v>609</v>
      </c>
      <c r="B301" s="0" t="s">
        <v>609</v>
      </c>
      <c r="C301" s="0" t="s">
        <v>10</v>
      </c>
      <c r="D301" s="0" t="s">
        <v>608</v>
      </c>
      <c r="E301" s="0" t="s">
        <v>176</v>
      </c>
      <c r="F301" s="0" t="s">
        <v>13</v>
      </c>
      <c r="G301" s="0" t="n">
        <v>2171396.55007</v>
      </c>
      <c r="H301" s="0" t="n">
        <f aca="false">IF(ISERROR(LOOKUP(B301,export!$A$2:$A$718)),0,1)</f>
        <v>1</v>
      </c>
      <c r="J301" s="0" t="str">
        <f aca="false">IF(H301=0,CONCATENATE(B301," manque dans export"),"")</f>
        <v/>
      </c>
    </row>
    <row r="302" customFormat="false" ht="13.8" hidden="false" customHeight="false" outlineLevel="0" collapsed="false">
      <c r="A302" s="0" t="s">
        <v>610</v>
      </c>
      <c r="B302" s="0" t="s">
        <v>611</v>
      </c>
      <c r="C302" s="0" t="s">
        <v>44</v>
      </c>
      <c r="D302" s="0" t="s">
        <v>612</v>
      </c>
      <c r="E302" s="0" t="s">
        <v>50</v>
      </c>
      <c r="F302" s="0" t="s">
        <v>13</v>
      </c>
      <c r="G302" s="0" t="n">
        <v>0</v>
      </c>
      <c r="H302" s="0" t="n">
        <f aca="false">IF(ISERROR(LOOKUP(B302,export!$A$2:$A$718)),0,1)</f>
        <v>1</v>
      </c>
      <c r="J302" s="0" t="str">
        <f aca="false">IF(H302=0,CONCATENATE(B302," manque dans export"),"")</f>
        <v/>
      </c>
    </row>
    <row r="303" customFormat="false" ht="13.8" hidden="false" customHeight="false" outlineLevel="0" collapsed="false">
      <c r="A303" s="0" t="s">
        <v>613</v>
      </c>
      <c r="B303" s="0" t="s">
        <v>613</v>
      </c>
      <c r="C303" s="0" t="s">
        <v>33</v>
      </c>
      <c r="D303" s="0" t="e">
        <f aca="false">#N/A</f>
        <v>#N/A</v>
      </c>
      <c r="E303" s="0" t="e">
        <f aca="false">#N/A</f>
        <v>#N/A</v>
      </c>
      <c r="F303" s="0" t="e">
        <f aca="false">#N/A</f>
        <v>#N/A</v>
      </c>
      <c r="G303" s="0" t="n">
        <v>0</v>
      </c>
      <c r="H303" s="0" t="n">
        <f aca="false">IF(ISERROR(LOOKUP(B303,export!$A$2:$A$718)),0,1)</f>
        <v>1</v>
      </c>
      <c r="J303" s="0" t="str">
        <f aca="false">IF(H303=0,CONCATENATE(B303," manque dans export"),"")</f>
        <v/>
      </c>
    </row>
    <row r="304" customFormat="false" ht="13.8" hidden="false" customHeight="false" outlineLevel="0" collapsed="false">
      <c r="A304" s="0" t="s">
        <v>614</v>
      </c>
      <c r="B304" s="0" t="s">
        <v>615</v>
      </c>
      <c r="C304" s="0" t="s">
        <v>44</v>
      </c>
      <c r="D304" s="0" t="s">
        <v>616</v>
      </c>
      <c r="E304" s="0" t="s">
        <v>123</v>
      </c>
      <c r="F304" s="0" t="s">
        <v>13</v>
      </c>
      <c r="G304" s="0" t="n">
        <v>685.71474</v>
      </c>
      <c r="H304" s="0" t="n">
        <f aca="false">IF(ISERROR(LOOKUP(B304,export!$A$2:$A$718)),0,1)</f>
        <v>1</v>
      </c>
      <c r="J304" s="0" t="str">
        <f aca="false">IF(H304=0,CONCATENATE(B304," manque dans export"),"")</f>
        <v/>
      </c>
    </row>
    <row r="305" customFormat="false" ht="13.8" hidden="false" customHeight="false" outlineLevel="0" collapsed="false">
      <c r="A305" s="0" t="s">
        <v>617</v>
      </c>
      <c r="B305" s="0" t="s">
        <v>615</v>
      </c>
      <c r="C305" s="0" t="s">
        <v>44</v>
      </c>
      <c r="D305" s="0" t="s">
        <v>618</v>
      </c>
      <c r="E305" s="0" t="s">
        <v>12</v>
      </c>
      <c r="F305" s="0" t="s">
        <v>13</v>
      </c>
      <c r="G305" s="0" t="n">
        <v>258.191</v>
      </c>
      <c r="H305" s="0" t="n">
        <f aca="false">IF(ISERROR(LOOKUP(B305,export!$A$2:$A$718)),0,1)</f>
        <v>1</v>
      </c>
      <c r="J305" s="0" t="str">
        <f aca="false">IF(H305=0,CONCATENATE(B305," manque dans export"),"")</f>
        <v/>
      </c>
    </row>
    <row r="306" customFormat="false" ht="13.8" hidden="false" customHeight="false" outlineLevel="0" collapsed="false">
      <c r="A306" s="0" t="s">
        <v>617</v>
      </c>
      <c r="B306" s="0" t="s">
        <v>615</v>
      </c>
      <c r="C306" s="0" t="s">
        <v>44</v>
      </c>
      <c r="D306" s="0" t="s">
        <v>619</v>
      </c>
      <c r="E306" s="0" t="s">
        <v>12</v>
      </c>
      <c r="F306" s="0" t="s">
        <v>13</v>
      </c>
      <c r="G306" s="0" t="n">
        <v>735.59652</v>
      </c>
      <c r="H306" s="0" t="n">
        <f aca="false">IF(ISERROR(LOOKUP(B306,export!$A$2:$A$718)),0,1)</f>
        <v>1</v>
      </c>
      <c r="J306" s="0" t="str">
        <f aca="false">IF(H306=0,CONCATENATE(B306," manque dans export"),"")</f>
        <v/>
      </c>
    </row>
    <row r="307" customFormat="false" ht="13.8" hidden="false" customHeight="false" outlineLevel="0" collapsed="false">
      <c r="A307" s="0" t="s">
        <v>620</v>
      </c>
      <c r="B307" s="0" t="s">
        <v>615</v>
      </c>
      <c r="C307" s="0" t="s">
        <v>44</v>
      </c>
      <c r="D307" s="0" t="s">
        <v>71</v>
      </c>
      <c r="E307" s="0" t="s">
        <v>72</v>
      </c>
      <c r="F307" s="0" t="s">
        <v>13</v>
      </c>
      <c r="G307" s="0" t="n">
        <v>0</v>
      </c>
      <c r="H307" s="0" t="n">
        <f aca="false">IF(ISERROR(LOOKUP(B307,export!$A$2:$A$718)),0,1)</f>
        <v>1</v>
      </c>
      <c r="J307" s="0" t="str">
        <f aca="false">IF(H307=0,CONCATENATE(B307," manque dans export"),"")</f>
        <v/>
      </c>
    </row>
    <row r="308" customFormat="false" ht="13.8" hidden="false" customHeight="false" outlineLevel="0" collapsed="false">
      <c r="A308" s="0" t="s">
        <v>621</v>
      </c>
      <c r="B308" s="0" t="s">
        <v>615</v>
      </c>
      <c r="C308" s="0" t="s">
        <v>44</v>
      </c>
      <c r="D308" s="0" t="s">
        <v>622</v>
      </c>
      <c r="E308" s="0" t="s">
        <v>31</v>
      </c>
      <c r="F308" s="0" t="s">
        <v>13</v>
      </c>
      <c r="G308" s="0" t="n">
        <v>0</v>
      </c>
      <c r="H308" s="0" t="n">
        <f aca="false">IF(ISERROR(LOOKUP(B308,export!$A$2:$A$718)),0,1)</f>
        <v>1</v>
      </c>
      <c r="J308" s="0" t="str">
        <f aca="false">IF(H308=0,CONCATENATE(B308," manque dans export"),"")</f>
        <v/>
      </c>
    </row>
    <row r="309" customFormat="false" ht="13.8" hidden="false" customHeight="false" outlineLevel="0" collapsed="false">
      <c r="A309" s="0" t="s">
        <v>623</v>
      </c>
      <c r="B309" s="0" t="s">
        <v>615</v>
      </c>
      <c r="C309" s="0" t="s">
        <v>44</v>
      </c>
      <c r="D309" s="0" t="s">
        <v>624</v>
      </c>
      <c r="E309" s="0" t="s">
        <v>12</v>
      </c>
      <c r="F309" s="0" t="s">
        <v>13</v>
      </c>
      <c r="G309" s="0" t="n">
        <v>0</v>
      </c>
      <c r="H309" s="0" t="n">
        <f aca="false">IF(ISERROR(LOOKUP(B309,export!$A$2:$A$718)),0,1)</f>
        <v>1</v>
      </c>
      <c r="J309" s="0" t="str">
        <f aca="false">IF(H309=0,CONCATENATE(B309," manque dans export"),"")</f>
        <v/>
      </c>
    </row>
    <row r="310" customFormat="false" ht="13.8" hidden="false" customHeight="false" outlineLevel="0" collapsed="false">
      <c r="A310" s="0" t="s">
        <v>625</v>
      </c>
      <c r="B310" s="0" t="s">
        <v>625</v>
      </c>
      <c r="C310" s="0" t="s">
        <v>10</v>
      </c>
      <c r="D310" s="0" t="s">
        <v>626</v>
      </c>
      <c r="E310" s="0" t="s">
        <v>46</v>
      </c>
      <c r="F310" s="0" t="s">
        <v>13</v>
      </c>
      <c r="G310" s="0" t="n">
        <v>6422.51234</v>
      </c>
      <c r="H310" s="0" t="n">
        <f aca="false">IF(ISERROR(LOOKUP(B310,export!$A$2:$A$718)),0,1)</f>
        <v>1</v>
      </c>
      <c r="J310" s="0" t="str">
        <f aca="false">IF(H310=0,CONCATENATE(B310," manque dans export"),"")</f>
        <v/>
      </c>
    </row>
    <row r="311" customFormat="false" ht="13.8" hidden="false" customHeight="false" outlineLevel="0" collapsed="false">
      <c r="A311" s="0" t="s">
        <v>627</v>
      </c>
      <c r="B311" s="0" t="s">
        <v>627</v>
      </c>
      <c r="C311" s="0" t="s">
        <v>99</v>
      </c>
      <c r="D311" s="0" t="s">
        <v>628</v>
      </c>
      <c r="E311" s="0" t="s">
        <v>72</v>
      </c>
      <c r="F311" s="0" t="s">
        <v>13</v>
      </c>
      <c r="G311" s="0" t="n">
        <v>0</v>
      </c>
      <c r="H311" s="0" t="n">
        <f aca="false">IF(ISERROR(LOOKUP(B311,export!$A$2:$A$718)),0,1)</f>
        <v>1</v>
      </c>
      <c r="J311" s="0" t="str">
        <f aca="false">IF(H311=0,CONCATENATE(B311," manque dans export"),"")</f>
        <v/>
      </c>
    </row>
    <row r="312" customFormat="false" ht="13.8" hidden="false" customHeight="false" outlineLevel="0" collapsed="false">
      <c r="A312" s="0" t="s">
        <v>629</v>
      </c>
      <c r="B312" s="0" t="s">
        <v>629</v>
      </c>
      <c r="C312" s="0" t="s">
        <v>44</v>
      </c>
      <c r="D312" s="0" t="s">
        <v>630</v>
      </c>
      <c r="E312" s="0" t="s">
        <v>12</v>
      </c>
      <c r="F312" s="0" t="s">
        <v>13</v>
      </c>
      <c r="G312" s="0" t="n">
        <v>46683.61323</v>
      </c>
      <c r="H312" s="0" t="n">
        <f aca="false">IF(ISERROR(LOOKUP(B312,export!$A$2:$A$718)),0,1)</f>
        <v>1</v>
      </c>
      <c r="J312" s="0" t="str">
        <f aca="false">IF(H312=0,CONCATENATE(B312," manque dans export"),"")</f>
        <v/>
      </c>
    </row>
    <row r="313" customFormat="false" ht="13.8" hidden="false" customHeight="false" outlineLevel="0" collapsed="false">
      <c r="A313" s="0" t="s">
        <v>631</v>
      </c>
      <c r="B313" s="0" t="s">
        <v>631</v>
      </c>
      <c r="C313" s="0" t="s">
        <v>33</v>
      </c>
      <c r="D313" s="0" t="s">
        <v>632</v>
      </c>
      <c r="E313" s="0" t="s">
        <v>633</v>
      </c>
      <c r="F313" s="0" t="s">
        <v>634</v>
      </c>
      <c r="G313" s="0" t="n">
        <v>0</v>
      </c>
      <c r="H313" s="0" t="n">
        <f aca="false">IF(ISERROR(LOOKUP(B313,export!$A$2:$A$718)),0,1)</f>
        <v>1</v>
      </c>
      <c r="J313" s="0" t="str">
        <f aca="false">IF(H313=0,CONCATENATE(B313," manque dans export"),"")</f>
        <v/>
      </c>
    </row>
    <row r="314" customFormat="false" ht="13.8" hidden="false" customHeight="false" outlineLevel="0" collapsed="false">
      <c r="A314" s="0" t="s">
        <v>635</v>
      </c>
      <c r="B314" s="0" t="s">
        <v>636</v>
      </c>
      <c r="C314" s="0" t="s">
        <v>29</v>
      </c>
      <c r="D314" s="0" t="s">
        <v>637</v>
      </c>
      <c r="E314" s="0" t="s">
        <v>42</v>
      </c>
      <c r="F314" s="0" t="s">
        <v>13</v>
      </c>
      <c r="G314" s="0" t="n">
        <v>0</v>
      </c>
      <c r="H314" s="0" t="n">
        <f aca="false">IF(ISERROR(LOOKUP(B314,export!$A$2:$A$718)),0,1)</f>
        <v>1</v>
      </c>
      <c r="J314" s="0" t="str">
        <f aca="false">IF(H314=0,CONCATENATE(B314," manque dans export"),"")</f>
        <v/>
      </c>
    </row>
    <row r="315" customFormat="false" ht="13.8" hidden="false" customHeight="false" outlineLevel="0" collapsed="false">
      <c r="A315" s="0" t="s">
        <v>638</v>
      </c>
      <c r="B315" s="0" t="s">
        <v>638</v>
      </c>
      <c r="C315" s="0" t="s">
        <v>21</v>
      </c>
      <c r="D315" s="0" t="s">
        <v>639</v>
      </c>
      <c r="E315" s="0" t="s">
        <v>72</v>
      </c>
      <c r="F315" s="0" t="s">
        <v>13</v>
      </c>
      <c r="G315" s="0" t="n">
        <v>0</v>
      </c>
      <c r="H315" s="0" t="n">
        <f aca="false">IF(ISERROR(LOOKUP(B315,export!$A$2:$A$718)),0,1)</f>
        <v>1</v>
      </c>
      <c r="J315" s="0" t="str">
        <f aca="false">IF(H315=0,CONCATENATE(B315," manque dans export"),"")</f>
        <v/>
      </c>
    </row>
    <row r="316" customFormat="false" ht="13.8" hidden="false" customHeight="false" outlineLevel="0" collapsed="false">
      <c r="A316" s="0" t="s">
        <v>640</v>
      </c>
      <c r="B316" s="0" t="s">
        <v>641</v>
      </c>
      <c r="C316" s="0" t="s">
        <v>33</v>
      </c>
      <c r="D316" s="0" t="s">
        <v>642</v>
      </c>
      <c r="E316" s="0" t="s">
        <v>50</v>
      </c>
      <c r="F316" s="0" t="s">
        <v>13</v>
      </c>
      <c r="G316" s="0" t="n">
        <v>0</v>
      </c>
      <c r="H316" s="0" t="n">
        <f aca="false">IF(ISERROR(LOOKUP(B316,export!$A$2:$A$718)),0,1)</f>
        <v>1</v>
      </c>
      <c r="J316" s="0" t="str">
        <f aca="false">IF(H316=0,CONCATENATE(B316," manque dans export"),"")</f>
        <v/>
      </c>
    </row>
    <row r="317" customFormat="false" ht="13.8" hidden="false" customHeight="false" outlineLevel="0" collapsed="false">
      <c r="A317" s="0" t="s">
        <v>643</v>
      </c>
      <c r="B317" s="0" t="s">
        <v>644</v>
      </c>
      <c r="C317" s="0" t="s">
        <v>21</v>
      </c>
      <c r="D317" s="0" t="s">
        <v>645</v>
      </c>
      <c r="E317" s="0" t="s">
        <v>50</v>
      </c>
      <c r="F317" s="0" t="s">
        <v>13</v>
      </c>
      <c r="G317" s="0" t="n">
        <v>136091.76968</v>
      </c>
      <c r="H317" s="0" t="n">
        <f aca="false">IF(ISERROR(LOOKUP(B317,export!$A$2:$A$718)),0,1)</f>
        <v>1</v>
      </c>
      <c r="J317" s="0" t="str">
        <f aca="false">IF(H317=0,CONCATENATE(B317," manque dans export"),"")</f>
        <v/>
      </c>
    </row>
    <row r="318" customFormat="false" ht="13.8" hidden="false" customHeight="false" outlineLevel="0" collapsed="false">
      <c r="A318" s="0" t="s">
        <v>646</v>
      </c>
      <c r="B318" s="0" t="s">
        <v>644</v>
      </c>
      <c r="C318" s="0" t="s">
        <v>21</v>
      </c>
      <c r="D318" s="0" t="s">
        <v>645</v>
      </c>
      <c r="E318" s="0" t="s">
        <v>50</v>
      </c>
      <c r="F318" s="0" t="s">
        <v>13</v>
      </c>
      <c r="G318" s="0" t="n">
        <v>9897.54752</v>
      </c>
      <c r="H318" s="0" t="n">
        <f aca="false">IF(ISERROR(LOOKUP(B318,export!$A$2:$A$718)),0,1)</f>
        <v>1</v>
      </c>
      <c r="J318" s="0" t="str">
        <f aca="false">IF(H318=0,CONCATENATE(B318," manque dans export"),"")</f>
        <v/>
      </c>
    </row>
    <row r="319" customFormat="false" ht="13.8" hidden="false" customHeight="false" outlineLevel="0" collapsed="false">
      <c r="A319" s="0" t="s">
        <v>647</v>
      </c>
      <c r="B319" s="0" t="s">
        <v>647</v>
      </c>
      <c r="C319" s="0" t="s">
        <v>40</v>
      </c>
      <c r="D319" s="0" t="s">
        <v>648</v>
      </c>
      <c r="E319" s="0" t="s">
        <v>123</v>
      </c>
      <c r="F319" s="0" t="s">
        <v>13</v>
      </c>
      <c r="G319" s="0" t="n">
        <v>26513.48977</v>
      </c>
      <c r="H319" s="0" t="n">
        <f aca="false">IF(ISERROR(LOOKUP(B319,export!$A$2:$A$718)),0,1)</f>
        <v>1</v>
      </c>
      <c r="J319" s="0" t="str">
        <f aca="false">IF(H319=0,CONCATENATE(B319," manque dans export"),"")</f>
        <v/>
      </c>
    </row>
    <row r="320" customFormat="false" ht="13.8" hidden="false" customHeight="false" outlineLevel="0" collapsed="false">
      <c r="A320" s="0" t="s">
        <v>649</v>
      </c>
      <c r="B320" s="0" t="s">
        <v>649</v>
      </c>
      <c r="C320" s="0" t="s">
        <v>33</v>
      </c>
      <c r="D320" s="0" t="s">
        <v>650</v>
      </c>
      <c r="E320" s="0" t="s">
        <v>12</v>
      </c>
      <c r="F320" s="0" t="s">
        <v>13</v>
      </c>
      <c r="G320" s="0" t="n">
        <v>0</v>
      </c>
      <c r="H320" s="0" t="n">
        <f aca="false">IF(ISERROR(LOOKUP(B320,export!$A$2:$A$718)),0,1)</f>
        <v>1</v>
      </c>
      <c r="J320" s="0" t="str">
        <f aca="false">IF(H320=0,CONCATENATE(B320," manque dans export"),"")</f>
        <v/>
      </c>
    </row>
    <row r="321" customFormat="false" ht="13.8" hidden="false" customHeight="false" outlineLevel="0" collapsed="false">
      <c r="A321" s="0" t="s">
        <v>651</v>
      </c>
      <c r="B321" s="0" t="s">
        <v>652</v>
      </c>
      <c r="C321" s="0" t="s">
        <v>60</v>
      </c>
      <c r="D321" s="0" t="s">
        <v>653</v>
      </c>
      <c r="E321" s="0" t="s">
        <v>46</v>
      </c>
      <c r="F321" s="0" t="s">
        <v>13</v>
      </c>
      <c r="G321" s="0" t="n">
        <v>13308.74026</v>
      </c>
      <c r="H321" s="0" t="n">
        <f aca="false">IF(ISERROR(LOOKUP(B321,export!$A$2:$A$718)),0,1)</f>
        <v>1</v>
      </c>
      <c r="J321" s="0" t="str">
        <f aca="false">IF(H321=0,CONCATENATE(B321," manque dans export"),"")</f>
        <v/>
      </c>
    </row>
    <row r="322" customFormat="false" ht="13.8" hidden="false" customHeight="false" outlineLevel="0" collapsed="false">
      <c r="A322" s="0" t="s">
        <v>654</v>
      </c>
      <c r="B322" s="0" t="s">
        <v>652</v>
      </c>
      <c r="C322" s="0" t="s">
        <v>60</v>
      </c>
      <c r="D322" s="0" t="s">
        <v>653</v>
      </c>
      <c r="E322" s="0" t="s">
        <v>46</v>
      </c>
      <c r="F322" s="0" t="s">
        <v>13</v>
      </c>
      <c r="G322" s="0" t="n">
        <v>-2638.99423</v>
      </c>
      <c r="H322" s="0" t="n">
        <f aca="false">IF(ISERROR(LOOKUP(B322,export!$A$2:$A$718)),0,1)</f>
        <v>1</v>
      </c>
      <c r="J322" s="0" t="str">
        <f aca="false">IF(H322=0,CONCATENATE(B322," manque dans export"),"")</f>
        <v/>
      </c>
    </row>
    <row r="323" customFormat="false" ht="13.8" hidden="false" customHeight="false" outlineLevel="0" collapsed="false">
      <c r="A323" s="0" t="s">
        <v>655</v>
      </c>
      <c r="B323" s="0" t="s">
        <v>652</v>
      </c>
      <c r="C323" s="0" t="s">
        <v>60</v>
      </c>
      <c r="D323" s="0" t="s">
        <v>653</v>
      </c>
      <c r="E323" s="0" t="s">
        <v>46</v>
      </c>
      <c r="F323" s="0" t="s">
        <v>13</v>
      </c>
      <c r="G323" s="0" t="n">
        <v>284811.05589</v>
      </c>
      <c r="H323" s="0" t="n">
        <f aca="false">IF(ISERROR(LOOKUP(B323,export!$A$2:$A$718)),0,1)</f>
        <v>1</v>
      </c>
      <c r="J323" s="0" t="str">
        <f aca="false">IF(H323=0,CONCATENATE(B323," manque dans export"),"")</f>
        <v/>
      </c>
    </row>
    <row r="324" customFormat="false" ht="13.8" hidden="false" customHeight="false" outlineLevel="0" collapsed="false">
      <c r="A324" s="0" t="s">
        <v>656</v>
      </c>
      <c r="B324" s="0" t="s">
        <v>657</v>
      </c>
      <c r="C324" s="0" t="s">
        <v>21</v>
      </c>
      <c r="D324" s="0" t="s">
        <v>223</v>
      </c>
      <c r="E324" s="0" t="s">
        <v>31</v>
      </c>
      <c r="F324" s="0" t="s">
        <v>13</v>
      </c>
      <c r="G324" s="0" t="n">
        <v>2820.14797</v>
      </c>
      <c r="H324" s="0" t="n">
        <f aca="false">IF(ISERROR(LOOKUP(B324,export!$A$2:$A$718)),0,1)</f>
        <v>1</v>
      </c>
      <c r="J324" s="0" t="str">
        <f aca="false">IF(H324=0,CONCATENATE(B324," manque dans export"),"")</f>
        <v/>
      </c>
    </row>
    <row r="325" customFormat="false" ht="13.8" hidden="false" customHeight="false" outlineLevel="0" collapsed="false">
      <c r="A325" s="0" t="s">
        <v>658</v>
      </c>
      <c r="B325" s="0" t="s">
        <v>659</v>
      </c>
      <c r="C325" s="0" t="s">
        <v>10</v>
      </c>
      <c r="D325" s="0" t="s">
        <v>660</v>
      </c>
      <c r="E325" s="0" t="s">
        <v>31</v>
      </c>
      <c r="F325" s="0" t="s">
        <v>13</v>
      </c>
      <c r="G325" s="0" t="n">
        <v>0</v>
      </c>
      <c r="H325" s="0" t="n">
        <f aca="false">IF(ISERROR(LOOKUP(B325,export!$A$2:$A$718)),0,1)</f>
        <v>1</v>
      </c>
      <c r="J325" s="0" t="str">
        <f aca="false">IF(H325=0,CONCATENATE(B325," manque dans export"),"")</f>
        <v/>
      </c>
    </row>
    <row r="326" customFormat="false" ht="13.8" hidden="false" customHeight="false" outlineLevel="0" collapsed="false">
      <c r="A326" s="0" t="s">
        <v>661</v>
      </c>
      <c r="B326" s="0" t="s">
        <v>661</v>
      </c>
      <c r="C326" s="0" t="s">
        <v>21</v>
      </c>
      <c r="D326" s="0" t="s">
        <v>662</v>
      </c>
      <c r="E326" s="0" t="s">
        <v>64</v>
      </c>
      <c r="F326" s="0" t="s">
        <v>65</v>
      </c>
      <c r="G326" s="0" t="n">
        <v>1227.22677</v>
      </c>
      <c r="H326" s="0" t="n">
        <f aca="false">IF(ISERROR(LOOKUP(B326,export!$A$2:$A$718)),0,1)</f>
        <v>1</v>
      </c>
      <c r="J326" s="0" t="str">
        <f aca="false">IF(H326=0,CONCATENATE(B326," manque dans export"),"")</f>
        <v/>
      </c>
    </row>
    <row r="327" customFormat="false" ht="13.8" hidden="false" customHeight="false" outlineLevel="0" collapsed="false">
      <c r="A327" s="0" t="s">
        <v>661</v>
      </c>
      <c r="B327" s="0" t="s">
        <v>661</v>
      </c>
      <c r="C327" s="0" t="s">
        <v>21</v>
      </c>
      <c r="D327" s="0" t="s">
        <v>662</v>
      </c>
      <c r="E327" s="0" t="s">
        <v>64</v>
      </c>
      <c r="F327" s="0" t="s">
        <v>65</v>
      </c>
      <c r="G327" s="0" t="n">
        <v>1227.22677</v>
      </c>
      <c r="H327" s="0" t="n">
        <f aca="false">IF(ISERROR(LOOKUP(B327,export!$A$2:$A$718)),0,1)</f>
        <v>1</v>
      </c>
      <c r="J327" s="0" t="str">
        <f aca="false">IF(H327=0,CONCATENATE(B327," manque dans export"),"")</f>
        <v/>
      </c>
    </row>
    <row r="328" customFormat="false" ht="13.8" hidden="false" customHeight="false" outlineLevel="0" collapsed="false">
      <c r="A328" s="0" t="s">
        <v>663</v>
      </c>
      <c r="B328" s="0" t="s">
        <v>663</v>
      </c>
      <c r="C328" s="0" t="s">
        <v>112</v>
      </c>
      <c r="D328" s="0" t="s">
        <v>664</v>
      </c>
      <c r="E328" s="0" t="s">
        <v>64</v>
      </c>
      <c r="F328" s="0" t="s">
        <v>65</v>
      </c>
      <c r="G328" s="0" t="n">
        <v>50140.6845</v>
      </c>
      <c r="H328" s="0" t="n">
        <f aca="false">IF(ISERROR(LOOKUP(B328,export!$A$2:$A$718)),0,1)</f>
        <v>1</v>
      </c>
      <c r="J328" s="0" t="str">
        <f aca="false">IF(H328=0,CONCATENATE(B328," manque dans export"),"")</f>
        <v/>
      </c>
    </row>
    <row r="329" customFormat="false" ht="13.8" hidden="false" customHeight="false" outlineLevel="0" collapsed="false">
      <c r="A329" s="0" t="s">
        <v>665</v>
      </c>
      <c r="B329" s="0" t="s">
        <v>663</v>
      </c>
      <c r="C329" s="0" t="s">
        <v>112</v>
      </c>
      <c r="D329" s="0" t="s">
        <v>63</v>
      </c>
      <c r="E329" s="0" t="s">
        <v>64</v>
      </c>
      <c r="F329" s="0" t="s">
        <v>65</v>
      </c>
      <c r="G329" s="0" t="n">
        <v>897662.77598</v>
      </c>
      <c r="H329" s="0" t="n">
        <f aca="false">IF(ISERROR(LOOKUP(B329,export!$A$2:$A$718)),0,1)</f>
        <v>1</v>
      </c>
      <c r="J329" s="0" t="str">
        <f aca="false">IF(H329=0,CONCATENATE(B329," manque dans export"),"")</f>
        <v/>
      </c>
    </row>
    <row r="330" customFormat="false" ht="13.8" hidden="false" customHeight="false" outlineLevel="0" collapsed="false">
      <c r="A330" s="0" t="s">
        <v>666</v>
      </c>
      <c r="B330" s="0" t="s">
        <v>663</v>
      </c>
      <c r="C330" s="0" t="s">
        <v>112</v>
      </c>
      <c r="D330" s="0" t="e">
        <f aca="false">#N/A</f>
        <v>#N/A</v>
      </c>
      <c r="E330" s="0" t="e">
        <f aca="false">#N/A</f>
        <v>#N/A</v>
      </c>
      <c r="F330" s="0" t="e">
        <f aca="false">#N/A</f>
        <v>#N/A</v>
      </c>
      <c r="G330" s="0" t="n">
        <v>0</v>
      </c>
      <c r="H330" s="0" t="n">
        <f aca="false">IF(ISERROR(LOOKUP(B330,export!$A$2:$A$718)),0,1)</f>
        <v>1</v>
      </c>
      <c r="J330" s="0" t="str">
        <f aca="false">IF(H330=0,CONCATENATE(B330," manque dans export"),"")</f>
        <v/>
      </c>
    </row>
    <row r="331" customFormat="false" ht="13.8" hidden="false" customHeight="false" outlineLevel="0" collapsed="false">
      <c r="A331" s="0" t="s">
        <v>667</v>
      </c>
      <c r="B331" s="0" t="s">
        <v>667</v>
      </c>
      <c r="C331" s="0" t="s">
        <v>29</v>
      </c>
      <c r="D331" s="0" t="s">
        <v>199</v>
      </c>
      <c r="E331" s="0" t="s">
        <v>180</v>
      </c>
      <c r="F331" s="0" t="s">
        <v>13</v>
      </c>
      <c r="G331" s="0" t="n">
        <v>9475.97179</v>
      </c>
      <c r="H331" s="0" t="n">
        <f aca="false">IF(ISERROR(LOOKUP(B331,export!$A$2:$A$718)),0,1)</f>
        <v>1</v>
      </c>
      <c r="J331" s="0" t="str">
        <f aca="false">IF(H331=0,CONCATENATE(B331," manque dans export"),"")</f>
        <v/>
      </c>
    </row>
    <row r="332" customFormat="false" ht="13.8" hidden="false" customHeight="false" outlineLevel="0" collapsed="false">
      <c r="A332" s="0" t="s">
        <v>668</v>
      </c>
      <c r="B332" s="0" t="s">
        <v>669</v>
      </c>
      <c r="C332" s="0" t="s">
        <v>10</v>
      </c>
      <c r="D332" s="0" t="s">
        <v>380</v>
      </c>
      <c r="E332" s="0" t="s">
        <v>12</v>
      </c>
      <c r="F332" s="0" t="s">
        <v>13</v>
      </c>
      <c r="G332" s="0" t="n">
        <v>0</v>
      </c>
      <c r="H332" s="0" t="n">
        <f aca="false">IF(ISERROR(LOOKUP(B332,export!$A$2:$A$718)),0,1)</f>
        <v>1</v>
      </c>
      <c r="J332" s="0" t="str">
        <f aca="false">IF(H332=0,CONCATENATE(B332," manque dans export"),"")</f>
        <v/>
      </c>
    </row>
    <row r="333" customFormat="false" ht="13.8" hidden="false" customHeight="false" outlineLevel="0" collapsed="false">
      <c r="A333" s="0" t="s">
        <v>670</v>
      </c>
      <c r="B333" s="0" t="s">
        <v>669</v>
      </c>
      <c r="C333" s="0" t="s">
        <v>10</v>
      </c>
      <c r="D333" s="0" t="s">
        <v>380</v>
      </c>
      <c r="E333" s="0" t="s">
        <v>12</v>
      </c>
      <c r="F333" s="0" t="s">
        <v>13</v>
      </c>
      <c r="G333" s="0" t="n">
        <v>-16449.54819</v>
      </c>
      <c r="H333" s="0" t="n">
        <f aca="false">IF(ISERROR(LOOKUP(B333,export!$A$2:$A$718)),0,1)</f>
        <v>1</v>
      </c>
      <c r="J333" s="0" t="str">
        <f aca="false">IF(H333=0,CONCATENATE(B333," manque dans export"),"")</f>
        <v/>
      </c>
    </row>
    <row r="334" customFormat="false" ht="13.8" hidden="false" customHeight="false" outlineLevel="0" collapsed="false">
      <c r="A334" s="0" t="s">
        <v>671</v>
      </c>
      <c r="B334" s="0" t="s">
        <v>671</v>
      </c>
      <c r="C334" s="0" t="s">
        <v>10</v>
      </c>
      <c r="D334" s="0" t="s">
        <v>672</v>
      </c>
      <c r="E334" s="0" t="s">
        <v>12</v>
      </c>
      <c r="F334" s="0" t="s">
        <v>13</v>
      </c>
      <c r="G334" s="0" t="n">
        <v>156160.99049</v>
      </c>
      <c r="H334" s="0" t="n">
        <f aca="false">IF(ISERROR(LOOKUP(B334,export!$A$2:$A$718)),0,1)</f>
        <v>1</v>
      </c>
      <c r="J334" s="0" t="str">
        <f aca="false">IF(H334=0,CONCATENATE(B334," manque dans export"),"")</f>
        <v/>
      </c>
    </row>
    <row r="335" customFormat="false" ht="13.8" hidden="false" customHeight="false" outlineLevel="0" collapsed="false">
      <c r="A335" s="0" t="s">
        <v>673</v>
      </c>
      <c r="B335" s="0" t="s">
        <v>674</v>
      </c>
      <c r="C335" s="0" t="s">
        <v>82</v>
      </c>
      <c r="D335" s="0" t="s">
        <v>675</v>
      </c>
      <c r="E335" s="0" t="s">
        <v>31</v>
      </c>
      <c r="F335" s="0" t="s">
        <v>13</v>
      </c>
      <c r="G335" s="0" t="n">
        <v>0</v>
      </c>
      <c r="H335" s="0" t="n">
        <f aca="false">IF(ISERROR(LOOKUP(B335,export!$A$2:$A$718)),0,1)</f>
        <v>1</v>
      </c>
      <c r="J335" s="0" t="str">
        <f aca="false">IF(H335=0,CONCATENATE(B335," manque dans export"),"")</f>
        <v/>
      </c>
    </row>
    <row r="336" customFormat="false" ht="13.8" hidden="false" customHeight="false" outlineLevel="0" collapsed="false">
      <c r="A336" s="0" t="s">
        <v>676</v>
      </c>
      <c r="B336" s="0" t="s">
        <v>677</v>
      </c>
      <c r="C336" s="0" t="s">
        <v>10</v>
      </c>
      <c r="D336" s="0" t="s">
        <v>678</v>
      </c>
      <c r="E336" s="0" t="s">
        <v>31</v>
      </c>
      <c r="F336" s="0" t="s">
        <v>13</v>
      </c>
      <c r="G336" s="0" t="n">
        <v>0</v>
      </c>
      <c r="H336" s="0" t="n">
        <f aca="false">IF(ISERROR(LOOKUP(B336,export!$A$2:$A$718)),0,1)</f>
        <v>1</v>
      </c>
      <c r="J336" s="0" t="str">
        <f aca="false">IF(H336=0,CONCATENATE(B336," manque dans export"),"")</f>
        <v/>
      </c>
    </row>
    <row r="337" customFormat="false" ht="13.8" hidden="false" customHeight="false" outlineLevel="0" collapsed="false">
      <c r="A337" s="0" t="s">
        <v>679</v>
      </c>
      <c r="B337" s="0" t="s">
        <v>680</v>
      </c>
      <c r="C337" s="0" t="s">
        <v>10</v>
      </c>
      <c r="D337" s="0" t="s">
        <v>681</v>
      </c>
      <c r="E337" s="0" t="s">
        <v>31</v>
      </c>
      <c r="F337" s="0" t="s">
        <v>13</v>
      </c>
      <c r="G337" s="0" t="n">
        <v>0</v>
      </c>
      <c r="H337" s="0" t="n">
        <f aca="false">IF(ISERROR(LOOKUP(B337,export!$A$2:$A$718)),0,1)</f>
        <v>1</v>
      </c>
      <c r="J337" s="0" t="str">
        <f aca="false">IF(H337=0,CONCATENATE(B337," manque dans export"),"")</f>
        <v/>
      </c>
    </row>
    <row r="338" customFormat="false" ht="13.8" hidden="false" customHeight="false" outlineLevel="0" collapsed="false">
      <c r="A338" s="0" t="s">
        <v>682</v>
      </c>
      <c r="B338" s="0" t="s">
        <v>682</v>
      </c>
      <c r="C338" s="0" t="s">
        <v>44</v>
      </c>
      <c r="D338" s="0" t="s">
        <v>683</v>
      </c>
      <c r="E338" s="0" t="s">
        <v>46</v>
      </c>
      <c r="F338" s="0" t="s">
        <v>13</v>
      </c>
      <c r="G338" s="0" t="n">
        <v>2880.83576</v>
      </c>
      <c r="H338" s="0" t="n">
        <f aca="false">IF(ISERROR(LOOKUP(B338,export!$A$2:$A$718)),0,1)</f>
        <v>1</v>
      </c>
      <c r="J338" s="0" t="str">
        <f aca="false">IF(H338=0,CONCATENATE(B338," manque dans export"),"")</f>
        <v/>
      </c>
    </row>
    <row r="339" customFormat="false" ht="13.8" hidden="false" customHeight="false" outlineLevel="0" collapsed="false">
      <c r="A339" s="0" t="s">
        <v>684</v>
      </c>
      <c r="B339" s="0" t="s">
        <v>615</v>
      </c>
      <c r="C339" s="0" t="s">
        <v>44</v>
      </c>
      <c r="D339" s="0" t="s">
        <v>207</v>
      </c>
      <c r="E339" s="0" t="s">
        <v>46</v>
      </c>
      <c r="F339" s="0" t="s">
        <v>13</v>
      </c>
      <c r="G339" s="0" t="n">
        <v>730.82327</v>
      </c>
      <c r="H339" s="0" t="n">
        <f aca="false">IF(ISERROR(LOOKUP(B339,export!$A$2:$A$718)),0,1)</f>
        <v>1</v>
      </c>
      <c r="J339" s="0" t="str">
        <f aca="false">IF(H339=0,CONCATENATE(B339," manque dans export"),"")</f>
        <v/>
      </c>
    </row>
    <row r="340" customFormat="false" ht="13.8" hidden="false" customHeight="false" outlineLevel="0" collapsed="false">
      <c r="A340" s="0" t="s">
        <v>685</v>
      </c>
      <c r="B340" s="0" t="s">
        <v>615</v>
      </c>
      <c r="C340" s="0" t="s">
        <v>44</v>
      </c>
      <c r="D340" s="0" t="s">
        <v>207</v>
      </c>
      <c r="E340" s="0" t="s">
        <v>46</v>
      </c>
      <c r="F340" s="0" t="s">
        <v>13</v>
      </c>
      <c r="G340" s="0" t="n">
        <v>766.5599</v>
      </c>
      <c r="H340" s="0" t="n">
        <f aca="false">IF(ISERROR(LOOKUP(B340,export!$A$2:$A$718)),0,1)</f>
        <v>1</v>
      </c>
      <c r="J340" s="0" t="str">
        <f aca="false">IF(H340=0,CONCATENATE(B340," manque dans export"),"")</f>
        <v/>
      </c>
    </row>
    <row r="341" customFormat="false" ht="13.8" hidden="false" customHeight="false" outlineLevel="0" collapsed="false">
      <c r="A341" s="0" t="s">
        <v>686</v>
      </c>
      <c r="B341" s="0" t="s">
        <v>686</v>
      </c>
      <c r="C341" s="0" t="s">
        <v>10</v>
      </c>
      <c r="D341" s="0" t="s">
        <v>687</v>
      </c>
      <c r="E341" s="0" t="s">
        <v>12</v>
      </c>
      <c r="F341" s="0" t="s">
        <v>13</v>
      </c>
      <c r="G341" s="0" t="n">
        <v>3406.21555</v>
      </c>
      <c r="H341" s="0" t="n">
        <f aca="false">IF(ISERROR(LOOKUP(B341,export!$A$2:$A$718)),0,1)</f>
        <v>1</v>
      </c>
      <c r="J341" s="0" t="str">
        <f aca="false">IF(H341=0,CONCATENATE(B341," manque dans export"),"")</f>
        <v/>
      </c>
    </row>
    <row r="342" customFormat="false" ht="13.8" hidden="false" customHeight="false" outlineLevel="0" collapsed="false">
      <c r="A342" s="0" t="s">
        <v>688</v>
      </c>
      <c r="B342" s="0" t="s">
        <v>688</v>
      </c>
      <c r="C342" s="0" t="s">
        <v>29</v>
      </c>
      <c r="D342" s="0" t="s">
        <v>689</v>
      </c>
      <c r="E342" s="0" t="s">
        <v>690</v>
      </c>
      <c r="F342" s="0" t="s">
        <v>691</v>
      </c>
      <c r="G342" s="0" t="n">
        <v>0</v>
      </c>
      <c r="H342" s="0" t="n">
        <f aca="false">IF(ISERROR(LOOKUP(B342,export!$A$2:$A$718)),0,1)</f>
        <v>1</v>
      </c>
      <c r="J342" s="0" t="str">
        <f aca="false">IF(H342=0,CONCATENATE(B342," manque dans export"),"")</f>
        <v/>
      </c>
    </row>
    <row r="343" customFormat="false" ht="13.8" hidden="false" customHeight="false" outlineLevel="0" collapsed="false">
      <c r="A343" s="0" t="s">
        <v>692</v>
      </c>
      <c r="B343" s="0" t="s">
        <v>692</v>
      </c>
      <c r="C343" s="0" t="s">
        <v>21</v>
      </c>
      <c r="D343" s="0" t="s">
        <v>207</v>
      </c>
      <c r="E343" s="0" t="s">
        <v>46</v>
      </c>
      <c r="F343" s="0" t="s">
        <v>13</v>
      </c>
      <c r="G343" s="0" t="n">
        <v>12856.34862</v>
      </c>
      <c r="H343" s="0" t="n">
        <f aca="false">IF(ISERROR(LOOKUP(B343,export!$A$2:$A$718)),0,1)</f>
        <v>1</v>
      </c>
      <c r="J343" s="0" t="str">
        <f aca="false">IF(H343=0,CONCATENATE(B343," manque dans export"),"")</f>
        <v/>
      </c>
    </row>
    <row r="344" customFormat="false" ht="13.8" hidden="false" customHeight="false" outlineLevel="0" collapsed="false">
      <c r="A344" s="0" t="s">
        <v>693</v>
      </c>
      <c r="B344" s="0" t="s">
        <v>694</v>
      </c>
      <c r="C344" s="0" t="s">
        <v>60</v>
      </c>
      <c r="D344" s="0" t="s">
        <v>214</v>
      </c>
      <c r="E344" s="0" t="s">
        <v>42</v>
      </c>
      <c r="F344" s="0" t="s">
        <v>13</v>
      </c>
      <c r="G344" s="0" t="n">
        <v>0</v>
      </c>
      <c r="H344" s="0" t="n">
        <f aca="false">IF(ISERROR(LOOKUP(B344,export!$A$2:$A$718)),0,1)</f>
        <v>1</v>
      </c>
      <c r="J344" s="0" t="str">
        <f aca="false">IF(H344=0,CONCATENATE(B344," manque dans export"),"")</f>
        <v/>
      </c>
    </row>
    <row r="345" customFormat="false" ht="13.8" hidden="false" customHeight="false" outlineLevel="0" collapsed="false">
      <c r="A345" s="0" t="s">
        <v>695</v>
      </c>
      <c r="B345" s="0" t="s">
        <v>696</v>
      </c>
      <c r="C345" s="0" t="s">
        <v>44</v>
      </c>
      <c r="D345" s="0" t="s">
        <v>697</v>
      </c>
      <c r="E345" s="0" t="s">
        <v>72</v>
      </c>
      <c r="F345" s="0" t="s">
        <v>13</v>
      </c>
      <c r="G345" s="0" t="n">
        <v>0</v>
      </c>
      <c r="H345" s="0" t="n">
        <f aca="false">IF(ISERROR(LOOKUP(B345,export!$A$2:$A$718)),0,1)</f>
        <v>1</v>
      </c>
      <c r="J345" s="0" t="str">
        <f aca="false">IF(H345=0,CONCATENATE(B345," manque dans export"),"")</f>
        <v/>
      </c>
    </row>
    <row r="346" customFormat="false" ht="13.8" hidden="false" customHeight="false" outlineLevel="0" collapsed="false">
      <c r="A346" s="0" t="s">
        <v>698</v>
      </c>
      <c r="B346" s="0" t="s">
        <v>698</v>
      </c>
      <c r="C346" s="0" t="s">
        <v>70</v>
      </c>
      <c r="D346" s="0" t="s">
        <v>699</v>
      </c>
      <c r="E346" s="0" t="s">
        <v>46</v>
      </c>
      <c r="F346" s="0" t="s">
        <v>13</v>
      </c>
      <c r="G346" s="0" t="n">
        <v>82631.9699</v>
      </c>
      <c r="H346" s="0" t="n">
        <f aca="false">IF(ISERROR(LOOKUP(B346,export!$A$2:$A$718)),0,1)</f>
        <v>1</v>
      </c>
      <c r="J346" s="0" t="str">
        <f aca="false">IF(H346=0,CONCATENATE(B346," manque dans export"),"")</f>
        <v/>
      </c>
    </row>
    <row r="347" customFormat="false" ht="13.8" hidden="false" customHeight="false" outlineLevel="0" collapsed="false">
      <c r="A347" s="0" t="s">
        <v>700</v>
      </c>
      <c r="B347" s="0" t="s">
        <v>700</v>
      </c>
      <c r="C347" s="0" t="s">
        <v>10</v>
      </c>
      <c r="D347" s="0" t="s">
        <v>207</v>
      </c>
      <c r="E347" s="0" t="s">
        <v>46</v>
      </c>
      <c r="F347" s="0" t="s">
        <v>13</v>
      </c>
      <c r="G347" s="0" t="n">
        <v>159842.64581</v>
      </c>
      <c r="H347" s="0" t="n">
        <f aca="false">IF(ISERROR(LOOKUP(B347,export!$A$2:$A$718)),0,1)</f>
        <v>1</v>
      </c>
      <c r="J347" s="0" t="str">
        <f aca="false">IF(H347=0,CONCATENATE(B347," manque dans export"),"")</f>
        <v/>
      </c>
    </row>
    <row r="348" customFormat="false" ht="13.8" hidden="false" customHeight="false" outlineLevel="0" collapsed="false">
      <c r="A348" s="0" t="s">
        <v>701</v>
      </c>
      <c r="B348" s="0" t="s">
        <v>702</v>
      </c>
      <c r="C348" s="0" t="s">
        <v>10</v>
      </c>
      <c r="D348" s="0" t="s">
        <v>222</v>
      </c>
      <c r="E348" s="0" t="s">
        <v>31</v>
      </c>
      <c r="F348" s="0" t="s">
        <v>13</v>
      </c>
      <c r="G348" s="0" t="n">
        <v>0</v>
      </c>
      <c r="H348" s="0" t="n">
        <f aca="false">IF(ISERROR(LOOKUP(B348,export!$A$2:$A$718)),0,1)</f>
        <v>1</v>
      </c>
      <c r="J348" s="0" t="str">
        <f aca="false">IF(H348=0,CONCATENATE(B348," manque dans export"),"")</f>
        <v/>
      </c>
    </row>
    <row r="349" customFormat="false" ht="13.8" hidden="false" customHeight="false" outlineLevel="0" collapsed="false">
      <c r="A349" s="0" t="s">
        <v>703</v>
      </c>
      <c r="B349" s="0" t="s">
        <v>702</v>
      </c>
      <c r="C349" s="0" t="s">
        <v>10</v>
      </c>
      <c r="D349" s="0" t="s">
        <v>222</v>
      </c>
      <c r="E349" s="0" t="s">
        <v>31</v>
      </c>
      <c r="F349" s="0" t="s">
        <v>13</v>
      </c>
      <c r="G349" s="0" t="n">
        <v>0</v>
      </c>
      <c r="H349" s="0" t="n">
        <f aca="false">IF(ISERROR(LOOKUP(B349,export!$A$2:$A$718)),0,1)</f>
        <v>1</v>
      </c>
      <c r="J349" s="0" t="str">
        <f aca="false">IF(H349=0,CONCATENATE(B349," manque dans export"),"")</f>
        <v/>
      </c>
    </row>
    <row r="350" customFormat="false" ht="13.8" hidden="false" customHeight="false" outlineLevel="0" collapsed="false">
      <c r="A350" s="0" t="s">
        <v>704</v>
      </c>
      <c r="B350" s="0" t="s">
        <v>704</v>
      </c>
      <c r="C350" s="0" t="s">
        <v>74</v>
      </c>
      <c r="D350" s="0" t="s">
        <v>705</v>
      </c>
      <c r="E350" s="0" t="s">
        <v>180</v>
      </c>
      <c r="F350" s="0" t="s">
        <v>13</v>
      </c>
      <c r="G350" s="0" t="n">
        <v>631.19637</v>
      </c>
      <c r="H350" s="0" t="n">
        <f aca="false">IF(ISERROR(LOOKUP(B350,export!$A$2:$A$718)),0,1)</f>
        <v>1</v>
      </c>
      <c r="J350" s="0" t="str">
        <f aca="false">IF(H350=0,CONCATENATE(B350," manque dans export"),"")</f>
        <v/>
      </c>
    </row>
    <row r="351" customFormat="false" ht="13.8" hidden="false" customHeight="false" outlineLevel="0" collapsed="false">
      <c r="A351" s="0" t="s">
        <v>706</v>
      </c>
      <c r="B351" s="0" t="s">
        <v>706</v>
      </c>
      <c r="C351" s="0" t="s">
        <v>10</v>
      </c>
      <c r="D351" s="0" t="s">
        <v>334</v>
      </c>
      <c r="E351" s="0" t="s">
        <v>46</v>
      </c>
      <c r="F351" s="0" t="s">
        <v>13</v>
      </c>
      <c r="G351" s="0" t="n">
        <v>52435.20678</v>
      </c>
      <c r="H351" s="0" t="n">
        <f aca="false">IF(ISERROR(LOOKUP(B351,export!$A$2:$A$718)),0,1)</f>
        <v>1</v>
      </c>
      <c r="J351" s="0" t="str">
        <f aca="false">IF(H351=0,CONCATENATE(B351," manque dans export"),"")</f>
        <v/>
      </c>
    </row>
    <row r="352" customFormat="false" ht="13.8" hidden="false" customHeight="false" outlineLevel="0" collapsed="false">
      <c r="A352" s="0" t="s">
        <v>707</v>
      </c>
      <c r="B352" s="0" t="s">
        <v>707</v>
      </c>
      <c r="C352" s="0" t="s">
        <v>79</v>
      </c>
      <c r="D352" s="0" t="s">
        <v>708</v>
      </c>
      <c r="E352" s="0" t="s">
        <v>46</v>
      </c>
      <c r="F352" s="0" t="s">
        <v>13</v>
      </c>
      <c r="G352" s="0" t="n">
        <v>-191.29521</v>
      </c>
      <c r="H352" s="0" t="n">
        <f aca="false">IF(ISERROR(LOOKUP(B352,export!$A$2:$A$718)),0,1)</f>
        <v>1</v>
      </c>
      <c r="J352" s="0" t="str">
        <f aca="false">IF(H352=0,CONCATENATE(B352," manque dans export"),"")</f>
        <v/>
      </c>
    </row>
    <row r="353" customFormat="false" ht="13.8" hidden="false" customHeight="false" outlineLevel="0" collapsed="false">
      <c r="A353" s="0" t="s">
        <v>709</v>
      </c>
      <c r="B353" s="0" t="s">
        <v>710</v>
      </c>
      <c r="C353" s="0" t="s">
        <v>82</v>
      </c>
      <c r="D353" s="0" t="s">
        <v>711</v>
      </c>
      <c r="E353" s="0" t="s">
        <v>50</v>
      </c>
      <c r="F353" s="0" t="s">
        <v>13</v>
      </c>
      <c r="G353" s="0" t="n">
        <v>509.4549</v>
      </c>
      <c r="H353" s="0" t="n">
        <f aca="false">IF(ISERROR(LOOKUP(B353,export!$A$2:$A$718)),0,1)</f>
        <v>1</v>
      </c>
      <c r="J353" s="0" t="str">
        <f aca="false">IF(H353=0,CONCATENATE(B353," manque dans export"),"")</f>
        <v/>
      </c>
    </row>
    <row r="354" customFormat="false" ht="13.8" hidden="false" customHeight="false" outlineLevel="0" collapsed="false">
      <c r="A354" s="0" t="s">
        <v>712</v>
      </c>
      <c r="B354" s="0" t="s">
        <v>713</v>
      </c>
      <c r="C354" s="0" t="s">
        <v>21</v>
      </c>
      <c r="D354" s="0" t="s">
        <v>392</v>
      </c>
      <c r="E354" s="0" t="s">
        <v>31</v>
      </c>
      <c r="F354" s="0" t="s">
        <v>13</v>
      </c>
      <c r="G354" s="0" t="n">
        <v>0</v>
      </c>
      <c r="H354" s="0" t="n">
        <f aca="false">IF(ISERROR(LOOKUP(B354,export!$A$2:$A$718)),0,1)</f>
        <v>1</v>
      </c>
      <c r="J354" s="0" t="str">
        <f aca="false">IF(H354=0,CONCATENATE(B354," manque dans export"),"")</f>
        <v/>
      </c>
    </row>
    <row r="355" customFormat="false" ht="13.8" hidden="false" customHeight="false" outlineLevel="0" collapsed="false">
      <c r="A355" s="0" t="s">
        <v>714</v>
      </c>
      <c r="B355" s="0" t="s">
        <v>714</v>
      </c>
      <c r="C355" s="0" t="s">
        <v>74</v>
      </c>
      <c r="D355" s="0" t="s">
        <v>715</v>
      </c>
      <c r="E355" s="0" t="s">
        <v>46</v>
      </c>
      <c r="F355" s="0" t="s">
        <v>13</v>
      </c>
      <c r="G355" s="0" t="n">
        <v>0</v>
      </c>
      <c r="H355" s="0" t="n">
        <f aca="false">IF(ISERROR(LOOKUP(B355,export!$A$2:$A$718)),0,1)</f>
        <v>1</v>
      </c>
      <c r="J355" s="0" t="str">
        <f aca="false">IF(H355=0,CONCATENATE(B355," manque dans export"),"")</f>
        <v/>
      </c>
    </row>
    <row r="356" customFormat="false" ht="13.8" hidden="false" customHeight="false" outlineLevel="0" collapsed="false">
      <c r="A356" s="0" t="s">
        <v>716</v>
      </c>
      <c r="B356" s="0" t="s">
        <v>717</v>
      </c>
      <c r="C356" s="0" t="s">
        <v>21</v>
      </c>
      <c r="D356" s="0" t="s">
        <v>718</v>
      </c>
      <c r="E356" s="0" t="s">
        <v>46</v>
      </c>
      <c r="F356" s="0" t="s">
        <v>13</v>
      </c>
      <c r="G356" s="0" t="n">
        <v>333389.13128</v>
      </c>
      <c r="H356" s="0" t="n">
        <f aca="false">IF(ISERROR(LOOKUP(B356,export!$A$2:$A$718)),0,1)</f>
        <v>1</v>
      </c>
      <c r="J356" s="0" t="str">
        <f aca="false">IF(H356=0,CONCATENATE(B356," manque dans export"),"")</f>
        <v/>
      </c>
    </row>
    <row r="357" customFormat="false" ht="13.8" hidden="false" customHeight="false" outlineLevel="0" collapsed="false">
      <c r="A357" s="0" t="s">
        <v>719</v>
      </c>
      <c r="B357" s="0" t="s">
        <v>719</v>
      </c>
      <c r="C357" s="0" t="s">
        <v>79</v>
      </c>
      <c r="D357" s="0" t="e">
        <f aca="false">#N/A</f>
        <v>#N/A</v>
      </c>
      <c r="E357" s="0" t="e">
        <f aca="false">#N/A</f>
        <v>#N/A</v>
      </c>
      <c r="F357" s="0" t="e">
        <f aca="false">#N/A</f>
        <v>#N/A</v>
      </c>
      <c r="G357" s="0" t="n">
        <v>0</v>
      </c>
      <c r="H357" s="0" t="n">
        <f aca="false">IF(ISERROR(LOOKUP(B357,export!$A$2:$A$718)),0,1)</f>
        <v>1</v>
      </c>
      <c r="J357" s="0" t="str">
        <f aca="false">IF(H357=0,CONCATENATE(B357," manque dans export"),"")</f>
        <v/>
      </c>
    </row>
    <row r="358" customFormat="false" ht="13.8" hidden="false" customHeight="false" outlineLevel="0" collapsed="false">
      <c r="A358" s="0" t="s">
        <v>720</v>
      </c>
      <c r="B358" s="0" t="s">
        <v>720</v>
      </c>
      <c r="C358" s="0" t="s">
        <v>29</v>
      </c>
      <c r="D358" s="0" t="s">
        <v>721</v>
      </c>
      <c r="E358" s="0" t="s">
        <v>12</v>
      </c>
      <c r="F358" s="0" t="s">
        <v>13</v>
      </c>
      <c r="G358" s="0" t="n">
        <v>408.65844</v>
      </c>
      <c r="H358" s="0" t="n">
        <f aca="false">IF(ISERROR(LOOKUP(B358,export!$A$2:$A$718)),0,1)</f>
        <v>1</v>
      </c>
      <c r="J358" s="0" t="str">
        <f aca="false">IF(H358=0,CONCATENATE(B358," manque dans export"),"")</f>
        <v/>
      </c>
    </row>
    <row r="359" customFormat="false" ht="13.8" hidden="false" customHeight="false" outlineLevel="0" collapsed="false">
      <c r="A359" s="0" t="s">
        <v>722</v>
      </c>
      <c r="B359" s="0" t="s">
        <v>722</v>
      </c>
      <c r="C359" s="0" t="s">
        <v>10</v>
      </c>
      <c r="D359" s="0" t="s">
        <v>723</v>
      </c>
      <c r="E359" s="0" t="s">
        <v>72</v>
      </c>
      <c r="F359" s="0" t="s">
        <v>13</v>
      </c>
      <c r="G359" s="0" t="n">
        <v>2815.24284</v>
      </c>
      <c r="H359" s="0" t="n">
        <f aca="false">IF(ISERROR(LOOKUP(B359,export!$A$2:$A$718)),0,1)</f>
        <v>1</v>
      </c>
      <c r="J359" s="0" t="str">
        <f aca="false">IF(H359=0,CONCATENATE(B359," manque dans export"),"")</f>
        <v/>
      </c>
    </row>
    <row r="360" customFormat="false" ht="13.8" hidden="false" customHeight="false" outlineLevel="0" collapsed="false">
      <c r="A360" s="0" t="s">
        <v>724</v>
      </c>
      <c r="B360" s="0" t="s">
        <v>724</v>
      </c>
      <c r="C360" s="0" t="s">
        <v>10</v>
      </c>
      <c r="D360" s="0" t="s">
        <v>725</v>
      </c>
      <c r="E360" s="0" t="s">
        <v>176</v>
      </c>
      <c r="F360" s="0" t="s">
        <v>13</v>
      </c>
      <c r="G360" s="0" t="n">
        <v>63424.22852</v>
      </c>
      <c r="H360" s="0" t="n">
        <f aca="false">IF(ISERROR(LOOKUP(B360,export!$A$2:$A$718)),0,1)</f>
        <v>1</v>
      </c>
      <c r="J360" s="0" t="str">
        <f aca="false">IF(H360=0,CONCATENATE(B360," manque dans export"),"")</f>
        <v/>
      </c>
    </row>
    <row r="361" customFormat="false" ht="13.8" hidden="false" customHeight="false" outlineLevel="0" collapsed="false">
      <c r="A361" s="0" t="s">
        <v>726</v>
      </c>
      <c r="B361" s="0" t="s">
        <v>726</v>
      </c>
      <c r="C361" s="0" t="s">
        <v>10</v>
      </c>
      <c r="D361" s="0" t="s">
        <v>727</v>
      </c>
      <c r="E361" s="0" t="s">
        <v>46</v>
      </c>
      <c r="F361" s="0" t="s">
        <v>13</v>
      </c>
      <c r="G361" s="0" t="n">
        <v>1735.68471</v>
      </c>
      <c r="H361" s="0" t="n">
        <f aca="false">IF(ISERROR(LOOKUP(B361,export!$A$2:$A$718)),0,1)</f>
        <v>1</v>
      </c>
      <c r="J361" s="0" t="str">
        <f aca="false">IF(H361=0,CONCATENATE(B361," manque dans export"),"")</f>
        <v/>
      </c>
    </row>
    <row r="362" customFormat="false" ht="13.8" hidden="false" customHeight="false" outlineLevel="0" collapsed="false">
      <c r="A362" s="0" t="s">
        <v>728</v>
      </c>
      <c r="B362" s="0" t="s">
        <v>728</v>
      </c>
      <c r="C362" s="0" t="s">
        <v>10</v>
      </c>
      <c r="D362" s="0" t="s">
        <v>729</v>
      </c>
      <c r="E362" s="0" t="s">
        <v>25</v>
      </c>
      <c r="F362" s="0" t="s">
        <v>26</v>
      </c>
      <c r="G362" s="0" t="n">
        <v>6734.63275</v>
      </c>
      <c r="H362" s="0" t="n">
        <f aca="false">IF(ISERROR(LOOKUP(B362,export!$A$2:$A$718)),0,1)</f>
        <v>1</v>
      </c>
      <c r="J362" s="0" t="str">
        <f aca="false">IF(H362=0,CONCATENATE(B362," manque dans export"),"")</f>
        <v/>
      </c>
    </row>
    <row r="363" customFormat="false" ht="13.8" hidden="false" customHeight="false" outlineLevel="0" collapsed="false">
      <c r="A363" s="0" t="s">
        <v>730</v>
      </c>
      <c r="B363" s="0" t="s">
        <v>731</v>
      </c>
      <c r="C363" s="0" t="s">
        <v>343</v>
      </c>
      <c r="D363" s="0" t="s">
        <v>732</v>
      </c>
      <c r="E363" s="0" t="s">
        <v>50</v>
      </c>
      <c r="F363" s="0" t="s">
        <v>13</v>
      </c>
      <c r="G363" s="0" t="n">
        <v>0</v>
      </c>
      <c r="H363" s="0" t="n">
        <f aca="false">IF(ISERROR(LOOKUP(B363,export!$A$2:$A$718)),0,1)</f>
        <v>1</v>
      </c>
      <c r="J363" s="0" t="str">
        <f aca="false">IF(H363=0,CONCATENATE(B363," manque dans export"),"")</f>
        <v/>
      </c>
    </row>
    <row r="364" customFormat="false" ht="13.8" hidden="false" customHeight="false" outlineLevel="0" collapsed="false">
      <c r="A364" s="0" t="s">
        <v>733</v>
      </c>
      <c r="B364" s="0" t="s">
        <v>733</v>
      </c>
      <c r="C364" s="0" t="s">
        <v>10</v>
      </c>
      <c r="D364" s="0" t="s">
        <v>734</v>
      </c>
      <c r="E364" s="0" t="s">
        <v>176</v>
      </c>
      <c r="F364" s="0" t="s">
        <v>13</v>
      </c>
      <c r="G364" s="0" t="n">
        <v>3367.69542</v>
      </c>
      <c r="H364" s="0" t="n">
        <f aca="false">IF(ISERROR(LOOKUP(B364,export!$A$2:$A$718)),0,1)</f>
        <v>1</v>
      </c>
      <c r="J364" s="0" t="str">
        <f aca="false">IF(H364=0,CONCATENATE(B364," manque dans export"),"")</f>
        <v/>
      </c>
    </row>
    <row r="365" customFormat="false" ht="13.8" hidden="false" customHeight="false" outlineLevel="0" collapsed="false">
      <c r="A365" s="0" t="s">
        <v>735</v>
      </c>
      <c r="B365" s="0" t="s">
        <v>736</v>
      </c>
      <c r="C365" s="0" t="s">
        <v>44</v>
      </c>
      <c r="D365" s="0" t="s">
        <v>596</v>
      </c>
      <c r="E365" s="0" t="s">
        <v>31</v>
      </c>
      <c r="F365" s="0" t="s">
        <v>13</v>
      </c>
      <c r="G365" s="0" t="n">
        <v>0</v>
      </c>
      <c r="H365" s="0" t="n">
        <f aca="false">IF(ISERROR(LOOKUP(B365,export!$A$2:$A$718)),0,1)</f>
        <v>1</v>
      </c>
      <c r="J365" s="0" t="str">
        <f aca="false">IF(H365=0,CONCATENATE(B365," manque dans export"),"")</f>
        <v/>
      </c>
    </row>
    <row r="366" customFormat="false" ht="13.8" hidden="false" customHeight="false" outlineLevel="0" collapsed="false">
      <c r="A366" s="0" t="s">
        <v>737</v>
      </c>
      <c r="B366" s="0" t="s">
        <v>737</v>
      </c>
      <c r="C366" s="0" t="s">
        <v>21</v>
      </c>
      <c r="D366" s="0" t="s">
        <v>738</v>
      </c>
      <c r="E366" s="0" t="s">
        <v>12</v>
      </c>
      <c r="F366" s="0" t="s">
        <v>13</v>
      </c>
      <c r="G366" s="0" t="n">
        <v>298390.39676</v>
      </c>
      <c r="H366" s="0" t="n">
        <f aca="false">IF(ISERROR(LOOKUP(B366,export!$A$2:$A$718)),0,1)</f>
        <v>1</v>
      </c>
      <c r="J366" s="0" t="str">
        <f aca="false">IF(H366=0,CONCATENATE(B366," manque dans export"),"")</f>
        <v/>
      </c>
    </row>
    <row r="367" customFormat="false" ht="13.8" hidden="false" customHeight="false" outlineLevel="0" collapsed="false">
      <c r="A367" s="0" t="s">
        <v>739</v>
      </c>
      <c r="B367" s="0" t="s">
        <v>740</v>
      </c>
      <c r="C367" s="0" t="s">
        <v>99</v>
      </c>
      <c r="D367" s="0" t="s">
        <v>741</v>
      </c>
      <c r="E367" s="0" t="s">
        <v>91</v>
      </c>
      <c r="F367" s="0" t="s">
        <v>92</v>
      </c>
      <c r="G367" s="0" t="n">
        <v>-679.37035</v>
      </c>
      <c r="H367" s="0" t="n">
        <f aca="false">IF(ISERROR(LOOKUP(B367,export!$A$2:$A$718)),0,1)</f>
        <v>1</v>
      </c>
      <c r="J367" s="0" t="str">
        <f aca="false">IF(H367=0,CONCATENATE(B367," manque dans export"),"")</f>
        <v/>
      </c>
    </row>
    <row r="368" customFormat="false" ht="13.8" hidden="false" customHeight="false" outlineLevel="0" collapsed="false">
      <c r="A368" s="0" t="s">
        <v>742</v>
      </c>
      <c r="B368" s="0" t="s">
        <v>740</v>
      </c>
      <c r="C368" s="0" t="s">
        <v>99</v>
      </c>
      <c r="D368" s="0" t="s">
        <v>743</v>
      </c>
      <c r="E368" s="0" t="s">
        <v>50</v>
      </c>
      <c r="F368" s="0" t="s">
        <v>13</v>
      </c>
      <c r="G368" s="0" t="n">
        <v>0</v>
      </c>
      <c r="H368" s="0" t="n">
        <f aca="false">IF(ISERROR(LOOKUP(B368,export!$A$2:$A$718)),0,1)</f>
        <v>1</v>
      </c>
      <c r="J368" s="0" t="str">
        <f aca="false">IF(H368=0,CONCATENATE(B368," manque dans export"),"")</f>
        <v/>
      </c>
    </row>
    <row r="369" customFormat="false" ht="13.8" hidden="false" customHeight="false" outlineLevel="0" collapsed="false">
      <c r="A369" s="0" t="s">
        <v>744</v>
      </c>
      <c r="B369" s="0" t="s">
        <v>740</v>
      </c>
      <c r="C369" s="0" t="s">
        <v>99</v>
      </c>
      <c r="D369" s="0" t="s">
        <v>220</v>
      </c>
      <c r="E369" s="0" t="s">
        <v>31</v>
      </c>
      <c r="F369" s="0" t="s">
        <v>13</v>
      </c>
      <c r="G369" s="0" t="n">
        <v>0</v>
      </c>
      <c r="H369" s="0" t="n">
        <f aca="false">IF(ISERROR(LOOKUP(B369,export!$A$2:$A$718)),0,1)</f>
        <v>1</v>
      </c>
      <c r="J369" s="0" t="str">
        <f aca="false">IF(H369=0,CONCATENATE(B369," manque dans export"),"")</f>
        <v/>
      </c>
    </row>
    <row r="370" customFormat="false" ht="13.8" hidden="false" customHeight="false" outlineLevel="0" collapsed="false">
      <c r="A370" s="0" t="s">
        <v>745</v>
      </c>
      <c r="B370" s="0" t="s">
        <v>740</v>
      </c>
      <c r="C370" s="0" t="s">
        <v>99</v>
      </c>
      <c r="D370" s="0" t="s">
        <v>746</v>
      </c>
      <c r="E370" s="0" t="s">
        <v>72</v>
      </c>
      <c r="F370" s="0" t="s">
        <v>13</v>
      </c>
      <c r="G370" s="0" t="n">
        <v>0</v>
      </c>
      <c r="H370" s="0" t="n">
        <f aca="false">IF(ISERROR(LOOKUP(B370,export!$A$2:$A$718)),0,1)</f>
        <v>1</v>
      </c>
      <c r="J370" s="0" t="str">
        <f aca="false">IF(H370=0,CONCATENATE(B370," manque dans export"),"")</f>
        <v/>
      </c>
    </row>
    <row r="371" customFormat="false" ht="13.8" hidden="false" customHeight="false" outlineLevel="0" collapsed="false">
      <c r="A371" s="0" t="s">
        <v>747</v>
      </c>
      <c r="B371" s="0" t="s">
        <v>740</v>
      </c>
      <c r="C371" s="0" t="s">
        <v>99</v>
      </c>
      <c r="D371" s="0" t="s">
        <v>748</v>
      </c>
      <c r="E371" s="0" t="s">
        <v>12</v>
      </c>
      <c r="F371" s="0" t="s">
        <v>13</v>
      </c>
      <c r="G371" s="0" t="n">
        <v>0</v>
      </c>
      <c r="H371" s="0" t="n">
        <f aca="false">IF(ISERROR(LOOKUP(B371,export!$A$2:$A$718)),0,1)</f>
        <v>1</v>
      </c>
      <c r="J371" s="0" t="str">
        <f aca="false">IF(H371=0,CONCATENATE(B371," manque dans export"),"")</f>
        <v/>
      </c>
    </row>
    <row r="372" customFormat="false" ht="13.8" hidden="false" customHeight="false" outlineLevel="0" collapsed="false">
      <c r="A372" s="0" t="s">
        <v>749</v>
      </c>
      <c r="B372" s="0" t="s">
        <v>749</v>
      </c>
      <c r="C372" s="0" t="s">
        <v>21</v>
      </c>
      <c r="D372" s="0" t="s">
        <v>750</v>
      </c>
      <c r="E372" s="0" t="s">
        <v>12</v>
      </c>
      <c r="F372" s="0" t="s">
        <v>13</v>
      </c>
      <c r="G372" s="0" t="n">
        <v>0</v>
      </c>
      <c r="H372" s="0" t="n">
        <f aca="false">IF(ISERROR(LOOKUP(B372,export!$A$2:$A$718)),0,1)</f>
        <v>1</v>
      </c>
      <c r="J372" s="0" t="str">
        <f aca="false">IF(H372=0,CONCATENATE(B372," manque dans export"),"")</f>
        <v/>
      </c>
    </row>
    <row r="373" customFormat="false" ht="13.8" hidden="false" customHeight="false" outlineLevel="0" collapsed="false">
      <c r="A373" s="0" t="s">
        <v>751</v>
      </c>
      <c r="B373" s="0" t="s">
        <v>751</v>
      </c>
      <c r="C373" s="0" t="s">
        <v>74</v>
      </c>
      <c r="D373" s="0" t="s">
        <v>752</v>
      </c>
      <c r="E373" s="0" t="s">
        <v>72</v>
      </c>
      <c r="F373" s="0" t="s">
        <v>13</v>
      </c>
      <c r="G373" s="0" t="n">
        <v>0</v>
      </c>
      <c r="H373" s="0" t="n">
        <f aca="false">IF(ISERROR(LOOKUP(B373,export!$A$2:$A$718)),0,1)</f>
        <v>1</v>
      </c>
      <c r="J373" s="0" t="str">
        <f aca="false">IF(H373=0,CONCATENATE(B373," manque dans export"),"")</f>
        <v/>
      </c>
    </row>
    <row r="374" customFormat="false" ht="13.8" hidden="false" customHeight="false" outlineLevel="0" collapsed="false">
      <c r="A374" s="0" t="s">
        <v>753</v>
      </c>
      <c r="B374" s="0" t="s">
        <v>754</v>
      </c>
      <c r="C374" s="0" t="s">
        <v>33</v>
      </c>
      <c r="D374" s="0" t="s">
        <v>71</v>
      </c>
      <c r="E374" s="0" t="s">
        <v>72</v>
      </c>
      <c r="F374" s="0" t="s">
        <v>13</v>
      </c>
      <c r="G374" s="0" t="n">
        <v>0</v>
      </c>
      <c r="H374" s="0" t="n">
        <f aca="false">IF(ISERROR(LOOKUP(B374,export!$A$2:$A$718)),0,1)</f>
        <v>1</v>
      </c>
      <c r="J374" s="0" t="str">
        <f aca="false">IF(H374=0,CONCATENATE(B374," manque dans export"),"")</f>
        <v/>
      </c>
    </row>
    <row r="375" customFormat="false" ht="13.8" hidden="false" customHeight="false" outlineLevel="0" collapsed="false">
      <c r="A375" s="0" t="s">
        <v>755</v>
      </c>
      <c r="B375" s="0" t="s">
        <v>755</v>
      </c>
      <c r="C375" s="0" t="s">
        <v>10</v>
      </c>
      <c r="D375" s="0" t="s">
        <v>756</v>
      </c>
      <c r="E375" s="0" t="s">
        <v>50</v>
      </c>
      <c r="F375" s="0" t="s">
        <v>13</v>
      </c>
      <c r="G375" s="0" t="n">
        <v>1044.16539</v>
      </c>
      <c r="H375" s="0" t="n">
        <f aca="false">IF(ISERROR(LOOKUP(B375,export!$A$2:$A$718)),0,1)</f>
        <v>1</v>
      </c>
      <c r="J375" s="0" t="str">
        <f aca="false">IF(H375=0,CONCATENATE(B375," manque dans export"),"")</f>
        <v/>
      </c>
    </row>
    <row r="376" customFormat="false" ht="13.8" hidden="false" customHeight="false" outlineLevel="0" collapsed="false">
      <c r="A376" s="0" t="s">
        <v>757</v>
      </c>
      <c r="B376" s="0" t="s">
        <v>755</v>
      </c>
      <c r="C376" s="0" t="s">
        <v>10</v>
      </c>
      <c r="D376" s="0" t="s">
        <v>758</v>
      </c>
      <c r="E376" s="0" t="s">
        <v>50</v>
      </c>
      <c r="F376" s="0" t="s">
        <v>13</v>
      </c>
      <c r="G376" s="0" t="n">
        <v>1128.89197</v>
      </c>
      <c r="H376" s="0" t="n">
        <f aca="false">IF(ISERROR(LOOKUP(B376,export!$A$2:$A$718)),0,1)</f>
        <v>1</v>
      </c>
      <c r="J376" s="0" t="str">
        <f aca="false">IF(H376=0,CONCATENATE(B376," manque dans export"),"")</f>
        <v/>
      </c>
    </row>
    <row r="377" customFormat="false" ht="13.8" hidden="false" customHeight="false" outlineLevel="0" collapsed="false">
      <c r="A377" s="0" t="s">
        <v>759</v>
      </c>
      <c r="B377" s="0" t="s">
        <v>759</v>
      </c>
      <c r="C377" s="0" t="s">
        <v>82</v>
      </c>
      <c r="D377" s="0" t="s">
        <v>760</v>
      </c>
      <c r="E377" s="0" t="s">
        <v>180</v>
      </c>
      <c r="F377" s="0" t="s">
        <v>13</v>
      </c>
      <c r="G377" s="0" t="n">
        <v>27252.83132</v>
      </c>
      <c r="H377" s="0" t="n">
        <f aca="false">IF(ISERROR(LOOKUP(B377,export!$A$2:$A$718)),0,1)</f>
        <v>1</v>
      </c>
      <c r="J377" s="0" t="str">
        <f aca="false">IF(H377=0,CONCATENATE(B377," manque dans export"),"")</f>
        <v/>
      </c>
    </row>
    <row r="378" customFormat="false" ht="13.8" hidden="false" customHeight="false" outlineLevel="0" collapsed="false">
      <c r="A378" s="0" t="s">
        <v>761</v>
      </c>
      <c r="B378" s="0" t="s">
        <v>761</v>
      </c>
      <c r="C378" s="0" t="s">
        <v>40</v>
      </c>
      <c r="D378" s="0" t="s">
        <v>762</v>
      </c>
      <c r="E378" s="0" t="s">
        <v>123</v>
      </c>
      <c r="F378" s="0" t="s">
        <v>13</v>
      </c>
      <c r="G378" s="0" t="n">
        <v>1313.8865</v>
      </c>
      <c r="H378" s="0" t="n">
        <f aca="false">IF(ISERROR(LOOKUP(B378,export!$A$2:$A$718)),0,1)</f>
        <v>1</v>
      </c>
      <c r="J378" s="0" t="str">
        <f aca="false">IF(H378=0,CONCATENATE(B378," manque dans export"),"")</f>
        <v/>
      </c>
    </row>
    <row r="379" customFormat="false" ht="13.8" hidden="false" customHeight="false" outlineLevel="0" collapsed="false">
      <c r="A379" s="0" t="s">
        <v>763</v>
      </c>
      <c r="B379" s="0" t="s">
        <v>764</v>
      </c>
      <c r="C379" s="0" t="s">
        <v>21</v>
      </c>
      <c r="D379" s="0" t="s">
        <v>765</v>
      </c>
      <c r="E379" s="0" t="s">
        <v>50</v>
      </c>
      <c r="F379" s="0" t="s">
        <v>13</v>
      </c>
      <c r="G379" s="0" t="n">
        <v>-3204.66618</v>
      </c>
      <c r="H379" s="0" t="n">
        <f aca="false">IF(ISERROR(LOOKUP(B379,export!$A$2:$A$718)),0,1)</f>
        <v>1</v>
      </c>
      <c r="J379" s="0" t="str">
        <f aca="false">IF(H379=0,CONCATENATE(B379," manque dans export"),"")</f>
        <v/>
      </c>
    </row>
    <row r="380" customFormat="false" ht="13.8" hidden="false" customHeight="false" outlineLevel="0" collapsed="false">
      <c r="A380" s="0" t="s">
        <v>766</v>
      </c>
      <c r="B380" s="0" t="s">
        <v>764</v>
      </c>
      <c r="C380" s="0" t="s">
        <v>21</v>
      </c>
      <c r="D380" s="0" t="s">
        <v>765</v>
      </c>
      <c r="E380" s="0" t="s">
        <v>50</v>
      </c>
      <c r="F380" s="0" t="s">
        <v>13</v>
      </c>
      <c r="G380" s="0" t="n">
        <v>11831.42832</v>
      </c>
      <c r="H380" s="0" t="n">
        <f aca="false">IF(ISERROR(LOOKUP(B380,export!$A$2:$A$718)),0,1)</f>
        <v>1</v>
      </c>
      <c r="J380" s="0" t="str">
        <f aca="false">IF(H380=0,CONCATENATE(B380," manque dans export"),"")</f>
        <v/>
      </c>
    </row>
    <row r="381" customFormat="false" ht="13.8" hidden="false" customHeight="false" outlineLevel="0" collapsed="false">
      <c r="A381" s="0" t="s">
        <v>767</v>
      </c>
      <c r="B381" s="0" t="s">
        <v>767</v>
      </c>
      <c r="C381" s="0" t="s">
        <v>40</v>
      </c>
      <c r="D381" s="0" t="s">
        <v>768</v>
      </c>
      <c r="E381" s="0" t="s">
        <v>123</v>
      </c>
      <c r="F381" s="0" t="s">
        <v>13</v>
      </c>
      <c r="G381" s="0" t="n">
        <v>737.39414</v>
      </c>
      <c r="H381" s="0" t="n">
        <f aca="false">IF(ISERROR(LOOKUP(B381,export!$A$2:$A$718)),0,1)</f>
        <v>1</v>
      </c>
      <c r="J381" s="0" t="str">
        <f aca="false">IF(H381=0,CONCATENATE(B381," manque dans export"),"")</f>
        <v/>
      </c>
    </row>
    <row r="382" customFormat="false" ht="13.8" hidden="false" customHeight="false" outlineLevel="0" collapsed="false">
      <c r="A382" s="0" t="s">
        <v>769</v>
      </c>
      <c r="B382" s="0" t="s">
        <v>769</v>
      </c>
      <c r="C382" s="0" t="s">
        <v>40</v>
      </c>
      <c r="D382" s="0" t="s">
        <v>770</v>
      </c>
      <c r="E382" s="0" t="s">
        <v>123</v>
      </c>
      <c r="F382" s="0" t="s">
        <v>13</v>
      </c>
      <c r="G382" s="0" t="n">
        <v>973.21486</v>
      </c>
      <c r="H382" s="0" t="n">
        <f aca="false">IF(ISERROR(LOOKUP(B382,export!$A$2:$A$718)),0,1)</f>
        <v>1</v>
      </c>
      <c r="J382" s="0" t="str">
        <f aca="false">IF(H382=0,CONCATENATE(B382," manque dans export"),"")</f>
        <v/>
      </c>
    </row>
    <row r="383" customFormat="false" ht="13.8" hidden="false" customHeight="false" outlineLevel="0" collapsed="false">
      <c r="A383" s="0" t="s">
        <v>771</v>
      </c>
      <c r="B383" s="0" t="s">
        <v>771</v>
      </c>
      <c r="C383" s="0" t="s">
        <v>29</v>
      </c>
      <c r="D383" s="0" t="s">
        <v>772</v>
      </c>
      <c r="E383" s="0" t="s">
        <v>12</v>
      </c>
      <c r="F383" s="0" t="s">
        <v>13</v>
      </c>
      <c r="G383" s="0" t="n">
        <v>732.64395</v>
      </c>
      <c r="H383" s="0" t="n">
        <f aca="false">IF(ISERROR(LOOKUP(B383,export!$A$2:$A$718)),0,1)</f>
        <v>1</v>
      </c>
      <c r="J383" s="0" t="str">
        <f aca="false">IF(H383=0,CONCATENATE(B383," manque dans export"),"")</f>
        <v/>
      </c>
    </row>
    <row r="384" customFormat="false" ht="13.8" hidden="false" customHeight="false" outlineLevel="0" collapsed="false">
      <c r="A384" s="0" t="s">
        <v>771</v>
      </c>
      <c r="B384" s="0" t="s">
        <v>771</v>
      </c>
      <c r="C384" s="0" t="s">
        <v>29</v>
      </c>
      <c r="D384" s="0" t="s">
        <v>773</v>
      </c>
      <c r="E384" s="0" t="s">
        <v>12</v>
      </c>
      <c r="F384" s="0" t="s">
        <v>13</v>
      </c>
      <c r="G384" s="0" t="n">
        <v>7700.686</v>
      </c>
      <c r="H384" s="0" t="n">
        <f aca="false">IF(ISERROR(LOOKUP(B384,export!$A$2:$A$718)),0,1)</f>
        <v>1</v>
      </c>
      <c r="J384" s="0" t="str">
        <f aca="false">IF(H384=0,CONCATENATE(B384," manque dans export"),"")</f>
        <v/>
      </c>
    </row>
    <row r="385" customFormat="false" ht="13.8" hidden="false" customHeight="false" outlineLevel="0" collapsed="false">
      <c r="A385" s="0" t="s">
        <v>774</v>
      </c>
      <c r="B385" s="0" t="s">
        <v>771</v>
      </c>
      <c r="C385" s="0" t="s">
        <v>29</v>
      </c>
      <c r="D385" s="0" t="s">
        <v>775</v>
      </c>
      <c r="E385" s="0" t="s">
        <v>46</v>
      </c>
      <c r="F385" s="0" t="s">
        <v>13</v>
      </c>
      <c r="G385" s="0" t="n">
        <v>2010.22557</v>
      </c>
      <c r="H385" s="0" t="n">
        <f aca="false">IF(ISERROR(LOOKUP(B385,export!$A$2:$A$718)),0,1)</f>
        <v>1</v>
      </c>
      <c r="J385" s="0" t="str">
        <f aca="false">IF(H385=0,CONCATENATE(B385," manque dans export"),"")</f>
        <v/>
      </c>
    </row>
    <row r="386" customFormat="false" ht="13.8" hidden="false" customHeight="false" outlineLevel="0" collapsed="false">
      <c r="A386" s="0" t="s">
        <v>776</v>
      </c>
      <c r="B386" s="0" t="s">
        <v>771</v>
      </c>
      <c r="C386" s="0" t="s">
        <v>29</v>
      </c>
      <c r="D386" s="0" t="s">
        <v>777</v>
      </c>
      <c r="E386" s="0" t="s">
        <v>12</v>
      </c>
      <c r="F386" s="0" t="s">
        <v>13</v>
      </c>
      <c r="G386" s="0" t="n">
        <v>21463.48663</v>
      </c>
      <c r="H386" s="0" t="n">
        <f aca="false">IF(ISERROR(LOOKUP(B386,export!$A$2:$A$718)),0,1)</f>
        <v>1</v>
      </c>
      <c r="J386" s="0" t="str">
        <f aca="false">IF(H386=0,CONCATENATE(B386," manque dans export"),"")</f>
        <v/>
      </c>
    </row>
    <row r="387" customFormat="false" ht="13.8" hidden="false" customHeight="false" outlineLevel="0" collapsed="false">
      <c r="A387" s="0" t="s">
        <v>778</v>
      </c>
      <c r="B387" s="0" t="s">
        <v>771</v>
      </c>
      <c r="C387" s="0" t="s">
        <v>29</v>
      </c>
      <c r="D387" s="0" t="s">
        <v>779</v>
      </c>
      <c r="E387" s="0" t="s">
        <v>12</v>
      </c>
      <c r="F387" s="0" t="s">
        <v>13</v>
      </c>
      <c r="G387" s="0" t="n">
        <v>12725.70161</v>
      </c>
      <c r="H387" s="0" t="n">
        <f aca="false">IF(ISERROR(LOOKUP(B387,export!$A$2:$A$718)),0,1)</f>
        <v>1</v>
      </c>
      <c r="J387" s="0" t="str">
        <f aca="false">IF(H387=0,CONCATENATE(B387," manque dans export"),"")</f>
        <v/>
      </c>
    </row>
    <row r="388" customFormat="false" ht="13.8" hidden="false" customHeight="false" outlineLevel="0" collapsed="false">
      <c r="A388" s="0" t="s">
        <v>780</v>
      </c>
      <c r="B388" s="0" t="s">
        <v>771</v>
      </c>
      <c r="C388" s="0" t="s">
        <v>29</v>
      </c>
      <c r="D388" s="0" t="s">
        <v>781</v>
      </c>
      <c r="E388" s="0" t="s">
        <v>50</v>
      </c>
      <c r="F388" s="0" t="s">
        <v>13</v>
      </c>
      <c r="G388" s="0" t="n">
        <v>0</v>
      </c>
      <c r="H388" s="0" t="n">
        <f aca="false">IF(ISERROR(LOOKUP(B388,export!$A$2:$A$718)),0,1)</f>
        <v>1</v>
      </c>
      <c r="J388" s="0" t="str">
        <f aca="false">IF(H388=0,CONCATENATE(B388," manque dans export"),"")</f>
        <v/>
      </c>
    </row>
    <row r="389" customFormat="false" ht="13.8" hidden="false" customHeight="false" outlineLevel="0" collapsed="false">
      <c r="A389" s="0" t="s">
        <v>782</v>
      </c>
      <c r="B389" s="0" t="s">
        <v>771</v>
      </c>
      <c r="C389" s="0" t="s">
        <v>29</v>
      </c>
      <c r="D389" s="0" t="s">
        <v>783</v>
      </c>
      <c r="E389" s="0" t="s">
        <v>72</v>
      </c>
      <c r="F389" s="0" t="s">
        <v>13</v>
      </c>
      <c r="G389" s="0" t="n">
        <v>404.03121</v>
      </c>
      <c r="H389" s="0" t="n">
        <f aca="false">IF(ISERROR(LOOKUP(B389,export!$A$2:$A$718)),0,1)</f>
        <v>1</v>
      </c>
      <c r="J389" s="0" t="str">
        <f aca="false">IF(H389=0,CONCATENATE(B389," manque dans export"),"")</f>
        <v/>
      </c>
    </row>
    <row r="390" customFormat="false" ht="13.8" hidden="false" customHeight="false" outlineLevel="0" collapsed="false">
      <c r="A390" s="0" t="s">
        <v>784</v>
      </c>
      <c r="B390" s="0" t="s">
        <v>771</v>
      </c>
      <c r="C390" s="0" t="s">
        <v>29</v>
      </c>
      <c r="D390" s="0" t="s">
        <v>785</v>
      </c>
      <c r="E390" s="0" t="s">
        <v>12</v>
      </c>
      <c r="F390" s="0" t="s">
        <v>13</v>
      </c>
      <c r="G390" s="0" t="n">
        <v>0</v>
      </c>
      <c r="H390" s="0" t="n">
        <f aca="false">IF(ISERROR(LOOKUP(B390,export!$A$2:$A$718)),0,1)</f>
        <v>1</v>
      </c>
      <c r="J390" s="0" t="str">
        <f aca="false">IF(H390=0,CONCATENATE(B390," manque dans export"),"")</f>
        <v/>
      </c>
    </row>
    <row r="391" customFormat="false" ht="13.8" hidden="false" customHeight="false" outlineLevel="0" collapsed="false">
      <c r="A391" s="0" t="s">
        <v>786</v>
      </c>
      <c r="B391" s="0" t="s">
        <v>786</v>
      </c>
      <c r="C391" s="0" t="s">
        <v>10</v>
      </c>
      <c r="D391" s="0" t="s">
        <v>432</v>
      </c>
      <c r="E391" s="0" t="s">
        <v>12</v>
      </c>
      <c r="F391" s="0" t="s">
        <v>13</v>
      </c>
      <c r="G391" s="0" t="n">
        <v>0</v>
      </c>
      <c r="H391" s="0" t="n">
        <f aca="false">IF(ISERROR(LOOKUP(B391,export!$A$2:$A$718)),0,1)</f>
        <v>1</v>
      </c>
      <c r="J391" s="0" t="str">
        <f aca="false">IF(H391=0,CONCATENATE(B391," manque dans export"),"")</f>
        <v/>
      </c>
    </row>
    <row r="392" customFormat="false" ht="13.8" hidden="false" customHeight="false" outlineLevel="0" collapsed="false">
      <c r="A392" s="0" t="s">
        <v>787</v>
      </c>
      <c r="B392" s="0" t="s">
        <v>787</v>
      </c>
      <c r="C392" s="0" t="s">
        <v>82</v>
      </c>
      <c r="D392" s="0" t="s">
        <v>788</v>
      </c>
      <c r="E392" s="0" t="s">
        <v>72</v>
      </c>
      <c r="F392" s="0" t="s">
        <v>13</v>
      </c>
      <c r="G392" s="0" t="n">
        <v>0</v>
      </c>
      <c r="H392" s="0" t="n">
        <f aca="false">IF(ISERROR(LOOKUP(B392,export!$A$2:$A$718)),0,1)</f>
        <v>1</v>
      </c>
      <c r="J392" s="0" t="str">
        <f aca="false">IF(H392=0,CONCATENATE(B392," manque dans export"),"")</f>
        <v/>
      </c>
    </row>
    <row r="393" customFormat="false" ht="13.8" hidden="false" customHeight="false" outlineLevel="0" collapsed="false">
      <c r="A393" s="0" t="s">
        <v>789</v>
      </c>
      <c r="B393" s="0" t="s">
        <v>789</v>
      </c>
      <c r="C393" s="0" t="s">
        <v>79</v>
      </c>
      <c r="D393" s="0" t="e">
        <f aca="false">#N/A</f>
        <v>#N/A</v>
      </c>
      <c r="E393" s="0" t="e">
        <f aca="false">#N/A</f>
        <v>#N/A</v>
      </c>
      <c r="F393" s="0" t="e">
        <f aca="false">#N/A</f>
        <v>#N/A</v>
      </c>
      <c r="G393" s="0" t="n">
        <v>0</v>
      </c>
      <c r="H393" s="0" t="n">
        <f aca="false">IF(ISERROR(LOOKUP(B393,export!$A$2:$A$718)),0,1)</f>
        <v>1</v>
      </c>
      <c r="J393" s="0" t="str">
        <f aca="false">IF(H393=0,CONCATENATE(B393," manque dans export"),"")</f>
        <v/>
      </c>
    </row>
    <row r="394" customFormat="false" ht="13.8" hidden="false" customHeight="false" outlineLevel="0" collapsed="false">
      <c r="A394" s="0" t="s">
        <v>790</v>
      </c>
      <c r="B394" s="0" t="s">
        <v>790</v>
      </c>
      <c r="C394" s="0" t="s">
        <v>82</v>
      </c>
      <c r="D394" s="0" t="s">
        <v>791</v>
      </c>
      <c r="E394" s="0" t="s">
        <v>46</v>
      </c>
      <c r="F394" s="0" t="s">
        <v>13</v>
      </c>
      <c r="G394" s="0" t="n">
        <v>167.99601</v>
      </c>
      <c r="H394" s="0" t="n">
        <f aca="false">IF(ISERROR(LOOKUP(B394,export!$A$2:$A$718)),0,1)</f>
        <v>1</v>
      </c>
      <c r="J394" s="0" t="str">
        <f aca="false">IF(H394=0,CONCATENATE(B394," manque dans export"),"")</f>
        <v/>
      </c>
    </row>
    <row r="395" customFormat="false" ht="13.8" hidden="false" customHeight="false" outlineLevel="0" collapsed="false">
      <c r="A395" s="0" t="s">
        <v>792</v>
      </c>
      <c r="B395" s="0" t="s">
        <v>792</v>
      </c>
      <c r="C395" s="0" t="s">
        <v>29</v>
      </c>
      <c r="D395" s="0" t="s">
        <v>793</v>
      </c>
      <c r="E395" s="0" t="s">
        <v>46</v>
      </c>
      <c r="F395" s="0" t="s">
        <v>13</v>
      </c>
      <c r="G395" s="0" t="n">
        <v>6471.57622</v>
      </c>
      <c r="H395" s="0" t="n">
        <f aca="false">IF(ISERROR(LOOKUP(B395,export!$A$2:$A$718)),0,1)</f>
        <v>1</v>
      </c>
      <c r="J395" s="0" t="str">
        <f aca="false">IF(H395=0,CONCATENATE(B395," manque dans export"),"")</f>
        <v/>
      </c>
    </row>
    <row r="396" customFormat="false" ht="13.8" hidden="false" customHeight="false" outlineLevel="0" collapsed="false">
      <c r="A396" s="0" t="s">
        <v>794</v>
      </c>
      <c r="B396" s="0" t="s">
        <v>794</v>
      </c>
      <c r="C396" s="0" t="s">
        <v>79</v>
      </c>
      <c r="D396" s="0" t="s">
        <v>795</v>
      </c>
      <c r="E396" s="0" t="s">
        <v>796</v>
      </c>
      <c r="F396" s="0" t="s">
        <v>634</v>
      </c>
      <c r="G396" s="0" t="n">
        <v>-1386.1972</v>
      </c>
      <c r="H396" s="0" t="n">
        <f aca="false">IF(ISERROR(LOOKUP(B396,export!$A$2:$A$718)),0,1)</f>
        <v>1</v>
      </c>
      <c r="J396" s="0" t="str">
        <f aca="false">IF(H396=0,CONCATENATE(B396," manque dans export"),"")</f>
        <v/>
      </c>
    </row>
    <row r="397" customFormat="false" ht="13.8" hidden="false" customHeight="false" outlineLevel="0" collapsed="false">
      <c r="A397" s="0" t="s">
        <v>797</v>
      </c>
      <c r="B397" s="0" t="s">
        <v>797</v>
      </c>
      <c r="C397" s="0" t="s">
        <v>40</v>
      </c>
      <c r="D397" s="0" t="s">
        <v>648</v>
      </c>
      <c r="E397" s="0" t="s">
        <v>123</v>
      </c>
      <c r="F397" s="0" t="s">
        <v>13</v>
      </c>
      <c r="G397" s="0" t="n">
        <v>1137.05397</v>
      </c>
      <c r="H397" s="0" t="n">
        <f aca="false">IF(ISERROR(LOOKUP(B397,export!$A$2:$A$718)),0,1)</f>
        <v>1</v>
      </c>
      <c r="J397" s="0" t="str">
        <f aca="false">IF(H397=0,CONCATENATE(B397," manque dans export"),"")</f>
        <v/>
      </c>
    </row>
    <row r="398" customFormat="false" ht="13.8" hidden="false" customHeight="false" outlineLevel="0" collapsed="false">
      <c r="A398" s="0" t="s">
        <v>798</v>
      </c>
      <c r="B398" s="0" t="s">
        <v>799</v>
      </c>
      <c r="C398" s="0" t="s">
        <v>60</v>
      </c>
      <c r="D398" s="0" t="s">
        <v>800</v>
      </c>
      <c r="E398" s="0" t="s">
        <v>50</v>
      </c>
      <c r="F398" s="0" t="s">
        <v>13</v>
      </c>
      <c r="G398" s="0" t="n">
        <v>0</v>
      </c>
      <c r="H398" s="0" t="n">
        <f aca="false">IF(ISERROR(LOOKUP(B398,export!$A$2:$A$718)),0,1)</f>
        <v>1</v>
      </c>
      <c r="J398" s="0" t="str">
        <f aca="false">IF(H398=0,CONCATENATE(B398," manque dans export"),"")</f>
        <v/>
      </c>
    </row>
    <row r="399" customFormat="false" ht="13.8" hidden="false" customHeight="false" outlineLevel="0" collapsed="false">
      <c r="A399" s="0" t="s">
        <v>801</v>
      </c>
      <c r="B399" s="0" t="s">
        <v>801</v>
      </c>
      <c r="C399" s="0" t="s">
        <v>10</v>
      </c>
      <c r="D399" s="0" t="e">
        <f aca="false">#N/A</f>
        <v>#N/A</v>
      </c>
      <c r="E399" s="0" t="e">
        <f aca="false">#N/A</f>
        <v>#N/A</v>
      </c>
      <c r="F399" s="0" t="e">
        <f aca="false">#N/A</f>
        <v>#N/A</v>
      </c>
      <c r="G399" s="0" t="n">
        <v>0</v>
      </c>
      <c r="H399" s="0" t="n">
        <f aca="false">IF(ISERROR(LOOKUP(B399,export!$A$2:$A$718)),0,1)</f>
        <v>1</v>
      </c>
      <c r="J399" s="0" t="str">
        <f aca="false">IF(H399=0,CONCATENATE(B399," manque dans export"),"")</f>
        <v/>
      </c>
    </row>
    <row r="400" customFormat="false" ht="13.8" hidden="false" customHeight="false" outlineLevel="0" collapsed="false">
      <c r="A400" s="0" t="s">
        <v>802</v>
      </c>
      <c r="B400" s="0" t="s">
        <v>801</v>
      </c>
      <c r="C400" s="0" t="s">
        <v>10</v>
      </c>
      <c r="D400" s="0" t="s">
        <v>803</v>
      </c>
      <c r="E400" s="0" t="s">
        <v>176</v>
      </c>
      <c r="F400" s="0" t="s">
        <v>13</v>
      </c>
      <c r="G400" s="0" t="n">
        <v>159289.48125</v>
      </c>
      <c r="H400" s="0" t="n">
        <f aca="false">IF(ISERROR(LOOKUP(B400,export!$A$2:$A$718)),0,1)</f>
        <v>1</v>
      </c>
      <c r="J400" s="0" t="str">
        <f aca="false">IF(H400=0,CONCATENATE(B400," manque dans export"),"")</f>
        <v/>
      </c>
    </row>
    <row r="401" customFormat="false" ht="13.8" hidden="false" customHeight="false" outlineLevel="0" collapsed="false">
      <c r="A401" s="0" t="s">
        <v>804</v>
      </c>
      <c r="B401" s="0" t="s">
        <v>804</v>
      </c>
      <c r="C401" s="0" t="s">
        <v>70</v>
      </c>
      <c r="D401" s="0" t="s">
        <v>805</v>
      </c>
      <c r="E401" s="0" t="s">
        <v>12</v>
      </c>
      <c r="F401" s="0" t="s">
        <v>13</v>
      </c>
      <c r="G401" s="0" t="n">
        <v>0</v>
      </c>
      <c r="H401" s="0" t="n">
        <f aca="false">IF(ISERROR(LOOKUP(B401,export!$A$2:$A$718)),0,1)</f>
        <v>1</v>
      </c>
      <c r="J401" s="0" t="str">
        <f aca="false">IF(H401=0,CONCATENATE(B401," manque dans export"),"")</f>
        <v/>
      </c>
    </row>
    <row r="402" customFormat="false" ht="13.8" hidden="false" customHeight="false" outlineLevel="0" collapsed="false">
      <c r="A402" s="0" t="s">
        <v>806</v>
      </c>
      <c r="B402" s="0" t="s">
        <v>806</v>
      </c>
      <c r="C402" s="0" t="s">
        <v>21</v>
      </c>
      <c r="D402" s="0" t="s">
        <v>807</v>
      </c>
      <c r="E402" s="0" t="s">
        <v>808</v>
      </c>
      <c r="F402" s="0" t="s">
        <v>13</v>
      </c>
      <c r="G402" s="0" t="n">
        <v>0</v>
      </c>
      <c r="H402" s="0" t="n">
        <f aca="false">IF(ISERROR(LOOKUP(B402,export!$A$2:$A$718)),0,1)</f>
        <v>1</v>
      </c>
      <c r="J402" s="0" t="str">
        <f aca="false">IF(H402=0,CONCATENATE(B402," manque dans export"),"")</f>
        <v/>
      </c>
    </row>
    <row r="403" customFormat="false" ht="13.8" hidden="false" customHeight="false" outlineLevel="0" collapsed="false">
      <c r="A403" s="0" t="s">
        <v>809</v>
      </c>
      <c r="B403" s="0" t="s">
        <v>809</v>
      </c>
      <c r="C403" s="0" t="s">
        <v>29</v>
      </c>
      <c r="D403" s="0" t="s">
        <v>810</v>
      </c>
      <c r="E403" s="0" t="s">
        <v>12</v>
      </c>
      <c r="F403" s="0" t="s">
        <v>13</v>
      </c>
      <c r="G403" s="0" t="n">
        <v>110342.58228</v>
      </c>
      <c r="H403" s="0" t="n">
        <f aca="false">IF(ISERROR(LOOKUP(B403,export!$A$2:$A$718)),0,1)</f>
        <v>1</v>
      </c>
      <c r="J403" s="0" t="str">
        <f aca="false">IF(H403=0,CONCATENATE(B403," manque dans export"),"")</f>
        <v/>
      </c>
    </row>
    <row r="404" customFormat="false" ht="13.8" hidden="false" customHeight="false" outlineLevel="0" collapsed="false">
      <c r="A404" s="0" t="s">
        <v>811</v>
      </c>
      <c r="B404" s="0" t="s">
        <v>811</v>
      </c>
      <c r="C404" s="0" t="s">
        <v>29</v>
      </c>
      <c r="D404" s="0" t="s">
        <v>812</v>
      </c>
      <c r="E404" s="0" t="s">
        <v>12</v>
      </c>
      <c r="F404" s="0" t="s">
        <v>13</v>
      </c>
      <c r="G404" s="0" t="n">
        <v>4879.41415</v>
      </c>
      <c r="H404" s="0" t="n">
        <f aca="false">IF(ISERROR(LOOKUP(B404,export!$A$2:$A$718)),0,1)</f>
        <v>1</v>
      </c>
      <c r="J404" s="0" t="str">
        <f aca="false">IF(H404=0,CONCATENATE(B404," manque dans export"),"")</f>
        <v/>
      </c>
    </row>
    <row r="405" customFormat="false" ht="13.8" hidden="false" customHeight="false" outlineLevel="0" collapsed="false">
      <c r="A405" s="0" t="s">
        <v>813</v>
      </c>
      <c r="B405" s="0" t="s">
        <v>813</v>
      </c>
      <c r="C405" s="0" t="s">
        <v>21</v>
      </c>
      <c r="D405" s="0" t="s">
        <v>814</v>
      </c>
      <c r="E405" s="0" t="s">
        <v>12</v>
      </c>
      <c r="F405" s="0" t="s">
        <v>13</v>
      </c>
      <c r="G405" s="0" t="n">
        <v>0</v>
      </c>
      <c r="H405" s="0" t="n">
        <f aca="false">IF(ISERROR(LOOKUP(B405,export!$A$2:$A$718)),0,1)</f>
        <v>1</v>
      </c>
      <c r="J405" s="0" t="str">
        <f aca="false">IF(H405=0,CONCATENATE(B405," manque dans export"),"")</f>
        <v/>
      </c>
    </row>
    <row r="406" customFormat="false" ht="13.8" hidden="false" customHeight="false" outlineLevel="0" collapsed="false">
      <c r="A406" s="0" t="s">
        <v>815</v>
      </c>
      <c r="B406" s="0" t="s">
        <v>815</v>
      </c>
      <c r="C406" s="0" t="s">
        <v>33</v>
      </c>
      <c r="D406" s="0" t="s">
        <v>816</v>
      </c>
      <c r="E406" s="0" t="s">
        <v>12</v>
      </c>
      <c r="F406" s="0" t="s">
        <v>13</v>
      </c>
      <c r="G406" s="0" t="n">
        <v>0</v>
      </c>
      <c r="H406" s="0" t="n">
        <f aca="false">IF(ISERROR(LOOKUP(B406,export!$A$2:$A$718)),0,1)</f>
        <v>1</v>
      </c>
      <c r="J406" s="0" t="str">
        <f aca="false">IF(H406=0,CONCATENATE(B406," manque dans export"),"")</f>
        <v/>
      </c>
    </row>
    <row r="407" customFormat="false" ht="13.8" hidden="false" customHeight="false" outlineLevel="0" collapsed="false">
      <c r="A407" s="0" t="s">
        <v>817</v>
      </c>
      <c r="B407" s="0" t="s">
        <v>817</v>
      </c>
      <c r="C407" s="0" t="s">
        <v>10</v>
      </c>
      <c r="D407" s="0" t="s">
        <v>403</v>
      </c>
      <c r="E407" s="0" t="s">
        <v>12</v>
      </c>
      <c r="F407" s="0" t="s">
        <v>13</v>
      </c>
      <c r="G407" s="0" t="n">
        <v>964.39104</v>
      </c>
      <c r="H407" s="0" t="n">
        <f aca="false">IF(ISERROR(LOOKUP(B407,export!$A$2:$A$718)),0,1)</f>
        <v>1</v>
      </c>
      <c r="J407" s="0" t="str">
        <f aca="false">IF(H407=0,CONCATENATE(B407," manque dans export"),"")</f>
        <v/>
      </c>
    </row>
    <row r="408" customFormat="false" ht="13.8" hidden="false" customHeight="false" outlineLevel="0" collapsed="false">
      <c r="A408" s="0" t="s">
        <v>818</v>
      </c>
      <c r="B408" s="0" t="s">
        <v>818</v>
      </c>
      <c r="C408" s="0" t="s">
        <v>44</v>
      </c>
      <c r="D408" s="0" t="s">
        <v>819</v>
      </c>
      <c r="E408" s="0" t="s">
        <v>31</v>
      </c>
      <c r="F408" s="0" t="s">
        <v>13</v>
      </c>
      <c r="G408" s="0" t="n">
        <v>398.85736</v>
      </c>
      <c r="H408" s="0" t="n">
        <f aca="false">IF(ISERROR(LOOKUP(B408,export!$A$2:$A$718)),0,1)</f>
        <v>1</v>
      </c>
      <c r="J408" s="0" t="str">
        <f aca="false">IF(H408=0,CONCATENATE(B408," manque dans export"),"")</f>
        <v/>
      </c>
    </row>
    <row r="409" customFormat="false" ht="13.8" hidden="false" customHeight="false" outlineLevel="0" collapsed="false">
      <c r="A409" s="0" t="s">
        <v>820</v>
      </c>
      <c r="B409" s="0" t="s">
        <v>821</v>
      </c>
      <c r="C409" s="0" t="s">
        <v>33</v>
      </c>
      <c r="D409" s="0" t="s">
        <v>822</v>
      </c>
      <c r="E409" s="0" t="s">
        <v>50</v>
      </c>
      <c r="F409" s="0" t="s">
        <v>13</v>
      </c>
      <c r="G409" s="0" t="n">
        <v>32593.86021</v>
      </c>
      <c r="H409" s="0" t="n">
        <f aca="false">IF(ISERROR(LOOKUP(B409,export!$A$2:$A$718)),0,1)</f>
        <v>1</v>
      </c>
      <c r="J409" s="0" t="str">
        <f aca="false">IF(H409=0,CONCATENATE(B409," manque dans export"),"")</f>
        <v/>
      </c>
    </row>
    <row r="410" customFormat="false" ht="13.8" hidden="false" customHeight="false" outlineLevel="0" collapsed="false">
      <c r="A410" s="0" t="s">
        <v>820</v>
      </c>
      <c r="B410" s="0" t="s">
        <v>821</v>
      </c>
      <c r="C410" s="0" t="s">
        <v>33</v>
      </c>
      <c r="D410" s="0" t="s">
        <v>822</v>
      </c>
      <c r="E410" s="0" t="s">
        <v>50</v>
      </c>
      <c r="F410" s="0" t="s">
        <v>13</v>
      </c>
      <c r="G410" s="0" t="n">
        <v>17915.54846</v>
      </c>
      <c r="H410" s="0" t="n">
        <f aca="false">IF(ISERROR(LOOKUP(B410,export!$A$2:$A$718)),0,1)</f>
        <v>1</v>
      </c>
      <c r="J410" s="0" t="str">
        <f aca="false">IF(H410=0,CONCATENATE(B410," manque dans export"),"")</f>
        <v/>
      </c>
    </row>
    <row r="411" customFormat="false" ht="13.8" hidden="false" customHeight="false" outlineLevel="0" collapsed="false">
      <c r="A411" s="0" t="s">
        <v>823</v>
      </c>
      <c r="B411" s="0" t="s">
        <v>821</v>
      </c>
      <c r="C411" s="0" t="s">
        <v>33</v>
      </c>
      <c r="D411" s="0" t="s">
        <v>824</v>
      </c>
      <c r="E411" s="0" t="s">
        <v>50</v>
      </c>
      <c r="F411" s="0" t="s">
        <v>13</v>
      </c>
      <c r="G411" s="0" t="n">
        <v>3039.72566</v>
      </c>
      <c r="H411" s="0" t="n">
        <f aca="false">IF(ISERROR(LOOKUP(B411,export!$A$2:$A$718)),0,1)</f>
        <v>1</v>
      </c>
      <c r="J411" s="0" t="str">
        <f aca="false">IF(H411=0,CONCATENATE(B411," manque dans export"),"")</f>
        <v/>
      </c>
    </row>
    <row r="412" customFormat="false" ht="13.8" hidden="false" customHeight="false" outlineLevel="0" collapsed="false">
      <c r="A412" s="0" t="s">
        <v>825</v>
      </c>
      <c r="B412" s="0" t="s">
        <v>825</v>
      </c>
      <c r="C412" s="0" t="s">
        <v>10</v>
      </c>
      <c r="D412" s="0" t="s">
        <v>826</v>
      </c>
      <c r="E412" s="0" t="s">
        <v>12</v>
      </c>
      <c r="F412" s="0" t="s">
        <v>13</v>
      </c>
      <c r="G412" s="0" t="n">
        <v>0</v>
      </c>
      <c r="H412" s="0" t="n">
        <f aca="false">IF(ISERROR(LOOKUP(B412,export!$A$2:$A$718)),0,1)</f>
        <v>1</v>
      </c>
      <c r="J412" s="0" t="str">
        <f aca="false">IF(H412=0,CONCATENATE(B412," manque dans export"),"")</f>
        <v/>
      </c>
    </row>
    <row r="413" customFormat="false" ht="13.8" hidden="false" customHeight="false" outlineLevel="0" collapsed="false">
      <c r="A413" s="0" t="s">
        <v>827</v>
      </c>
      <c r="B413" s="0" t="s">
        <v>828</v>
      </c>
      <c r="C413" s="0" t="s">
        <v>33</v>
      </c>
      <c r="D413" s="0" t="s">
        <v>829</v>
      </c>
      <c r="E413" s="0" t="s">
        <v>31</v>
      </c>
      <c r="F413" s="0" t="s">
        <v>13</v>
      </c>
      <c r="G413" s="0" t="n">
        <v>33872.87338</v>
      </c>
      <c r="H413" s="0" t="n">
        <f aca="false">IF(ISERROR(LOOKUP(B413,export!$A$2:$A$718)),0,1)</f>
        <v>1</v>
      </c>
      <c r="J413" s="0" t="str">
        <f aca="false">IF(H413=0,CONCATENATE(B413," manque dans export"),"")</f>
        <v/>
      </c>
    </row>
    <row r="414" customFormat="false" ht="13.8" hidden="false" customHeight="false" outlineLevel="0" collapsed="false">
      <c r="A414" s="0" t="s">
        <v>830</v>
      </c>
      <c r="B414" s="0" t="s">
        <v>828</v>
      </c>
      <c r="C414" s="0" t="s">
        <v>33</v>
      </c>
      <c r="D414" s="0" t="s">
        <v>831</v>
      </c>
      <c r="E414" s="0" t="s">
        <v>42</v>
      </c>
      <c r="F414" s="0" t="s">
        <v>13</v>
      </c>
      <c r="G414" s="0" t="n">
        <v>17561.45176</v>
      </c>
      <c r="H414" s="0" t="n">
        <f aca="false">IF(ISERROR(LOOKUP(B414,export!$A$2:$A$718)),0,1)</f>
        <v>1</v>
      </c>
      <c r="J414" s="0" t="str">
        <f aca="false">IF(H414=0,CONCATENATE(B414," manque dans export"),"")</f>
        <v/>
      </c>
    </row>
    <row r="415" customFormat="false" ht="13.8" hidden="false" customHeight="false" outlineLevel="0" collapsed="false">
      <c r="A415" s="0" t="s">
        <v>832</v>
      </c>
      <c r="B415" s="0" t="s">
        <v>832</v>
      </c>
      <c r="C415" s="0" t="s">
        <v>10</v>
      </c>
      <c r="D415" s="0" t="s">
        <v>302</v>
      </c>
      <c r="E415" s="0" t="s">
        <v>12</v>
      </c>
      <c r="F415" s="0" t="s">
        <v>13</v>
      </c>
      <c r="G415" s="0" t="n">
        <v>10916.12731</v>
      </c>
      <c r="H415" s="0" t="n">
        <f aca="false">IF(ISERROR(LOOKUP(B415,export!$A$2:$A$718)),0,1)</f>
        <v>1</v>
      </c>
      <c r="J415" s="0" t="str">
        <f aca="false">IF(H415=0,CONCATENATE(B415," manque dans export"),"")</f>
        <v/>
      </c>
    </row>
    <row r="416" customFormat="false" ht="13.8" hidden="false" customHeight="false" outlineLevel="0" collapsed="false">
      <c r="A416" s="0" t="s">
        <v>833</v>
      </c>
      <c r="B416" s="0" t="s">
        <v>833</v>
      </c>
      <c r="C416" s="0" t="s">
        <v>79</v>
      </c>
      <c r="D416" s="0" t="s">
        <v>834</v>
      </c>
      <c r="E416" s="0" t="s">
        <v>46</v>
      </c>
      <c r="F416" s="0" t="s">
        <v>13</v>
      </c>
      <c r="G416" s="0" t="n">
        <v>-888.07927</v>
      </c>
      <c r="H416" s="0" t="n">
        <f aca="false">IF(ISERROR(LOOKUP(B416,export!$A$2:$A$718)),0,1)</f>
        <v>1</v>
      </c>
      <c r="J416" s="0" t="str">
        <f aca="false">IF(H416=0,CONCATENATE(B416," manque dans export"),"")</f>
        <v/>
      </c>
    </row>
    <row r="417" customFormat="false" ht="13.8" hidden="false" customHeight="false" outlineLevel="0" collapsed="false">
      <c r="A417" s="0" t="s">
        <v>835</v>
      </c>
      <c r="B417" s="0" t="s">
        <v>835</v>
      </c>
      <c r="C417" s="0" t="s">
        <v>33</v>
      </c>
      <c r="D417" s="0" t="s">
        <v>836</v>
      </c>
      <c r="E417" s="0" t="s">
        <v>12</v>
      </c>
      <c r="F417" s="0" t="s">
        <v>13</v>
      </c>
      <c r="G417" s="0" t="n">
        <v>10540.80311</v>
      </c>
      <c r="H417" s="0" t="n">
        <f aca="false">IF(ISERROR(LOOKUP(B417,export!$A$2:$A$718)),0,1)</f>
        <v>1</v>
      </c>
      <c r="J417" s="0" t="str">
        <f aca="false">IF(H417=0,CONCATENATE(B417," manque dans export"),"")</f>
        <v/>
      </c>
    </row>
    <row r="418" customFormat="false" ht="13.8" hidden="false" customHeight="false" outlineLevel="0" collapsed="false">
      <c r="A418" s="0" t="s">
        <v>837</v>
      </c>
      <c r="B418" s="0" t="s">
        <v>838</v>
      </c>
      <c r="C418" s="0" t="s">
        <v>82</v>
      </c>
      <c r="D418" s="0" t="s">
        <v>839</v>
      </c>
      <c r="E418" s="0" t="s">
        <v>180</v>
      </c>
      <c r="F418" s="0" t="s">
        <v>13</v>
      </c>
      <c r="G418" s="0" t="n">
        <v>162093.0057</v>
      </c>
      <c r="H418" s="0" t="n">
        <f aca="false">IF(ISERROR(LOOKUP(B418,export!$A$2:$A$718)),0,1)</f>
        <v>1</v>
      </c>
      <c r="J418" s="0" t="str">
        <f aca="false">IF(H418=0,CONCATENATE(B418," manque dans export"),"")</f>
        <v/>
      </c>
    </row>
    <row r="419" customFormat="false" ht="13.8" hidden="false" customHeight="false" outlineLevel="0" collapsed="false">
      <c r="A419" s="0" t="s">
        <v>840</v>
      </c>
      <c r="B419" s="0" t="s">
        <v>841</v>
      </c>
      <c r="C419" s="0" t="s">
        <v>343</v>
      </c>
      <c r="D419" s="0" t="s">
        <v>842</v>
      </c>
      <c r="E419" s="0" t="s">
        <v>31</v>
      </c>
      <c r="F419" s="0" t="s">
        <v>13</v>
      </c>
      <c r="G419" s="0" t="n">
        <v>0</v>
      </c>
      <c r="H419" s="0" t="n">
        <f aca="false">IF(ISERROR(LOOKUP(B419,export!$A$2:$A$718)),0,1)</f>
        <v>1</v>
      </c>
      <c r="J419" s="0" t="str">
        <f aca="false">IF(H419=0,CONCATENATE(B419," manque dans export"),"")</f>
        <v/>
      </c>
    </row>
    <row r="420" customFormat="false" ht="13.8" hidden="false" customHeight="false" outlineLevel="0" collapsed="false">
      <c r="A420" s="0" t="s">
        <v>843</v>
      </c>
      <c r="B420" s="0" t="s">
        <v>843</v>
      </c>
      <c r="C420" s="0" t="s">
        <v>10</v>
      </c>
      <c r="D420" s="0" t="s">
        <v>844</v>
      </c>
      <c r="E420" s="0" t="s">
        <v>12</v>
      </c>
      <c r="F420" s="0" t="s">
        <v>13</v>
      </c>
      <c r="G420" s="0" t="n">
        <v>0</v>
      </c>
      <c r="H420" s="0" t="n">
        <f aca="false">IF(ISERROR(LOOKUP(B420,export!$A$2:$A$718)),0,1)</f>
        <v>1</v>
      </c>
      <c r="J420" s="0" t="str">
        <f aca="false">IF(H420=0,CONCATENATE(B420," manque dans export"),"")</f>
        <v/>
      </c>
    </row>
    <row r="421" customFormat="false" ht="13.8" hidden="false" customHeight="false" outlineLevel="0" collapsed="false">
      <c r="A421" s="0" t="s">
        <v>845</v>
      </c>
      <c r="B421" s="0" t="s">
        <v>845</v>
      </c>
      <c r="C421" s="0" t="s">
        <v>44</v>
      </c>
      <c r="D421" s="0" t="s">
        <v>672</v>
      </c>
      <c r="E421" s="0" t="s">
        <v>12</v>
      </c>
      <c r="F421" s="0" t="s">
        <v>13</v>
      </c>
      <c r="G421" s="0" t="n">
        <v>143643.99177</v>
      </c>
      <c r="H421" s="0" t="n">
        <f aca="false">IF(ISERROR(LOOKUP(B421,export!$A$2:$A$718)),0,1)</f>
        <v>1</v>
      </c>
      <c r="J421" s="0" t="str">
        <f aca="false">IF(H421=0,CONCATENATE(B421," manque dans export"),"")</f>
        <v/>
      </c>
    </row>
    <row r="422" customFormat="false" ht="13.8" hidden="false" customHeight="false" outlineLevel="0" collapsed="false">
      <c r="A422" s="0" t="s">
        <v>846</v>
      </c>
      <c r="B422" s="0" t="s">
        <v>846</v>
      </c>
      <c r="C422" s="0" t="s">
        <v>10</v>
      </c>
      <c r="D422" s="0" t="s">
        <v>847</v>
      </c>
      <c r="E422" s="0" t="s">
        <v>12</v>
      </c>
      <c r="F422" s="0" t="s">
        <v>13</v>
      </c>
      <c r="G422" s="0" t="n">
        <v>0</v>
      </c>
      <c r="H422" s="0" t="n">
        <f aca="false">IF(ISERROR(LOOKUP(B422,export!$A$2:$A$718)),0,1)</f>
        <v>1</v>
      </c>
      <c r="J422" s="0" t="str">
        <f aca="false">IF(H422=0,CONCATENATE(B422," manque dans export"),"")</f>
        <v/>
      </c>
    </row>
    <row r="423" customFormat="false" ht="13.8" hidden="false" customHeight="false" outlineLevel="0" collapsed="false">
      <c r="A423" s="0" t="s">
        <v>848</v>
      </c>
      <c r="B423" s="0" t="s">
        <v>848</v>
      </c>
      <c r="C423" s="0" t="s">
        <v>44</v>
      </c>
      <c r="D423" s="0" t="s">
        <v>11</v>
      </c>
      <c r="E423" s="0" t="s">
        <v>12</v>
      </c>
      <c r="F423" s="0" t="s">
        <v>13</v>
      </c>
      <c r="G423" s="0" t="n">
        <v>97786.94356</v>
      </c>
      <c r="H423" s="0" t="n">
        <f aca="false">IF(ISERROR(LOOKUP(B423,export!$A$2:$A$718)),0,1)</f>
        <v>1</v>
      </c>
      <c r="J423" s="0" t="str">
        <f aca="false">IF(H423=0,CONCATENATE(B423," manque dans export"),"")</f>
        <v/>
      </c>
    </row>
    <row r="424" customFormat="false" ht="13.8" hidden="false" customHeight="false" outlineLevel="0" collapsed="false">
      <c r="A424" s="0" t="s">
        <v>849</v>
      </c>
      <c r="B424" s="0" t="s">
        <v>849</v>
      </c>
      <c r="C424" s="0" t="s">
        <v>10</v>
      </c>
      <c r="D424" s="0" t="s">
        <v>850</v>
      </c>
      <c r="E424" s="0" t="s">
        <v>12</v>
      </c>
      <c r="F424" s="0" t="s">
        <v>13</v>
      </c>
      <c r="G424" s="0" t="n">
        <v>339.55381</v>
      </c>
      <c r="H424" s="0" t="n">
        <f aca="false">IF(ISERROR(LOOKUP(B424,export!$A$2:$A$718)),0,1)</f>
        <v>1</v>
      </c>
      <c r="J424" s="0" t="str">
        <f aca="false">IF(H424=0,CONCATENATE(B424," manque dans export"),"")</f>
        <v/>
      </c>
    </row>
    <row r="425" customFormat="false" ht="13.8" hidden="false" customHeight="false" outlineLevel="0" collapsed="false">
      <c r="A425" s="0" t="s">
        <v>849</v>
      </c>
      <c r="B425" s="0" t="s">
        <v>849</v>
      </c>
      <c r="C425" s="0" t="s">
        <v>10</v>
      </c>
      <c r="D425" s="0" t="s">
        <v>847</v>
      </c>
      <c r="E425" s="0" t="s">
        <v>12</v>
      </c>
      <c r="F425" s="0" t="s">
        <v>13</v>
      </c>
      <c r="G425" s="0" t="n">
        <v>715.36173</v>
      </c>
      <c r="H425" s="0" t="n">
        <f aca="false">IF(ISERROR(LOOKUP(B425,export!$A$2:$A$718)),0,1)</f>
        <v>1</v>
      </c>
      <c r="J425" s="0" t="str">
        <f aca="false">IF(H425=0,CONCATENATE(B425," manque dans export"),"")</f>
        <v/>
      </c>
    </row>
    <row r="426" customFormat="false" ht="13.8" hidden="false" customHeight="false" outlineLevel="0" collapsed="false">
      <c r="A426" s="0" t="s">
        <v>851</v>
      </c>
      <c r="B426" s="0" t="s">
        <v>852</v>
      </c>
      <c r="C426" s="0" t="s">
        <v>10</v>
      </c>
      <c r="D426" s="0" t="s">
        <v>853</v>
      </c>
      <c r="E426" s="0" t="s">
        <v>12</v>
      </c>
      <c r="F426" s="0" t="s">
        <v>13</v>
      </c>
      <c r="G426" s="0" t="n">
        <v>0</v>
      </c>
      <c r="H426" s="0" t="n">
        <f aca="false">IF(ISERROR(LOOKUP(B426,export!$A$2:$A$718)),0,1)</f>
        <v>1</v>
      </c>
      <c r="J426" s="0" t="str">
        <f aca="false">IF(H426=0,CONCATENATE(B426," manque dans export"),"")</f>
        <v/>
      </c>
    </row>
    <row r="427" customFormat="false" ht="13.8" hidden="false" customHeight="false" outlineLevel="0" collapsed="false">
      <c r="A427" s="0" t="s">
        <v>854</v>
      </c>
      <c r="B427" s="0" t="s">
        <v>854</v>
      </c>
      <c r="C427" s="0" t="s">
        <v>10</v>
      </c>
      <c r="D427" s="0" t="s">
        <v>477</v>
      </c>
      <c r="E427" s="0" t="s">
        <v>12</v>
      </c>
      <c r="F427" s="0" t="s">
        <v>13</v>
      </c>
      <c r="G427" s="0" t="n">
        <v>906.67649</v>
      </c>
      <c r="H427" s="0" t="n">
        <f aca="false">IF(ISERROR(LOOKUP(B427,export!$A$2:$A$718)),0,1)</f>
        <v>1</v>
      </c>
      <c r="J427" s="0" t="str">
        <f aca="false">IF(H427=0,CONCATENATE(B427," manque dans export"),"")</f>
        <v/>
      </c>
    </row>
    <row r="428" customFormat="false" ht="13.8" hidden="false" customHeight="false" outlineLevel="0" collapsed="false">
      <c r="A428" s="0" t="s">
        <v>855</v>
      </c>
      <c r="B428" s="0" t="s">
        <v>855</v>
      </c>
      <c r="C428" s="0" t="s">
        <v>10</v>
      </c>
      <c r="D428" s="0" t="s">
        <v>856</v>
      </c>
      <c r="E428" s="0" t="s">
        <v>50</v>
      </c>
      <c r="F428" s="0" t="s">
        <v>13</v>
      </c>
      <c r="G428" s="0" t="n">
        <v>68015.75259</v>
      </c>
      <c r="H428" s="0" t="n">
        <f aca="false">IF(ISERROR(LOOKUP(B428,export!$A$2:$A$718)),0,1)</f>
        <v>1</v>
      </c>
      <c r="J428" s="0" t="str">
        <f aca="false">IF(H428=0,CONCATENATE(B428," manque dans export"),"")</f>
        <v/>
      </c>
    </row>
    <row r="429" customFormat="false" ht="13.8" hidden="false" customHeight="false" outlineLevel="0" collapsed="false">
      <c r="A429" s="0" t="s">
        <v>857</v>
      </c>
      <c r="B429" s="0" t="s">
        <v>855</v>
      </c>
      <c r="C429" s="0" t="s">
        <v>10</v>
      </c>
      <c r="D429" s="0" t="s">
        <v>858</v>
      </c>
      <c r="E429" s="0" t="s">
        <v>50</v>
      </c>
      <c r="F429" s="0" t="s">
        <v>13</v>
      </c>
      <c r="G429" s="0" t="n">
        <v>41695.25775</v>
      </c>
      <c r="H429" s="0" t="n">
        <f aca="false">IF(ISERROR(LOOKUP(B429,export!$A$2:$A$718)),0,1)</f>
        <v>1</v>
      </c>
      <c r="J429" s="0" t="str">
        <f aca="false">IF(H429=0,CONCATENATE(B429," manque dans export"),"")</f>
        <v/>
      </c>
    </row>
    <row r="430" customFormat="false" ht="13.8" hidden="false" customHeight="false" outlineLevel="0" collapsed="false">
      <c r="A430" s="0" t="s">
        <v>859</v>
      </c>
      <c r="B430" s="0" t="s">
        <v>859</v>
      </c>
      <c r="C430" s="0" t="s">
        <v>33</v>
      </c>
      <c r="D430" s="0" t="s">
        <v>207</v>
      </c>
      <c r="E430" s="0" t="s">
        <v>46</v>
      </c>
      <c r="F430" s="0" t="s">
        <v>13</v>
      </c>
      <c r="G430" s="0" t="n">
        <v>4027.45313</v>
      </c>
      <c r="H430" s="0" t="n">
        <f aca="false">IF(ISERROR(LOOKUP(B430,export!$A$2:$A$718)),0,1)</f>
        <v>1</v>
      </c>
      <c r="J430" s="0" t="str">
        <f aca="false">IF(H430=0,CONCATENATE(B430," manque dans export"),"")</f>
        <v/>
      </c>
    </row>
    <row r="431" customFormat="false" ht="13.8" hidden="false" customHeight="false" outlineLevel="0" collapsed="false">
      <c r="A431" s="0" t="s">
        <v>860</v>
      </c>
      <c r="B431" s="0" t="s">
        <v>861</v>
      </c>
      <c r="C431" s="0" t="s">
        <v>70</v>
      </c>
      <c r="D431" s="0" t="s">
        <v>862</v>
      </c>
      <c r="E431" s="0" t="s">
        <v>12</v>
      </c>
      <c r="F431" s="0" t="s">
        <v>13</v>
      </c>
      <c r="G431" s="0" t="n">
        <v>0</v>
      </c>
      <c r="H431" s="0" t="n">
        <f aca="false">IF(ISERROR(LOOKUP(B431,export!$A$2:$A$718)),0,1)</f>
        <v>1</v>
      </c>
      <c r="J431" s="0" t="str">
        <f aca="false">IF(H431=0,CONCATENATE(B431," manque dans export"),"")</f>
        <v/>
      </c>
    </row>
    <row r="432" customFormat="false" ht="13.8" hidden="false" customHeight="false" outlineLevel="0" collapsed="false">
      <c r="A432" s="0" t="s">
        <v>863</v>
      </c>
      <c r="B432" s="0" t="s">
        <v>864</v>
      </c>
      <c r="C432" s="0" t="s">
        <v>33</v>
      </c>
      <c r="D432" s="0" t="s">
        <v>865</v>
      </c>
      <c r="E432" s="0" t="s">
        <v>12</v>
      </c>
      <c r="F432" s="0" t="s">
        <v>13</v>
      </c>
      <c r="G432" s="0" t="n">
        <v>115127.03822</v>
      </c>
      <c r="H432" s="0" t="n">
        <f aca="false">IF(ISERROR(LOOKUP(B432,export!$A$2:$A$718)),0,1)</f>
        <v>1</v>
      </c>
      <c r="J432" s="0" t="str">
        <f aca="false">IF(H432=0,CONCATENATE(B432," manque dans export"),"")</f>
        <v/>
      </c>
    </row>
    <row r="433" customFormat="false" ht="13.8" hidden="false" customHeight="false" outlineLevel="0" collapsed="false">
      <c r="A433" s="0" t="s">
        <v>866</v>
      </c>
      <c r="B433" s="0" t="s">
        <v>867</v>
      </c>
      <c r="C433" s="0" t="s">
        <v>29</v>
      </c>
      <c r="D433" s="0" t="s">
        <v>868</v>
      </c>
      <c r="E433" s="0" t="s">
        <v>42</v>
      </c>
      <c r="F433" s="0" t="s">
        <v>13</v>
      </c>
      <c r="G433" s="0" t="n">
        <v>0</v>
      </c>
      <c r="H433" s="0" t="n">
        <f aca="false">IF(ISERROR(LOOKUP(B433,export!$A$2:$A$718)),0,1)</f>
        <v>1</v>
      </c>
      <c r="J433" s="0" t="str">
        <f aca="false">IF(H433=0,CONCATENATE(B433," manque dans export"),"")</f>
        <v/>
      </c>
    </row>
    <row r="434" customFormat="false" ht="13.8" hidden="false" customHeight="false" outlineLevel="0" collapsed="false">
      <c r="A434" s="0" t="s">
        <v>869</v>
      </c>
      <c r="B434" s="0" t="s">
        <v>870</v>
      </c>
      <c r="C434" s="0" t="s">
        <v>29</v>
      </c>
      <c r="D434" s="0" t="s">
        <v>115</v>
      </c>
      <c r="E434" s="0" t="s">
        <v>50</v>
      </c>
      <c r="F434" s="0" t="s">
        <v>13</v>
      </c>
      <c r="G434" s="0" t="n">
        <v>501871.81696</v>
      </c>
      <c r="H434" s="0" t="n">
        <f aca="false">IF(ISERROR(LOOKUP(B434,export!$A$2:$A$718)),0,1)</f>
        <v>1</v>
      </c>
      <c r="J434" s="0" t="str">
        <f aca="false">IF(H434=0,CONCATENATE(B434," manque dans export"),"")</f>
        <v/>
      </c>
    </row>
    <row r="435" customFormat="false" ht="13.8" hidden="false" customHeight="false" outlineLevel="0" collapsed="false">
      <c r="A435" s="0" t="s">
        <v>871</v>
      </c>
      <c r="B435" s="0" t="s">
        <v>870</v>
      </c>
      <c r="C435" s="0" t="s">
        <v>29</v>
      </c>
      <c r="D435" s="0" t="s">
        <v>872</v>
      </c>
      <c r="E435" s="0" t="s">
        <v>50</v>
      </c>
      <c r="F435" s="0" t="s">
        <v>13</v>
      </c>
      <c r="G435" s="0" t="n">
        <v>0</v>
      </c>
      <c r="H435" s="0" t="n">
        <f aca="false">IF(ISERROR(LOOKUP(B435,export!$A$2:$A$718)),0,1)</f>
        <v>1</v>
      </c>
      <c r="J435" s="0" t="str">
        <f aca="false">IF(H435=0,CONCATENATE(B435," manque dans export"),"")</f>
        <v/>
      </c>
    </row>
    <row r="436" customFormat="false" ht="13.8" hidden="false" customHeight="false" outlineLevel="0" collapsed="false">
      <c r="A436" s="0" t="s">
        <v>873</v>
      </c>
      <c r="B436" s="0" t="s">
        <v>873</v>
      </c>
      <c r="C436" s="0" t="s">
        <v>343</v>
      </c>
      <c r="D436" s="0" t="s">
        <v>874</v>
      </c>
      <c r="E436" s="0" t="s">
        <v>46</v>
      </c>
      <c r="F436" s="0" t="s">
        <v>13</v>
      </c>
      <c r="G436" s="0" t="n">
        <v>0</v>
      </c>
      <c r="H436" s="0" t="n">
        <f aca="false">IF(ISERROR(LOOKUP(B436,export!$A$2:$A$718)),0,1)</f>
        <v>1</v>
      </c>
      <c r="J436" s="0" t="str">
        <f aca="false">IF(H436=0,CONCATENATE(B436," manque dans export"),"")</f>
        <v/>
      </c>
    </row>
    <row r="437" customFormat="false" ht="13.8" hidden="false" customHeight="false" outlineLevel="0" collapsed="false">
      <c r="A437" s="0" t="s">
        <v>875</v>
      </c>
      <c r="B437" s="0" t="s">
        <v>875</v>
      </c>
      <c r="C437" s="0" t="s">
        <v>44</v>
      </c>
      <c r="D437" s="0" t="s">
        <v>708</v>
      </c>
      <c r="E437" s="0" t="s">
        <v>46</v>
      </c>
      <c r="F437" s="0" t="s">
        <v>13</v>
      </c>
      <c r="G437" s="0" t="n">
        <v>10219.13544</v>
      </c>
      <c r="H437" s="0" t="n">
        <f aca="false">IF(ISERROR(LOOKUP(B437,export!$A$2:$A$718)),0,1)</f>
        <v>1</v>
      </c>
      <c r="J437" s="0" t="str">
        <f aca="false">IF(H437=0,CONCATENATE(B437," manque dans export"),"")</f>
        <v/>
      </c>
    </row>
    <row r="438" customFormat="false" ht="13.8" hidden="false" customHeight="false" outlineLevel="0" collapsed="false">
      <c r="A438" s="0" t="s">
        <v>876</v>
      </c>
      <c r="B438" s="0" t="s">
        <v>876</v>
      </c>
      <c r="C438" s="0" t="s">
        <v>29</v>
      </c>
      <c r="D438" s="0" t="s">
        <v>877</v>
      </c>
      <c r="E438" s="0" t="s">
        <v>46</v>
      </c>
      <c r="F438" s="0" t="s">
        <v>13</v>
      </c>
      <c r="G438" s="0" t="n">
        <v>47.70665</v>
      </c>
      <c r="H438" s="0" t="n">
        <f aca="false">IF(ISERROR(LOOKUP(B438,export!$A$2:$A$718)),0,1)</f>
        <v>1</v>
      </c>
      <c r="J438" s="0" t="str">
        <f aca="false">IF(H438=0,CONCATENATE(B438," manque dans export"),"")</f>
        <v/>
      </c>
    </row>
    <row r="439" customFormat="false" ht="13.8" hidden="false" customHeight="false" outlineLevel="0" collapsed="false">
      <c r="A439" s="0" t="s">
        <v>878</v>
      </c>
      <c r="B439" s="0" t="s">
        <v>878</v>
      </c>
      <c r="C439" s="0" t="s">
        <v>70</v>
      </c>
      <c r="D439" s="0" t="s">
        <v>879</v>
      </c>
      <c r="E439" s="0" t="s">
        <v>46</v>
      </c>
      <c r="F439" s="0" t="s">
        <v>13</v>
      </c>
      <c r="G439" s="0" t="n">
        <v>22940.60621</v>
      </c>
      <c r="H439" s="0" t="n">
        <f aca="false">IF(ISERROR(LOOKUP(B439,export!$A$2:$A$718)),0,1)</f>
        <v>1</v>
      </c>
      <c r="J439" s="0" t="str">
        <f aca="false">IF(H439=0,CONCATENATE(B439," manque dans export"),"")</f>
        <v/>
      </c>
    </row>
    <row r="440" customFormat="false" ht="13.8" hidden="false" customHeight="false" outlineLevel="0" collapsed="false">
      <c r="A440" s="0" t="s">
        <v>880</v>
      </c>
      <c r="B440" s="0" t="s">
        <v>880</v>
      </c>
      <c r="C440" s="0" t="s">
        <v>10</v>
      </c>
      <c r="D440" s="0" t="s">
        <v>881</v>
      </c>
      <c r="E440" s="0" t="s">
        <v>12</v>
      </c>
      <c r="F440" s="0" t="s">
        <v>13</v>
      </c>
      <c r="G440" s="0" t="n">
        <v>0</v>
      </c>
      <c r="H440" s="0" t="n">
        <f aca="false">IF(ISERROR(LOOKUP(B440,export!$A$2:$A$718)),0,1)</f>
        <v>1</v>
      </c>
      <c r="J440" s="0" t="str">
        <f aca="false">IF(H440=0,CONCATENATE(B440," manque dans export"),"")</f>
        <v/>
      </c>
    </row>
    <row r="441" customFormat="false" ht="13.8" hidden="false" customHeight="false" outlineLevel="0" collapsed="false">
      <c r="A441" s="0" t="s">
        <v>882</v>
      </c>
      <c r="B441" s="0" t="s">
        <v>882</v>
      </c>
      <c r="C441" s="0" t="s">
        <v>29</v>
      </c>
      <c r="D441" s="0" t="s">
        <v>883</v>
      </c>
      <c r="E441" s="0" t="s">
        <v>46</v>
      </c>
      <c r="F441" s="0" t="s">
        <v>13</v>
      </c>
      <c r="G441" s="0" t="n">
        <v>215152.35229</v>
      </c>
      <c r="H441" s="0" t="n">
        <f aca="false">IF(ISERROR(LOOKUP(B441,export!$A$2:$A$718)),0,1)</f>
        <v>1</v>
      </c>
      <c r="J441" s="0" t="str">
        <f aca="false">IF(H441=0,CONCATENATE(B441," manque dans export"),"")</f>
        <v/>
      </c>
    </row>
    <row r="442" customFormat="false" ht="13.8" hidden="false" customHeight="false" outlineLevel="0" collapsed="false">
      <c r="A442" s="0" t="s">
        <v>884</v>
      </c>
      <c r="B442" s="0" t="s">
        <v>885</v>
      </c>
      <c r="C442" s="0" t="s">
        <v>74</v>
      </c>
      <c r="D442" s="0" t="s">
        <v>886</v>
      </c>
      <c r="E442" s="0" t="s">
        <v>12</v>
      </c>
      <c r="F442" s="0" t="s">
        <v>13</v>
      </c>
      <c r="G442" s="0" t="n">
        <v>0</v>
      </c>
      <c r="H442" s="0" t="n">
        <f aca="false">IF(ISERROR(LOOKUP(B442,export!$A$2:$A$718)),0,1)</f>
        <v>1</v>
      </c>
      <c r="J442" s="0" t="str">
        <f aca="false">IF(H442=0,CONCATENATE(B442," manque dans export"),"")</f>
        <v/>
      </c>
    </row>
    <row r="443" customFormat="false" ht="13.8" hidden="false" customHeight="false" outlineLevel="0" collapsed="false">
      <c r="A443" s="0" t="s">
        <v>887</v>
      </c>
      <c r="B443" s="0" t="s">
        <v>885</v>
      </c>
      <c r="C443" s="0" t="s">
        <v>74</v>
      </c>
      <c r="D443" s="0" t="s">
        <v>155</v>
      </c>
      <c r="E443" s="0" t="s">
        <v>50</v>
      </c>
      <c r="F443" s="0" t="s">
        <v>13</v>
      </c>
      <c r="G443" s="0" t="n">
        <v>111360.47949</v>
      </c>
      <c r="H443" s="0" t="n">
        <f aca="false">IF(ISERROR(LOOKUP(B443,export!$A$2:$A$718)),0,1)</f>
        <v>1</v>
      </c>
      <c r="J443" s="0" t="str">
        <f aca="false">IF(H443=0,CONCATENATE(B443," manque dans export"),"")</f>
        <v/>
      </c>
    </row>
    <row r="444" customFormat="false" ht="13.8" hidden="false" customHeight="false" outlineLevel="0" collapsed="false">
      <c r="A444" s="0" t="s">
        <v>888</v>
      </c>
      <c r="B444" s="0" t="s">
        <v>885</v>
      </c>
      <c r="C444" s="0" t="s">
        <v>74</v>
      </c>
      <c r="D444" s="0" t="s">
        <v>155</v>
      </c>
      <c r="E444" s="0" t="s">
        <v>50</v>
      </c>
      <c r="F444" s="0" t="s">
        <v>13</v>
      </c>
      <c r="G444" s="0" t="n">
        <v>1068797.11809</v>
      </c>
      <c r="H444" s="0" t="n">
        <f aca="false">IF(ISERROR(LOOKUP(B444,export!$A$2:$A$718)),0,1)</f>
        <v>1</v>
      </c>
      <c r="J444" s="0" t="str">
        <f aca="false">IF(H444=0,CONCATENATE(B444," manque dans export"),"")</f>
        <v/>
      </c>
    </row>
    <row r="445" customFormat="false" ht="13.8" hidden="false" customHeight="false" outlineLevel="0" collapsed="false">
      <c r="A445" s="0" t="s">
        <v>889</v>
      </c>
      <c r="B445" s="0" t="s">
        <v>885</v>
      </c>
      <c r="C445" s="0" t="s">
        <v>74</v>
      </c>
      <c r="D445" s="0" t="s">
        <v>155</v>
      </c>
      <c r="E445" s="0" t="s">
        <v>50</v>
      </c>
      <c r="F445" s="0" t="s">
        <v>13</v>
      </c>
      <c r="G445" s="0" t="n">
        <v>148466.25709</v>
      </c>
      <c r="H445" s="0" t="n">
        <f aca="false">IF(ISERROR(LOOKUP(B445,export!$A$2:$A$718)),0,1)</f>
        <v>1</v>
      </c>
      <c r="J445" s="0" t="str">
        <f aca="false">IF(H445=0,CONCATENATE(B445," manque dans export"),"")</f>
        <v/>
      </c>
    </row>
    <row r="446" customFormat="false" ht="13.8" hidden="false" customHeight="false" outlineLevel="0" collapsed="false">
      <c r="A446" s="0" t="s">
        <v>890</v>
      </c>
      <c r="B446" s="0" t="s">
        <v>885</v>
      </c>
      <c r="C446" s="0" t="s">
        <v>74</v>
      </c>
      <c r="D446" s="0" t="s">
        <v>155</v>
      </c>
      <c r="E446" s="0" t="s">
        <v>50</v>
      </c>
      <c r="F446" s="0" t="s">
        <v>13</v>
      </c>
      <c r="G446" s="0" t="n">
        <v>51063.68258</v>
      </c>
      <c r="H446" s="0" t="n">
        <f aca="false">IF(ISERROR(LOOKUP(B446,export!$A$2:$A$718)),0,1)</f>
        <v>1</v>
      </c>
      <c r="J446" s="0" t="str">
        <f aca="false">IF(H446=0,CONCATENATE(B446," manque dans export"),"")</f>
        <v/>
      </c>
    </row>
    <row r="447" customFormat="false" ht="13.8" hidden="false" customHeight="false" outlineLevel="0" collapsed="false">
      <c r="A447" s="0" t="s">
        <v>891</v>
      </c>
      <c r="B447" s="0" t="s">
        <v>885</v>
      </c>
      <c r="C447" s="0" t="s">
        <v>74</v>
      </c>
      <c r="D447" s="0" t="s">
        <v>155</v>
      </c>
      <c r="E447" s="0" t="s">
        <v>50</v>
      </c>
      <c r="F447" s="0" t="s">
        <v>13</v>
      </c>
      <c r="G447" s="0" t="n">
        <v>55772.99814</v>
      </c>
      <c r="H447" s="0" t="n">
        <f aca="false">IF(ISERROR(LOOKUP(B447,export!$A$2:$A$718)),0,1)</f>
        <v>1</v>
      </c>
      <c r="J447" s="0" t="str">
        <f aca="false">IF(H447=0,CONCATENATE(B447," manque dans export"),"")</f>
        <v/>
      </c>
    </row>
    <row r="448" customFormat="false" ht="13.8" hidden="false" customHeight="false" outlineLevel="0" collapsed="false">
      <c r="A448" s="0" t="s">
        <v>892</v>
      </c>
      <c r="B448" s="0" t="s">
        <v>885</v>
      </c>
      <c r="C448" s="0" t="s">
        <v>74</v>
      </c>
      <c r="D448" s="0" t="s">
        <v>155</v>
      </c>
      <c r="E448" s="0" t="s">
        <v>50</v>
      </c>
      <c r="F448" s="0" t="s">
        <v>13</v>
      </c>
      <c r="G448" s="0" t="n">
        <v>11559.51049</v>
      </c>
      <c r="H448" s="0" t="n">
        <f aca="false">IF(ISERROR(LOOKUP(B448,export!$A$2:$A$718)),0,1)</f>
        <v>1</v>
      </c>
      <c r="J448" s="0" t="str">
        <f aca="false">IF(H448=0,CONCATENATE(B448," manque dans export"),"")</f>
        <v/>
      </c>
    </row>
    <row r="449" customFormat="false" ht="13.8" hidden="false" customHeight="false" outlineLevel="0" collapsed="false">
      <c r="A449" s="0" t="s">
        <v>893</v>
      </c>
      <c r="B449" s="0" t="s">
        <v>885</v>
      </c>
      <c r="C449" s="0" t="s">
        <v>74</v>
      </c>
      <c r="D449" s="0" t="s">
        <v>155</v>
      </c>
      <c r="E449" s="0" t="s">
        <v>50</v>
      </c>
      <c r="F449" s="0" t="s">
        <v>13</v>
      </c>
      <c r="G449" s="0" t="n">
        <v>192485.09571</v>
      </c>
      <c r="H449" s="0" t="n">
        <f aca="false">IF(ISERROR(LOOKUP(B449,export!$A$2:$A$718)),0,1)</f>
        <v>1</v>
      </c>
      <c r="J449" s="0" t="str">
        <f aca="false">IF(H449=0,CONCATENATE(B449," manque dans export"),"")</f>
        <v/>
      </c>
    </row>
    <row r="450" customFormat="false" ht="13.8" hidden="false" customHeight="false" outlineLevel="0" collapsed="false">
      <c r="A450" s="0" t="s">
        <v>894</v>
      </c>
      <c r="B450" s="0" t="s">
        <v>885</v>
      </c>
      <c r="C450" s="0" t="s">
        <v>74</v>
      </c>
      <c r="D450" s="0" t="s">
        <v>155</v>
      </c>
      <c r="E450" s="0" t="s">
        <v>50</v>
      </c>
      <c r="F450" s="0" t="s">
        <v>13</v>
      </c>
      <c r="G450" s="0" t="n">
        <v>985718.15897</v>
      </c>
      <c r="H450" s="0" t="n">
        <f aca="false">IF(ISERROR(LOOKUP(B450,export!$A$2:$A$718)),0,1)</f>
        <v>1</v>
      </c>
      <c r="J450" s="0" t="str">
        <f aca="false">IF(H450=0,CONCATENATE(B450," manque dans export"),"")</f>
        <v/>
      </c>
    </row>
    <row r="451" customFormat="false" ht="13.8" hidden="false" customHeight="false" outlineLevel="0" collapsed="false">
      <c r="A451" s="0" t="s">
        <v>895</v>
      </c>
      <c r="B451" s="0" t="s">
        <v>885</v>
      </c>
      <c r="C451" s="0" t="s">
        <v>74</v>
      </c>
      <c r="D451" s="0" t="s">
        <v>155</v>
      </c>
      <c r="E451" s="0" t="s">
        <v>50</v>
      </c>
      <c r="F451" s="0" t="s">
        <v>13</v>
      </c>
      <c r="G451" s="0" t="n">
        <v>0</v>
      </c>
      <c r="H451" s="0" t="n">
        <f aca="false">IF(ISERROR(LOOKUP(B451,export!$A$2:$A$718)),0,1)</f>
        <v>1</v>
      </c>
      <c r="J451" s="0" t="str">
        <f aca="false">IF(H451=0,CONCATENATE(B451," manque dans export"),"")</f>
        <v/>
      </c>
    </row>
    <row r="452" customFormat="false" ht="13.8" hidden="false" customHeight="false" outlineLevel="0" collapsed="false">
      <c r="A452" s="0" t="s">
        <v>896</v>
      </c>
      <c r="B452" s="0" t="s">
        <v>885</v>
      </c>
      <c r="C452" s="0" t="s">
        <v>74</v>
      </c>
      <c r="D452" s="0" t="s">
        <v>155</v>
      </c>
      <c r="E452" s="0" t="s">
        <v>50</v>
      </c>
      <c r="F452" s="0" t="s">
        <v>13</v>
      </c>
      <c r="G452" s="0" t="n">
        <v>0</v>
      </c>
      <c r="H452" s="0" t="n">
        <f aca="false">IF(ISERROR(LOOKUP(B452,export!$A$2:$A$718)),0,1)</f>
        <v>1</v>
      </c>
      <c r="J452" s="0" t="str">
        <f aca="false">IF(H452=0,CONCATENATE(B452," manque dans export"),"")</f>
        <v/>
      </c>
    </row>
    <row r="453" customFormat="false" ht="13.8" hidden="false" customHeight="false" outlineLevel="0" collapsed="false">
      <c r="A453" s="0" t="s">
        <v>897</v>
      </c>
      <c r="B453" s="0" t="s">
        <v>885</v>
      </c>
      <c r="C453" s="0" t="s">
        <v>74</v>
      </c>
      <c r="D453" s="0" t="s">
        <v>155</v>
      </c>
      <c r="E453" s="0" t="s">
        <v>50</v>
      </c>
      <c r="F453" s="0" t="s">
        <v>13</v>
      </c>
      <c r="G453" s="0" t="n">
        <v>0</v>
      </c>
      <c r="H453" s="0" t="n">
        <f aca="false">IF(ISERROR(LOOKUP(B453,export!$A$2:$A$718)),0,1)</f>
        <v>1</v>
      </c>
      <c r="J453" s="0" t="str">
        <f aca="false">IF(H453=0,CONCATENATE(B453," manque dans export"),"")</f>
        <v/>
      </c>
    </row>
    <row r="454" customFormat="false" ht="13.8" hidden="false" customHeight="false" outlineLevel="0" collapsed="false">
      <c r="A454" s="0" t="s">
        <v>897</v>
      </c>
      <c r="B454" s="0" t="s">
        <v>885</v>
      </c>
      <c r="C454" s="0" t="s">
        <v>74</v>
      </c>
      <c r="D454" s="0" t="s">
        <v>155</v>
      </c>
      <c r="E454" s="0" t="s">
        <v>50</v>
      </c>
      <c r="F454" s="0" t="s">
        <v>13</v>
      </c>
      <c r="G454" s="0" t="n">
        <v>0</v>
      </c>
      <c r="H454" s="0" t="n">
        <f aca="false">IF(ISERROR(LOOKUP(B454,export!$A$2:$A$718)),0,1)</f>
        <v>1</v>
      </c>
      <c r="J454" s="0" t="str">
        <f aca="false">IF(H454=0,CONCATENATE(B454," manque dans export"),"")</f>
        <v/>
      </c>
    </row>
    <row r="455" customFormat="false" ht="13.8" hidden="false" customHeight="false" outlineLevel="0" collapsed="false">
      <c r="A455" s="0" t="s">
        <v>896</v>
      </c>
      <c r="B455" s="0" t="s">
        <v>885</v>
      </c>
      <c r="C455" s="0" t="s">
        <v>74</v>
      </c>
      <c r="D455" s="0" t="s">
        <v>155</v>
      </c>
      <c r="E455" s="0" t="s">
        <v>50</v>
      </c>
      <c r="F455" s="0" t="s">
        <v>13</v>
      </c>
      <c r="G455" s="0" t="n">
        <v>0</v>
      </c>
      <c r="H455" s="0" t="n">
        <f aca="false">IF(ISERROR(LOOKUP(B455,export!$A$2:$A$718)),0,1)</f>
        <v>1</v>
      </c>
      <c r="J455" s="0" t="str">
        <f aca="false">IF(H455=0,CONCATENATE(B455," manque dans export"),"")</f>
        <v/>
      </c>
    </row>
    <row r="456" customFormat="false" ht="13.8" hidden="false" customHeight="false" outlineLevel="0" collapsed="false">
      <c r="A456" s="0" t="s">
        <v>897</v>
      </c>
      <c r="B456" s="0" t="s">
        <v>885</v>
      </c>
      <c r="C456" s="0" t="s">
        <v>74</v>
      </c>
      <c r="D456" s="0" t="s">
        <v>155</v>
      </c>
      <c r="E456" s="0" t="s">
        <v>50</v>
      </c>
      <c r="F456" s="0" t="s">
        <v>13</v>
      </c>
      <c r="G456" s="0" t="n">
        <v>0</v>
      </c>
      <c r="H456" s="0" t="n">
        <f aca="false">IF(ISERROR(LOOKUP(B456,export!$A$2:$A$718)),0,1)</f>
        <v>1</v>
      </c>
      <c r="J456" s="0" t="str">
        <f aca="false">IF(H456=0,CONCATENATE(B456," manque dans export"),"")</f>
        <v/>
      </c>
    </row>
    <row r="457" customFormat="false" ht="13.8" hidden="false" customHeight="false" outlineLevel="0" collapsed="false">
      <c r="A457" s="0" t="s">
        <v>897</v>
      </c>
      <c r="B457" s="0" t="s">
        <v>885</v>
      </c>
      <c r="C457" s="0" t="s">
        <v>74</v>
      </c>
      <c r="D457" s="0" t="s">
        <v>271</v>
      </c>
      <c r="E457" s="0" t="s">
        <v>50</v>
      </c>
      <c r="F457" s="0" t="s">
        <v>13</v>
      </c>
      <c r="G457" s="0" t="n">
        <v>0</v>
      </c>
      <c r="H457" s="0" t="n">
        <f aca="false">IF(ISERROR(LOOKUP(B457,export!$A$2:$A$718)),0,1)</f>
        <v>1</v>
      </c>
      <c r="J457" s="0" t="str">
        <f aca="false">IF(H457=0,CONCATENATE(B457," manque dans export"),"")</f>
        <v/>
      </c>
    </row>
    <row r="458" customFormat="false" ht="13.8" hidden="false" customHeight="false" outlineLevel="0" collapsed="false">
      <c r="A458" s="0" t="s">
        <v>896</v>
      </c>
      <c r="B458" s="0" t="s">
        <v>885</v>
      </c>
      <c r="C458" s="0" t="s">
        <v>74</v>
      </c>
      <c r="D458" s="0" t="s">
        <v>155</v>
      </c>
      <c r="E458" s="0" t="s">
        <v>50</v>
      </c>
      <c r="F458" s="0" t="s">
        <v>13</v>
      </c>
      <c r="G458" s="0" t="n">
        <v>0</v>
      </c>
      <c r="H458" s="0" t="n">
        <f aca="false">IF(ISERROR(LOOKUP(B458,export!$A$2:$A$718)),0,1)</f>
        <v>1</v>
      </c>
      <c r="J458" s="0" t="str">
        <f aca="false">IF(H458=0,CONCATENATE(B458," manque dans export"),"")</f>
        <v/>
      </c>
    </row>
    <row r="459" customFormat="false" ht="13.8" hidden="false" customHeight="false" outlineLevel="0" collapsed="false">
      <c r="A459" s="0" t="s">
        <v>898</v>
      </c>
      <c r="B459" s="0" t="s">
        <v>885</v>
      </c>
      <c r="C459" s="0" t="s">
        <v>74</v>
      </c>
      <c r="D459" s="0" t="s">
        <v>155</v>
      </c>
      <c r="E459" s="0" t="s">
        <v>50</v>
      </c>
      <c r="F459" s="0" t="s">
        <v>13</v>
      </c>
      <c r="G459" s="0" t="n">
        <v>24685.67137</v>
      </c>
      <c r="H459" s="0" t="n">
        <f aca="false">IF(ISERROR(LOOKUP(B459,export!$A$2:$A$718)),0,1)</f>
        <v>1</v>
      </c>
      <c r="J459" s="0" t="str">
        <f aca="false">IF(H459=0,CONCATENATE(B459," manque dans export"),"")</f>
        <v/>
      </c>
    </row>
    <row r="460" customFormat="false" ht="13.8" hidden="false" customHeight="false" outlineLevel="0" collapsed="false">
      <c r="A460" s="0" t="s">
        <v>899</v>
      </c>
      <c r="B460" s="0" t="s">
        <v>885</v>
      </c>
      <c r="C460" s="0" t="s">
        <v>74</v>
      </c>
      <c r="D460" s="0" t="s">
        <v>155</v>
      </c>
      <c r="E460" s="0" t="s">
        <v>50</v>
      </c>
      <c r="F460" s="0" t="s">
        <v>13</v>
      </c>
      <c r="G460" s="0" t="n">
        <v>413003.41636</v>
      </c>
      <c r="H460" s="0" t="n">
        <f aca="false">IF(ISERROR(LOOKUP(B460,export!$A$2:$A$718)),0,1)</f>
        <v>1</v>
      </c>
      <c r="J460" s="0" t="str">
        <f aca="false">IF(H460=0,CONCATENATE(B460," manque dans export"),"")</f>
        <v/>
      </c>
    </row>
    <row r="461" customFormat="false" ht="13.8" hidden="false" customHeight="false" outlineLevel="0" collapsed="false">
      <c r="A461" s="0" t="s">
        <v>900</v>
      </c>
      <c r="B461" s="0" t="s">
        <v>885</v>
      </c>
      <c r="C461" s="0" t="s">
        <v>74</v>
      </c>
      <c r="D461" s="0" t="s">
        <v>155</v>
      </c>
      <c r="E461" s="0" t="s">
        <v>50</v>
      </c>
      <c r="F461" s="0" t="s">
        <v>13</v>
      </c>
      <c r="G461" s="0" t="n">
        <v>774177.69072</v>
      </c>
      <c r="H461" s="0" t="n">
        <f aca="false">IF(ISERROR(LOOKUP(B461,export!$A$2:$A$718)),0,1)</f>
        <v>1</v>
      </c>
      <c r="J461" s="0" t="str">
        <f aca="false">IF(H461=0,CONCATENATE(B461," manque dans export"),"")</f>
        <v/>
      </c>
    </row>
    <row r="462" customFormat="false" ht="13.8" hidden="false" customHeight="false" outlineLevel="0" collapsed="false">
      <c r="A462" s="0" t="s">
        <v>901</v>
      </c>
      <c r="B462" s="0" t="s">
        <v>885</v>
      </c>
      <c r="C462" s="0" t="s">
        <v>74</v>
      </c>
      <c r="D462" s="0" t="s">
        <v>146</v>
      </c>
      <c r="E462" s="0" t="s">
        <v>123</v>
      </c>
      <c r="F462" s="0" t="s">
        <v>13</v>
      </c>
      <c r="G462" s="0" t="n">
        <v>64007.17815</v>
      </c>
      <c r="H462" s="0" t="n">
        <f aca="false">IF(ISERROR(LOOKUP(B462,export!$A$2:$A$718)),0,1)</f>
        <v>1</v>
      </c>
      <c r="J462" s="0" t="str">
        <f aca="false">IF(H462=0,CONCATENATE(B462," manque dans export"),"")</f>
        <v/>
      </c>
    </row>
    <row r="463" customFormat="false" ht="13.8" hidden="false" customHeight="false" outlineLevel="0" collapsed="false">
      <c r="A463" s="0" t="s">
        <v>902</v>
      </c>
      <c r="B463" s="0" t="s">
        <v>885</v>
      </c>
      <c r="C463" s="0" t="s">
        <v>74</v>
      </c>
      <c r="D463" s="0" t="s">
        <v>903</v>
      </c>
      <c r="E463" s="0" t="s">
        <v>904</v>
      </c>
      <c r="F463" s="0" t="s">
        <v>13</v>
      </c>
      <c r="G463" s="0" t="n">
        <v>0</v>
      </c>
      <c r="H463" s="0" t="n">
        <f aca="false">IF(ISERROR(LOOKUP(B463,export!$A$2:$A$718)),0,1)</f>
        <v>1</v>
      </c>
      <c r="J463" s="0" t="str">
        <f aca="false">IF(H463=0,CONCATENATE(B463," manque dans export"),"")</f>
        <v/>
      </c>
    </row>
    <row r="464" customFormat="false" ht="13.8" hidden="false" customHeight="false" outlineLevel="0" collapsed="false">
      <c r="A464" s="0" t="s">
        <v>905</v>
      </c>
      <c r="B464" s="0" t="s">
        <v>885</v>
      </c>
      <c r="C464" s="0" t="s">
        <v>74</v>
      </c>
      <c r="D464" s="0" t="s">
        <v>906</v>
      </c>
      <c r="E464" s="0" t="s">
        <v>907</v>
      </c>
      <c r="F464" s="0" t="s">
        <v>450</v>
      </c>
      <c r="G464" s="0" t="n">
        <v>0</v>
      </c>
      <c r="H464" s="0" t="n">
        <f aca="false">IF(ISERROR(LOOKUP(B464,export!$A$2:$A$718)),0,1)</f>
        <v>1</v>
      </c>
      <c r="J464" s="0" t="str">
        <f aca="false">IF(H464=0,CONCATENATE(B464," manque dans export"),"")</f>
        <v/>
      </c>
    </row>
    <row r="465" customFormat="false" ht="13.8" hidden="false" customHeight="false" outlineLevel="0" collapsed="false">
      <c r="A465" s="0" t="s">
        <v>905</v>
      </c>
      <c r="B465" s="0" t="s">
        <v>885</v>
      </c>
      <c r="C465" s="0" t="s">
        <v>74</v>
      </c>
      <c r="D465" s="0" t="s">
        <v>906</v>
      </c>
      <c r="E465" s="0" t="s">
        <v>907</v>
      </c>
      <c r="F465" s="0" t="s">
        <v>450</v>
      </c>
      <c r="G465" s="0" t="n">
        <v>0</v>
      </c>
      <c r="H465" s="0" t="n">
        <f aca="false">IF(ISERROR(LOOKUP(B465,export!$A$2:$A$718)),0,1)</f>
        <v>1</v>
      </c>
      <c r="J465" s="0" t="str">
        <f aca="false">IF(H465=0,CONCATENATE(B465," manque dans export"),"")</f>
        <v/>
      </c>
    </row>
    <row r="466" customFormat="false" ht="13.8" hidden="false" customHeight="false" outlineLevel="0" collapsed="false">
      <c r="A466" s="0" t="s">
        <v>908</v>
      </c>
      <c r="B466" s="0" t="s">
        <v>885</v>
      </c>
      <c r="C466" s="0" t="s">
        <v>74</v>
      </c>
      <c r="D466" s="0" t="s">
        <v>909</v>
      </c>
      <c r="E466" s="0" t="s">
        <v>690</v>
      </c>
      <c r="F466" s="0" t="s">
        <v>691</v>
      </c>
      <c r="G466" s="0" t="n">
        <v>0</v>
      </c>
      <c r="H466" s="0" t="n">
        <f aca="false">IF(ISERROR(LOOKUP(B466,export!$A$2:$A$718)),0,1)</f>
        <v>1</v>
      </c>
      <c r="J466" s="0" t="str">
        <f aca="false">IF(H466=0,CONCATENATE(B466," manque dans export"),"")</f>
        <v/>
      </c>
    </row>
    <row r="467" customFormat="false" ht="13.8" hidden="false" customHeight="false" outlineLevel="0" collapsed="false">
      <c r="A467" s="0" t="s">
        <v>910</v>
      </c>
      <c r="B467" s="0" t="s">
        <v>885</v>
      </c>
      <c r="C467" s="0" t="s">
        <v>74</v>
      </c>
      <c r="D467" s="0" t="s">
        <v>911</v>
      </c>
      <c r="E467" s="0" t="s">
        <v>912</v>
      </c>
      <c r="F467" s="0" t="s">
        <v>913</v>
      </c>
      <c r="G467" s="0" t="n">
        <v>2501220.42261</v>
      </c>
      <c r="H467" s="0" t="n">
        <f aca="false">IF(ISERROR(LOOKUP(B467,export!$A$2:$A$718)),0,1)</f>
        <v>1</v>
      </c>
      <c r="J467" s="0" t="str">
        <f aca="false">IF(H467=0,CONCATENATE(B467," manque dans export"),"")</f>
        <v/>
      </c>
    </row>
    <row r="468" customFormat="false" ht="13.8" hidden="false" customHeight="false" outlineLevel="0" collapsed="false">
      <c r="A468" s="0" t="s">
        <v>910</v>
      </c>
      <c r="B468" s="0" t="s">
        <v>885</v>
      </c>
      <c r="C468" s="0" t="s">
        <v>74</v>
      </c>
      <c r="D468" s="0" t="s">
        <v>914</v>
      </c>
      <c r="E468" s="0" t="s">
        <v>912</v>
      </c>
      <c r="F468" s="0" t="s">
        <v>913</v>
      </c>
      <c r="G468" s="0" t="n">
        <v>0</v>
      </c>
      <c r="H468" s="0" t="n">
        <f aca="false">IF(ISERROR(LOOKUP(B468,export!$A$2:$A$718)),0,1)</f>
        <v>1</v>
      </c>
      <c r="J468" s="0" t="str">
        <f aca="false">IF(H468=0,CONCATENATE(B468," manque dans export"),"")</f>
        <v/>
      </c>
    </row>
    <row r="469" customFormat="false" ht="13.8" hidden="false" customHeight="false" outlineLevel="0" collapsed="false">
      <c r="A469" s="0" t="s">
        <v>910</v>
      </c>
      <c r="B469" s="0" t="s">
        <v>885</v>
      </c>
      <c r="C469" s="0" t="s">
        <v>74</v>
      </c>
      <c r="D469" s="0" t="s">
        <v>911</v>
      </c>
      <c r="E469" s="0" t="s">
        <v>912</v>
      </c>
      <c r="F469" s="0" t="s">
        <v>913</v>
      </c>
      <c r="G469" s="0" t="n">
        <v>2851.84537</v>
      </c>
      <c r="H469" s="0" t="n">
        <f aca="false">IF(ISERROR(LOOKUP(B469,export!$A$2:$A$718)),0,1)</f>
        <v>1</v>
      </c>
      <c r="J469" s="0" t="str">
        <f aca="false">IF(H469=0,CONCATENATE(B469," manque dans export"),"")</f>
        <v/>
      </c>
    </row>
    <row r="470" customFormat="false" ht="13.8" hidden="false" customHeight="false" outlineLevel="0" collapsed="false">
      <c r="A470" s="0" t="s">
        <v>915</v>
      </c>
      <c r="B470" s="0" t="s">
        <v>885</v>
      </c>
      <c r="C470" s="0" t="s">
        <v>74</v>
      </c>
      <c r="D470" s="0" t="s">
        <v>916</v>
      </c>
      <c r="E470" s="0" t="s">
        <v>912</v>
      </c>
      <c r="F470" s="0" t="s">
        <v>913</v>
      </c>
      <c r="G470" s="0" t="n">
        <v>235873.61835</v>
      </c>
      <c r="H470" s="0" t="n">
        <f aca="false">IF(ISERROR(LOOKUP(B470,export!$A$2:$A$718)),0,1)</f>
        <v>1</v>
      </c>
      <c r="J470" s="0" t="str">
        <f aca="false">IF(H470=0,CONCATENATE(B470," manque dans export"),"")</f>
        <v/>
      </c>
    </row>
    <row r="471" customFormat="false" ht="13.8" hidden="false" customHeight="false" outlineLevel="0" collapsed="false">
      <c r="A471" s="0" t="s">
        <v>917</v>
      </c>
      <c r="B471" s="0" t="s">
        <v>885</v>
      </c>
      <c r="C471" s="0" t="s">
        <v>74</v>
      </c>
      <c r="D471" s="0" t="s">
        <v>918</v>
      </c>
      <c r="E471" s="0" t="s">
        <v>135</v>
      </c>
      <c r="F471" s="0" t="s">
        <v>13</v>
      </c>
      <c r="G471" s="0" t="n">
        <v>995498.10603</v>
      </c>
      <c r="H471" s="0" t="n">
        <f aca="false">IF(ISERROR(LOOKUP(B471,export!$A$2:$A$718)),0,1)</f>
        <v>1</v>
      </c>
      <c r="J471" s="0" t="str">
        <f aca="false">IF(H471=0,CONCATENATE(B471," manque dans export"),"")</f>
        <v/>
      </c>
    </row>
    <row r="472" customFormat="false" ht="13.8" hidden="false" customHeight="false" outlineLevel="0" collapsed="false">
      <c r="A472" s="0" t="s">
        <v>919</v>
      </c>
      <c r="B472" s="0" t="s">
        <v>885</v>
      </c>
      <c r="C472" s="0" t="s">
        <v>74</v>
      </c>
      <c r="D472" s="0" t="s">
        <v>352</v>
      </c>
      <c r="E472" s="0" t="s">
        <v>135</v>
      </c>
      <c r="F472" s="0" t="s">
        <v>13</v>
      </c>
      <c r="G472" s="0" t="n">
        <v>28441.93452</v>
      </c>
      <c r="H472" s="0" t="n">
        <f aca="false">IF(ISERROR(LOOKUP(B472,export!$A$2:$A$718)),0,1)</f>
        <v>1</v>
      </c>
      <c r="J472" s="0" t="str">
        <f aca="false">IF(H472=0,CONCATENATE(B472," manque dans export"),"")</f>
        <v/>
      </c>
    </row>
    <row r="473" customFormat="false" ht="13.8" hidden="false" customHeight="false" outlineLevel="0" collapsed="false">
      <c r="A473" s="0" t="s">
        <v>920</v>
      </c>
      <c r="B473" s="0" t="s">
        <v>885</v>
      </c>
      <c r="C473" s="0" t="s">
        <v>74</v>
      </c>
      <c r="D473" s="0" t="s">
        <v>207</v>
      </c>
      <c r="E473" s="0" t="s">
        <v>46</v>
      </c>
      <c r="F473" s="0" t="s">
        <v>13</v>
      </c>
      <c r="G473" s="0" t="n">
        <v>97629.64575</v>
      </c>
      <c r="H473" s="0" t="n">
        <f aca="false">IF(ISERROR(LOOKUP(B473,export!$A$2:$A$718)),0,1)</f>
        <v>1</v>
      </c>
      <c r="J473" s="0" t="str">
        <f aca="false">IF(H473=0,CONCATENATE(B473," manque dans export"),"")</f>
        <v/>
      </c>
    </row>
    <row r="474" customFormat="false" ht="13.8" hidden="false" customHeight="false" outlineLevel="0" collapsed="false">
      <c r="A474" s="0" t="s">
        <v>920</v>
      </c>
      <c r="B474" s="0" t="s">
        <v>885</v>
      </c>
      <c r="C474" s="0" t="s">
        <v>74</v>
      </c>
      <c r="D474" s="0" t="s">
        <v>207</v>
      </c>
      <c r="E474" s="0" t="s">
        <v>46</v>
      </c>
      <c r="F474" s="0" t="s">
        <v>13</v>
      </c>
      <c r="G474" s="0" t="n">
        <v>26396.76732</v>
      </c>
      <c r="H474" s="0" t="n">
        <f aca="false">IF(ISERROR(LOOKUP(B474,export!$A$2:$A$718)),0,1)</f>
        <v>1</v>
      </c>
      <c r="J474" s="0" t="str">
        <f aca="false">IF(H474=0,CONCATENATE(B474," manque dans export"),"")</f>
        <v/>
      </c>
    </row>
    <row r="475" customFormat="false" ht="13.8" hidden="false" customHeight="false" outlineLevel="0" collapsed="false">
      <c r="A475" s="0" t="s">
        <v>920</v>
      </c>
      <c r="B475" s="0" t="s">
        <v>885</v>
      </c>
      <c r="C475" s="0" t="s">
        <v>74</v>
      </c>
      <c r="D475" s="0" t="s">
        <v>207</v>
      </c>
      <c r="E475" s="0" t="s">
        <v>46</v>
      </c>
      <c r="F475" s="0" t="s">
        <v>13</v>
      </c>
      <c r="G475" s="0" t="n">
        <v>64248.7337</v>
      </c>
      <c r="H475" s="0" t="n">
        <f aca="false">IF(ISERROR(LOOKUP(B475,export!$A$2:$A$718)),0,1)</f>
        <v>1</v>
      </c>
      <c r="J475" s="0" t="str">
        <f aca="false">IF(H475=0,CONCATENATE(B475," manque dans export"),"")</f>
        <v/>
      </c>
    </row>
    <row r="476" customFormat="false" ht="13.8" hidden="false" customHeight="false" outlineLevel="0" collapsed="false">
      <c r="A476" s="0" t="s">
        <v>921</v>
      </c>
      <c r="B476" s="0" t="s">
        <v>885</v>
      </c>
      <c r="C476" s="0" t="s">
        <v>74</v>
      </c>
      <c r="D476" s="0" t="s">
        <v>922</v>
      </c>
      <c r="E476" s="0" t="s">
        <v>72</v>
      </c>
      <c r="F476" s="0" t="s">
        <v>13</v>
      </c>
      <c r="G476" s="0" t="n">
        <v>0</v>
      </c>
      <c r="H476" s="0" t="n">
        <f aca="false">IF(ISERROR(LOOKUP(B476,export!$A$2:$A$718)),0,1)</f>
        <v>1</v>
      </c>
      <c r="J476" s="0" t="str">
        <f aca="false">IF(H476=0,CONCATENATE(B476," manque dans export"),"")</f>
        <v/>
      </c>
    </row>
    <row r="477" customFormat="false" ht="13.8" hidden="false" customHeight="false" outlineLevel="0" collapsed="false">
      <c r="A477" s="0" t="s">
        <v>923</v>
      </c>
      <c r="B477" s="0" t="s">
        <v>885</v>
      </c>
      <c r="C477" s="0" t="s">
        <v>74</v>
      </c>
      <c r="D477" s="0" t="s">
        <v>924</v>
      </c>
      <c r="E477" s="0" t="s">
        <v>233</v>
      </c>
      <c r="F477" s="0" t="s">
        <v>13</v>
      </c>
      <c r="G477" s="0" t="n">
        <v>35940.43761</v>
      </c>
      <c r="H477" s="0" t="n">
        <f aca="false">IF(ISERROR(LOOKUP(B477,export!$A$2:$A$718)),0,1)</f>
        <v>1</v>
      </c>
      <c r="J477" s="0" t="str">
        <f aca="false">IF(H477=0,CONCATENATE(B477," manque dans export"),"")</f>
        <v/>
      </c>
    </row>
    <row r="478" customFormat="false" ht="13.8" hidden="false" customHeight="false" outlineLevel="0" collapsed="false">
      <c r="A478" s="0" t="s">
        <v>923</v>
      </c>
      <c r="B478" s="0" t="s">
        <v>885</v>
      </c>
      <c r="C478" s="0" t="s">
        <v>74</v>
      </c>
      <c r="D478" s="0" t="s">
        <v>924</v>
      </c>
      <c r="E478" s="0" t="s">
        <v>233</v>
      </c>
      <c r="F478" s="0" t="s">
        <v>13</v>
      </c>
      <c r="G478" s="0" t="n">
        <v>0</v>
      </c>
      <c r="H478" s="0" t="n">
        <f aca="false">IF(ISERROR(LOOKUP(B478,export!$A$2:$A$718)),0,1)</f>
        <v>1</v>
      </c>
      <c r="J478" s="0" t="str">
        <f aca="false">IF(H478=0,CONCATENATE(B478," manque dans export"),"")</f>
        <v/>
      </c>
    </row>
    <row r="479" customFormat="false" ht="13.8" hidden="false" customHeight="false" outlineLevel="0" collapsed="false">
      <c r="A479" s="0" t="s">
        <v>925</v>
      </c>
      <c r="B479" s="0" t="s">
        <v>885</v>
      </c>
      <c r="C479" s="0" t="s">
        <v>74</v>
      </c>
      <c r="D479" s="0" t="s">
        <v>926</v>
      </c>
      <c r="E479" s="0" t="s">
        <v>233</v>
      </c>
      <c r="F479" s="0" t="s">
        <v>13</v>
      </c>
      <c r="G479" s="0" t="n">
        <v>96882.47464</v>
      </c>
      <c r="H479" s="0" t="n">
        <f aca="false">IF(ISERROR(LOOKUP(B479,export!$A$2:$A$718)),0,1)</f>
        <v>1</v>
      </c>
      <c r="J479" s="0" t="str">
        <f aca="false">IF(H479=0,CONCATENATE(B479," manque dans export"),"")</f>
        <v/>
      </c>
    </row>
    <row r="480" customFormat="false" ht="13.8" hidden="false" customHeight="false" outlineLevel="0" collapsed="false">
      <c r="A480" s="0" t="s">
        <v>927</v>
      </c>
      <c r="B480" s="0" t="s">
        <v>885</v>
      </c>
      <c r="C480" s="0" t="s">
        <v>74</v>
      </c>
      <c r="D480" s="0" t="s">
        <v>928</v>
      </c>
      <c r="E480" s="0" t="s">
        <v>929</v>
      </c>
      <c r="F480" s="0" t="s">
        <v>450</v>
      </c>
      <c r="G480" s="0" t="n">
        <v>17982.57993</v>
      </c>
      <c r="H480" s="0" t="n">
        <f aca="false">IF(ISERROR(LOOKUP(B480,export!$A$2:$A$718)),0,1)</f>
        <v>1</v>
      </c>
      <c r="J480" s="0" t="str">
        <f aca="false">IF(H480=0,CONCATENATE(B480," manque dans export"),"")</f>
        <v/>
      </c>
    </row>
    <row r="481" customFormat="false" ht="13.8" hidden="false" customHeight="false" outlineLevel="0" collapsed="false">
      <c r="A481" s="0" t="s">
        <v>930</v>
      </c>
      <c r="B481" s="0" t="s">
        <v>885</v>
      </c>
      <c r="C481" s="0" t="s">
        <v>74</v>
      </c>
      <c r="D481" s="0" t="s">
        <v>931</v>
      </c>
      <c r="E481" s="0" t="s">
        <v>12</v>
      </c>
      <c r="F481" s="0" t="s">
        <v>13</v>
      </c>
      <c r="G481" s="0" t="n">
        <v>257760.19101</v>
      </c>
      <c r="H481" s="0" t="n">
        <f aca="false">IF(ISERROR(LOOKUP(B481,export!$A$2:$A$718)),0,1)</f>
        <v>1</v>
      </c>
      <c r="J481" s="0" t="str">
        <f aca="false">IF(H481=0,CONCATENATE(B481," manque dans export"),"")</f>
        <v/>
      </c>
    </row>
    <row r="482" customFormat="false" ht="13.8" hidden="false" customHeight="false" outlineLevel="0" collapsed="false">
      <c r="A482" s="0" t="s">
        <v>932</v>
      </c>
      <c r="B482" s="0" t="s">
        <v>885</v>
      </c>
      <c r="C482" s="0" t="s">
        <v>74</v>
      </c>
      <c r="D482" s="0" t="s">
        <v>933</v>
      </c>
      <c r="E482" s="0" t="s">
        <v>25</v>
      </c>
      <c r="F482" s="0" t="s">
        <v>26</v>
      </c>
      <c r="G482" s="0" t="n">
        <v>643.3868</v>
      </c>
      <c r="H482" s="0" t="n">
        <f aca="false">IF(ISERROR(LOOKUP(B482,export!$A$2:$A$718)),0,1)</f>
        <v>1</v>
      </c>
      <c r="J482" s="0" t="str">
        <f aca="false">IF(H482=0,CONCATENATE(B482," manque dans export"),"")</f>
        <v/>
      </c>
    </row>
    <row r="483" customFormat="false" ht="13.8" hidden="false" customHeight="false" outlineLevel="0" collapsed="false">
      <c r="A483" s="0" t="s">
        <v>934</v>
      </c>
      <c r="B483" s="0" t="s">
        <v>885</v>
      </c>
      <c r="C483" s="0" t="s">
        <v>74</v>
      </c>
      <c r="D483" s="0" t="s">
        <v>223</v>
      </c>
      <c r="E483" s="0" t="s">
        <v>31</v>
      </c>
      <c r="F483" s="0" t="s">
        <v>13</v>
      </c>
      <c r="G483" s="0" t="n">
        <v>0</v>
      </c>
      <c r="H483" s="0" t="n">
        <f aca="false">IF(ISERROR(LOOKUP(B483,export!$A$2:$A$718)),0,1)</f>
        <v>1</v>
      </c>
      <c r="J483" s="0" t="str">
        <f aca="false">IF(H483=0,CONCATENATE(B483," manque dans export"),"")</f>
        <v/>
      </c>
    </row>
    <row r="484" customFormat="false" ht="13.8" hidden="false" customHeight="false" outlineLevel="0" collapsed="false">
      <c r="A484" s="0" t="s">
        <v>935</v>
      </c>
      <c r="B484" s="0" t="s">
        <v>885</v>
      </c>
      <c r="C484" s="0" t="s">
        <v>74</v>
      </c>
      <c r="D484" s="0" t="s">
        <v>936</v>
      </c>
      <c r="E484" s="0" t="s">
        <v>912</v>
      </c>
      <c r="F484" s="0" t="s">
        <v>913</v>
      </c>
      <c r="G484" s="0" t="n">
        <v>0</v>
      </c>
      <c r="H484" s="0" t="n">
        <f aca="false">IF(ISERROR(LOOKUP(B484,export!$A$2:$A$718)),0,1)</f>
        <v>1</v>
      </c>
      <c r="J484" s="0" t="str">
        <f aca="false">IF(H484=0,CONCATENATE(B484," manque dans export"),"")</f>
        <v/>
      </c>
    </row>
    <row r="485" customFormat="false" ht="13.8" hidden="false" customHeight="false" outlineLevel="0" collapsed="false">
      <c r="A485" s="0" t="s">
        <v>937</v>
      </c>
      <c r="B485" s="0" t="s">
        <v>885</v>
      </c>
      <c r="C485" s="0" t="s">
        <v>74</v>
      </c>
      <c r="D485" s="0" t="s">
        <v>664</v>
      </c>
      <c r="E485" s="0" t="s">
        <v>64</v>
      </c>
      <c r="F485" s="0" t="s">
        <v>65</v>
      </c>
      <c r="G485" s="0" t="n">
        <v>3176.45645000001</v>
      </c>
      <c r="H485" s="0" t="n">
        <f aca="false">IF(ISERROR(LOOKUP(B485,export!$A$2:$A$718)),0,1)</f>
        <v>1</v>
      </c>
      <c r="J485" s="0" t="str">
        <f aca="false">IF(H485=0,CONCATENATE(B485," manque dans export"),"")</f>
        <v/>
      </c>
    </row>
    <row r="486" customFormat="false" ht="13.8" hidden="false" customHeight="false" outlineLevel="0" collapsed="false">
      <c r="A486" s="0" t="s">
        <v>938</v>
      </c>
      <c r="B486" s="0" t="s">
        <v>885</v>
      </c>
      <c r="C486" s="0" t="s">
        <v>74</v>
      </c>
      <c r="D486" s="0" t="s">
        <v>939</v>
      </c>
      <c r="E486" s="0" t="s">
        <v>940</v>
      </c>
      <c r="F486" s="0" t="s">
        <v>691</v>
      </c>
      <c r="G486" s="0" t="n">
        <v>0</v>
      </c>
      <c r="H486" s="0" t="n">
        <f aca="false">IF(ISERROR(LOOKUP(B486,export!$A$2:$A$718)),0,1)</f>
        <v>1</v>
      </c>
      <c r="J486" s="0" t="str">
        <f aca="false">IF(H486=0,CONCATENATE(B486," manque dans export"),"")</f>
        <v/>
      </c>
    </row>
    <row r="487" customFormat="false" ht="13.8" hidden="false" customHeight="false" outlineLevel="0" collapsed="false">
      <c r="A487" s="0" t="s">
        <v>941</v>
      </c>
      <c r="B487" s="0" t="s">
        <v>885</v>
      </c>
      <c r="C487" s="0" t="s">
        <v>74</v>
      </c>
      <c r="D487" s="0" t="s">
        <v>942</v>
      </c>
      <c r="E487" s="0" t="s">
        <v>72</v>
      </c>
      <c r="F487" s="0" t="s">
        <v>13</v>
      </c>
      <c r="G487" s="0" t="n">
        <v>0</v>
      </c>
      <c r="H487" s="0" t="n">
        <f aca="false">IF(ISERROR(LOOKUP(B487,export!$A$2:$A$718)),0,1)</f>
        <v>1</v>
      </c>
      <c r="J487" s="0" t="str">
        <f aca="false">IF(H487=0,CONCATENATE(B487," manque dans export"),"")</f>
        <v/>
      </c>
    </row>
    <row r="488" customFormat="false" ht="13.8" hidden="false" customHeight="false" outlineLevel="0" collapsed="false">
      <c r="A488" s="0" t="s">
        <v>943</v>
      </c>
      <c r="B488" s="0" t="s">
        <v>885</v>
      </c>
      <c r="C488" s="0" t="s">
        <v>74</v>
      </c>
      <c r="D488" s="0" t="s">
        <v>944</v>
      </c>
      <c r="E488" s="0" t="s">
        <v>297</v>
      </c>
      <c r="F488" s="0" t="e">
        <f aca="false">#N/A</f>
        <v>#N/A</v>
      </c>
      <c r="G488" s="0" t="n">
        <v>6280.04678</v>
      </c>
      <c r="H488" s="0" t="n">
        <f aca="false">IF(ISERROR(LOOKUP(B488,export!$A$2:$A$718)),0,1)</f>
        <v>1</v>
      </c>
      <c r="J488" s="0" t="str">
        <f aca="false">IF(H488=0,CONCATENATE(B488," manque dans export"),"")</f>
        <v/>
      </c>
    </row>
    <row r="489" customFormat="false" ht="13.8" hidden="false" customHeight="false" outlineLevel="0" collapsed="false">
      <c r="A489" s="0" t="s">
        <v>945</v>
      </c>
      <c r="B489" s="0" t="s">
        <v>885</v>
      </c>
      <c r="C489" s="0" t="s">
        <v>74</v>
      </c>
      <c r="D489" s="0" t="s">
        <v>946</v>
      </c>
      <c r="E489" s="0" t="s">
        <v>947</v>
      </c>
      <c r="F489" s="0" t="s">
        <v>634</v>
      </c>
      <c r="G489" s="0" t="n">
        <v>-722672.05121</v>
      </c>
      <c r="H489" s="0" t="n">
        <f aca="false">IF(ISERROR(LOOKUP(B489,export!$A$2:$A$718)),0,1)</f>
        <v>1</v>
      </c>
      <c r="J489" s="0" t="str">
        <f aca="false">IF(H489=0,CONCATENATE(B489," manque dans export"),"")</f>
        <v/>
      </c>
    </row>
    <row r="490" customFormat="false" ht="13.8" hidden="false" customHeight="false" outlineLevel="0" collapsed="false">
      <c r="A490" s="0" t="s">
        <v>948</v>
      </c>
      <c r="B490" s="0" t="s">
        <v>885</v>
      </c>
      <c r="C490" s="0" t="s">
        <v>74</v>
      </c>
      <c r="D490" s="0" t="s">
        <v>886</v>
      </c>
      <c r="E490" s="0" t="s">
        <v>12</v>
      </c>
      <c r="F490" s="0" t="s">
        <v>13</v>
      </c>
      <c r="G490" s="0" t="n">
        <v>136974.70561</v>
      </c>
      <c r="H490" s="0" t="n">
        <f aca="false">IF(ISERROR(LOOKUP(B490,export!$A$2:$A$718)),0,1)</f>
        <v>1</v>
      </c>
      <c r="J490" s="0" t="str">
        <f aca="false">IF(H490=0,CONCATENATE(B490," manque dans export"),"")</f>
        <v/>
      </c>
    </row>
    <row r="491" customFormat="false" ht="13.8" hidden="false" customHeight="false" outlineLevel="0" collapsed="false">
      <c r="A491" s="0" t="s">
        <v>949</v>
      </c>
      <c r="B491" s="0" t="s">
        <v>885</v>
      </c>
      <c r="C491" s="0" t="s">
        <v>74</v>
      </c>
      <c r="D491" s="0" t="s">
        <v>950</v>
      </c>
      <c r="E491" s="0" t="s">
        <v>951</v>
      </c>
      <c r="F491" s="0" t="s">
        <v>450</v>
      </c>
      <c r="G491" s="0" t="n">
        <v>0</v>
      </c>
      <c r="H491" s="0" t="n">
        <f aca="false">IF(ISERROR(LOOKUP(B491,export!$A$2:$A$718)),0,1)</f>
        <v>1</v>
      </c>
      <c r="J491" s="0" t="str">
        <f aca="false">IF(H491=0,CONCATENATE(B491," manque dans export"),"")</f>
        <v/>
      </c>
    </row>
    <row r="492" customFormat="false" ht="13.8" hidden="false" customHeight="false" outlineLevel="0" collapsed="false">
      <c r="A492" s="0" t="s">
        <v>952</v>
      </c>
      <c r="B492" s="0" t="s">
        <v>885</v>
      </c>
      <c r="C492" s="0" t="s">
        <v>74</v>
      </c>
      <c r="D492" s="0" t="s">
        <v>953</v>
      </c>
      <c r="E492" s="0" t="s">
        <v>947</v>
      </c>
      <c r="F492" s="0" t="s">
        <v>634</v>
      </c>
      <c r="G492" s="0" t="n">
        <v>10845337.47486</v>
      </c>
      <c r="H492" s="0" t="n">
        <f aca="false">IF(ISERROR(LOOKUP(B492,export!$A$2:$A$718)),0,1)</f>
        <v>1</v>
      </c>
      <c r="J492" s="0" t="str">
        <f aca="false">IF(H492=0,CONCATENATE(B492," manque dans export"),"")</f>
        <v/>
      </c>
    </row>
    <row r="493" customFormat="false" ht="13.8" hidden="false" customHeight="false" outlineLevel="0" collapsed="false">
      <c r="A493" s="0" t="s">
        <v>954</v>
      </c>
      <c r="B493" s="0" t="s">
        <v>885</v>
      </c>
      <c r="C493" s="0" t="s">
        <v>74</v>
      </c>
      <c r="D493" s="0" t="s">
        <v>953</v>
      </c>
      <c r="E493" s="0" t="s">
        <v>947</v>
      </c>
      <c r="F493" s="0" t="s">
        <v>634</v>
      </c>
      <c r="G493" s="0" t="n">
        <v>-331902.35381</v>
      </c>
      <c r="H493" s="0" t="n">
        <f aca="false">IF(ISERROR(LOOKUP(B493,export!$A$2:$A$718)),0,1)</f>
        <v>1</v>
      </c>
      <c r="J493" s="0" t="str">
        <f aca="false">IF(H493=0,CONCATENATE(B493," manque dans export"),"")</f>
        <v/>
      </c>
    </row>
    <row r="494" customFormat="false" ht="13.8" hidden="false" customHeight="false" outlineLevel="0" collapsed="false">
      <c r="A494" s="0" t="s">
        <v>955</v>
      </c>
      <c r="B494" s="0" t="s">
        <v>885</v>
      </c>
      <c r="C494" s="0" t="s">
        <v>74</v>
      </c>
      <c r="D494" s="0" t="s">
        <v>956</v>
      </c>
      <c r="E494" s="0" t="s">
        <v>12</v>
      </c>
      <c r="F494" s="0" t="s">
        <v>13</v>
      </c>
      <c r="G494" s="0" t="n">
        <v>792806.50478</v>
      </c>
      <c r="H494" s="0" t="n">
        <f aca="false">IF(ISERROR(LOOKUP(B494,export!$A$2:$A$718)),0,1)</f>
        <v>1</v>
      </c>
      <c r="J494" s="0" t="str">
        <f aca="false">IF(H494=0,CONCATENATE(B494," manque dans export"),"")</f>
        <v/>
      </c>
    </row>
    <row r="495" customFormat="false" ht="13.8" hidden="false" customHeight="false" outlineLevel="0" collapsed="false">
      <c r="A495" s="0" t="s">
        <v>955</v>
      </c>
      <c r="B495" s="0" t="s">
        <v>885</v>
      </c>
      <c r="C495" s="0" t="s">
        <v>74</v>
      </c>
      <c r="D495" s="0" t="s">
        <v>957</v>
      </c>
      <c r="E495" s="0" t="s">
        <v>12</v>
      </c>
      <c r="F495" s="0" t="s">
        <v>13</v>
      </c>
      <c r="G495" s="0" t="n">
        <v>4892393.47234</v>
      </c>
      <c r="H495" s="0" t="n">
        <f aca="false">IF(ISERROR(LOOKUP(B495,export!$A$2:$A$718)),0,1)</f>
        <v>1</v>
      </c>
      <c r="J495" s="0" t="str">
        <f aca="false">IF(H495=0,CONCATENATE(B495," manque dans export"),"")</f>
        <v/>
      </c>
    </row>
    <row r="496" customFormat="false" ht="13.8" hidden="false" customHeight="false" outlineLevel="0" collapsed="false">
      <c r="A496" s="0" t="s">
        <v>958</v>
      </c>
      <c r="B496" s="0" t="s">
        <v>885</v>
      </c>
      <c r="C496" s="0" t="s">
        <v>74</v>
      </c>
      <c r="D496" s="0" t="s">
        <v>959</v>
      </c>
      <c r="E496" s="0" t="s">
        <v>12</v>
      </c>
      <c r="F496" s="0" t="s">
        <v>13</v>
      </c>
      <c r="G496" s="0" t="n">
        <v>908179.06641</v>
      </c>
      <c r="H496" s="0" t="n">
        <f aca="false">IF(ISERROR(LOOKUP(B496,export!$A$2:$A$718)),0,1)</f>
        <v>1</v>
      </c>
      <c r="J496" s="0" t="str">
        <f aca="false">IF(H496=0,CONCATENATE(B496," manque dans export"),"")</f>
        <v/>
      </c>
    </row>
    <row r="497" customFormat="false" ht="13.8" hidden="false" customHeight="false" outlineLevel="0" collapsed="false">
      <c r="A497" s="0" t="s">
        <v>958</v>
      </c>
      <c r="B497" s="0" t="s">
        <v>885</v>
      </c>
      <c r="C497" s="0" t="s">
        <v>74</v>
      </c>
      <c r="D497" s="0" t="s">
        <v>960</v>
      </c>
      <c r="E497" s="0" t="s">
        <v>12</v>
      </c>
      <c r="F497" s="0" t="s">
        <v>13</v>
      </c>
      <c r="G497" s="0" t="n">
        <v>-3404972.87924</v>
      </c>
      <c r="H497" s="0" t="n">
        <f aca="false">IF(ISERROR(LOOKUP(B497,export!$A$2:$A$718)),0,1)</f>
        <v>1</v>
      </c>
      <c r="J497" s="0" t="str">
        <f aca="false">IF(H497=0,CONCATENATE(B497," manque dans export"),"")</f>
        <v/>
      </c>
    </row>
    <row r="498" customFormat="false" ht="13.8" hidden="false" customHeight="false" outlineLevel="0" collapsed="false">
      <c r="A498" s="0" t="s">
        <v>955</v>
      </c>
      <c r="B498" s="0" t="s">
        <v>885</v>
      </c>
      <c r="C498" s="0" t="s">
        <v>74</v>
      </c>
      <c r="D498" s="0" t="s">
        <v>886</v>
      </c>
      <c r="E498" s="0" t="s">
        <v>12</v>
      </c>
      <c r="F498" s="0" t="s">
        <v>13</v>
      </c>
      <c r="G498" s="0" t="n">
        <v>140306.02262</v>
      </c>
      <c r="H498" s="0" t="n">
        <f aca="false">IF(ISERROR(LOOKUP(B498,export!$A$2:$A$718)),0,1)</f>
        <v>1</v>
      </c>
      <c r="J498" s="0" t="str">
        <f aca="false">IF(H498=0,CONCATENATE(B498," manque dans export"),"")</f>
        <v/>
      </c>
    </row>
    <row r="499" customFormat="false" ht="13.8" hidden="false" customHeight="false" outlineLevel="0" collapsed="false">
      <c r="A499" s="0" t="s">
        <v>958</v>
      </c>
      <c r="B499" s="0" t="s">
        <v>885</v>
      </c>
      <c r="C499" s="0" t="s">
        <v>74</v>
      </c>
      <c r="D499" s="0" t="s">
        <v>960</v>
      </c>
      <c r="E499" s="0" t="s">
        <v>12</v>
      </c>
      <c r="F499" s="0" t="s">
        <v>13</v>
      </c>
      <c r="G499" s="0" t="n">
        <v>59940.43153</v>
      </c>
      <c r="H499" s="0" t="n">
        <f aca="false">IF(ISERROR(LOOKUP(B499,export!$A$2:$A$718)),0,1)</f>
        <v>1</v>
      </c>
      <c r="J499" s="0" t="str">
        <f aca="false">IF(H499=0,CONCATENATE(B499," manque dans export"),"")</f>
        <v/>
      </c>
    </row>
    <row r="500" customFormat="false" ht="13.8" hidden="false" customHeight="false" outlineLevel="0" collapsed="false">
      <c r="A500" s="0" t="s">
        <v>961</v>
      </c>
      <c r="B500" s="0" t="s">
        <v>885</v>
      </c>
      <c r="C500" s="0" t="s">
        <v>74</v>
      </c>
      <c r="D500" s="0" t="s">
        <v>380</v>
      </c>
      <c r="E500" s="0" t="s">
        <v>12</v>
      </c>
      <c r="F500" s="0" t="s">
        <v>13</v>
      </c>
      <c r="G500" s="0" t="n">
        <v>-124.23319</v>
      </c>
      <c r="H500" s="0" t="n">
        <f aca="false">IF(ISERROR(LOOKUP(B500,export!$A$2:$A$718)),0,1)</f>
        <v>1</v>
      </c>
      <c r="J500" s="0" t="str">
        <f aca="false">IF(H500=0,CONCATENATE(B500," manque dans export"),"")</f>
        <v/>
      </c>
    </row>
    <row r="501" customFormat="false" ht="13.8" hidden="false" customHeight="false" outlineLevel="0" collapsed="false">
      <c r="A501" s="0" t="s">
        <v>962</v>
      </c>
      <c r="B501" s="0" t="s">
        <v>885</v>
      </c>
      <c r="C501" s="0" t="s">
        <v>74</v>
      </c>
      <c r="D501" s="0" t="s">
        <v>501</v>
      </c>
      <c r="E501" s="0" t="s">
        <v>12</v>
      </c>
      <c r="F501" s="0" t="s">
        <v>13</v>
      </c>
      <c r="G501" s="0" t="n">
        <v>503217.34579</v>
      </c>
      <c r="H501" s="0" t="n">
        <f aca="false">IF(ISERROR(LOOKUP(B501,export!$A$2:$A$718)),0,1)</f>
        <v>1</v>
      </c>
      <c r="J501" s="0" t="str">
        <f aca="false">IF(H501=0,CONCATENATE(B501," manque dans export"),"")</f>
        <v/>
      </c>
    </row>
    <row r="502" customFormat="false" ht="13.8" hidden="false" customHeight="false" outlineLevel="0" collapsed="false">
      <c r="A502" s="0" t="s">
        <v>963</v>
      </c>
      <c r="B502" s="0" t="s">
        <v>885</v>
      </c>
      <c r="C502" s="0" t="s">
        <v>74</v>
      </c>
      <c r="D502" s="0" t="s">
        <v>964</v>
      </c>
      <c r="E502" s="0" t="s">
        <v>12</v>
      </c>
      <c r="F502" s="0" t="s">
        <v>13</v>
      </c>
      <c r="G502" s="0" t="n">
        <v>12994.7973</v>
      </c>
      <c r="H502" s="0" t="n">
        <f aca="false">IF(ISERROR(LOOKUP(B502,export!$A$2:$A$718)),0,1)</f>
        <v>1</v>
      </c>
      <c r="J502" s="0" t="str">
        <f aca="false">IF(H502=0,CONCATENATE(B502," manque dans export"),"")</f>
        <v/>
      </c>
    </row>
    <row r="503" customFormat="false" ht="13.8" hidden="false" customHeight="false" outlineLevel="0" collapsed="false">
      <c r="A503" s="0" t="s">
        <v>965</v>
      </c>
      <c r="B503" s="0" t="s">
        <v>885</v>
      </c>
      <c r="C503" s="0" t="s">
        <v>74</v>
      </c>
      <c r="D503" s="0" t="s">
        <v>839</v>
      </c>
      <c r="E503" s="0" t="s">
        <v>180</v>
      </c>
      <c r="F503" s="0" t="s">
        <v>13</v>
      </c>
      <c r="G503" s="0" t="n">
        <v>397017.20632</v>
      </c>
      <c r="H503" s="0" t="n">
        <f aca="false">IF(ISERROR(LOOKUP(B503,export!$A$2:$A$718)),0,1)</f>
        <v>1</v>
      </c>
      <c r="J503" s="0" t="str">
        <f aca="false">IF(H503=0,CONCATENATE(B503," manque dans export"),"")</f>
        <v/>
      </c>
    </row>
    <row r="504" customFormat="false" ht="13.8" hidden="false" customHeight="false" outlineLevel="0" collapsed="false">
      <c r="A504" s="0" t="s">
        <v>966</v>
      </c>
      <c r="B504" s="0" t="s">
        <v>885</v>
      </c>
      <c r="C504" s="0" t="s">
        <v>74</v>
      </c>
      <c r="D504" s="0" t="s">
        <v>967</v>
      </c>
      <c r="E504" s="0" t="s">
        <v>947</v>
      </c>
      <c r="F504" s="0" t="s">
        <v>634</v>
      </c>
      <c r="G504" s="0" t="n">
        <v>1783726.91262</v>
      </c>
      <c r="H504" s="0" t="n">
        <f aca="false">IF(ISERROR(LOOKUP(B504,export!$A$2:$A$718)),0,1)</f>
        <v>1</v>
      </c>
      <c r="J504" s="0" t="str">
        <f aca="false">IF(H504=0,CONCATENATE(B504," manque dans export"),"")</f>
        <v/>
      </c>
    </row>
    <row r="505" customFormat="false" ht="13.8" hidden="false" customHeight="false" outlineLevel="0" collapsed="false">
      <c r="A505" s="0" t="s">
        <v>968</v>
      </c>
      <c r="B505" s="0" t="s">
        <v>885</v>
      </c>
      <c r="C505" s="0" t="s">
        <v>74</v>
      </c>
      <c r="D505" s="0" t="s">
        <v>969</v>
      </c>
      <c r="E505" s="0" t="s">
        <v>633</v>
      </c>
      <c r="F505" s="0" t="s">
        <v>634</v>
      </c>
      <c r="G505" s="0" t="n">
        <v>0</v>
      </c>
      <c r="H505" s="0" t="n">
        <f aca="false">IF(ISERROR(LOOKUP(B505,export!$A$2:$A$718)),0,1)</f>
        <v>1</v>
      </c>
      <c r="J505" s="0" t="str">
        <f aca="false">IF(H505=0,CONCATENATE(B505," manque dans export"),"")</f>
        <v/>
      </c>
    </row>
    <row r="506" customFormat="false" ht="13.8" hidden="false" customHeight="false" outlineLevel="0" collapsed="false">
      <c r="A506" s="0" t="s">
        <v>968</v>
      </c>
      <c r="B506" s="0" t="s">
        <v>885</v>
      </c>
      <c r="C506" s="0" t="s">
        <v>74</v>
      </c>
      <c r="D506" s="0" t="s">
        <v>970</v>
      </c>
      <c r="E506" s="0" t="s">
        <v>633</v>
      </c>
      <c r="F506" s="0" t="s">
        <v>634</v>
      </c>
      <c r="G506" s="0" t="n">
        <v>4946664.56906</v>
      </c>
      <c r="H506" s="0" t="n">
        <f aca="false">IF(ISERROR(LOOKUP(B506,export!$A$2:$A$718)),0,1)</f>
        <v>1</v>
      </c>
      <c r="J506" s="0" t="str">
        <f aca="false">IF(H506=0,CONCATENATE(B506," manque dans export"),"")</f>
        <v/>
      </c>
    </row>
    <row r="507" customFormat="false" ht="13.8" hidden="false" customHeight="false" outlineLevel="0" collapsed="false">
      <c r="A507" s="0" t="s">
        <v>971</v>
      </c>
      <c r="B507" s="0" t="s">
        <v>885</v>
      </c>
      <c r="C507" s="0" t="s">
        <v>74</v>
      </c>
      <c r="D507" s="0" t="s">
        <v>972</v>
      </c>
      <c r="E507" s="0" t="s">
        <v>633</v>
      </c>
      <c r="F507" s="0" t="s">
        <v>634</v>
      </c>
      <c r="G507" s="0" t="n">
        <v>-389350.82695</v>
      </c>
      <c r="H507" s="0" t="n">
        <f aca="false">IF(ISERROR(LOOKUP(B507,export!$A$2:$A$718)),0,1)</f>
        <v>1</v>
      </c>
      <c r="J507" s="0" t="str">
        <f aca="false">IF(H507=0,CONCATENATE(B507," manque dans export"),"")</f>
        <v/>
      </c>
    </row>
    <row r="508" customFormat="false" ht="13.8" hidden="false" customHeight="false" outlineLevel="0" collapsed="false">
      <c r="A508" s="0" t="s">
        <v>973</v>
      </c>
      <c r="B508" s="0" t="s">
        <v>885</v>
      </c>
      <c r="C508" s="0" t="s">
        <v>74</v>
      </c>
      <c r="D508" s="0" t="s">
        <v>928</v>
      </c>
      <c r="E508" s="0" t="s">
        <v>929</v>
      </c>
      <c r="F508" s="0" t="s">
        <v>450</v>
      </c>
      <c r="G508" s="0" t="n">
        <v>0</v>
      </c>
      <c r="H508" s="0" t="n">
        <f aca="false">IF(ISERROR(LOOKUP(B508,export!$A$2:$A$718)),0,1)</f>
        <v>1</v>
      </c>
      <c r="J508" s="0" t="str">
        <f aca="false">IF(H508=0,CONCATENATE(B508," manque dans export"),"")</f>
        <v/>
      </c>
    </row>
    <row r="509" customFormat="false" ht="13.8" hidden="false" customHeight="false" outlineLevel="0" collapsed="false">
      <c r="A509" s="0" t="s">
        <v>974</v>
      </c>
      <c r="B509" s="0" t="s">
        <v>885</v>
      </c>
      <c r="C509" s="0" t="s">
        <v>74</v>
      </c>
      <c r="D509" s="0" t="s">
        <v>975</v>
      </c>
      <c r="E509" s="0" t="s">
        <v>929</v>
      </c>
      <c r="F509" s="0" t="s">
        <v>450</v>
      </c>
      <c r="G509" s="0" t="n">
        <v>55176.17803</v>
      </c>
      <c r="H509" s="0" t="n">
        <f aca="false">IF(ISERROR(LOOKUP(B509,export!$A$2:$A$718)),0,1)</f>
        <v>1</v>
      </c>
      <c r="J509" s="0" t="str">
        <f aca="false">IF(H509=0,CONCATENATE(B509," manque dans export"),"")</f>
        <v/>
      </c>
    </row>
    <row r="510" customFormat="false" ht="13.8" hidden="false" customHeight="false" outlineLevel="0" collapsed="false">
      <c r="A510" s="0" t="s">
        <v>976</v>
      </c>
      <c r="B510" s="0" t="s">
        <v>885</v>
      </c>
      <c r="C510" s="0" t="s">
        <v>74</v>
      </c>
      <c r="D510" s="0" t="s">
        <v>977</v>
      </c>
      <c r="E510" s="0" t="s">
        <v>50</v>
      </c>
      <c r="F510" s="0" t="s">
        <v>13</v>
      </c>
      <c r="G510" s="0" t="n">
        <v>0</v>
      </c>
      <c r="H510" s="0" t="n">
        <f aca="false">IF(ISERROR(LOOKUP(B510,export!$A$2:$A$718)),0,1)</f>
        <v>1</v>
      </c>
      <c r="J510" s="0" t="str">
        <f aca="false">IF(H510=0,CONCATENATE(B510," manque dans export"),"")</f>
        <v/>
      </c>
    </row>
    <row r="511" customFormat="false" ht="13.8" hidden="false" customHeight="false" outlineLevel="0" collapsed="false">
      <c r="A511" s="0" t="s">
        <v>978</v>
      </c>
      <c r="B511" s="0" t="s">
        <v>885</v>
      </c>
      <c r="C511" s="0" t="s">
        <v>74</v>
      </c>
      <c r="D511" s="0" t="s">
        <v>979</v>
      </c>
      <c r="E511" s="0" t="s">
        <v>12</v>
      </c>
      <c r="F511" s="0" t="s">
        <v>13</v>
      </c>
      <c r="G511" s="0" t="n">
        <v>34221.13191</v>
      </c>
      <c r="H511" s="0" t="n">
        <f aca="false">IF(ISERROR(LOOKUP(B511,export!$A$2:$A$718)),0,1)</f>
        <v>1</v>
      </c>
      <c r="J511" s="0" t="str">
        <f aca="false">IF(H511=0,CONCATENATE(B511," manque dans export"),"")</f>
        <v/>
      </c>
    </row>
    <row r="512" customFormat="false" ht="13.8" hidden="false" customHeight="false" outlineLevel="0" collapsed="false">
      <c r="A512" s="0" t="s">
        <v>980</v>
      </c>
      <c r="B512" s="0" t="s">
        <v>885</v>
      </c>
      <c r="C512" s="0" t="s">
        <v>74</v>
      </c>
      <c r="D512" s="0" t="s">
        <v>959</v>
      </c>
      <c r="E512" s="0" t="s">
        <v>12</v>
      </c>
      <c r="F512" s="0" t="s">
        <v>13</v>
      </c>
      <c r="G512" s="0" t="n">
        <v>2447.87718</v>
      </c>
      <c r="H512" s="0" t="n">
        <f aca="false">IF(ISERROR(LOOKUP(B512,export!$A$2:$A$718)),0,1)</f>
        <v>1</v>
      </c>
      <c r="J512" s="0" t="str">
        <f aca="false">IF(H512=0,CONCATENATE(B512," manque dans export"),"")</f>
        <v/>
      </c>
    </row>
    <row r="513" customFormat="false" ht="13.8" hidden="false" customHeight="false" outlineLevel="0" collapsed="false">
      <c r="A513" s="0" t="s">
        <v>981</v>
      </c>
      <c r="B513" s="0" t="s">
        <v>885</v>
      </c>
      <c r="C513" s="0" t="s">
        <v>74</v>
      </c>
      <c r="D513" s="0" t="s">
        <v>982</v>
      </c>
      <c r="E513" s="0" t="s">
        <v>983</v>
      </c>
      <c r="F513" s="0" t="s">
        <v>65</v>
      </c>
      <c r="G513" s="0" t="n">
        <v>42858.9</v>
      </c>
      <c r="H513" s="0" t="n">
        <f aca="false">IF(ISERROR(LOOKUP(B513,export!$A$2:$A$718)),0,1)</f>
        <v>1</v>
      </c>
      <c r="J513" s="0" t="str">
        <f aca="false">IF(H513=0,CONCATENATE(B513," manque dans export"),"")</f>
        <v/>
      </c>
    </row>
    <row r="514" customFormat="false" ht="13.8" hidden="false" customHeight="false" outlineLevel="0" collapsed="false">
      <c r="A514" s="0" t="s">
        <v>984</v>
      </c>
      <c r="B514" s="0" t="s">
        <v>885</v>
      </c>
      <c r="C514" s="0" t="s">
        <v>74</v>
      </c>
      <c r="D514" s="0" t="s">
        <v>886</v>
      </c>
      <c r="E514" s="0" t="s">
        <v>12</v>
      </c>
      <c r="F514" s="0" t="s">
        <v>13</v>
      </c>
      <c r="G514" s="0" t="n">
        <v>0</v>
      </c>
      <c r="H514" s="0" t="n">
        <f aca="false">IF(ISERROR(LOOKUP(B514,export!$A$2:$A$718)),0,1)</f>
        <v>1</v>
      </c>
      <c r="J514" s="0" t="str">
        <f aca="false">IF(H514=0,CONCATENATE(B514," manque dans export"),"")</f>
        <v/>
      </c>
    </row>
    <row r="515" customFormat="false" ht="13.8" hidden="false" customHeight="false" outlineLevel="0" collapsed="false">
      <c r="A515" s="0" t="s">
        <v>985</v>
      </c>
      <c r="B515" s="0" t="s">
        <v>885</v>
      </c>
      <c r="C515" s="0" t="s">
        <v>74</v>
      </c>
      <c r="D515" s="0" t="s">
        <v>986</v>
      </c>
      <c r="E515" s="0" t="s">
        <v>12</v>
      </c>
      <c r="F515" s="0" t="s">
        <v>13</v>
      </c>
      <c r="G515" s="0" t="n">
        <v>11023213.75194</v>
      </c>
      <c r="H515" s="0" t="n">
        <f aca="false">IF(ISERROR(LOOKUP(B515,export!$A$2:$A$718)),0,1)</f>
        <v>1</v>
      </c>
      <c r="J515" s="0" t="str">
        <f aca="false">IF(H515=0,CONCATENATE(B515," manque dans export"),"")</f>
        <v/>
      </c>
    </row>
    <row r="516" customFormat="false" ht="13.8" hidden="false" customHeight="false" outlineLevel="0" collapsed="false">
      <c r="A516" s="0" t="s">
        <v>985</v>
      </c>
      <c r="B516" s="0" t="s">
        <v>885</v>
      </c>
      <c r="C516" s="0" t="s">
        <v>74</v>
      </c>
      <c r="D516" s="0" t="s">
        <v>987</v>
      </c>
      <c r="E516" s="0" t="s">
        <v>12</v>
      </c>
      <c r="F516" s="0" t="s">
        <v>13</v>
      </c>
      <c r="G516" s="0" t="n">
        <v>-24.30476</v>
      </c>
      <c r="H516" s="0" t="n">
        <f aca="false">IF(ISERROR(LOOKUP(B516,export!$A$2:$A$718)),0,1)</f>
        <v>1</v>
      </c>
      <c r="J516" s="0" t="str">
        <f aca="false">IF(H516=0,CONCATENATE(B516," manque dans export"),"")</f>
        <v/>
      </c>
    </row>
    <row r="517" customFormat="false" ht="13.8" hidden="false" customHeight="false" outlineLevel="0" collapsed="false">
      <c r="A517" s="0" t="s">
        <v>988</v>
      </c>
      <c r="B517" s="0" t="s">
        <v>885</v>
      </c>
      <c r="C517" s="0" t="s">
        <v>74</v>
      </c>
      <c r="D517" s="0" t="s">
        <v>989</v>
      </c>
      <c r="E517" s="0" t="s">
        <v>990</v>
      </c>
      <c r="F517" s="0" t="s">
        <v>634</v>
      </c>
      <c r="G517" s="0" t="n">
        <v>0</v>
      </c>
      <c r="H517" s="0" t="n">
        <f aca="false">IF(ISERROR(LOOKUP(B517,export!$A$2:$A$718)),0,1)</f>
        <v>1</v>
      </c>
      <c r="J517" s="0" t="str">
        <f aca="false">IF(H517=0,CONCATENATE(B517," manque dans export"),"")</f>
        <v/>
      </c>
    </row>
    <row r="518" customFormat="false" ht="13.8" hidden="false" customHeight="false" outlineLevel="0" collapsed="false">
      <c r="A518" s="0" t="s">
        <v>991</v>
      </c>
      <c r="B518" s="0" t="s">
        <v>885</v>
      </c>
      <c r="C518" s="0" t="s">
        <v>74</v>
      </c>
      <c r="D518" s="0" t="s">
        <v>992</v>
      </c>
      <c r="E518" s="0" t="s">
        <v>990</v>
      </c>
      <c r="F518" s="0" t="s">
        <v>634</v>
      </c>
      <c r="G518" s="0" t="n">
        <v>0</v>
      </c>
      <c r="H518" s="0" t="n">
        <f aca="false">IF(ISERROR(LOOKUP(B518,export!$A$2:$A$718)),0,1)</f>
        <v>1</v>
      </c>
      <c r="J518" s="0" t="str">
        <f aca="false">IF(H518=0,CONCATENATE(B518," manque dans export"),"")</f>
        <v/>
      </c>
    </row>
    <row r="519" customFormat="false" ht="13.8" hidden="false" customHeight="false" outlineLevel="0" collapsed="false">
      <c r="A519" s="0" t="s">
        <v>993</v>
      </c>
      <c r="B519" s="0" t="s">
        <v>885</v>
      </c>
      <c r="C519" s="0" t="s">
        <v>74</v>
      </c>
      <c r="D519" s="0" t="s">
        <v>994</v>
      </c>
      <c r="E519" s="0" t="s">
        <v>995</v>
      </c>
      <c r="F519" s="0" t="s">
        <v>996</v>
      </c>
      <c r="G519" s="0" t="n">
        <v>0</v>
      </c>
      <c r="H519" s="0" t="n">
        <f aca="false">IF(ISERROR(LOOKUP(B519,export!$A$2:$A$718)),0,1)</f>
        <v>1</v>
      </c>
      <c r="J519" s="0" t="str">
        <f aca="false">IF(H519=0,CONCATENATE(B519," manque dans export"),"")</f>
        <v/>
      </c>
    </row>
    <row r="520" customFormat="false" ht="13.8" hidden="false" customHeight="false" outlineLevel="0" collapsed="false">
      <c r="A520" s="0" t="s">
        <v>993</v>
      </c>
      <c r="B520" s="0" t="s">
        <v>885</v>
      </c>
      <c r="C520" s="0" t="s">
        <v>74</v>
      </c>
      <c r="D520" s="0" t="s">
        <v>997</v>
      </c>
      <c r="E520" s="0" t="s">
        <v>995</v>
      </c>
      <c r="F520" s="0" t="s">
        <v>996</v>
      </c>
      <c r="G520" s="0" t="n">
        <v>0</v>
      </c>
      <c r="H520" s="0" t="n">
        <f aca="false">IF(ISERROR(LOOKUP(B520,export!$A$2:$A$718)),0,1)</f>
        <v>1</v>
      </c>
      <c r="J520" s="0" t="str">
        <f aca="false">IF(H520=0,CONCATENATE(B520," manque dans export"),"")</f>
        <v/>
      </c>
    </row>
    <row r="521" customFormat="false" ht="13.8" hidden="false" customHeight="false" outlineLevel="0" collapsed="false">
      <c r="A521" s="0" t="s">
        <v>998</v>
      </c>
      <c r="B521" s="0" t="s">
        <v>885</v>
      </c>
      <c r="C521" s="0" t="s">
        <v>74</v>
      </c>
      <c r="D521" s="0" t="s">
        <v>999</v>
      </c>
      <c r="E521" s="0" t="s">
        <v>25</v>
      </c>
      <c r="F521" s="0" t="s">
        <v>26</v>
      </c>
      <c r="G521" s="0" t="n">
        <v>3563.07655</v>
      </c>
      <c r="H521" s="0" t="n">
        <f aca="false">IF(ISERROR(LOOKUP(B521,export!$A$2:$A$718)),0,1)</f>
        <v>1</v>
      </c>
      <c r="J521" s="0" t="str">
        <f aca="false">IF(H521=0,CONCATENATE(B521," manque dans export"),"")</f>
        <v/>
      </c>
    </row>
    <row r="522" customFormat="false" ht="13.8" hidden="false" customHeight="false" outlineLevel="0" collapsed="false">
      <c r="A522" s="0" t="s">
        <v>1000</v>
      </c>
      <c r="B522" s="0" t="s">
        <v>885</v>
      </c>
      <c r="C522" s="0" t="s">
        <v>74</v>
      </c>
      <c r="D522" s="0" t="s">
        <v>1001</v>
      </c>
      <c r="E522" s="0" t="s">
        <v>12</v>
      </c>
      <c r="F522" s="0" t="s">
        <v>13</v>
      </c>
      <c r="G522" s="0" t="n">
        <v>4501115.46614</v>
      </c>
      <c r="H522" s="0" t="n">
        <f aca="false">IF(ISERROR(LOOKUP(B522,export!$A$2:$A$718)),0,1)</f>
        <v>1</v>
      </c>
      <c r="J522" s="0" t="str">
        <f aca="false">IF(H522=0,CONCATENATE(B522," manque dans export"),"")</f>
        <v/>
      </c>
    </row>
    <row r="523" customFormat="false" ht="13.8" hidden="false" customHeight="false" outlineLevel="0" collapsed="false">
      <c r="A523" s="0" t="s">
        <v>1002</v>
      </c>
      <c r="B523" s="0" t="s">
        <v>885</v>
      </c>
      <c r="C523" s="0" t="s">
        <v>74</v>
      </c>
      <c r="D523" s="0" t="s">
        <v>1003</v>
      </c>
      <c r="E523" s="0" t="s">
        <v>1004</v>
      </c>
      <c r="F523" s="0" t="s">
        <v>65</v>
      </c>
      <c r="G523" s="0" t="n">
        <v>0</v>
      </c>
      <c r="H523" s="0" t="n">
        <f aca="false">IF(ISERROR(LOOKUP(B523,export!$A$2:$A$718)),0,1)</f>
        <v>1</v>
      </c>
      <c r="J523" s="0" t="str">
        <f aca="false">IF(H523=0,CONCATENATE(B523," manque dans export"),"")</f>
        <v/>
      </c>
    </row>
    <row r="524" customFormat="false" ht="13.8" hidden="false" customHeight="false" outlineLevel="0" collapsed="false">
      <c r="A524" s="0" t="s">
        <v>1005</v>
      </c>
      <c r="B524" s="0" t="s">
        <v>885</v>
      </c>
      <c r="C524" s="0" t="s">
        <v>74</v>
      </c>
      <c r="D524" s="0" t="s">
        <v>1006</v>
      </c>
      <c r="E524" s="0" t="s">
        <v>1007</v>
      </c>
      <c r="F524" s="0" t="s">
        <v>92</v>
      </c>
      <c r="G524" s="0" t="n">
        <v>70031.54088</v>
      </c>
      <c r="H524" s="0" t="n">
        <f aca="false">IF(ISERROR(LOOKUP(B524,export!$A$2:$A$718)),0,1)</f>
        <v>1</v>
      </c>
      <c r="J524" s="0" t="str">
        <f aca="false">IF(H524=0,CONCATENATE(B524," manque dans export"),"")</f>
        <v/>
      </c>
    </row>
    <row r="525" customFormat="false" ht="13.8" hidden="false" customHeight="false" outlineLevel="0" collapsed="false">
      <c r="A525" s="0" t="s">
        <v>1008</v>
      </c>
      <c r="B525" s="0" t="s">
        <v>885</v>
      </c>
      <c r="C525" s="0" t="s">
        <v>74</v>
      </c>
      <c r="D525" s="0" t="s">
        <v>223</v>
      </c>
      <c r="E525" s="0" t="s">
        <v>31</v>
      </c>
      <c r="F525" s="0" t="s">
        <v>13</v>
      </c>
      <c r="G525" s="0" t="n">
        <v>0</v>
      </c>
      <c r="H525" s="0" t="n">
        <f aca="false">IF(ISERROR(LOOKUP(B525,export!$A$2:$A$718)),0,1)</f>
        <v>1</v>
      </c>
      <c r="J525" s="0" t="str">
        <f aca="false">IF(H525=0,CONCATENATE(B525," manque dans export"),"")</f>
        <v/>
      </c>
    </row>
    <row r="526" customFormat="false" ht="13.8" hidden="false" customHeight="false" outlineLevel="0" collapsed="false">
      <c r="A526" s="0" t="s">
        <v>1009</v>
      </c>
      <c r="B526" s="0" t="s">
        <v>885</v>
      </c>
      <c r="C526" s="0" t="s">
        <v>74</v>
      </c>
      <c r="D526" s="0" t="s">
        <v>1010</v>
      </c>
      <c r="E526" s="0" t="s">
        <v>12</v>
      </c>
      <c r="F526" s="0" t="s">
        <v>13</v>
      </c>
      <c r="G526" s="0" t="n">
        <v>39602.77686</v>
      </c>
      <c r="H526" s="0" t="n">
        <f aca="false">IF(ISERROR(LOOKUP(B526,export!$A$2:$A$718)),0,1)</f>
        <v>1</v>
      </c>
      <c r="J526" s="0" t="str">
        <f aca="false">IF(H526=0,CONCATENATE(B526," manque dans export"),"")</f>
        <v/>
      </c>
    </row>
    <row r="527" customFormat="false" ht="13.8" hidden="false" customHeight="false" outlineLevel="0" collapsed="false">
      <c r="A527" s="0" t="s">
        <v>1011</v>
      </c>
      <c r="B527" s="0" t="s">
        <v>885</v>
      </c>
      <c r="C527" s="0" t="s">
        <v>74</v>
      </c>
      <c r="D527" s="0" t="s">
        <v>918</v>
      </c>
      <c r="E527" s="0" t="s">
        <v>135</v>
      </c>
      <c r="F527" s="0" t="s">
        <v>13</v>
      </c>
      <c r="G527" s="0" t="n">
        <v>2337.98168</v>
      </c>
      <c r="H527" s="0" t="n">
        <f aca="false">IF(ISERROR(LOOKUP(B527,export!$A$2:$A$718)),0,1)</f>
        <v>1</v>
      </c>
      <c r="J527" s="0" t="str">
        <f aca="false">IF(H527=0,CONCATENATE(B527," manque dans export"),"")</f>
        <v/>
      </c>
    </row>
    <row r="528" customFormat="false" ht="13.8" hidden="false" customHeight="false" outlineLevel="0" collapsed="false">
      <c r="A528" s="0" t="s">
        <v>1012</v>
      </c>
      <c r="B528" s="0" t="s">
        <v>885</v>
      </c>
      <c r="C528" s="0" t="s">
        <v>74</v>
      </c>
      <c r="D528" s="0" t="s">
        <v>918</v>
      </c>
      <c r="E528" s="0" t="s">
        <v>135</v>
      </c>
      <c r="F528" s="0" t="s">
        <v>13</v>
      </c>
      <c r="G528" s="0" t="n">
        <v>1076941.88256</v>
      </c>
      <c r="H528" s="0" t="n">
        <f aca="false">IF(ISERROR(LOOKUP(B528,export!$A$2:$A$718)),0,1)</f>
        <v>1</v>
      </c>
      <c r="J528" s="0" t="str">
        <f aca="false">IF(H528=0,CONCATENATE(B528," manque dans export"),"")</f>
        <v/>
      </c>
    </row>
    <row r="529" customFormat="false" ht="13.8" hidden="false" customHeight="false" outlineLevel="0" collapsed="false">
      <c r="A529" s="0" t="s">
        <v>1012</v>
      </c>
      <c r="B529" s="0" t="s">
        <v>885</v>
      </c>
      <c r="C529" s="0" t="s">
        <v>74</v>
      </c>
      <c r="D529" s="0" t="s">
        <v>1013</v>
      </c>
      <c r="E529" s="0" t="s">
        <v>135</v>
      </c>
      <c r="F529" s="0" t="s">
        <v>13</v>
      </c>
      <c r="G529" s="0" t="n">
        <v>524309.66679</v>
      </c>
      <c r="H529" s="0" t="n">
        <f aca="false">IF(ISERROR(LOOKUP(B529,export!$A$2:$A$718)),0,1)</f>
        <v>1</v>
      </c>
      <c r="J529" s="0" t="str">
        <f aca="false">IF(H529=0,CONCATENATE(B529," manque dans export"),"")</f>
        <v/>
      </c>
    </row>
    <row r="530" customFormat="false" ht="13.8" hidden="false" customHeight="false" outlineLevel="0" collapsed="false">
      <c r="A530" s="0" t="s">
        <v>1012</v>
      </c>
      <c r="B530" s="0" t="s">
        <v>885</v>
      </c>
      <c r="C530" s="0" t="s">
        <v>74</v>
      </c>
      <c r="D530" s="0" t="s">
        <v>1014</v>
      </c>
      <c r="E530" s="0" t="s">
        <v>135</v>
      </c>
      <c r="F530" s="0" t="s">
        <v>13</v>
      </c>
      <c r="G530" s="0" t="n">
        <v>18978.77649</v>
      </c>
      <c r="H530" s="0" t="n">
        <f aca="false">IF(ISERROR(LOOKUP(B530,export!$A$2:$A$718)),0,1)</f>
        <v>1</v>
      </c>
      <c r="J530" s="0" t="str">
        <f aca="false">IF(H530=0,CONCATENATE(B530," manque dans export"),"")</f>
        <v/>
      </c>
    </row>
    <row r="531" customFormat="false" ht="13.8" hidden="false" customHeight="false" outlineLevel="0" collapsed="false">
      <c r="A531" s="0" t="s">
        <v>1012</v>
      </c>
      <c r="B531" s="0" t="s">
        <v>885</v>
      </c>
      <c r="C531" s="0" t="s">
        <v>74</v>
      </c>
      <c r="D531" s="0" t="s">
        <v>1015</v>
      </c>
      <c r="E531" s="0" t="s">
        <v>135</v>
      </c>
      <c r="F531" s="0" t="s">
        <v>13</v>
      </c>
      <c r="G531" s="0" t="n">
        <v>10122.03086</v>
      </c>
      <c r="H531" s="0" t="n">
        <f aca="false">IF(ISERROR(LOOKUP(B531,export!$A$2:$A$718)),0,1)</f>
        <v>1</v>
      </c>
      <c r="J531" s="0" t="str">
        <f aca="false">IF(H531=0,CONCATENATE(B531," manque dans export"),"")</f>
        <v/>
      </c>
    </row>
    <row r="532" customFormat="false" ht="13.8" hidden="false" customHeight="false" outlineLevel="0" collapsed="false">
      <c r="A532" s="0" t="s">
        <v>1016</v>
      </c>
      <c r="B532" s="0" t="s">
        <v>885</v>
      </c>
      <c r="C532" s="0" t="s">
        <v>74</v>
      </c>
      <c r="D532" s="0" t="s">
        <v>1017</v>
      </c>
      <c r="E532" s="0" t="s">
        <v>1018</v>
      </c>
      <c r="F532" s="0" t="s">
        <v>38</v>
      </c>
      <c r="G532" s="0" t="n">
        <v>0</v>
      </c>
      <c r="H532" s="0" t="n">
        <f aca="false">IF(ISERROR(LOOKUP(B532,export!$A$2:$A$718)),0,1)</f>
        <v>1</v>
      </c>
      <c r="J532" s="0" t="str">
        <f aca="false">IF(H532=0,CONCATENATE(B532," manque dans export"),"")</f>
        <v/>
      </c>
    </row>
    <row r="533" customFormat="false" ht="13.8" hidden="false" customHeight="false" outlineLevel="0" collapsed="false">
      <c r="A533" s="0" t="s">
        <v>1019</v>
      </c>
      <c r="B533" s="0" t="s">
        <v>885</v>
      </c>
      <c r="C533" s="0" t="s">
        <v>74</v>
      </c>
      <c r="D533" s="0" t="s">
        <v>214</v>
      </c>
      <c r="E533" s="0" t="s">
        <v>42</v>
      </c>
      <c r="F533" s="0" t="s">
        <v>13</v>
      </c>
      <c r="G533" s="0" t="n">
        <v>11196.028</v>
      </c>
      <c r="H533" s="0" t="n">
        <f aca="false">IF(ISERROR(LOOKUP(B533,export!$A$2:$A$718)),0,1)</f>
        <v>1</v>
      </c>
      <c r="J533" s="0" t="str">
        <f aca="false">IF(H533=0,CONCATENATE(B533," manque dans export"),"")</f>
        <v/>
      </c>
    </row>
    <row r="534" customFormat="false" ht="13.8" hidden="false" customHeight="false" outlineLevel="0" collapsed="false">
      <c r="A534" s="0" t="s">
        <v>1020</v>
      </c>
      <c r="B534" s="0" t="s">
        <v>885</v>
      </c>
      <c r="C534" s="0" t="s">
        <v>74</v>
      </c>
      <c r="D534" s="0" t="s">
        <v>1021</v>
      </c>
      <c r="E534" s="0" t="s">
        <v>1022</v>
      </c>
      <c r="F534" s="0" t="s">
        <v>913</v>
      </c>
      <c r="G534" s="0" t="n">
        <v>0</v>
      </c>
      <c r="H534" s="0" t="n">
        <f aca="false">IF(ISERROR(LOOKUP(B534,export!$A$2:$A$718)),0,1)</f>
        <v>1</v>
      </c>
      <c r="J534" s="0" t="str">
        <f aca="false">IF(H534=0,CONCATENATE(B534," manque dans export"),"")</f>
        <v/>
      </c>
    </row>
    <row r="535" customFormat="false" ht="13.8" hidden="false" customHeight="false" outlineLevel="0" collapsed="false">
      <c r="A535" s="0" t="s">
        <v>1023</v>
      </c>
      <c r="B535" s="0" t="s">
        <v>885</v>
      </c>
      <c r="C535" s="0" t="s">
        <v>74</v>
      </c>
      <c r="D535" s="0" t="s">
        <v>146</v>
      </c>
      <c r="E535" s="0" t="s">
        <v>123</v>
      </c>
      <c r="F535" s="0" t="s">
        <v>13</v>
      </c>
      <c r="G535" s="0" t="n">
        <v>-39713.03787</v>
      </c>
      <c r="H535" s="0" t="n">
        <f aca="false">IF(ISERROR(LOOKUP(B535,export!$A$2:$A$718)),0,1)</f>
        <v>1</v>
      </c>
      <c r="J535" s="0" t="str">
        <f aca="false">IF(H535=0,CONCATENATE(B535," manque dans export"),"")</f>
        <v/>
      </c>
    </row>
    <row r="536" customFormat="false" ht="13.8" hidden="false" customHeight="false" outlineLevel="0" collapsed="false">
      <c r="A536" s="0" t="s">
        <v>1024</v>
      </c>
      <c r="B536" s="0" t="s">
        <v>885</v>
      </c>
      <c r="C536" s="0" t="s">
        <v>74</v>
      </c>
      <c r="D536" s="0" t="s">
        <v>839</v>
      </c>
      <c r="E536" s="0" t="s">
        <v>180</v>
      </c>
      <c r="F536" s="0" t="s">
        <v>13</v>
      </c>
      <c r="G536" s="0" t="n">
        <v>26756.36429</v>
      </c>
      <c r="H536" s="0" t="n">
        <f aca="false">IF(ISERROR(LOOKUP(B536,export!$A$2:$A$718)),0,1)</f>
        <v>1</v>
      </c>
      <c r="J536" s="0" t="str">
        <f aca="false">IF(H536=0,CONCATENATE(B536," manque dans export"),"")</f>
        <v/>
      </c>
    </row>
    <row r="537" customFormat="false" ht="13.8" hidden="false" customHeight="false" outlineLevel="0" collapsed="false">
      <c r="A537" s="0" t="s">
        <v>1025</v>
      </c>
      <c r="B537" s="0" t="s">
        <v>885</v>
      </c>
      <c r="C537" s="0" t="s">
        <v>74</v>
      </c>
      <c r="D537" s="0" t="s">
        <v>1026</v>
      </c>
      <c r="E537" s="0" t="s">
        <v>12</v>
      </c>
      <c r="F537" s="0" t="s">
        <v>13</v>
      </c>
      <c r="G537" s="0" t="n">
        <v>342.59846</v>
      </c>
      <c r="H537" s="0" t="n">
        <f aca="false">IF(ISERROR(LOOKUP(B537,export!$A$2:$A$718)),0,1)</f>
        <v>1</v>
      </c>
      <c r="J537" s="0" t="str">
        <f aca="false">IF(H537=0,CONCATENATE(B537," manque dans export"),"")</f>
        <v/>
      </c>
    </row>
    <row r="538" customFormat="false" ht="13.8" hidden="false" customHeight="false" outlineLevel="0" collapsed="false">
      <c r="A538" s="0" t="s">
        <v>1027</v>
      </c>
      <c r="B538" s="0" t="s">
        <v>885</v>
      </c>
      <c r="C538" s="0" t="s">
        <v>74</v>
      </c>
      <c r="D538" s="0" t="s">
        <v>886</v>
      </c>
      <c r="E538" s="0" t="s">
        <v>12</v>
      </c>
      <c r="F538" s="0" t="s">
        <v>13</v>
      </c>
      <c r="G538" s="0" t="n">
        <v>0</v>
      </c>
      <c r="H538" s="0" t="n">
        <f aca="false">IF(ISERROR(LOOKUP(B538,export!$A$2:$A$718)),0,1)</f>
        <v>1</v>
      </c>
      <c r="J538" s="0" t="str">
        <f aca="false">IF(H538=0,CONCATENATE(B538," manque dans export"),"")</f>
        <v/>
      </c>
    </row>
    <row r="539" customFormat="false" ht="13.8" hidden="false" customHeight="false" outlineLevel="0" collapsed="false">
      <c r="A539" s="0" t="s">
        <v>1028</v>
      </c>
      <c r="B539" s="0" t="s">
        <v>885</v>
      </c>
      <c r="C539" s="0" t="s">
        <v>74</v>
      </c>
      <c r="D539" s="0" t="s">
        <v>214</v>
      </c>
      <c r="E539" s="0" t="s">
        <v>42</v>
      </c>
      <c r="F539" s="0" t="s">
        <v>13</v>
      </c>
      <c r="G539" s="0" t="n">
        <v>0</v>
      </c>
      <c r="H539" s="0" t="n">
        <f aca="false">IF(ISERROR(LOOKUP(B539,export!$A$2:$A$718)),0,1)</f>
        <v>1</v>
      </c>
      <c r="J539" s="0" t="str">
        <f aca="false">IF(H539=0,CONCATENATE(B539," manque dans export"),"")</f>
        <v/>
      </c>
    </row>
    <row r="540" customFormat="false" ht="13.8" hidden="false" customHeight="false" outlineLevel="0" collapsed="false">
      <c r="A540" s="0" t="s">
        <v>1029</v>
      </c>
      <c r="B540" s="0" t="s">
        <v>885</v>
      </c>
      <c r="C540" s="0" t="s">
        <v>74</v>
      </c>
      <c r="D540" s="0" t="s">
        <v>1030</v>
      </c>
      <c r="E540" s="0" t="s">
        <v>1031</v>
      </c>
      <c r="F540" s="0" t="s">
        <v>13</v>
      </c>
      <c r="G540" s="0" t="n">
        <v>0</v>
      </c>
      <c r="H540" s="0" t="n">
        <f aca="false">IF(ISERROR(LOOKUP(B540,export!$A$2:$A$718)),0,1)</f>
        <v>1</v>
      </c>
      <c r="J540" s="0" t="str">
        <f aca="false">IF(H540=0,CONCATENATE(B540," manque dans export"),"")</f>
        <v/>
      </c>
    </row>
    <row r="541" customFormat="false" ht="13.8" hidden="false" customHeight="false" outlineLevel="0" collapsed="false">
      <c r="A541" s="0" t="s">
        <v>1032</v>
      </c>
      <c r="B541" s="0" t="s">
        <v>885</v>
      </c>
      <c r="C541" s="0" t="s">
        <v>74</v>
      </c>
      <c r="D541" s="0" t="s">
        <v>420</v>
      </c>
      <c r="E541" s="0" t="s">
        <v>12</v>
      </c>
      <c r="F541" s="0" t="s">
        <v>13</v>
      </c>
      <c r="G541" s="0" t="n">
        <v>427968.53592</v>
      </c>
      <c r="H541" s="0" t="n">
        <f aca="false">IF(ISERROR(LOOKUP(B541,export!$A$2:$A$718)),0,1)</f>
        <v>1</v>
      </c>
      <c r="J541" s="0" t="str">
        <f aca="false">IF(H541=0,CONCATENATE(B541," manque dans export"),"")</f>
        <v/>
      </c>
    </row>
    <row r="542" customFormat="false" ht="13.8" hidden="false" customHeight="false" outlineLevel="0" collapsed="false">
      <c r="A542" s="0" t="s">
        <v>1033</v>
      </c>
      <c r="B542" s="0" t="s">
        <v>885</v>
      </c>
      <c r="C542" s="0" t="s">
        <v>74</v>
      </c>
      <c r="D542" s="0" t="s">
        <v>911</v>
      </c>
      <c r="E542" s="0" t="s">
        <v>912</v>
      </c>
      <c r="F542" s="0" t="s">
        <v>913</v>
      </c>
      <c r="G542" s="0" t="n">
        <v>92035.9619</v>
      </c>
      <c r="H542" s="0" t="n">
        <f aca="false">IF(ISERROR(LOOKUP(B542,export!$A$2:$A$718)),0,1)</f>
        <v>1</v>
      </c>
      <c r="J542" s="0" t="str">
        <f aca="false">IF(H542=0,CONCATENATE(B542," manque dans export"),"")</f>
        <v/>
      </c>
    </row>
    <row r="543" customFormat="false" ht="13.8" hidden="false" customHeight="false" outlineLevel="0" collapsed="false">
      <c r="A543" s="0" t="s">
        <v>1034</v>
      </c>
      <c r="B543" s="0" t="s">
        <v>885</v>
      </c>
      <c r="C543" s="0" t="s">
        <v>74</v>
      </c>
      <c r="D543" s="0" t="s">
        <v>1035</v>
      </c>
      <c r="E543" s="0" t="s">
        <v>37</v>
      </c>
      <c r="F543" s="0" t="s">
        <v>38</v>
      </c>
      <c r="G543" s="0" t="n">
        <v>0</v>
      </c>
      <c r="H543" s="0" t="n">
        <f aca="false">IF(ISERROR(LOOKUP(B543,export!$A$2:$A$718)),0,1)</f>
        <v>1</v>
      </c>
      <c r="J543" s="0" t="str">
        <f aca="false">IF(H543=0,CONCATENATE(B543," manque dans export"),"")</f>
        <v/>
      </c>
    </row>
    <row r="544" customFormat="false" ht="13.8" hidden="false" customHeight="false" outlineLevel="0" collapsed="false">
      <c r="A544" s="0" t="s">
        <v>1036</v>
      </c>
      <c r="B544" s="0" t="s">
        <v>885</v>
      </c>
      <c r="C544" s="0" t="s">
        <v>74</v>
      </c>
      <c r="D544" s="0" t="s">
        <v>1035</v>
      </c>
      <c r="E544" s="0" t="s">
        <v>37</v>
      </c>
      <c r="F544" s="0" t="s">
        <v>38</v>
      </c>
      <c r="G544" s="0" t="n">
        <v>0</v>
      </c>
      <c r="H544" s="0" t="n">
        <f aca="false">IF(ISERROR(LOOKUP(B544,export!$A$2:$A$718)),0,1)</f>
        <v>1</v>
      </c>
      <c r="J544" s="0" t="str">
        <f aca="false">IF(H544=0,CONCATENATE(B544," manque dans export"),"")</f>
        <v/>
      </c>
    </row>
    <row r="545" customFormat="false" ht="13.8" hidden="false" customHeight="false" outlineLevel="0" collapsed="false">
      <c r="A545" s="0" t="s">
        <v>1036</v>
      </c>
      <c r="B545" s="0" t="s">
        <v>885</v>
      </c>
      <c r="C545" s="0" t="s">
        <v>74</v>
      </c>
      <c r="D545" s="0" t="s">
        <v>1037</v>
      </c>
      <c r="E545" s="0" t="s">
        <v>37</v>
      </c>
      <c r="F545" s="0" t="s">
        <v>38</v>
      </c>
      <c r="G545" s="0" t="n">
        <v>0</v>
      </c>
      <c r="H545" s="0" t="n">
        <f aca="false">IF(ISERROR(LOOKUP(B545,export!$A$2:$A$718)),0,1)</f>
        <v>1</v>
      </c>
      <c r="J545" s="0" t="str">
        <f aca="false">IF(H545=0,CONCATENATE(B545," manque dans export"),"")</f>
        <v/>
      </c>
    </row>
    <row r="546" customFormat="false" ht="13.8" hidden="false" customHeight="false" outlineLevel="0" collapsed="false">
      <c r="A546" s="0" t="s">
        <v>1038</v>
      </c>
      <c r="B546" s="0" t="s">
        <v>885</v>
      </c>
      <c r="C546" s="0" t="s">
        <v>74</v>
      </c>
      <c r="D546" s="0" t="s">
        <v>1039</v>
      </c>
      <c r="E546" s="0" t="s">
        <v>37</v>
      </c>
      <c r="F546" s="0" t="s">
        <v>38</v>
      </c>
      <c r="G546" s="0" t="n">
        <v>0</v>
      </c>
      <c r="H546" s="0" t="n">
        <f aca="false">IF(ISERROR(LOOKUP(B546,export!$A$2:$A$718)),0,1)</f>
        <v>1</v>
      </c>
      <c r="J546" s="0" t="str">
        <f aca="false">IF(H546=0,CONCATENATE(B546," manque dans export"),"")</f>
        <v/>
      </c>
    </row>
    <row r="547" customFormat="false" ht="13.8" hidden="false" customHeight="false" outlineLevel="0" collapsed="false">
      <c r="A547" s="0" t="s">
        <v>1038</v>
      </c>
      <c r="B547" s="0" t="s">
        <v>885</v>
      </c>
      <c r="C547" s="0" t="s">
        <v>74</v>
      </c>
      <c r="D547" s="0" t="s">
        <v>1035</v>
      </c>
      <c r="E547" s="0" t="s">
        <v>37</v>
      </c>
      <c r="F547" s="0" t="s">
        <v>38</v>
      </c>
      <c r="G547" s="0" t="n">
        <v>0</v>
      </c>
      <c r="H547" s="0" t="n">
        <f aca="false">IF(ISERROR(LOOKUP(B547,export!$A$2:$A$718)),0,1)</f>
        <v>1</v>
      </c>
      <c r="J547" s="0" t="str">
        <f aca="false">IF(H547=0,CONCATENATE(B547," manque dans export"),"")</f>
        <v/>
      </c>
    </row>
    <row r="548" customFormat="false" ht="13.8" hidden="false" customHeight="false" outlineLevel="0" collapsed="false">
      <c r="A548" s="0" t="s">
        <v>1038</v>
      </c>
      <c r="B548" s="0" t="s">
        <v>885</v>
      </c>
      <c r="C548" s="0" t="s">
        <v>74</v>
      </c>
      <c r="D548" s="0" t="s">
        <v>1037</v>
      </c>
      <c r="E548" s="0" t="s">
        <v>37</v>
      </c>
      <c r="F548" s="0" t="s">
        <v>38</v>
      </c>
      <c r="G548" s="0" t="n">
        <v>0</v>
      </c>
      <c r="H548" s="0" t="n">
        <f aca="false">IF(ISERROR(LOOKUP(B548,export!$A$2:$A$718)),0,1)</f>
        <v>1</v>
      </c>
      <c r="J548" s="0" t="str">
        <f aca="false">IF(H548=0,CONCATENATE(B548," manque dans export"),"")</f>
        <v/>
      </c>
    </row>
    <row r="549" customFormat="false" ht="13.8" hidden="false" customHeight="false" outlineLevel="0" collapsed="false">
      <c r="A549" s="0" t="s">
        <v>1038</v>
      </c>
      <c r="B549" s="0" t="s">
        <v>885</v>
      </c>
      <c r="C549" s="0" t="s">
        <v>74</v>
      </c>
      <c r="D549" s="0" t="s">
        <v>1035</v>
      </c>
      <c r="E549" s="0" t="s">
        <v>37</v>
      </c>
      <c r="F549" s="0" t="s">
        <v>38</v>
      </c>
      <c r="G549" s="0" t="n">
        <v>0</v>
      </c>
      <c r="H549" s="0" t="n">
        <f aca="false">IF(ISERROR(LOOKUP(B549,export!$A$2:$A$718)),0,1)</f>
        <v>1</v>
      </c>
      <c r="J549" s="0" t="str">
        <f aca="false">IF(H549=0,CONCATENATE(B549," manque dans export"),"")</f>
        <v/>
      </c>
    </row>
    <row r="550" customFormat="false" ht="13.8" hidden="false" customHeight="false" outlineLevel="0" collapsed="false">
      <c r="A550" s="0" t="s">
        <v>1038</v>
      </c>
      <c r="B550" s="0" t="s">
        <v>885</v>
      </c>
      <c r="C550" s="0" t="s">
        <v>74</v>
      </c>
      <c r="D550" s="0" t="s">
        <v>1040</v>
      </c>
      <c r="E550" s="0" t="s">
        <v>37</v>
      </c>
      <c r="F550" s="0" t="s">
        <v>38</v>
      </c>
      <c r="G550" s="0" t="n">
        <v>0</v>
      </c>
      <c r="H550" s="0" t="n">
        <f aca="false">IF(ISERROR(LOOKUP(B550,export!$A$2:$A$718)),0,1)</f>
        <v>1</v>
      </c>
      <c r="J550" s="0" t="str">
        <f aca="false">IF(H550=0,CONCATENATE(B550," manque dans export"),"")</f>
        <v/>
      </c>
    </row>
    <row r="551" customFormat="false" ht="13.8" hidden="false" customHeight="false" outlineLevel="0" collapsed="false">
      <c r="A551" s="0" t="s">
        <v>1036</v>
      </c>
      <c r="B551" s="0" t="s">
        <v>885</v>
      </c>
      <c r="C551" s="0" t="s">
        <v>74</v>
      </c>
      <c r="D551" s="0" t="s">
        <v>1035</v>
      </c>
      <c r="E551" s="0" t="s">
        <v>37</v>
      </c>
      <c r="F551" s="0" t="s">
        <v>38</v>
      </c>
      <c r="G551" s="0" t="n">
        <v>0</v>
      </c>
      <c r="H551" s="0" t="n">
        <f aca="false">IF(ISERROR(LOOKUP(B551,export!$A$2:$A$718)),0,1)</f>
        <v>1</v>
      </c>
      <c r="J551" s="0" t="str">
        <f aca="false">IF(H551=0,CONCATENATE(B551," manque dans export"),"")</f>
        <v/>
      </c>
    </row>
    <row r="552" customFormat="false" ht="13.8" hidden="false" customHeight="false" outlineLevel="0" collapsed="false">
      <c r="A552" s="0" t="s">
        <v>1038</v>
      </c>
      <c r="B552" s="0" t="s">
        <v>885</v>
      </c>
      <c r="C552" s="0" t="s">
        <v>74</v>
      </c>
      <c r="D552" s="0" t="s">
        <v>1041</v>
      </c>
      <c r="E552" s="0" t="s">
        <v>37</v>
      </c>
      <c r="F552" s="0" t="s">
        <v>38</v>
      </c>
      <c r="G552" s="0" t="n">
        <v>34504.64</v>
      </c>
      <c r="H552" s="0" t="n">
        <f aca="false">IF(ISERROR(LOOKUP(B552,export!$A$2:$A$718)),0,1)</f>
        <v>1</v>
      </c>
      <c r="J552" s="0" t="str">
        <f aca="false">IF(H552=0,CONCATENATE(B552," manque dans export"),"")</f>
        <v/>
      </c>
    </row>
    <row r="553" customFormat="false" ht="13.8" hidden="false" customHeight="false" outlineLevel="0" collapsed="false">
      <c r="A553" s="0" t="s">
        <v>1038</v>
      </c>
      <c r="B553" s="0" t="s">
        <v>885</v>
      </c>
      <c r="C553" s="0" t="s">
        <v>74</v>
      </c>
      <c r="D553" s="0" t="s">
        <v>1042</v>
      </c>
      <c r="E553" s="0" t="s">
        <v>37</v>
      </c>
      <c r="F553" s="0" t="s">
        <v>38</v>
      </c>
      <c r="G553" s="0" t="n">
        <v>-0.0851199999999999</v>
      </c>
      <c r="H553" s="0" t="n">
        <f aca="false">IF(ISERROR(LOOKUP(B553,export!$A$2:$A$718)),0,1)</f>
        <v>1</v>
      </c>
      <c r="J553" s="0" t="str">
        <f aca="false">IF(H553=0,CONCATENATE(B553," manque dans export"),"")</f>
        <v/>
      </c>
    </row>
    <row r="554" customFormat="false" ht="13.8" hidden="false" customHeight="false" outlineLevel="0" collapsed="false">
      <c r="A554" s="0" t="s">
        <v>1043</v>
      </c>
      <c r="B554" s="0" t="s">
        <v>885</v>
      </c>
      <c r="C554" s="0" t="s">
        <v>74</v>
      </c>
      <c r="D554" s="0" t="s">
        <v>1044</v>
      </c>
      <c r="E554" s="0" t="s">
        <v>72</v>
      </c>
      <c r="F554" s="0" t="s">
        <v>13</v>
      </c>
      <c r="G554" s="0" t="n">
        <v>0</v>
      </c>
      <c r="H554" s="0" t="n">
        <f aca="false">IF(ISERROR(LOOKUP(B554,export!$A$2:$A$718)),0,1)</f>
        <v>1</v>
      </c>
      <c r="J554" s="0" t="str">
        <f aca="false">IF(H554=0,CONCATENATE(B554," manque dans export"),"")</f>
        <v/>
      </c>
    </row>
    <row r="555" customFormat="false" ht="13.8" hidden="false" customHeight="false" outlineLevel="0" collapsed="false">
      <c r="A555" s="0" t="s">
        <v>1043</v>
      </c>
      <c r="B555" s="0" t="s">
        <v>885</v>
      </c>
      <c r="C555" s="0" t="s">
        <v>74</v>
      </c>
      <c r="D555" s="0" t="s">
        <v>1044</v>
      </c>
      <c r="E555" s="0" t="s">
        <v>72</v>
      </c>
      <c r="F555" s="0" t="s">
        <v>13</v>
      </c>
      <c r="G555" s="0" t="n">
        <v>5366.14748</v>
      </c>
      <c r="H555" s="0" t="n">
        <f aca="false">IF(ISERROR(LOOKUP(B555,export!$A$2:$A$718)),0,1)</f>
        <v>1</v>
      </c>
      <c r="J555" s="0" t="str">
        <f aca="false">IF(H555=0,CONCATENATE(B555," manque dans export"),"")</f>
        <v/>
      </c>
    </row>
    <row r="556" customFormat="false" ht="13.8" hidden="false" customHeight="false" outlineLevel="0" collapsed="false">
      <c r="A556" s="0" t="s">
        <v>1045</v>
      </c>
      <c r="B556" s="0" t="s">
        <v>885</v>
      </c>
      <c r="C556" s="0" t="s">
        <v>74</v>
      </c>
      <c r="D556" s="0" t="s">
        <v>1046</v>
      </c>
      <c r="E556" s="0" t="s">
        <v>72</v>
      </c>
      <c r="F556" s="0" t="s">
        <v>13</v>
      </c>
      <c r="G556" s="0" t="n">
        <v>-24569.42364</v>
      </c>
      <c r="H556" s="0" t="n">
        <f aca="false">IF(ISERROR(LOOKUP(B556,export!$A$2:$A$718)),0,1)</f>
        <v>1</v>
      </c>
      <c r="J556" s="0" t="str">
        <f aca="false">IF(H556=0,CONCATENATE(B556," manque dans export"),"")</f>
        <v/>
      </c>
    </row>
    <row r="557" customFormat="false" ht="13.8" hidden="false" customHeight="false" outlineLevel="0" collapsed="false">
      <c r="A557" s="0" t="s">
        <v>1047</v>
      </c>
      <c r="B557" s="0" t="s">
        <v>885</v>
      </c>
      <c r="C557" s="0" t="s">
        <v>74</v>
      </c>
      <c r="D557" s="0" t="s">
        <v>1046</v>
      </c>
      <c r="E557" s="0" t="s">
        <v>72</v>
      </c>
      <c r="F557" s="0" t="s">
        <v>13</v>
      </c>
      <c r="G557" s="0" t="n">
        <v>0</v>
      </c>
      <c r="H557" s="0" t="n">
        <f aca="false">IF(ISERROR(LOOKUP(B557,export!$A$2:$A$718)),0,1)</f>
        <v>1</v>
      </c>
      <c r="J557" s="0" t="str">
        <f aca="false">IF(H557=0,CONCATENATE(B557," manque dans export"),"")</f>
        <v/>
      </c>
    </row>
    <row r="558" customFormat="false" ht="13.8" hidden="false" customHeight="false" outlineLevel="0" collapsed="false">
      <c r="A558" s="0" t="s">
        <v>1048</v>
      </c>
      <c r="B558" s="0" t="s">
        <v>885</v>
      </c>
      <c r="C558" s="0" t="s">
        <v>74</v>
      </c>
      <c r="D558" s="0" t="s">
        <v>1049</v>
      </c>
      <c r="E558" s="0" t="s">
        <v>72</v>
      </c>
      <c r="F558" s="0" t="s">
        <v>13</v>
      </c>
      <c r="G558" s="0" t="n">
        <v>0</v>
      </c>
      <c r="H558" s="0" t="n">
        <f aca="false">IF(ISERROR(LOOKUP(B558,export!$A$2:$A$718)),0,1)</f>
        <v>1</v>
      </c>
      <c r="J558" s="0" t="str">
        <f aca="false">IF(H558=0,CONCATENATE(B558," manque dans export"),"")</f>
        <v/>
      </c>
    </row>
    <row r="559" customFormat="false" ht="13.8" hidden="false" customHeight="false" outlineLevel="0" collapsed="false">
      <c r="A559" s="0" t="s">
        <v>1047</v>
      </c>
      <c r="B559" s="0" t="s">
        <v>885</v>
      </c>
      <c r="C559" s="0" t="s">
        <v>74</v>
      </c>
      <c r="D559" s="0" t="s">
        <v>1046</v>
      </c>
      <c r="E559" s="0" t="s">
        <v>72</v>
      </c>
      <c r="F559" s="0" t="s">
        <v>13</v>
      </c>
      <c r="G559" s="0" t="n">
        <v>0</v>
      </c>
      <c r="H559" s="0" t="n">
        <f aca="false">IF(ISERROR(LOOKUP(B559,export!$A$2:$A$718)),0,1)</f>
        <v>1</v>
      </c>
      <c r="J559" s="0" t="str">
        <f aca="false">IF(H559=0,CONCATENATE(B559," manque dans export"),"")</f>
        <v/>
      </c>
    </row>
    <row r="560" customFormat="false" ht="13.8" hidden="false" customHeight="false" outlineLevel="0" collapsed="false">
      <c r="A560" s="0" t="s">
        <v>1047</v>
      </c>
      <c r="B560" s="0" t="s">
        <v>885</v>
      </c>
      <c r="C560" s="0" t="s">
        <v>74</v>
      </c>
      <c r="D560" s="0" t="s">
        <v>1046</v>
      </c>
      <c r="E560" s="0" t="s">
        <v>72</v>
      </c>
      <c r="F560" s="0" t="s">
        <v>13</v>
      </c>
      <c r="G560" s="0" t="n">
        <v>0</v>
      </c>
      <c r="H560" s="0" t="n">
        <f aca="false">IF(ISERROR(LOOKUP(B560,export!$A$2:$A$718)),0,1)</f>
        <v>1</v>
      </c>
      <c r="J560" s="0" t="str">
        <f aca="false">IF(H560=0,CONCATENATE(B560," manque dans export"),"")</f>
        <v/>
      </c>
    </row>
    <row r="561" customFormat="false" ht="13.8" hidden="false" customHeight="false" outlineLevel="0" collapsed="false">
      <c r="A561" s="0" t="s">
        <v>1047</v>
      </c>
      <c r="B561" s="0" t="s">
        <v>885</v>
      </c>
      <c r="C561" s="0" t="s">
        <v>74</v>
      </c>
      <c r="D561" s="0" t="s">
        <v>1046</v>
      </c>
      <c r="E561" s="0" t="s">
        <v>72</v>
      </c>
      <c r="F561" s="0" t="s">
        <v>13</v>
      </c>
      <c r="G561" s="0" t="n">
        <v>0</v>
      </c>
      <c r="H561" s="0" t="n">
        <f aca="false">IF(ISERROR(LOOKUP(B561,export!$A$2:$A$718)),0,1)</f>
        <v>1</v>
      </c>
      <c r="J561" s="0" t="str">
        <f aca="false">IF(H561=0,CONCATENATE(B561," manque dans export"),"")</f>
        <v/>
      </c>
    </row>
    <row r="562" customFormat="false" ht="13.8" hidden="false" customHeight="false" outlineLevel="0" collapsed="false">
      <c r="A562" s="0" t="s">
        <v>1047</v>
      </c>
      <c r="B562" s="0" t="s">
        <v>885</v>
      </c>
      <c r="C562" s="0" t="s">
        <v>74</v>
      </c>
      <c r="D562" s="0" t="s">
        <v>1046</v>
      </c>
      <c r="E562" s="0" t="s">
        <v>72</v>
      </c>
      <c r="F562" s="0" t="s">
        <v>13</v>
      </c>
      <c r="G562" s="0" t="n">
        <v>0</v>
      </c>
      <c r="H562" s="0" t="n">
        <f aca="false">IF(ISERROR(LOOKUP(B562,export!$A$2:$A$718)),0,1)</f>
        <v>1</v>
      </c>
      <c r="J562" s="0" t="str">
        <f aca="false">IF(H562=0,CONCATENATE(B562," manque dans export"),"")</f>
        <v/>
      </c>
    </row>
    <row r="563" customFormat="false" ht="13.8" hidden="false" customHeight="false" outlineLevel="0" collapsed="false">
      <c r="A563" s="0" t="s">
        <v>1047</v>
      </c>
      <c r="B563" s="0" t="s">
        <v>885</v>
      </c>
      <c r="C563" s="0" t="s">
        <v>74</v>
      </c>
      <c r="D563" s="0" t="s">
        <v>1050</v>
      </c>
      <c r="E563" s="0" t="s">
        <v>72</v>
      </c>
      <c r="F563" s="0" t="s">
        <v>13</v>
      </c>
      <c r="G563" s="0" t="n">
        <v>9598.14718</v>
      </c>
      <c r="H563" s="0" t="n">
        <f aca="false">IF(ISERROR(LOOKUP(B563,export!$A$2:$A$718)),0,1)</f>
        <v>1</v>
      </c>
      <c r="J563" s="0" t="str">
        <f aca="false">IF(H563=0,CONCATENATE(B563," manque dans export"),"")</f>
        <v/>
      </c>
    </row>
    <row r="564" customFormat="false" ht="13.8" hidden="false" customHeight="false" outlineLevel="0" collapsed="false">
      <c r="A564" s="0" t="s">
        <v>1051</v>
      </c>
      <c r="B564" s="0" t="s">
        <v>885</v>
      </c>
      <c r="C564" s="0" t="s">
        <v>74</v>
      </c>
      <c r="D564" s="0" t="s">
        <v>1052</v>
      </c>
      <c r="E564" s="0" t="s">
        <v>72</v>
      </c>
      <c r="F564" s="0" t="s">
        <v>13</v>
      </c>
      <c r="G564" s="0" t="n">
        <v>3056.16655</v>
      </c>
      <c r="H564" s="0" t="n">
        <f aca="false">IF(ISERROR(LOOKUP(B564,export!$A$2:$A$718)),0,1)</f>
        <v>1</v>
      </c>
      <c r="J564" s="0" t="str">
        <f aca="false">IF(H564=0,CONCATENATE(B564," manque dans export"),"")</f>
        <v/>
      </c>
    </row>
    <row r="565" customFormat="false" ht="13.8" hidden="false" customHeight="false" outlineLevel="0" collapsed="false">
      <c r="A565" s="0" t="s">
        <v>1053</v>
      </c>
      <c r="B565" s="0" t="s">
        <v>885</v>
      </c>
      <c r="C565" s="0" t="s">
        <v>74</v>
      </c>
      <c r="D565" s="0" t="s">
        <v>944</v>
      </c>
      <c r="E565" s="0" t="s">
        <v>297</v>
      </c>
      <c r="F565" s="0" t="e">
        <f aca="false">#N/A</f>
        <v>#N/A</v>
      </c>
      <c r="G565" s="0" t="n">
        <v>0</v>
      </c>
      <c r="H565" s="0" t="n">
        <f aca="false">IF(ISERROR(LOOKUP(B565,export!$A$2:$A$718)),0,1)</f>
        <v>1</v>
      </c>
      <c r="J565" s="0" t="str">
        <f aca="false">IF(H565=0,CONCATENATE(B565," manque dans export"),"")</f>
        <v/>
      </c>
    </row>
    <row r="566" customFormat="false" ht="13.8" hidden="false" customHeight="false" outlineLevel="0" collapsed="false">
      <c r="A566" s="0" t="s">
        <v>1054</v>
      </c>
      <c r="B566" s="0" t="s">
        <v>885</v>
      </c>
      <c r="C566" s="0" t="s">
        <v>74</v>
      </c>
      <c r="D566" s="0" t="s">
        <v>1055</v>
      </c>
      <c r="E566" s="0" t="s">
        <v>297</v>
      </c>
      <c r="F566" s="0" t="e">
        <f aca="false">#N/A</f>
        <v>#N/A</v>
      </c>
      <c r="G566" s="0" t="n">
        <v>1072977.6439</v>
      </c>
      <c r="H566" s="0" t="n">
        <f aca="false">IF(ISERROR(LOOKUP(B566,export!$A$2:$A$718)),0,1)</f>
        <v>1</v>
      </c>
      <c r="J566" s="0" t="str">
        <f aca="false">IF(H566=0,CONCATENATE(B566," manque dans export"),"")</f>
        <v/>
      </c>
    </row>
    <row r="567" customFormat="false" ht="13.8" hidden="false" customHeight="false" outlineLevel="0" collapsed="false">
      <c r="A567" s="0" t="s">
        <v>1056</v>
      </c>
      <c r="B567" s="0" t="s">
        <v>885</v>
      </c>
      <c r="C567" s="0" t="s">
        <v>74</v>
      </c>
      <c r="D567" s="0" t="s">
        <v>296</v>
      </c>
      <c r="E567" s="0" t="s">
        <v>297</v>
      </c>
      <c r="F567" s="0" t="e">
        <f aca="false">#N/A</f>
        <v>#N/A</v>
      </c>
      <c r="G567" s="0" t="n">
        <v>0</v>
      </c>
      <c r="H567" s="0" t="n">
        <f aca="false">IF(ISERROR(LOOKUP(B567,export!$A$2:$A$718)),0,1)</f>
        <v>1</v>
      </c>
      <c r="J567" s="0" t="str">
        <f aca="false">IF(H567=0,CONCATENATE(B567," manque dans export"),"")</f>
        <v/>
      </c>
    </row>
    <row r="568" customFormat="false" ht="13.8" hidden="false" customHeight="false" outlineLevel="0" collapsed="false">
      <c r="A568" s="0" t="s">
        <v>1057</v>
      </c>
      <c r="B568" s="0" t="s">
        <v>885</v>
      </c>
      <c r="C568" s="0" t="s">
        <v>74</v>
      </c>
      <c r="D568" s="0" t="s">
        <v>1058</v>
      </c>
      <c r="E568" s="0" t="s">
        <v>455</v>
      </c>
      <c r="F568" s="0" t="s">
        <v>13</v>
      </c>
      <c r="G568" s="0" t="n">
        <v>0</v>
      </c>
      <c r="H568" s="0" t="n">
        <f aca="false">IF(ISERROR(LOOKUP(B568,export!$A$2:$A$718)),0,1)</f>
        <v>1</v>
      </c>
      <c r="J568" s="0" t="str">
        <f aca="false">IF(H568=0,CONCATENATE(B568," manque dans export"),"")</f>
        <v/>
      </c>
    </row>
    <row r="569" customFormat="false" ht="13.8" hidden="false" customHeight="false" outlineLevel="0" collapsed="false">
      <c r="A569" s="0" t="s">
        <v>1059</v>
      </c>
      <c r="B569" s="0" t="s">
        <v>885</v>
      </c>
      <c r="C569" s="0" t="s">
        <v>74</v>
      </c>
      <c r="D569" s="0" t="s">
        <v>1060</v>
      </c>
      <c r="E569" s="0" t="s">
        <v>455</v>
      </c>
      <c r="F569" s="0" t="s">
        <v>13</v>
      </c>
      <c r="G569" s="0" t="n">
        <v>-34749.05756</v>
      </c>
      <c r="H569" s="0" t="n">
        <f aca="false">IF(ISERROR(LOOKUP(B569,export!$A$2:$A$718)),0,1)</f>
        <v>1</v>
      </c>
      <c r="J569" s="0" t="str">
        <f aca="false">IF(H569=0,CONCATENATE(B569," manque dans export"),"")</f>
        <v/>
      </c>
    </row>
    <row r="570" customFormat="false" ht="13.8" hidden="false" customHeight="false" outlineLevel="0" collapsed="false">
      <c r="A570" s="0" t="s">
        <v>1061</v>
      </c>
      <c r="B570" s="0" t="s">
        <v>885</v>
      </c>
      <c r="C570" s="0" t="s">
        <v>74</v>
      </c>
      <c r="D570" s="0" t="s">
        <v>155</v>
      </c>
      <c r="E570" s="0" t="s">
        <v>50</v>
      </c>
      <c r="F570" s="0" t="s">
        <v>13</v>
      </c>
      <c r="G570" s="0" t="n">
        <v>0</v>
      </c>
      <c r="H570" s="0" t="n">
        <f aca="false">IF(ISERROR(LOOKUP(B570,export!$A$2:$A$718)),0,1)</f>
        <v>1</v>
      </c>
      <c r="J570" s="0" t="str">
        <f aca="false">IF(H570=0,CONCATENATE(B570," manque dans export"),"")</f>
        <v/>
      </c>
    </row>
    <row r="571" customFormat="false" ht="13.8" hidden="false" customHeight="false" outlineLevel="0" collapsed="false">
      <c r="A571" s="0" t="s">
        <v>1062</v>
      </c>
      <c r="B571" s="0" t="s">
        <v>885</v>
      </c>
      <c r="C571" s="0" t="s">
        <v>74</v>
      </c>
      <c r="D571" s="0" t="s">
        <v>1063</v>
      </c>
      <c r="E571" s="0" t="s">
        <v>46</v>
      </c>
      <c r="F571" s="0" t="s">
        <v>13</v>
      </c>
      <c r="G571" s="0" t="n">
        <v>1048240.13766</v>
      </c>
      <c r="H571" s="0" t="n">
        <f aca="false">IF(ISERROR(LOOKUP(B571,export!$A$2:$A$718)),0,1)</f>
        <v>1</v>
      </c>
      <c r="J571" s="0" t="str">
        <f aca="false">IF(H571=0,CONCATENATE(B571," manque dans export"),"")</f>
        <v/>
      </c>
    </row>
    <row r="572" customFormat="false" ht="13.8" hidden="false" customHeight="false" outlineLevel="0" collapsed="false">
      <c r="A572" s="0" t="s">
        <v>1064</v>
      </c>
      <c r="B572" s="0" t="s">
        <v>885</v>
      </c>
      <c r="C572" s="0" t="s">
        <v>74</v>
      </c>
      <c r="D572" s="0" t="s">
        <v>364</v>
      </c>
      <c r="E572" s="0" t="s">
        <v>46</v>
      </c>
      <c r="F572" s="0" t="s">
        <v>13</v>
      </c>
      <c r="G572" s="0" t="n">
        <v>70591.14414</v>
      </c>
      <c r="H572" s="0" t="n">
        <f aca="false">IF(ISERROR(LOOKUP(B572,export!$A$2:$A$718)),0,1)</f>
        <v>1</v>
      </c>
      <c r="J572" s="0" t="str">
        <f aca="false">IF(H572=0,CONCATENATE(B572," manque dans export"),"")</f>
        <v/>
      </c>
    </row>
    <row r="573" customFormat="false" ht="13.8" hidden="false" customHeight="false" outlineLevel="0" collapsed="false">
      <c r="A573" s="0" t="s">
        <v>1065</v>
      </c>
      <c r="B573" s="0" t="s">
        <v>885</v>
      </c>
      <c r="C573" s="0" t="s">
        <v>74</v>
      </c>
      <c r="D573" s="0" t="s">
        <v>364</v>
      </c>
      <c r="E573" s="0" t="s">
        <v>46</v>
      </c>
      <c r="F573" s="0" t="s">
        <v>13</v>
      </c>
      <c r="G573" s="0" t="n">
        <v>32892.44314</v>
      </c>
      <c r="H573" s="0" t="n">
        <f aca="false">IF(ISERROR(LOOKUP(B573,export!$A$2:$A$718)),0,1)</f>
        <v>1</v>
      </c>
      <c r="J573" s="0" t="str">
        <f aca="false">IF(H573=0,CONCATENATE(B573," manque dans export"),"")</f>
        <v/>
      </c>
    </row>
    <row r="574" customFormat="false" ht="13.8" hidden="false" customHeight="false" outlineLevel="0" collapsed="false">
      <c r="A574" s="0" t="s">
        <v>1066</v>
      </c>
      <c r="B574" s="0" t="s">
        <v>885</v>
      </c>
      <c r="C574" s="0" t="s">
        <v>74</v>
      </c>
      <c r="D574" s="0" t="s">
        <v>626</v>
      </c>
      <c r="E574" s="0" t="s">
        <v>46</v>
      </c>
      <c r="F574" s="0" t="s">
        <v>13</v>
      </c>
      <c r="G574" s="0" t="n">
        <v>8025.88792</v>
      </c>
      <c r="H574" s="0" t="n">
        <f aca="false">IF(ISERROR(LOOKUP(B574,export!$A$2:$A$718)),0,1)</f>
        <v>1</v>
      </c>
      <c r="J574" s="0" t="str">
        <f aca="false">IF(H574=0,CONCATENATE(B574," manque dans export"),"")</f>
        <v/>
      </c>
    </row>
    <row r="575" customFormat="false" ht="13.8" hidden="false" customHeight="false" outlineLevel="0" collapsed="false">
      <c r="A575" s="0" t="s">
        <v>1067</v>
      </c>
      <c r="B575" s="0" t="s">
        <v>885</v>
      </c>
      <c r="C575" s="0" t="s">
        <v>74</v>
      </c>
      <c r="D575" s="0" t="s">
        <v>1068</v>
      </c>
      <c r="E575" s="0" t="s">
        <v>46</v>
      </c>
      <c r="F575" s="0" t="s">
        <v>13</v>
      </c>
      <c r="G575" s="0" t="n">
        <v>134116.37294</v>
      </c>
      <c r="H575" s="0" t="n">
        <f aca="false">IF(ISERROR(LOOKUP(B575,export!$A$2:$A$718)),0,1)</f>
        <v>1</v>
      </c>
      <c r="J575" s="0" t="str">
        <f aca="false">IF(H575=0,CONCATENATE(B575," manque dans export"),"")</f>
        <v/>
      </c>
    </row>
    <row r="576" customFormat="false" ht="13.8" hidden="false" customHeight="false" outlineLevel="0" collapsed="false">
      <c r="A576" s="0" t="s">
        <v>1069</v>
      </c>
      <c r="B576" s="0" t="s">
        <v>885</v>
      </c>
      <c r="C576" s="0" t="s">
        <v>74</v>
      </c>
      <c r="D576" s="0" t="s">
        <v>959</v>
      </c>
      <c r="E576" s="0" t="s">
        <v>12</v>
      </c>
      <c r="F576" s="0" t="s">
        <v>13</v>
      </c>
      <c r="G576" s="0" t="n">
        <v>128.25239</v>
      </c>
      <c r="H576" s="0" t="n">
        <f aca="false">IF(ISERROR(LOOKUP(B576,export!$A$2:$A$718)),0,1)</f>
        <v>1</v>
      </c>
      <c r="J576" s="0" t="str">
        <f aca="false">IF(H576=0,CONCATENATE(B576," manque dans export"),"")</f>
        <v/>
      </c>
    </row>
    <row r="577" customFormat="false" ht="13.8" hidden="false" customHeight="false" outlineLevel="0" collapsed="false">
      <c r="A577" s="0" t="s">
        <v>1070</v>
      </c>
      <c r="B577" s="0" t="s">
        <v>885</v>
      </c>
      <c r="C577" s="0" t="s">
        <v>74</v>
      </c>
      <c r="D577" s="0" t="s">
        <v>964</v>
      </c>
      <c r="E577" s="0" t="s">
        <v>12</v>
      </c>
      <c r="F577" s="0" t="s">
        <v>13</v>
      </c>
      <c r="G577" s="0" t="n">
        <v>15822.96502</v>
      </c>
      <c r="H577" s="0" t="n">
        <f aca="false">IF(ISERROR(LOOKUP(B577,export!$A$2:$A$718)),0,1)</f>
        <v>1</v>
      </c>
      <c r="J577" s="0" t="str">
        <f aca="false">IF(H577=0,CONCATENATE(B577," manque dans export"),"")</f>
        <v/>
      </c>
    </row>
    <row r="578" customFormat="false" ht="13.8" hidden="false" customHeight="false" outlineLevel="0" collapsed="false">
      <c r="A578" s="0" t="s">
        <v>1071</v>
      </c>
      <c r="B578" s="0" t="s">
        <v>885</v>
      </c>
      <c r="C578" s="0" t="s">
        <v>74</v>
      </c>
      <c r="D578" s="0" t="s">
        <v>1072</v>
      </c>
      <c r="E578" s="0" t="s">
        <v>12</v>
      </c>
      <c r="F578" s="0" t="s">
        <v>13</v>
      </c>
      <c r="G578" s="0" t="n">
        <v>0</v>
      </c>
      <c r="H578" s="0" t="n">
        <f aca="false">IF(ISERROR(LOOKUP(B578,export!$A$2:$A$718)),0,1)</f>
        <v>1</v>
      </c>
      <c r="J578" s="0" t="str">
        <f aca="false">IF(H578=0,CONCATENATE(B578," manque dans export"),"")</f>
        <v/>
      </c>
    </row>
    <row r="579" customFormat="false" ht="13.8" hidden="false" customHeight="false" outlineLevel="0" collapsed="false">
      <c r="A579" s="0" t="s">
        <v>1071</v>
      </c>
      <c r="B579" s="0" t="s">
        <v>885</v>
      </c>
      <c r="C579" s="0" t="s">
        <v>74</v>
      </c>
      <c r="D579" s="0" t="s">
        <v>964</v>
      </c>
      <c r="E579" s="0" t="s">
        <v>12</v>
      </c>
      <c r="F579" s="0" t="s">
        <v>13</v>
      </c>
      <c r="G579" s="0" t="n">
        <v>6824.98509</v>
      </c>
      <c r="H579" s="0" t="n">
        <f aca="false">IF(ISERROR(LOOKUP(B579,export!$A$2:$A$718)),0,1)</f>
        <v>1</v>
      </c>
      <c r="J579" s="0" t="str">
        <f aca="false">IF(H579=0,CONCATENATE(B579," manque dans export"),"")</f>
        <v/>
      </c>
    </row>
    <row r="580" customFormat="false" ht="13.8" hidden="false" customHeight="false" outlineLevel="0" collapsed="false">
      <c r="A580" s="0" t="s">
        <v>1073</v>
      </c>
      <c r="B580" s="0" t="s">
        <v>885</v>
      </c>
      <c r="C580" s="0" t="s">
        <v>74</v>
      </c>
      <c r="D580" s="0" t="s">
        <v>1074</v>
      </c>
      <c r="E580" s="0" t="s">
        <v>91</v>
      </c>
      <c r="F580" s="0" t="s">
        <v>92</v>
      </c>
      <c r="G580" s="0" t="n">
        <v>138149.56283</v>
      </c>
      <c r="H580" s="0" t="n">
        <f aca="false">IF(ISERROR(LOOKUP(B580,export!$A$2:$A$718)),0,1)</f>
        <v>1</v>
      </c>
      <c r="J580" s="0" t="str">
        <f aca="false">IF(H580=0,CONCATENATE(B580," manque dans export"),"")</f>
        <v/>
      </c>
    </row>
    <row r="581" customFormat="false" ht="13.8" hidden="false" customHeight="false" outlineLevel="0" collapsed="false">
      <c r="A581" s="0" t="s">
        <v>1075</v>
      </c>
      <c r="B581" s="0" t="s">
        <v>885</v>
      </c>
      <c r="C581" s="0" t="s">
        <v>74</v>
      </c>
      <c r="D581" s="0" t="s">
        <v>1076</v>
      </c>
      <c r="E581" s="0" t="s">
        <v>42</v>
      </c>
      <c r="F581" s="0" t="s">
        <v>13</v>
      </c>
      <c r="G581" s="0" t="n">
        <v>0</v>
      </c>
      <c r="H581" s="0" t="n">
        <f aca="false">IF(ISERROR(LOOKUP(B581,export!$A$2:$A$718)),0,1)</f>
        <v>1</v>
      </c>
      <c r="J581" s="0" t="str">
        <f aca="false">IF(H581=0,CONCATENATE(B581," manque dans export"),"")</f>
        <v/>
      </c>
    </row>
    <row r="582" customFormat="false" ht="13.8" hidden="false" customHeight="false" outlineLevel="0" collapsed="false">
      <c r="A582" s="0" t="s">
        <v>1077</v>
      </c>
      <c r="B582" s="0" t="s">
        <v>885</v>
      </c>
      <c r="C582" s="0" t="s">
        <v>74</v>
      </c>
      <c r="D582" s="0" t="s">
        <v>1072</v>
      </c>
      <c r="E582" s="0" t="s">
        <v>12</v>
      </c>
      <c r="F582" s="0" t="s">
        <v>13</v>
      </c>
      <c r="G582" s="0" t="n">
        <v>26971.15722</v>
      </c>
      <c r="H582" s="0" t="n">
        <f aca="false">IF(ISERROR(LOOKUP(B582,export!$A$2:$A$718)),0,1)</f>
        <v>1</v>
      </c>
      <c r="J582" s="0" t="str">
        <f aca="false">IF(H582=0,CONCATENATE(B582," manque dans export"),"")</f>
        <v/>
      </c>
    </row>
    <row r="583" customFormat="false" ht="13.8" hidden="false" customHeight="false" outlineLevel="0" collapsed="false">
      <c r="A583" s="0" t="s">
        <v>1078</v>
      </c>
      <c r="B583" s="0" t="s">
        <v>885</v>
      </c>
      <c r="C583" s="0" t="s">
        <v>74</v>
      </c>
      <c r="D583" s="0" t="s">
        <v>1072</v>
      </c>
      <c r="E583" s="0" t="s">
        <v>12</v>
      </c>
      <c r="F583" s="0" t="s">
        <v>13</v>
      </c>
      <c r="G583" s="0" t="n">
        <v>0</v>
      </c>
      <c r="H583" s="0" t="n">
        <f aca="false">IF(ISERROR(LOOKUP(B583,export!$A$2:$A$718)),0,1)</f>
        <v>1</v>
      </c>
      <c r="J583" s="0" t="str">
        <f aca="false">IF(H583=0,CONCATENATE(B583," manque dans export"),"")</f>
        <v/>
      </c>
    </row>
    <row r="584" customFormat="false" ht="13.8" hidden="false" customHeight="false" outlineLevel="0" collapsed="false">
      <c r="A584" s="0" t="s">
        <v>1079</v>
      </c>
      <c r="B584" s="0" t="s">
        <v>885</v>
      </c>
      <c r="C584" s="0" t="s">
        <v>74</v>
      </c>
      <c r="D584" s="0" t="s">
        <v>1035</v>
      </c>
      <c r="E584" s="0" t="s">
        <v>37</v>
      </c>
      <c r="F584" s="0" t="s">
        <v>38</v>
      </c>
      <c r="G584" s="0" t="n">
        <v>0</v>
      </c>
      <c r="H584" s="0" t="n">
        <f aca="false">IF(ISERROR(LOOKUP(B584,export!$A$2:$A$718)),0,1)</f>
        <v>1</v>
      </c>
      <c r="J584" s="0" t="str">
        <f aca="false">IF(H584=0,CONCATENATE(B584," manque dans export"),"")</f>
        <v/>
      </c>
    </row>
    <row r="585" customFormat="false" ht="13.8" hidden="false" customHeight="false" outlineLevel="0" collapsed="false">
      <c r="A585" s="0" t="s">
        <v>1080</v>
      </c>
      <c r="B585" s="0" t="s">
        <v>885</v>
      </c>
      <c r="C585" s="0" t="s">
        <v>74</v>
      </c>
      <c r="D585" s="0" t="s">
        <v>839</v>
      </c>
      <c r="E585" s="0" t="s">
        <v>180</v>
      </c>
      <c r="F585" s="0" t="s">
        <v>13</v>
      </c>
      <c r="G585" s="0" t="n">
        <v>0</v>
      </c>
      <c r="H585" s="0" t="n">
        <f aca="false">IF(ISERROR(LOOKUP(B585,export!$A$2:$A$718)),0,1)</f>
        <v>1</v>
      </c>
      <c r="J585" s="0" t="str">
        <f aca="false">IF(H585=0,CONCATENATE(B585," manque dans export"),"")</f>
        <v/>
      </c>
    </row>
    <row r="586" customFormat="false" ht="13.8" hidden="false" customHeight="false" outlineLevel="0" collapsed="false">
      <c r="A586" s="0" t="s">
        <v>1081</v>
      </c>
      <c r="B586" s="0" t="s">
        <v>885</v>
      </c>
      <c r="C586" s="0" t="s">
        <v>74</v>
      </c>
      <c r="D586" s="0" t="s">
        <v>1082</v>
      </c>
      <c r="E586" s="0" t="s">
        <v>180</v>
      </c>
      <c r="F586" s="0" t="s">
        <v>13</v>
      </c>
      <c r="G586" s="0" t="n">
        <v>0</v>
      </c>
      <c r="H586" s="0" t="n">
        <f aca="false">IF(ISERROR(LOOKUP(B586,export!$A$2:$A$718)),0,1)</f>
        <v>1</v>
      </c>
      <c r="J586" s="0" t="str">
        <f aca="false">IF(H586=0,CONCATENATE(B586," manque dans export"),"")</f>
        <v/>
      </c>
    </row>
    <row r="587" customFormat="false" ht="13.8" hidden="false" customHeight="false" outlineLevel="0" collapsed="false">
      <c r="A587" s="0" t="s">
        <v>1080</v>
      </c>
      <c r="B587" s="0" t="s">
        <v>885</v>
      </c>
      <c r="C587" s="0" t="s">
        <v>74</v>
      </c>
      <c r="D587" s="0" t="s">
        <v>1082</v>
      </c>
      <c r="E587" s="0" t="s">
        <v>180</v>
      </c>
      <c r="F587" s="0" t="s">
        <v>13</v>
      </c>
      <c r="G587" s="0" t="n">
        <v>0</v>
      </c>
      <c r="H587" s="0" t="n">
        <f aca="false">IF(ISERROR(LOOKUP(B587,export!$A$2:$A$718)),0,1)</f>
        <v>1</v>
      </c>
      <c r="J587" s="0" t="str">
        <f aca="false">IF(H587=0,CONCATENATE(B587," manque dans export"),"")</f>
        <v/>
      </c>
    </row>
    <row r="588" customFormat="false" ht="13.8" hidden="false" customHeight="false" outlineLevel="0" collapsed="false">
      <c r="A588" s="0" t="s">
        <v>1083</v>
      </c>
      <c r="B588" s="0" t="s">
        <v>885</v>
      </c>
      <c r="C588" s="0" t="s">
        <v>74</v>
      </c>
      <c r="D588" s="0" t="s">
        <v>1084</v>
      </c>
      <c r="E588" s="0" t="s">
        <v>180</v>
      </c>
      <c r="F588" s="0" t="s">
        <v>13</v>
      </c>
      <c r="G588" s="0" t="n">
        <v>203863.78149</v>
      </c>
      <c r="H588" s="0" t="n">
        <f aca="false">IF(ISERROR(LOOKUP(B588,export!$A$2:$A$718)),0,1)</f>
        <v>1</v>
      </c>
      <c r="J588" s="0" t="str">
        <f aca="false">IF(H588=0,CONCATENATE(B588," manque dans export"),"")</f>
        <v/>
      </c>
    </row>
    <row r="589" customFormat="false" ht="13.8" hidden="false" customHeight="false" outlineLevel="0" collapsed="false">
      <c r="A589" s="0" t="s">
        <v>1085</v>
      </c>
      <c r="B589" s="0" t="s">
        <v>885</v>
      </c>
      <c r="C589" s="0" t="s">
        <v>74</v>
      </c>
      <c r="D589" s="0" t="s">
        <v>1086</v>
      </c>
      <c r="E589" s="0" t="s">
        <v>180</v>
      </c>
      <c r="F589" s="0" t="s">
        <v>13</v>
      </c>
      <c r="G589" s="0" t="n">
        <v>5912.60434</v>
      </c>
      <c r="H589" s="0" t="n">
        <f aca="false">IF(ISERROR(LOOKUP(B589,export!$A$2:$A$718)),0,1)</f>
        <v>1</v>
      </c>
      <c r="J589" s="0" t="str">
        <f aca="false">IF(H589=0,CONCATENATE(B589," manque dans export"),"")</f>
        <v/>
      </c>
    </row>
    <row r="590" customFormat="false" ht="13.8" hidden="false" customHeight="false" outlineLevel="0" collapsed="false">
      <c r="A590" s="0" t="s">
        <v>1087</v>
      </c>
      <c r="B590" s="0" t="s">
        <v>885</v>
      </c>
      <c r="C590" s="0" t="s">
        <v>74</v>
      </c>
      <c r="D590" s="0" t="s">
        <v>1088</v>
      </c>
      <c r="E590" s="0" t="s">
        <v>180</v>
      </c>
      <c r="F590" s="0" t="s">
        <v>13</v>
      </c>
      <c r="G590" s="0" t="n">
        <v>0</v>
      </c>
      <c r="H590" s="0" t="n">
        <f aca="false">IF(ISERROR(LOOKUP(B590,export!$A$2:$A$718)),0,1)</f>
        <v>1</v>
      </c>
      <c r="J590" s="0" t="str">
        <f aca="false">IF(H590=0,CONCATENATE(B590," manque dans export"),"")</f>
        <v/>
      </c>
    </row>
    <row r="591" customFormat="false" ht="13.8" hidden="false" customHeight="false" outlineLevel="0" collapsed="false">
      <c r="A591" s="0" t="s">
        <v>1089</v>
      </c>
      <c r="B591" s="0" t="s">
        <v>885</v>
      </c>
      <c r="C591" s="0" t="s">
        <v>74</v>
      </c>
      <c r="D591" s="0" t="s">
        <v>373</v>
      </c>
      <c r="E591" s="0" t="s">
        <v>12</v>
      </c>
      <c r="F591" s="0" t="s">
        <v>13</v>
      </c>
      <c r="G591" s="0" t="n">
        <v>2900791.9</v>
      </c>
      <c r="H591" s="0" t="n">
        <f aca="false">IF(ISERROR(LOOKUP(B591,export!$A$2:$A$718)),0,1)</f>
        <v>1</v>
      </c>
      <c r="J591" s="0" t="str">
        <f aca="false">IF(H591=0,CONCATENATE(B591," manque dans export"),"")</f>
        <v/>
      </c>
    </row>
    <row r="592" customFormat="false" ht="13.8" hidden="false" customHeight="false" outlineLevel="0" collapsed="false">
      <c r="A592" s="0" t="s">
        <v>1090</v>
      </c>
      <c r="B592" s="0" t="s">
        <v>885</v>
      </c>
      <c r="C592" s="0" t="s">
        <v>74</v>
      </c>
      <c r="D592" s="0" t="s">
        <v>373</v>
      </c>
      <c r="E592" s="0" t="s">
        <v>12</v>
      </c>
      <c r="F592" s="0" t="s">
        <v>13</v>
      </c>
      <c r="G592" s="0" t="n">
        <v>883543.01705</v>
      </c>
      <c r="H592" s="0" t="n">
        <f aca="false">IF(ISERROR(LOOKUP(B592,export!$A$2:$A$718)),0,1)</f>
        <v>1</v>
      </c>
      <c r="J592" s="0" t="str">
        <f aca="false">IF(H592=0,CONCATENATE(B592," manque dans export"),"")</f>
        <v/>
      </c>
    </row>
    <row r="593" customFormat="false" ht="13.8" hidden="false" customHeight="false" outlineLevel="0" collapsed="false">
      <c r="A593" s="0" t="s">
        <v>1091</v>
      </c>
      <c r="B593" s="0" t="s">
        <v>885</v>
      </c>
      <c r="C593" s="0" t="s">
        <v>74</v>
      </c>
      <c r="D593" s="0" t="s">
        <v>964</v>
      </c>
      <c r="E593" s="0" t="s">
        <v>12</v>
      </c>
      <c r="F593" s="0" t="s">
        <v>13</v>
      </c>
      <c r="G593" s="0" t="n">
        <v>177323.29866</v>
      </c>
      <c r="H593" s="0" t="n">
        <f aca="false">IF(ISERROR(LOOKUP(B593,export!$A$2:$A$718)),0,1)</f>
        <v>1</v>
      </c>
      <c r="J593" s="0" t="str">
        <f aca="false">IF(H593=0,CONCATENATE(B593," manque dans export"),"")</f>
        <v/>
      </c>
    </row>
    <row r="594" customFormat="false" ht="13.8" hidden="false" customHeight="false" outlineLevel="0" collapsed="false">
      <c r="A594" s="0" t="s">
        <v>1091</v>
      </c>
      <c r="B594" s="0" t="s">
        <v>885</v>
      </c>
      <c r="C594" s="0" t="s">
        <v>74</v>
      </c>
      <c r="D594" s="0" t="s">
        <v>519</v>
      </c>
      <c r="E594" s="0" t="s">
        <v>12</v>
      </c>
      <c r="F594" s="0" t="s">
        <v>13</v>
      </c>
      <c r="G594" s="0" t="n">
        <v>0</v>
      </c>
      <c r="H594" s="0" t="n">
        <f aca="false">IF(ISERROR(LOOKUP(B594,export!$A$2:$A$718)),0,1)</f>
        <v>1</v>
      </c>
      <c r="J594" s="0" t="str">
        <f aca="false">IF(H594=0,CONCATENATE(B594," manque dans export"),"")</f>
        <v/>
      </c>
    </row>
    <row r="595" customFormat="false" ht="13.8" hidden="false" customHeight="false" outlineLevel="0" collapsed="false">
      <c r="A595" s="0" t="s">
        <v>1091</v>
      </c>
      <c r="B595" s="0" t="s">
        <v>885</v>
      </c>
      <c r="C595" s="0" t="s">
        <v>74</v>
      </c>
      <c r="D595" s="0" t="s">
        <v>956</v>
      </c>
      <c r="E595" s="0" t="s">
        <v>12</v>
      </c>
      <c r="F595" s="0" t="s">
        <v>13</v>
      </c>
      <c r="G595" s="0" t="n">
        <v>424977.2843</v>
      </c>
      <c r="H595" s="0" t="n">
        <f aca="false">IF(ISERROR(LOOKUP(B595,export!$A$2:$A$718)),0,1)</f>
        <v>1</v>
      </c>
      <c r="J595" s="0" t="str">
        <f aca="false">IF(H595=0,CONCATENATE(B595," manque dans export"),"")</f>
        <v/>
      </c>
    </row>
    <row r="596" customFormat="false" ht="13.8" hidden="false" customHeight="false" outlineLevel="0" collapsed="false">
      <c r="A596" s="0" t="s">
        <v>1091</v>
      </c>
      <c r="B596" s="0" t="s">
        <v>885</v>
      </c>
      <c r="C596" s="0" t="s">
        <v>74</v>
      </c>
      <c r="D596" s="0" t="s">
        <v>380</v>
      </c>
      <c r="E596" s="0" t="s">
        <v>12</v>
      </c>
      <c r="F596" s="0" t="s">
        <v>13</v>
      </c>
      <c r="G596" s="0" t="n">
        <v>1789.22834</v>
      </c>
      <c r="H596" s="0" t="n">
        <f aca="false">IF(ISERROR(LOOKUP(B596,export!$A$2:$A$718)),0,1)</f>
        <v>1</v>
      </c>
      <c r="J596" s="0" t="str">
        <f aca="false">IF(H596=0,CONCATENATE(B596," manque dans export"),"")</f>
        <v/>
      </c>
    </row>
    <row r="597" customFormat="false" ht="13.8" hidden="false" customHeight="false" outlineLevel="0" collapsed="false">
      <c r="A597" s="0" t="s">
        <v>1091</v>
      </c>
      <c r="B597" s="0" t="s">
        <v>885</v>
      </c>
      <c r="C597" s="0" t="s">
        <v>74</v>
      </c>
      <c r="D597" s="0" t="s">
        <v>380</v>
      </c>
      <c r="E597" s="0" t="s">
        <v>12</v>
      </c>
      <c r="F597" s="0" t="s">
        <v>13</v>
      </c>
      <c r="G597" s="0" t="n">
        <v>0</v>
      </c>
      <c r="H597" s="0" t="n">
        <f aca="false">IF(ISERROR(LOOKUP(B597,export!$A$2:$A$718)),0,1)</f>
        <v>1</v>
      </c>
      <c r="J597" s="0" t="str">
        <f aca="false">IF(H597=0,CONCATENATE(B597," manque dans export"),"")</f>
        <v/>
      </c>
    </row>
    <row r="598" customFormat="false" ht="13.8" hidden="false" customHeight="false" outlineLevel="0" collapsed="false">
      <c r="A598" s="0" t="s">
        <v>1092</v>
      </c>
      <c r="B598" s="0" t="s">
        <v>885</v>
      </c>
      <c r="C598" s="0" t="s">
        <v>74</v>
      </c>
      <c r="D598" s="0" t="s">
        <v>1010</v>
      </c>
      <c r="E598" s="0" t="s">
        <v>12</v>
      </c>
      <c r="F598" s="0" t="s">
        <v>13</v>
      </c>
      <c r="G598" s="0" t="n">
        <v>201485.32923</v>
      </c>
      <c r="H598" s="0" t="n">
        <f aca="false">IF(ISERROR(LOOKUP(B598,export!$A$2:$A$718)),0,1)</f>
        <v>1</v>
      </c>
      <c r="J598" s="0" t="str">
        <f aca="false">IF(H598=0,CONCATENATE(B598," manque dans export"),"")</f>
        <v/>
      </c>
    </row>
    <row r="599" customFormat="false" ht="13.8" hidden="false" customHeight="false" outlineLevel="0" collapsed="false">
      <c r="A599" s="0" t="s">
        <v>1093</v>
      </c>
      <c r="B599" s="0" t="s">
        <v>885</v>
      </c>
      <c r="C599" s="0" t="s">
        <v>74</v>
      </c>
      <c r="D599" s="0" t="s">
        <v>886</v>
      </c>
      <c r="E599" s="0" t="s">
        <v>12</v>
      </c>
      <c r="F599" s="0" t="s">
        <v>13</v>
      </c>
      <c r="G599" s="0" t="n">
        <v>-15525.40866</v>
      </c>
      <c r="H599" s="0" t="n">
        <f aca="false">IF(ISERROR(LOOKUP(B599,export!$A$2:$A$718)),0,1)</f>
        <v>1</v>
      </c>
      <c r="J599" s="0" t="str">
        <f aca="false">IF(H599=0,CONCATENATE(B599," manque dans export"),"")</f>
        <v/>
      </c>
    </row>
    <row r="600" customFormat="false" ht="13.8" hidden="false" customHeight="false" outlineLevel="0" collapsed="false">
      <c r="A600" s="0" t="s">
        <v>1094</v>
      </c>
      <c r="B600" s="0" t="s">
        <v>885</v>
      </c>
      <c r="C600" s="0" t="s">
        <v>74</v>
      </c>
      <c r="D600" s="0" t="s">
        <v>964</v>
      </c>
      <c r="E600" s="0" t="s">
        <v>12</v>
      </c>
      <c r="F600" s="0" t="s">
        <v>13</v>
      </c>
      <c r="G600" s="0" t="n">
        <v>232800.65209</v>
      </c>
      <c r="H600" s="0" t="n">
        <f aca="false">IF(ISERROR(LOOKUP(B600,export!$A$2:$A$718)),0,1)</f>
        <v>1</v>
      </c>
      <c r="J600" s="0" t="str">
        <f aca="false">IF(H600=0,CONCATENATE(B600," manque dans export"),"")</f>
        <v/>
      </c>
    </row>
    <row r="601" customFormat="false" ht="13.8" hidden="false" customHeight="false" outlineLevel="0" collapsed="false">
      <c r="A601" s="0" t="s">
        <v>1095</v>
      </c>
      <c r="B601" s="0" t="s">
        <v>885</v>
      </c>
      <c r="C601" s="0" t="s">
        <v>74</v>
      </c>
      <c r="D601" s="0" t="s">
        <v>886</v>
      </c>
      <c r="E601" s="0" t="s">
        <v>12</v>
      </c>
      <c r="F601" s="0" t="s">
        <v>13</v>
      </c>
      <c r="G601" s="0" t="n">
        <v>0</v>
      </c>
      <c r="H601" s="0" t="n">
        <f aca="false">IF(ISERROR(LOOKUP(B601,export!$A$2:$A$718)),0,1)</f>
        <v>1</v>
      </c>
      <c r="J601" s="0" t="str">
        <f aca="false">IF(H601=0,CONCATENATE(B601," manque dans export"),"")</f>
        <v/>
      </c>
    </row>
    <row r="602" customFormat="false" ht="13.8" hidden="false" customHeight="false" outlineLevel="0" collapsed="false">
      <c r="A602" s="0" t="s">
        <v>1094</v>
      </c>
      <c r="B602" s="0" t="s">
        <v>885</v>
      </c>
      <c r="C602" s="0" t="s">
        <v>74</v>
      </c>
      <c r="D602" s="0" t="s">
        <v>956</v>
      </c>
      <c r="E602" s="0" t="s">
        <v>12</v>
      </c>
      <c r="F602" s="0" t="s">
        <v>13</v>
      </c>
      <c r="G602" s="0" t="n">
        <v>0</v>
      </c>
      <c r="H602" s="0" t="n">
        <f aca="false">IF(ISERROR(LOOKUP(B602,export!$A$2:$A$718)),0,1)</f>
        <v>1</v>
      </c>
      <c r="J602" s="0" t="str">
        <f aca="false">IF(H602=0,CONCATENATE(B602," manque dans export"),"")</f>
        <v/>
      </c>
    </row>
    <row r="603" customFormat="false" ht="13.8" hidden="false" customHeight="false" outlineLevel="0" collapsed="false">
      <c r="A603" s="0" t="s">
        <v>1094</v>
      </c>
      <c r="B603" s="0" t="s">
        <v>885</v>
      </c>
      <c r="C603" s="0" t="s">
        <v>74</v>
      </c>
      <c r="D603" s="0" t="s">
        <v>964</v>
      </c>
      <c r="E603" s="0" t="s">
        <v>12</v>
      </c>
      <c r="F603" s="0" t="s">
        <v>13</v>
      </c>
      <c r="G603" s="0" t="n">
        <v>0</v>
      </c>
      <c r="H603" s="0" t="n">
        <f aca="false">IF(ISERROR(LOOKUP(B603,export!$A$2:$A$718)),0,1)</f>
        <v>1</v>
      </c>
      <c r="J603" s="0" t="str">
        <f aca="false">IF(H603=0,CONCATENATE(B603," manque dans export"),"")</f>
        <v/>
      </c>
    </row>
    <row r="604" customFormat="false" ht="13.8" hidden="false" customHeight="false" outlineLevel="0" collapsed="false">
      <c r="A604" s="0" t="s">
        <v>1094</v>
      </c>
      <c r="B604" s="0" t="s">
        <v>885</v>
      </c>
      <c r="C604" s="0" t="s">
        <v>74</v>
      </c>
      <c r="D604" s="0" t="s">
        <v>1096</v>
      </c>
      <c r="E604" s="0" t="s">
        <v>12</v>
      </c>
      <c r="F604" s="0" t="s">
        <v>13</v>
      </c>
      <c r="G604" s="0" t="n">
        <v>9913.40621</v>
      </c>
      <c r="H604" s="0" t="n">
        <f aca="false">IF(ISERROR(LOOKUP(B604,export!$A$2:$A$718)),0,1)</f>
        <v>1</v>
      </c>
      <c r="J604" s="0" t="str">
        <f aca="false">IF(H604=0,CONCATENATE(B604," manque dans export"),"")</f>
        <v/>
      </c>
    </row>
    <row r="605" customFormat="false" ht="13.8" hidden="false" customHeight="false" outlineLevel="0" collapsed="false">
      <c r="A605" s="0" t="s">
        <v>1095</v>
      </c>
      <c r="B605" s="0" t="s">
        <v>885</v>
      </c>
      <c r="C605" s="0" t="s">
        <v>74</v>
      </c>
      <c r="D605" s="0" t="s">
        <v>959</v>
      </c>
      <c r="E605" s="0" t="s">
        <v>12</v>
      </c>
      <c r="F605" s="0" t="s">
        <v>13</v>
      </c>
      <c r="G605" s="0" t="n">
        <v>18937.9012</v>
      </c>
      <c r="H605" s="0" t="n">
        <f aca="false">IF(ISERROR(LOOKUP(B605,export!$A$2:$A$718)),0,1)</f>
        <v>1</v>
      </c>
      <c r="J605" s="0" t="str">
        <f aca="false">IF(H605=0,CONCATENATE(B605," manque dans export"),"")</f>
        <v/>
      </c>
    </row>
    <row r="606" customFormat="false" ht="13.8" hidden="false" customHeight="false" outlineLevel="0" collapsed="false">
      <c r="A606" s="0" t="s">
        <v>1097</v>
      </c>
      <c r="B606" s="0" t="s">
        <v>885</v>
      </c>
      <c r="C606" s="0" t="s">
        <v>74</v>
      </c>
      <c r="D606" s="0" t="s">
        <v>1098</v>
      </c>
      <c r="E606" s="0" t="s">
        <v>12</v>
      </c>
      <c r="F606" s="0" t="s">
        <v>13</v>
      </c>
      <c r="G606" s="0" t="n">
        <v>75675.22538</v>
      </c>
      <c r="H606" s="0" t="n">
        <f aca="false">IF(ISERROR(LOOKUP(B606,export!$A$2:$A$718)),0,1)</f>
        <v>1</v>
      </c>
      <c r="J606" s="0" t="str">
        <f aca="false">IF(H606=0,CONCATENATE(B606," manque dans export"),"")</f>
        <v/>
      </c>
    </row>
    <row r="607" customFormat="false" ht="13.8" hidden="false" customHeight="false" outlineLevel="0" collapsed="false">
      <c r="A607" s="0" t="s">
        <v>1099</v>
      </c>
      <c r="B607" s="0" t="s">
        <v>885</v>
      </c>
      <c r="C607" s="0" t="s">
        <v>74</v>
      </c>
      <c r="D607" s="0" t="s">
        <v>964</v>
      </c>
      <c r="E607" s="0" t="s">
        <v>12</v>
      </c>
      <c r="F607" s="0" t="s">
        <v>13</v>
      </c>
      <c r="G607" s="0" t="n">
        <v>-112065.78797</v>
      </c>
      <c r="H607" s="0" t="n">
        <f aca="false">IF(ISERROR(LOOKUP(B607,export!$A$2:$A$718)),0,1)</f>
        <v>1</v>
      </c>
      <c r="J607" s="0" t="str">
        <f aca="false">IF(H607=0,CONCATENATE(B607," manque dans export"),"")</f>
        <v/>
      </c>
    </row>
    <row r="608" customFormat="false" ht="13.8" hidden="false" customHeight="false" outlineLevel="0" collapsed="false">
      <c r="A608" s="0" t="s">
        <v>1100</v>
      </c>
      <c r="B608" s="0" t="s">
        <v>885</v>
      </c>
      <c r="C608" s="0" t="s">
        <v>74</v>
      </c>
      <c r="D608" s="0" t="s">
        <v>1101</v>
      </c>
      <c r="E608" s="0" t="s">
        <v>64</v>
      </c>
      <c r="F608" s="0" t="s">
        <v>65</v>
      </c>
      <c r="G608" s="0" t="n">
        <v>27987.24786</v>
      </c>
      <c r="H608" s="0" t="n">
        <f aca="false">IF(ISERROR(LOOKUP(B608,export!$A$2:$A$718)),0,1)</f>
        <v>1</v>
      </c>
      <c r="J608" s="0" t="str">
        <f aca="false">IF(H608=0,CONCATENATE(B608," manque dans export"),"")</f>
        <v/>
      </c>
    </row>
    <row r="609" customFormat="false" ht="13.8" hidden="false" customHeight="false" outlineLevel="0" collapsed="false">
      <c r="A609" s="0" t="s">
        <v>1102</v>
      </c>
      <c r="B609" s="0" t="s">
        <v>885</v>
      </c>
      <c r="C609" s="0" t="s">
        <v>74</v>
      </c>
      <c r="D609" s="0" t="s">
        <v>1101</v>
      </c>
      <c r="E609" s="0" t="s">
        <v>64</v>
      </c>
      <c r="F609" s="0" t="s">
        <v>65</v>
      </c>
      <c r="G609" s="0" t="n">
        <v>63296.74713</v>
      </c>
      <c r="H609" s="0" t="n">
        <f aca="false">IF(ISERROR(LOOKUP(B609,export!$A$2:$A$718)),0,1)</f>
        <v>1</v>
      </c>
      <c r="J609" s="0" t="str">
        <f aca="false">IF(H609=0,CONCATENATE(B609," manque dans export"),"")</f>
        <v/>
      </c>
    </row>
    <row r="610" customFormat="false" ht="13.8" hidden="false" customHeight="false" outlineLevel="0" collapsed="false">
      <c r="A610" s="0" t="s">
        <v>1103</v>
      </c>
      <c r="B610" s="0" t="s">
        <v>885</v>
      </c>
      <c r="C610" s="0" t="s">
        <v>74</v>
      </c>
      <c r="D610" s="0" t="s">
        <v>1104</v>
      </c>
      <c r="E610" s="0" t="s">
        <v>633</v>
      </c>
      <c r="F610" s="0" t="s">
        <v>634</v>
      </c>
      <c r="G610" s="0" t="n">
        <v>80253.09737</v>
      </c>
      <c r="H610" s="0" t="n">
        <f aca="false">IF(ISERROR(LOOKUP(B610,export!$A$2:$A$718)),0,1)</f>
        <v>1</v>
      </c>
      <c r="J610" s="0" t="str">
        <f aca="false">IF(H610=0,CONCATENATE(B610," manque dans export"),"")</f>
        <v/>
      </c>
    </row>
    <row r="611" customFormat="false" ht="13.8" hidden="false" customHeight="false" outlineLevel="0" collapsed="false">
      <c r="A611" s="0" t="s">
        <v>1103</v>
      </c>
      <c r="B611" s="0" t="s">
        <v>885</v>
      </c>
      <c r="C611" s="0" t="s">
        <v>74</v>
      </c>
      <c r="D611" s="0" t="s">
        <v>970</v>
      </c>
      <c r="E611" s="0" t="s">
        <v>633</v>
      </c>
      <c r="F611" s="0" t="s">
        <v>634</v>
      </c>
      <c r="G611" s="0" t="n">
        <v>187075.07498</v>
      </c>
      <c r="H611" s="0" t="n">
        <f aca="false">IF(ISERROR(LOOKUP(B611,export!$A$2:$A$718)),0,1)</f>
        <v>1</v>
      </c>
      <c r="J611" s="0" t="str">
        <f aca="false">IF(H611=0,CONCATENATE(B611," manque dans export"),"")</f>
        <v/>
      </c>
    </row>
    <row r="612" customFormat="false" ht="13.8" hidden="false" customHeight="false" outlineLevel="0" collapsed="false">
      <c r="A612" s="0" t="s">
        <v>1105</v>
      </c>
      <c r="B612" s="0" t="s">
        <v>885</v>
      </c>
      <c r="C612" s="0" t="s">
        <v>74</v>
      </c>
      <c r="D612" s="0" t="s">
        <v>1035</v>
      </c>
      <c r="E612" s="0" t="s">
        <v>37</v>
      </c>
      <c r="F612" s="0" t="s">
        <v>38</v>
      </c>
      <c r="G612" s="0" t="n">
        <v>0</v>
      </c>
      <c r="H612" s="0" t="n">
        <f aca="false">IF(ISERROR(LOOKUP(B612,export!$A$2:$A$718)),0,1)</f>
        <v>1</v>
      </c>
      <c r="J612" s="0" t="str">
        <f aca="false">IF(H612=0,CONCATENATE(B612," manque dans export"),"")</f>
        <v/>
      </c>
    </row>
    <row r="613" customFormat="false" ht="13.8" hidden="false" customHeight="false" outlineLevel="0" collapsed="false">
      <c r="A613" s="0" t="s">
        <v>1106</v>
      </c>
      <c r="B613" s="0" t="s">
        <v>885</v>
      </c>
      <c r="C613" s="0" t="s">
        <v>74</v>
      </c>
      <c r="D613" s="0" t="s">
        <v>1107</v>
      </c>
      <c r="E613" s="0" t="s">
        <v>50</v>
      </c>
      <c r="F613" s="0" t="s">
        <v>13</v>
      </c>
      <c r="G613" s="0" t="n">
        <v>298159.02841</v>
      </c>
      <c r="H613" s="0" t="n">
        <f aca="false">IF(ISERROR(LOOKUP(B613,export!$A$2:$A$718)),0,1)</f>
        <v>1</v>
      </c>
      <c r="J613" s="0" t="str">
        <f aca="false">IF(H613=0,CONCATENATE(B613," manque dans export"),"")</f>
        <v/>
      </c>
    </row>
    <row r="614" customFormat="false" ht="13.8" hidden="false" customHeight="false" outlineLevel="0" collapsed="false">
      <c r="A614" s="0" t="s">
        <v>1108</v>
      </c>
      <c r="B614" s="0" t="s">
        <v>885</v>
      </c>
      <c r="C614" s="0" t="s">
        <v>74</v>
      </c>
      <c r="D614" s="0" t="s">
        <v>271</v>
      </c>
      <c r="E614" s="0" t="s">
        <v>50</v>
      </c>
      <c r="F614" s="0" t="s">
        <v>13</v>
      </c>
      <c r="G614" s="0" t="n">
        <v>12193975.85918</v>
      </c>
      <c r="H614" s="0" t="n">
        <f aca="false">IF(ISERROR(LOOKUP(B614,export!$A$2:$A$718)),0,1)</f>
        <v>1</v>
      </c>
      <c r="J614" s="0" t="str">
        <f aca="false">IF(H614=0,CONCATENATE(B614," manque dans export"),"")</f>
        <v/>
      </c>
    </row>
    <row r="615" customFormat="false" ht="13.8" hidden="false" customHeight="false" outlineLevel="0" collapsed="false">
      <c r="A615" s="0" t="s">
        <v>1109</v>
      </c>
      <c r="B615" s="0" t="s">
        <v>885</v>
      </c>
      <c r="C615" s="0" t="s">
        <v>74</v>
      </c>
      <c r="D615" s="0" t="s">
        <v>146</v>
      </c>
      <c r="E615" s="0" t="s">
        <v>123</v>
      </c>
      <c r="F615" s="0" t="s">
        <v>13</v>
      </c>
      <c r="G615" s="0" t="n">
        <v>260420.56452</v>
      </c>
      <c r="H615" s="0" t="n">
        <f aca="false">IF(ISERROR(LOOKUP(B615,export!$A$2:$A$718)),0,1)</f>
        <v>1</v>
      </c>
      <c r="J615" s="0" t="str">
        <f aca="false">IF(H615=0,CONCATENATE(B615," manque dans export"),"")</f>
        <v/>
      </c>
    </row>
    <row r="616" customFormat="false" ht="13.8" hidden="false" customHeight="false" outlineLevel="0" collapsed="false">
      <c r="A616" s="0" t="s">
        <v>1110</v>
      </c>
      <c r="B616" s="0" t="s">
        <v>885</v>
      </c>
      <c r="C616" s="0" t="s">
        <v>74</v>
      </c>
      <c r="D616" s="0" t="s">
        <v>957</v>
      </c>
      <c r="E616" s="0" t="s">
        <v>12</v>
      </c>
      <c r="F616" s="0" t="s">
        <v>13</v>
      </c>
      <c r="G616" s="0" t="n">
        <v>8353.4291</v>
      </c>
      <c r="H616" s="0" t="n">
        <f aca="false">IF(ISERROR(LOOKUP(B616,export!$A$2:$A$718)),0,1)</f>
        <v>1</v>
      </c>
      <c r="J616" s="0" t="str">
        <f aca="false">IF(H616=0,CONCATENATE(B616," manque dans export"),"")</f>
        <v/>
      </c>
    </row>
    <row r="617" customFormat="false" ht="13.8" hidden="false" customHeight="false" outlineLevel="0" collapsed="false">
      <c r="A617" s="0" t="s">
        <v>1111</v>
      </c>
      <c r="B617" s="0" t="s">
        <v>885</v>
      </c>
      <c r="C617" s="0" t="s">
        <v>74</v>
      </c>
      <c r="D617" s="0" t="s">
        <v>1112</v>
      </c>
      <c r="E617" s="0" t="s">
        <v>46</v>
      </c>
      <c r="F617" s="0" t="s">
        <v>13</v>
      </c>
      <c r="G617" s="0" t="n">
        <v>7756.6082</v>
      </c>
      <c r="H617" s="0" t="n">
        <f aca="false">IF(ISERROR(LOOKUP(B617,export!$A$2:$A$718)),0,1)</f>
        <v>1</v>
      </c>
      <c r="J617" s="0" t="str">
        <f aca="false">IF(H617=0,CONCATENATE(B617," manque dans export"),"")</f>
        <v/>
      </c>
    </row>
    <row r="618" customFormat="false" ht="13.8" hidden="false" customHeight="false" outlineLevel="0" collapsed="false">
      <c r="A618" s="0" t="s">
        <v>1113</v>
      </c>
      <c r="B618" s="0" t="s">
        <v>885</v>
      </c>
      <c r="C618" s="0" t="s">
        <v>74</v>
      </c>
      <c r="D618" s="0" t="s">
        <v>1114</v>
      </c>
      <c r="E618" s="0" t="s">
        <v>46</v>
      </c>
      <c r="F618" s="0" t="s">
        <v>13</v>
      </c>
      <c r="G618" s="0" t="n">
        <v>0</v>
      </c>
      <c r="H618" s="0" t="n">
        <f aca="false">IF(ISERROR(LOOKUP(B618,export!$A$2:$A$718)),0,1)</f>
        <v>1</v>
      </c>
      <c r="J618" s="0" t="str">
        <f aca="false">IF(H618=0,CONCATENATE(B618," manque dans export"),"")</f>
        <v/>
      </c>
    </row>
    <row r="619" customFormat="false" ht="13.8" hidden="false" customHeight="false" outlineLevel="0" collapsed="false">
      <c r="A619" s="0" t="s">
        <v>1113</v>
      </c>
      <c r="B619" s="0" t="s">
        <v>885</v>
      </c>
      <c r="C619" s="0" t="s">
        <v>74</v>
      </c>
      <c r="D619" s="0" t="s">
        <v>1115</v>
      </c>
      <c r="E619" s="0" t="s">
        <v>46</v>
      </c>
      <c r="F619" s="0" t="s">
        <v>13</v>
      </c>
      <c r="G619" s="0" t="n">
        <v>26549402.65402</v>
      </c>
      <c r="H619" s="0" t="n">
        <f aca="false">IF(ISERROR(LOOKUP(B619,export!$A$2:$A$718)),0,1)</f>
        <v>1</v>
      </c>
      <c r="J619" s="0" t="str">
        <f aca="false">IF(H619=0,CONCATENATE(B619," manque dans export"),"")</f>
        <v/>
      </c>
    </row>
    <row r="620" customFormat="false" ht="13.8" hidden="false" customHeight="false" outlineLevel="0" collapsed="false">
      <c r="A620" s="0" t="s">
        <v>1116</v>
      </c>
      <c r="B620" s="0" t="s">
        <v>885</v>
      </c>
      <c r="C620" s="0" t="s">
        <v>74</v>
      </c>
      <c r="D620" s="0" t="s">
        <v>1117</v>
      </c>
      <c r="E620" s="0" t="s">
        <v>46</v>
      </c>
      <c r="F620" s="0" t="s">
        <v>13</v>
      </c>
      <c r="G620" s="0" t="n">
        <v>169679.01613</v>
      </c>
      <c r="H620" s="0" t="n">
        <f aca="false">IF(ISERROR(LOOKUP(B620,export!$A$2:$A$718)),0,1)</f>
        <v>1</v>
      </c>
      <c r="J620" s="0" t="str">
        <f aca="false">IF(H620=0,CONCATENATE(B620," manque dans export"),"")</f>
        <v/>
      </c>
    </row>
    <row r="621" customFormat="false" ht="13.8" hidden="false" customHeight="false" outlineLevel="0" collapsed="false">
      <c r="A621" s="0" t="s">
        <v>1118</v>
      </c>
      <c r="B621" s="0" t="s">
        <v>885</v>
      </c>
      <c r="C621" s="0" t="s">
        <v>74</v>
      </c>
      <c r="D621" s="0" t="s">
        <v>1119</v>
      </c>
      <c r="E621" s="0" t="s">
        <v>1120</v>
      </c>
      <c r="F621" s="0" t="s">
        <v>634</v>
      </c>
      <c r="G621" s="0" t="n">
        <v>0</v>
      </c>
      <c r="H621" s="0" t="n">
        <f aca="false">IF(ISERROR(LOOKUP(B621,export!$A$2:$A$718)),0,1)</f>
        <v>1</v>
      </c>
      <c r="J621" s="0" t="str">
        <f aca="false">IF(H621=0,CONCATENATE(B621," manque dans export"),"")</f>
        <v/>
      </c>
    </row>
    <row r="622" customFormat="false" ht="13.8" hidden="false" customHeight="false" outlineLevel="0" collapsed="false">
      <c r="A622" s="0" t="s">
        <v>1121</v>
      </c>
      <c r="B622" s="0" t="s">
        <v>885</v>
      </c>
      <c r="C622" s="0" t="s">
        <v>74</v>
      </c>
      <c r="D622" s="0" t="s">
        <v>1122</v>
      </c>
      <c r="E622" s="0" t="s">
        <v>25</v>
      </c>
      <c r="F622" s="0" t="s">
        <v>26</v>
      </c>
      <c r="G622" s="0" t="n">
        <v>105474.17551</v>
      </c>
      <c r="H622" s="0" t="n">
        <f aca="false">IF(ISERROR(LOOKUP(B622,export!$A$2:$A$718)),0,1)</f>
        <v>1</v>
      </c>
      <c r="J622" s="0" t="str">
        <f aca="false">IF(H622=0,CONCATENATE(B622," manque dans export"),"")</f>
        <v/>
      </c>
    </row>
    <row r="623" customFormat="false" ht="13.8" hidden="false" customHeight="false" outlineLevel="0" collapsed="false">
      <c r="A623" s="0" t="s">
        <v>1123</v>
      </c>
      <c r="B623" s="0" t="s">
        <v>885</v>
      </c>
      <c r="C623" s="0" t="s">
        <v>74</v>
      </c>
      <c r="D623" s="0" t="s">
        <v>1124</v>
      </c>
      <c r="E623" s="0" t="s">
        <v>180</v>
      </c>
      <c r="F623" s="0" t="s">
        <v>13</v>
      </c>
      <c r="G623" s="0" t="n">
        <v>22800.05247</v>
      </c>
      <c r="H623" s="0" t="n">
        <f aca="false">IF(ISERROR(LOOKUP(B623,export!$A$2:$A$718)),0,1)</f>
        <v>1</v>
      </c>
      <c r="J623" s="0" t="str">
        <f aca="false">IF(H623=0,CONCATENATE(B623," manque dans export"),"")</f>
        <v/>
      </c>
    </row>
    <row r="624" customFormat="false" ht="13.8" hidden="false" customHeight="false" outlineLevel="0" collapsed="false">
      <c r="A624" s="0" t="s">
        <v>1125</v>
      </c>
      <c r="B624" s="0" t="s">
        <v>885</v>
      </c>
      <c r="C624" s="0" t="s">
        <v>74</v>
      </c>
      <c r="D624" s="0" t="s">
        <v>420</v>
      </c>
      <c r="E624" s="0" t="s">
        <v>12</v>
      </c>
      <c r="F624" s="0" t="s">
        <v>13</v>
      </c>
      <c r="G624" s="0" t="n">
        <v>4979265.7091</v>
      </c>
      <c r="H624" s="0" t="n">
        <f aca="false">IF(ISERROR(LOOKUP(B624,export!$A$2:$A$718)),0,1)</f>
        <v>1</v>
      </c>
      <c r="J624" s="0" t="str">
        <f aca="false">IF(H624=0,CONCATENATE(B624," manque dans export"),"")</f>
        <v/>
      </c>
    </row>
    <row r="625" customFormat="false" ht="13.8" hidden="false" customHeight="false" outlineLevel="0" collapsed="false">
      <c r="A625" s="0" t="s">
        <v>1126</v>
      </c>
      <c r="B625" s="0" t="s">
        <v>885</v>
      </c>
      <c r="C625" s="0" t="s">
        <v>74</v>
      </c>
      <c r="D625" s="0" t="s">
        <v>104</v>
      </c>
      <c r="E625" s="0" t="s">
        <v>12</v>
      </c>
      <c r="F625" s="0" t="s">
        <v>13</v>
      </c>
      <c r="G625" s="0" t="n">
        <v>0</v>
      </c>
      <c r="H625" s="0" t="n">
        <f aca="false">IF(ISERROR(LOOKUP(B625,export!$A$2:$A$718)),0,1)</f>
        <v>1</v>
      </c>
      <c r="J625" s="0" t="str">
        <f aca="false">IF(H625=0,CONCATENATE(B625," manque dans export"),"")</f>
        <v/>
      </c>
    </row>
    <row r="626" customFormat="false" ht="13.8" hidden="false" customHeight="false" outlineLevel="0" collapsed="false">
      <c r="A626" s="0" t="s">
        <v>1126</v>
      </c>
      <c r="B626" s="0" t="s">
        <v>885</v>
      </c>
      <c r="C626" s="0" t="s">
        <v>74</v>
      </c>
      <c r="D626" s="0" t="s">
        <v>420</v>
      </c>
      <c r="E626" s="0" t="s">
        <v>12</v>
      </c>
      <c r="F626" s="0" t="s">
        <v>13</v>
      </c>
      <c r="G626" s="0" t="n">
        <v>124745.4859</v>
      </c>
      <c r="H626" s="0" t="n">
        <f aca="false">IF(ISERROR(LOOKUP(B626,export!$A$2:$A$718)),0,1)</f>
        <v>1</v>
      </c>
      <c r="J626" s="0" t="str">
        <f aca="false">IF(H626=0,CONCATENATE(B626," manque dans export"),"")</f>
        <v/>
      </c>
    </row>
    <row r="627" customFormat="false" ht="13.8" hidden="false" customHeight="false" outlineLevel="0" collapsed="false">
      <c r="A627" s="0" t="s">
        <v>1127</v>
      </c>
      <c r="B627" s="0" t="s">
        <v>885</v>
      </c>
      <c r="C627" s="0" t="s">
        <v>74</v>
      </c>
      <c r="D627" s="0" t="s">
        <v>1128</v>
      </c>
      <c r="E627" s="0" t="s">
        <v>455</v>
      </c>
      <c r="F627" s="0" t="s">
        <v>13</v>
      </c>
      <c r="G627" s="0" t="n">
        <v>126359.0089</v>
      </c>
      <c r="H627" s="0" t="n">
        <f aca="false">IF(ISERROR(LOOKUP(B627,export!$A$2:$A$718)),0,1)</f>
        <v>1</v>
      </c>
      <c r="J627" s="0" t="str">
        <f aca="false">IF(H627=0,CONCATENATE(B627," manque dans export"),"")</f>
        <v/>
      </c>
    </row>
    <row r="628" customFormat="false" ht="13.8" hidden="false" customHeight="false" outlineLevel="0" collapsed="false">
      <c r="A628" s="0" t="s">
        <v>1129</v>
      </c>
      <c r="B628" s="0" t="s">
        <v>885</v>
      </c>
      <c r="C628" s="0" t="s">
        <v>74</v>
      </c>
      <c r="D628" s="0" t="s">
        <v>1130</v>
      </c>
      <c r="E628" s="0" t="s">
        <v>176</v>
      </c>
      <c r="F628" s="0" t="s">
        <v>13</v>
      </c>
      <c r="G628" s="0" t="n">
        <v>381178.05685</v>
      </c>
      <c r="H628" s="0" t="n">
        <f aca="false">IF(ISERROR(LOOKUP(B628,export!$A$2:$A$718)),0,1)</f>
        <v>1</v>
      </c>
      <c r="J628" s="0" t="str">
        <f aca="false">IF(H628=0,CONCATENATE(B628," manque dans export"),"")</f>
        <v/>
      </c>
    </row>
    <row r="629" customFormat="false" ht="13.8" hidden="false" customHeight="false" outlineLevel="0" collapsed="false">
      <c r="A629" s="0" t="s">
        <v>1131</v>
      </c>
      <c r="B629" s="0" t="s">
        <v>885</v>
      </c>
      <c r="C629" s="0" t="s">
        <v>74</v>
      </c>
      <c r="D629" s="0" t="s">
        <v>1132</v>
      </c>
      <c r="E629" s="0" t="s">
        <v>37</v>
      </c>
      <c r="F629" s="0" t="s">
        <v>38</v>
      </c>
      <c r="G629" s="0" t="n">
        <v>0</v>
      </c>
      <c r="H629" s="0" t="n">
        <f aca="false">IF(ISERROR(LOOKUP(B629,export!$A$2:$A$718)),0,1)</f>
        <v>1</v>
      </c>
      <c r="J629" s="0" t="str">
        <f aca="false">IF(H629=0,CONCATENATE(B629," manque dans export"),"")</f>
        <v/>
      </c>
    </row>
    <row r="630" customFormat="false" ht="13.8" hidden="false" customHeight="false" outlineLevel="0" collapsed="false">
      <c r="A630" s="0" t="s">
        <v>1133</v>
      </c>
      <c r="B630" s="0" t="s">
        <v>885</v>
      </c>
      <c r="C630" s="0" t="s">
        <v>74</v>
      </c>
      <c r="D630" s="0" t="s">
        <v>1107</v>
      </c>
      <c r="E630" s="0" t="s">
        <v>50</v>
      </c>
      <c r="F630" s="0" t="s">
        <v>13</v>
      </c>
      <c r="G630" s="0" t="n">
        <v>431885.58888</v>
      </c>
      <c r="H630" s="0" t="n">
        <f aca="false">IF(ISERROR(LOOKUP(B630,export!$A$2:$A$718)),0,1)</f>
        <v>1</v>
      </c>
      <c r="J630" s="0" t="str">
        <f aca="false">IF(H630=0,CONCATENATE(B630," manque dans export"),"")</f>
        <v/>
      </c>
    </row>
    <row r="631" customFormat="false" ht="13.8" hidden="false" customHeight="false" outlineLevel="0" collapsed="false">
      <c r="A631" s="0" t="s">
        <v>1134</v>
      </c>
      <c r="B631" s="0" t="s">
        <v>885</v>
      </c>
      <c r="C631" s="0" t="s">
        <v>74</v>
      </c>
      <c r="D631" s="0" t="s">
        <v>1135</v>
      </c>
      <c r="E631" s="0" t="s">
        <v>46</v>
      </c>
      <c r="F631" s="0" t="s">
        <v>13</v>
      </c>
      <c r="G631" s="0" t="n">
        <v>12623.52158</v>
      </c>
      <c r="H631" s="0" t="n">
        <f aca="false">IF(ISERROR(LOOKUP(B631,export!$A$2:$A$718)),0,1)</f>
        <v>1</v>
      </c>
      <c r="J631" s="0" t="str">
        <f aca="false">IF(H631=0,CONCATENATE(B631," manque dans export"),"")</f>
        <v/>
      </c>
    </row>
    <row r="632" customFormat="false" ht="13.8" hidden="false" customHeight="false" outlineLevel="0" collapsed="false">
      <c r="A632" s="0" t="s">
        <v>1134</v>
      </c>
      <c r="B632" s="0" t="s">
        <v>885</v>
      </c>
      <c r="C632" s="0" t="s">
        <v>74</v>
      </c>
      <c r="D632" s="0" t="s">
        <v>334</v>
      </c>
      <c r="E632" s="0" t="s">
        <v>46</v>
      </c>
      <c r="F632" s="0" t="s">
        <v>13</v>
      </c>
      <c r="G632" s="0" t="n">
        <v>2749.83279</v>
      </c>
      <c r="H632" s="0" t="n">
        <f aca="false">IF(ISERROR(LOOKUP(B632,export!$A$2:$A$718)),0,1)</f>
        <v>1</v>
      </c>
      <c r="J632" s="0" t="str">
        <f aca="false">IF(H632=0,CONCATENATE(B632," manque dans export"),"")</f>
        <v/>
      </c>
    </row>
    <row r="633" customFormat="false" ht="13.8" hidden="false" customHeight="false" outlineLevel="0" collapsed="false">
      <c r="A633" s="0" t="s">
        <v>1136</v>
      </c>
      <c r="B633" s="0" t="s">
        <v>885</v>
      </c>
      <c r="C633" s="0" t="s">
        <v>74</v>
      </c>
      <c r="D633" s="0" t="s">
        <v>1135</v>
      </c>
      <c r="E633" s="0" t="s">
        <v>46</v>
      </c>
      <c r="F633" s="0" t="s">
        <v>13</v>
      </c>
      <c r="G633" s="0" t="n">
        <v>1111630.21901</v>
      </c>
      <c r="H633" s="0" t="n">
        <f aca="false">IF(ISERROR(LOOKUP(B633,export!$A$2:$A$718)),0,1)</f>
        <v>1</v>
      </c>
      <c r="J633" s="0" t="str">
        <f aca="false">IF(H633=0,CONCATENATE(B633," manque dans export"),"")</f>
        <v/>
      </c>
    </row>
    <row r="634" customFormat="false" ht="13.8" hidden="false" customHeight="false" outlineLevel="0" collapsed="false">
      <c r="A634" s="0" t="s">
        <v>1137</v>
      </c>
      <c r="B634" s="0" t="s">
        <v>885</v>
      </c>
      <c r="C634" s="0" t="s">
        <v>74</v>
      </c>
      <c r="D634" s="0" t="s">
        <v>957</v>
      </c>
      <c r="E634" s="0" t="s">
        <v>12</v>
      </c>
      <c r="F634" s="0" t="s">
        <v>13</v>
      </c>
      <c r="G634" s="0" t="n">
        <v>69657.99392</v>
      </c>
      <c r="H634" s="0" t="n">
        <f aca="false">IF(ISERROR(LOOKUP(B634,export!$A$2:$A$718)),0,1)</f>
        <v>1</v>
      </c>
      <c r="J634" s="0" t="str">
        <f aca="false">IF(H634=0,CONCATENATE(B634," manque dans export"),"")</f>
        <v/>
      </c>
    </row>
    <row r="635" customFormat="false" ht="13.8" hidden="false" customHeight="false" outlineLevel="0" collapsed="false">
      <c r="A635" s="0" t="s">
        <v>1138</v>
      </c>
      <c r="B635" s="0" t="s">
        <v>885</v>
      </c>
      <c r="C635" s="0" t="s">
        <v>74</v>
      </c>
      <c r="D635" s="0" t="s">
        <v>1139</v>
      </c>
      <c r="E635" s="0" t="s">
        <v>1140</v>
      </c>
      <c r="F635" s="0" t="s">
        <v>450</v>
      </c>
      <c r="G635" s="0" t="n">
        <v>0</v>
      </c>
      <c r="H635" s="0" t="n">
        <f aca="false">IF(ISERROR(LOOKUP(B635,export!$A$2:$A$718)),0,1)</f>
        <v>1</v>
      </c>
      <c r="J635" s="0" t="str">
        <f aca="false">IF(H635=0,CONCATENATE(B635," manque dans export"),"")</f>
        <v/>
      </c>
    </row>
    <row r="636" customFormat="false" ht="13.8" hidden="false" customHeight="false" outlineLevel="0" collapsed="false">
      <c r="A636" s="0" t="s">
        <v>1141</v>
      </c>
      <c r="B636" s="0" t="s">
        <v>885</v>
      </c>
      <c r="C636" s="0" t="s">
        <v>74</v>
      </c>
      <c r="D636" s="0" t="s">
        <v>1142</v>
      </c>
      <c r="E636" s="0" t="s">
        <v>1143</v>
      </c>
      <c r="F636" s="0" t="s">
        <v>65</v>
      </c>
      <c r="G636" s="0" t="n">
        <v>0</v>
      </c>
      <c r="H636" s="0" t="n">
        <f aca="false">IF(ISERROR(LOOKUP(B636,export!$A$2:$A$718)),0,1)</f>
        <v>1</v>
      </c>
      <c r="J636" s="0" t="str">
        <f aca="false">IF(H636=0,CONCATENATE(B636," manque dans export"),"")</f>
        <v/>
      </c>
    </row>
    <row r="637" customFormat="false" ht="13.8" hidden="false" customHeight="false" outlineLevel="0" collapsed="false">
      <c r="A637" s="0" t="s">
        <v>1141</v>
      </c>
      <c r="B637" s="0" t="s">
        <v>885</v>
      </c>
      <c r="C637" s="0" t="s">
        <v>74</v>
      </c>
      <c r="D637" s="0" t="s">
        <v>1142</v>
      </c>
      <c r="E637" s="0" t="s">
        <v>1143</v>
      </c>
      <c r="F637" s="0" t="s">
        <v>65</v>
      </c>
      <c r="G637" s="0" t="n">
        <v>0</v>
      </c>
      <c r="H637" s="0" t="n">
        <f aca="false">IF(ISERROR(LOOKUP(B637,export!$A$2:$A$718)),0,1)</f>
        <v>1</v>
      </c>
      <c r="J637" s="0" t="str">
        <f aca="false">IF(H637=0,CONCATENATE(B637," manque dans export"),"")</f>
        <v/>
      </c>
    </row>
    <row r="638" customFormat="false" ht="13.8" hidden="false" customHeight="false" outlineLevel="0" collapsed="false">
      <c r="A638" s="0" t="s">
        <v>1144</v>
      </c>
      <c r="B638" s="0" t="s">
        <v>885</v>
      </c>
      <c r="C638" s="0" t="s">
        <v>74</v>
      </c>
      <c r="D638" s="0" t="s">
        <v>1119</v>
      </c>
      <c r="E638" s="0" t="s">
        <v>1120</v>
      </c>
      <c r="F638" s="0" t="s">
        <v>634</v>
      </c>
      <c r="G638" s="0" t="n">
        <v>0</v>
      </c>
      <c r="H638" s="0" t="n">
        <f aca="false">IF(ISERROR(LOOKUP(B638,export!$A$2:$A$718)),0,1)</f>
        <v>1</v>
      </c>
      <c r="J638" s="0" t="str">
        <f aca="false">IF(H638=0,CONCATENATE(B638," manque dans export"),"")</f>
        <v/>
      </c>
    </row>
    <row r="639" customFormat="false" ht="13.8" hidden="false" customHeight="false" outlineLevel="0" collapsed="false">
      <c r="A639" s="0" t="s">
        <v>1145</v>
      </c>
      <c r="B639" s="0" t="s">
        <v>885</v>
      </c>
      <c r="C639" s="0" t="s">
        <v>74</v>
      </c>
      <c r="D639" s="0" t="s">
        <v>1146</v>
      </c>
      <c r="E639" s="0" t="s">
        <v>12</v>
      </c>
      <c r="F639" s="0" t="s">
        <v>13</v>
      </c>
      <c r="G639" s="0" t="n">
        <v>22737.29436</v>
      </c>
      <c r="H639" s="0" t="n">
        <f aca="false">IF(ISERROR(LOOKUP(B639,export!$A$2:$A$718)),0,1)</f>
        <v>1</v>
      </c>
      <c r="J639" s="0" t="str">
        <f aca="false">IF(H639=0,CONCATENATE(B639," manque dans export"),"")</f>
        <v/>
      </c>
    </row>
    <row r="640" customFormat="false" ht="13.8" hidden="false" customHeight="false" outlineLevel="0" collapsed="false">
      <c r="A640" s="0" t="s">
        <v>1147</v>
      </c>
      <c r="B640" s="0" t="s">
        <v>885</v>
      </c>
      <c r="C640" s="0" t="s">
        <v>74</v>
      </c>
      <c r="D640" s="0" t="s">
        <v>155</v>
      </c>
      <c r="E640" s="0" t="s">
        <v>50</v>
      </c>
      <c r="F640" s="0" t="s">
        <v>13</v>
      </c>
      <c r="G640" s="0" t="n">
        <v>128763.17758</v>
      </c>
      <c r="H640" s="0" t="n">
        <f aca="false">IF(ISERROR(LOOKUP(B640,export!$A$2:$A$718)),0,1)</f>
        <v>1</v>
      </c>
      <c r="J640" s="0" t="str">
        <f aca="false">IF(H640=0,CONCATENATE(B640," manque dans export"),"")</f>
        <v/>
      </c>
    </row>
    <row r="641" customFormat="false" ht="13.8" hidden="false" customHeight="false" outlineLevel="0" collapsed="false">
      <c r="A641" s="0" t="s">
        <v>1148</v>
      </c>
      <c r="B641" s="0" t="s">
        <v>885</v>
      </c>
      <c r="C641" s="0" t="s">
        <v>74</v>
      </c>
      <c r="D641" s="0" t="s">
        <v>155</v>
      </c>
      <c r="E641" s="0" t="s">
        <v>50</v>
      </c>
      <c r="F641" s="0" t="s">
        <v>13</v>
      </c>
      <c r="G641" s="0" t="n">
        <v>0</v>
      </c>
      <c r="H641" s="0" t="n">
        <f aca="false">IF(ISERROR(LOOKUP(B641,export!$A$2:$A$718)),0,1)</f>
        <v>1</v>
      </c>
      <c r="J641" s="0" t="str">
        <f aca="false">IF(H641=0,CONCATENATE(B641," manque dans export"),"")</f>
        <v/>
      </c>
    </row>
    <row r="642" customFormat="false" ht="13.8" hidden="false" customHeight="false" outlineLevel="0" collapsed="false">
      <c r="A642" s="0" t="s">
        <v>1148</v>
      </c>
      <c r="B642" s="0" t="s">
        <v>885</v>
      </c>
      <c r="C642" s="0" t="s">
        <v>74</v>
      </c>
      <c r="D642" s="0" t="s">
        <v>271</v>
      </c>
      <c r="E642" s="0" t="s">
        <v>50</v>
      </c>
      <c r="F642" s="0" t="s">
        <v>13</v>
      </c>
      <c r="G642" s="0" t="n">
        <v>2030620.99914</v>
      </c>
      <c r="H642" s="0" t="n">
        <f aca="false">IF(ISERROR(LOOKUP(B642,export!$A$2:$A$718)),0,1)</f>
        <v>1</v>
      </c>
      <c r="J642" s="0" t="str">
        <f aca="false">IF(H642=0,CONCATENATE(B642," manque dans export"),"")</f>
        <v/>
      </c>
    </row>
    <row r="643" customFormat="false" ht="13.8" hidden="false" customHeight="false" outlineLevel="0" collapsed="false">
      <c r="A643" s="0" t="s">
        <v>1149</v>
      </c>
      <c r="B643" s="0" t="s">
        <v>885</v>
      </c>
      <c r="C643" s="0" t="s">
        <v>74</v>
      </c>
      <c r="D643" s="0" t="s">
        <v>156</v>
      </c>
      <c r="E643" s="0" t="s">
        <v>50</v>
      </c>
      <c r="F643" s="0" t="s">
        <v>13</v>
      </c>
      <c r="G643" s="0" t="n">
        <v>15385.29266</v>
      </c>
      <c r="H643" s="0" t="n">
        <f aca="false">IF(ISERROR(LOOKUP(B643,export!$A$2:$A$718)),0,1)</f>
        <v>1</v>
      </c>
      <c r="J643" s="0" t="str">
        <f aca="false">IF(H643=0,CONCATENATE(B643," manque dans export"),"")</f>
        <v/>
      </c>
    </row>
    <row r="644" customFormat="false" ht="13.8" hidden="false" customHeight="false" outlineLevel="0" collapsed="false">
      <c r="A644" s="0" t="s">
        <v>1150</v>
      </c>
      <c r="B644" s="0" t="s">
        <v>885</v>
      </c>
      <c r="C644" s="0" t="s">
        <v>74</v>
      </c>
      <c r="D644" s="0" t="s">
        <v>1151</v>
      </c>
      <c r="E644" s="0" t="s">
        <v>947</v>
      </c>
      <c r="F644" s="0" t="s">
        <v>634</v>
      </c>
      <c r="G644" s="0" t="n">
        <v>0</v>
      </c>
      <c r="H644" s="0" t="n">
        <f aca="false">IF(ISERROR(LOOKUP(B644,export!$A$2:$A$718)),0,1)</f>
        <v>1</v>
      </c>
      <c r="J644" s="0" t="str">
        <f aca="false">IF(H644=0,CONCATENATE(B644," manque dans export"),"")</f>
        <v/>
      </c>
    </row>
    <row r="645" customFormat="false" ht="13.8" hidden="false" customHeight="false" outlineLevel="0" collapsed="false">
      <c r="A645" s="0" t="s">
        <v>1152</v>
      </c>
      <c r="B645" s="0" t="s">
        <v>885</v>
      </c>
      <c r="C645" s="0" t="s">
        <v>74</v>
      </c>
      <c r="D645" s="0" t="s">
        <v>155</v>
      </c>
      <c r="E645" s="0" t="s">
        <v>50</v>
      </c>
      <c r="F645" s="0" t="s">
        <v>13</v>
      </c>
      <c r="G645" s="0" t="n">
        <v>0</v>
      </c>
      <c r="H645" s="0" t="n">
        <f aca="false">IF(ISERROR(LOOKUP(B645,export!$A$2:$A$718)),0,1)</f>
        <v>1</v>
      </c>
      <c r="J645" s="0" t="str">
        <f aca="false">IF(H645=0,CONCATENATE(B645," manque dans export"),"")</f>
        <v/>
      </c>
    </row>
    <row r="646" customFormat="false" ht="13.8" hidden="false" customHeight="false" outlineLevel="0" collapsed="false">
      <c r="A646" s="0" t="s">
        <v>1153</v>
      </c>
      <c r="B646" s="0" t="s">
        <v>885</v>
      </c>
      <c r="C646" s="0" t="s">
        <v>74</v>
      </c>
      <c r="D646" s="0" t="s">
        <v>939</v>
      </c>
      <c r="E646" s="0" t="s">
        <v>940</v>
      </c>
      <c r="F646" s="0" t="s">
        <v>691</v>
      </c>
      <c r="G646" s="0" t="n">
        <v>0</v>
      </c>
      <c r="H646" s="0" t="n">
        <f aca="false">IF(ISERROR(LOOKUP(B646,export!$A$2:$A$718)),0,1)</f>
        <v>1</v>
      </c>
      <c r="J646" s="0" t="str">
        <f aca="false">IF(H646=0,CONCATENATE(B646," manque dans export"),"")</f>
        <v/>
      </c>
    </row>
    <row r="647" customFormat="false" ht="13.8" hidden="false" customHeight="false" outlineLevel="0" collapsed="false">
      <c r="A647" s="0" t="s">
        <v>1154</v>
      </c>
      <c r="B647" s="0" t="s">
        <v>885</v>
      </c>
      <c r="C647" s="0" t="s">
        <v>74</v>
      </c>
      <c r="D647" s="0" t="s">
        <v>1155</v>
      </c>
      <c r="E647" s="0" t="s">
        <v>904</v>
      </c>
      <c r="F647" s="0" t="s">
        <v>13</v>
      </c>
      <c r="G647" s="0" t="n">
        <v>857223.74551</v>
      </c>
      <c r="H647" s="0" t="n">
        <f aca="false">IF(ISERROR(LOOKUP(B647,export!$A$2:$A$718)),0,1)</f>
        <v>1</v>
      </c>
      <c r="J647" s="0" t="str">
        <f aca="false">IF(H647=0,CONCATENATE(B647," manque dans export"),"")</f>
        <v/>
      </c>
    </row>
    <row r="648" customFormat="false" ht="13.8" hidden="false" customHeight="false" outlineLevel="0" collapsed="false">
      <c r="A648" s="0" t="s">
        <v>1156</v>
      </c>
      <c r="B648" s="0" t="s">
        <v>885</v>
      </c>
      <c r="C648" s="0" t="s">
        <v>74</v>
      </c>
      <c r="D648" s="0" t="s">
        <v>939</v>
      </c>
      <c r="E648" s="0" t="s">
        <v>940</v>
      </c>
      <c r="F648" s="0" t="s">
        <v>691</v>
      </c>
      <c r="G648" s="0" t="n">
        <v>0</v>
      </c>
      <c r="H648" s="0" t="n">
        <f aca="false">IF(ISERROR(LOOKUP(B648,export!$A$2:$A$718)),0,1)</f>
        <v>1</v>
      </c>
      <c r="J648" s="0" t="str">
        <f aca="false">IF(H648=0,CONCATENATE(B648," manque dans export"),"")</f>
        <v/>
      </c>
    </row>
    <row r="649" customFormat="false" ht="13.8" hidden="false" customHeight="false" outlineLevel="0" collapsed="false">
      <c r="A649" s="0" t="s">
        <v>1157</v>
      </c>
      <c r="B649" s="0" t="s">
        <v>885</v>
      </c>
      <c r="C649" s="0" t="s">
        <v>74</v>
      </c>
      <c r="D649" s="0" t="s">
        <v>207</v>
      </c>
      <c r="E649" s="0" t="s">
        <v>46</v>
      </c>
      <c r="F649" s="0" t="s">
        <v>13</v>
      </c>
      <c r="G649" s="0" t="n">
        <v>362.94682</v>
      </c>
      <c r="H649" s="0" t="n">
        <f aca="false">IF(ISERROR(LOOKUP(B649,export!$A$2:$A$718)),0,1)</f>
        <v>1</v>
      </c>
      <c r="J649" s="0" t="str">
        <f aca="false">IF(H649=0,CONCATENATE(B649," manque dans export"),"")</f>
        <v/>
      </c>
    </row>
    <row r="650" customFormat="false" ht="13.8" hidden="false" customHeight="false" outlineLevel="0" collapsed="false">
      <c r="A650" s="0" t="s">
        <v>1158</v>
      </c>
      <c r="B650" s="0" t="s">
        <v>885</v>
      </c>
      <c r="C650" s="0" t="s">
        <v>74</v>
      </c>
      <c r="D650" s="0" t="s">
        <v>207</v>
      </c>
      <c r="E650" s="0" t="s">
        <v>46</v>
      </c>
      <c r="F650" s="0" t="s">
        <v>13</v>
      </c>
      <c r="G650" s="0" t="n">
        <v>181.75998</v>
      </c>
      <c r="H650" s="0" t="n">
        <f aca="false">IF(ISERROR(LOOKUP(B650,export!$A$2:$A$718)),0,1)</f>
        <v>1</v>
      </c>
      <c r="J650" s="0" t="str">
        <f aca="false">IF(H650=0,CONCATENATE(B650," manque dans export"),"")</f>
        <v/>
      </c>
    </row>
    <row r="651" customFormat="false" ht="13.8" hidden="false" customHeight="false" outlineLevel="0" collapsed="false">
      <c r="A651" s="0" t="s">
        <v>1159</v>
      </c>
      <c r="B651" s="0" t="s">
        <v>885</v>
      </c>
      <c r="C651" s="0" t="s">
        <v>74</v>
      </c>
      <c r="D651" s="0" t="s">
        <v>223</v>
      </c>
      <c r="E651" s="0" t="s">
        <v>31</v>
      </c>
      <c r="F651" s="0" t="s">
        <v>13</v>
      </c>
      <c r="G651" s="0" t="n">
        <v>2230949.95179</v>
      </c>
      <c r="H651" s="0" t="n">
        <f aca="false">IF(ISERROR(LOOKUP(B651,export!$A$2:$A$718)),0,1)</f>
        <v>1</v>
      </c>
      <c r="J651" s="0" t="str">
        <f aca="false">IF(H651=0,CONCATENATE(B651," manque dans export"),"")</f>
        <v/>
      </c>
    </row>
    <row r="652" customFormat="false" ht="13.8" hidden="false" customHeight="false" outlineLevel="0" collapsed="false">
      <c r="A652" s="0" t="s">
        <v>1160</v>
      </c>
      <c r="B652" s="0" t="s">
        <v>885</v>
      </c>
      <c r="C652" s="0" t="s">
        <v>74</v>
      </c>
      <c r="D652" s="0" t="s">
        <v>1161</v>
      </c>
      <c r="E652" s="0" t="s">
        <v>1162</v>
      </c>
      <c r="F652" s="0" t="s">
        <v>913</v>
      </c>
      <c r="G652" s="0" t="n">
        <v>0</v>
      </c>
      <c r="H652" s="0" t="n">
        <f aca="false">IF(ISERROR(LOOKUP(B652,export!$A$2:$A$718)),0,1)</f>
        <v>1</v>
      </c>
      <c r="J652" s="0" t="str">
        <f aca="false">IF(H652=0,CONCATENATE(B652," manque dans export"),"")</f>
        <v/>
      </c>
    </row>
    <row r="653" customFormat="false" ht="13.8" hidden="false" customHeight="false" outlineLevel="0" collapsed="false">
      <c r="A653" s="0" t="s">
        <v>1163</v>
      </c>
      <c r="B653" s="0" t="s">
        <v>885</v>
      </c>
      <c r="C653" s="0" t="s">
        <v>74</v>
      </c>
      <c r="D653" s="0" t="s">
        <v>1161</v>
      </c>
      <c r="E653" s="0" t="s">
        <v>1162</v>
      </c>
      <c r="F653" s="0" t="s">
        <v>913</v>
      </c>
      <c r="G653" s="0" t="n">
        <v>0</v>
      </c>
      <c r="H653" s="0" t="n">
        <f aca="false">IF(ISERROR(LOOKUP(B653,export!$A$2:$A$718)),0,1)</f>
        <v>1</v>
      </c>
      <c r="J653" s="0" t="str">
        <f aca="false">IF(H653=0,CONCATENATE(B653," manque dans export"),"")</f>
        <v/>
      </c>
    </row>
    <row r="654" customFormat="false" ht="13.8" hidden="false" customHeight="false" outlineLevel="0" collapsed="false">
      <c r="A654" s="0" t="s">
        <v>1164</v>
      </c>
      <c r="B654" s="0" t="s">
        <v>885</v>
      </c>
      <c r="C654" s="0" t="s">
        <v>74</v>
      </c>
      <c r="D654" s="0" t="s">
        <v>1098</v>
      </c>
      <c r="E654" s="0" t="s">
        <v>12</v>
      </c>
      <c r="F654" s="0" t="s">
        <v>13</v>
      </c>
      <c r="G654" s="0" t="n">
        <v>880162.18788</v>
      </c>
      <c r="H654" s="0" t="n">
        <f aca="false">IF(ISERROR(LOOKUP(B654,export!$A$2:$A$718)),0,1)</f>
        <v>1</v>
      </c>
      <c r="J654" s="0" t="str">
        <f aca="false">IF(H654=0,CONCATENATE(B654," manque dans export"),"")</f>
        <v/>
      </c>
    </row>
    <row r="655" customFormat="false" ht="13.8" hidden="false" customHeight="false" outlineLevel="0" collapsed="false">
      <c r="A655" s="0" t="s">
        <v>1165</v>
      </c>
      <c r="B655" s="0" t="s">
        <v>885</v>
      </c>
      <c r="C655" s="0" t="s">
        <v>74</v>
      </c>
      <c r="D655" s="0" t="s">
        <v>1166</v>
      </c>
      <c r="E655" s="0" t="s">
        <v>12</v>
      </c>
      <c r="F655" s="0" t="s">
        <v>13</v>
      </c>
      <c r="G655" s="0" t="n">
        <v>6838.21474</v>
      </c>
      <c r="H655" s="0" t="n">
        <f aca="false">IF(ISERROR(LOOKUP(B655,export!$A$2:$A$718)),0,1)</f>
        <v>1</v>
      </c>
      <c r="J655" s="0" t="str">
        <f aca="false">IF(H655=0,CONCATENATE(B655," manque dans export"),"")</f>
        <v/>
      </c>
    </row>
    <row r="656" customFormat="false" ht="13.8" hidden="false" customHeight="false" outlineLevel="0" collapsed="false">
      <c r="A656" s="0" t="s">
        <v>1167</v>
      </c>
      <c r="B656" s="0" t="s">
        <v>885</v>
      </c>
      <c r="C656" s="0" t="s">
        <v>74</v>
      </c>
      <c r="D656" s="0" t="s">
        <v>664</v>
      </c>
      <c r="E656" s="0" t="s">
        <v>64</v>
      </c>
      <c r="F656" s="0" t="s">
        <v>65</v>
      </c>
      <c r="G656" s="0" t="n">
        <v>529544.04467</v>
      </c>
      <c r="H656" s="0" t="n">
        <f aca="false">IF(ISERROR(LOOKUP(B656,export!$A$2:$A$718)),0,1)</f>
        <v>1</v>
      </c>
      <c r="J656" s="0" t="str">
        <f aca="false">IF(H656=0,CONCATENATE(B656," manque dans export"),"")</f>
        <v/>
      </c>
    </row>
    <row r="657" customFormat="false" ht="13.8" hidden="false" customHeight="false" outlineLevel="0" collapsed="false">
      <c r="A657" s="0" t="s">
        <v>1168</v>
      </c>
      <c r="B657" s="0" t="s">
        <v>885</v>
      </c>
      <c r="C657" s="0" t="s">
        <v>74</v>
      </c>
      <c r="D657" s="0" t="s">
        <v>1169</v>
      </c>
      <c r="E657" s="0" t="s">
        <v>64</v>
      </c>
      <c r="F657" s="0" t="s">
        <v>65</v>
      </c>
      <c r="G657" s="0" t="n">
        <v>1723.74193</v>
      </c>
      <c r="H657" s="0" t="n">
        <f aca="false">IF(ISERROR(LOOKUP(B657,export!$A$2:$A$718)),0,1)</f>
        <v>1</v>
      </c>
      <c r="J657" s="0" t="str">
        <f aca="false">IF(H657=0,CONCATENATE(B657," manque dans export"),"")</f>
        <v/>
      </c>
    </row>
    <row r="658" customFormat="false" ht="13.8" hidden="false" customHeight="false" outlineLevel="0" collapsed="false">
      <c r="A658" s="0" t="s">
        <v>1170</v>
      </c>
      <c r="B658" s="0" t="s">
        <v>1171</v>
      </c>
      <c r="C658" s="0" t="s">
        <v>10</v>
      </c>
      <c r="D658" s="0" t="s">
        <v>207</v>
      </c>
      <c r="E658" s="0" t="s">
        <v>46</v>
      </c>
      <c r="F658" s="0" t="s">
        <v>13</v>
      </c>
      <c r="G658" s="0" t="n">
        <v>45364.84168</v>
      </c>
      <c r="H658" s="0" t="n">
        <f aca="false">IF(ISERROR(LOOKUP(B658,export!$A$2:$A$718)),0,1)</f>
        <v>1</v>
      </c>
      <c r="J658" s="0" t="str">
        <f aca="false">IF(H658=0,CONCATENATE(B658," manque dans export"),"")</f>
        <v/>
      </c>
    </row>
    <row r="659" customFormat="false" ht="13.8" hidden="false" customHeight="false" outlineLevel="0" collapsed="false">
      <c r="A659" s="0" t="s">
        <v>1172</v>
      </c>
      <c r="B659" s="0" t="s">
        <v>1172</v>
      </c>
      <c r="C659" s="0" t="s">
        <v>82</v>
      </c>
      <c r="D659" s="0" t="s">
        <v>1072</v>
      </c>
      <c r="E659" s="0" t="s">
        <v>12</v>
      </c>
      <c r="F659" s="0" t="s">
        <v>13</v>
      </c>
      <c r="G659" s="0" t="n">
        <v>0</v>
      </c>
      <c r="H659" s="0" t="n">
        <f aca="false">IF(ISERROR(LOOKUP(B659,export!$A$2:$A$718)),0,1)</f>
        <v>1</v>
      </c>
      <c r="J659" s="0" t="str">
        <f aca="false">IF(H659=0,CONCATENATE(B659," manque dans export"),"")</f>
        <v/>
      </c>
    </row>
    <row r="660" customFormat="false" ht="13.8" hidden="false" customHeight="false" outlineLevel="0" collapsed="false">
      <c r="A660" s="0" t="s">
        <v>1173</v>
      </c>
      <c r="B660" s="0" t="s">
        <v>1174</v>
      </c>
      <c r="C660" s="0" t="s">
        <v>29</v>
      </c>
      <c r="D660" s="0" t="s">
        <v>1175</v>
      </c>
      <c r="E660" s="0" t="s">
        <v>12</v>
      </c>
      <c r="F660" s="0" t="s">
        <v>13</v>
      </c>
      <c r="G660" s="0" t="n">
        <v>0</v>
      </c>
      <c r="H660" s="0" t="n">
        <f aca="false">IF(ISERROR(LOOKUP(B660,export!$A$2:$A$718)),0,1)</f>
        <v>1</v>
      </c>
      <c r="J660" s="0" t="str">
        <f aca="false">IF(H660=0,CONCATENATE(B660," manque dans export"),"")</f>
        <v/>
      </c>
    </row>
    <row r="661" customFormat="false" ht="13.8" hidden="false" customHeight="false" outlineLevel="0" collapsed="false">
      <c r="A661" s="0" t="s">
        <v>1176</v>
      </c>
      <c r="B661" s="0" t="s">
        <v>1176</v>
      </c>
      <c r="C661" s="0" t="s">
        <v>10</v>
      </c>
      <c r="D661" s="0" t="s">
        <v>1177</v>
      </c>
      <c r="E661" s="0" t="s">
        <v>12</v>
      </c>
      <c r="F661" s="0" t="s">
        <v>13</v>
      </c>
      <c r="G661" s="0" t="n">
        <v>-10046.90859</v>
      </c>
      <c r="H661" s="0" t="n">
        <f aca="false">IF(ISERROR(LOOKUP(B661,export!$A$2:$A$718)),0,1)</f>
        <v>1</v>
      </c>
      <c r="J661" s="0" t="str">
        <f aca="false">IF(H661=0,CONCATENATE(B661," manque dans export"),"")</f>
        <v/>
      </c>
    </row>
    <row r="662" customFormat="false" ht="13.8" hidden="false" customHeight="false" outlineLevel="0" collapsed="false">
      <c r="A662" s="0" t="s">
        <v>1178</v>
      </c>
      <c r="B662" s="0" t="s">
        <v>1176</v>
      </c>
      <c r="C662" s="0" t="s">
        <v>10</v>
      </c>
      <c r="D662" s="0" t="s">
        <v>1179</v>
      </c>
      <c r="E662" s="0" t="s">
        <v>12</v>
      </c>
      <c r="F662" s="0" t="s">
        <v>13</v>
      </c>
      <c r="G662" s="0" t="n">
        <v>13681.92756</v>
      </c>
      <c r="H662" s="0" t="n">
        <f aca="false">IF(ISERROR(LOOKUP(B662,export!$A$2:$A$718)),0,1)</f>
        <v>1</v>
      </c>
      <c r="J662" s="0" t="str">
        <f aca="false">IF(H662=0,CONCATENATE(B662," manque dans export"),"")</f>
        <v/>
      </c>
    </row>
    <row r="663" customFormat="false" ht="13.8" hidden="false" customHeight="false" outlineLevel="0" collapsed="false">
      <c r="A663" s="0" t="s">
        <v>1180</v>
      </c>
      <c r="B663" s="0" t="s">
        <v>1176</v>
      </c>
      <c r="C663" s="0" t="s">
        <v>10</v>
      </c>
      <c r="D663" s="0" t="s">
        <v>207</v>
      </c>
      <c r="E663" s="0" t="s">
        <v>46</v>
      </c>
      <c r="F663" s="0" t="s">
        <v>13</v>
      </c>
      <c r="G663" s="0" t="n">
        <v>-1217.63562</v>
      </c>
      <c r="H663" s="0" t="n">
        <f aca="false">IF(ISERROR(LOOKUP(B663,export!$A$2:$A$718)),0,1)</f>
        <v>1</v>
      </c>
      <c r="J663" s="0" t="str">
        <f aca="false">IF(H663=0,CONCATENATE(B663," manque dans export"),"")</f>
        <v/>
      </c>
    </row>
    <row r="664" customFormat="false" ht="13.8" hidden="false" customHeight="false" outlineLevel="0" collapsed="false">
      <c r="A664" s="0" t="s">
        <v>1181</v>
      </c>
      <c r="B664" s="0" t="s">
        <v>1176</v>
      </c>
      <c r="C664" s="0" t="s">
        <v>10</v>
      </c>
      <c r="D664" s="0" t="s">
        <v>417</v>
      </c>
      <c r="E664" s="0" t="s">
        <v>50</v>
      </c>
      <c r="F664" s="0" t="s">
        <v>13</v>
      </c>
      <c r="G664" s="0" t="n">
        <v>0</v>
      </c>
      <c r="H664" s="0" t="n">
        <f aca="false">IF(ISERROR(LOOKUP(B664,export!$A$2:$A$718)),0,1)</f>
        <v>1</v>
      </c>
      <c r="J664" s="0" t="str">
        <f aca="false">IF(H664=0,CONCATENATE(B664," manque dans export"),"")</f>
        <v/>
      </c>
    </row>
    <row r="665" customFormat="false" ht="13.8" hidden="false" customHeight="false" outlineLevel="0" collapsed="false">
      <c r="A665" s="0" t="s">
        <v>1182</v>
      </c>
      <c r="B665" s="0" t="s">
        <v>1183</v>
      </c>
      <c r="C665" s="0" t="s">
        <v>10</v>
      </c>
      <c r="D665" s="0" t="s">
        <v>158</v>
      </c>
      <c r="E665" s="0" t="s">
        <v>12</v>
      </c>
      <c r="F665" s="0" t="s">
        <v>13</v>
      </c>
      <c r="G665" s="0" t="n">
        <v>0</v>
      </c>
      <c r="H665" s="0" t="n">
        <f aca="false">IF(ISERROR(LOOKUP(B665,export!$A$2:$A$718)),0,1)</f>
        <v>1</v>
      </c>
      <c r="J665" s="0" t="str">
        <f aca="false">IF(H665=0,CONCATENATE(B665," manque dans export"),"")</f>
        <v/>
      </c>
    </row>
    <row r="666" customFormat="false" ht="13.8" hidden="false" customHeight="false" outlineLevel="0" collapsed="false">
      <c r="A666" s="0" t="s">
        <v>1184</v>
      </c>
      <c r="B666" s="0" t="s">
        <v>1185</v>
      </c>
      <c r="C666" s="0" t="s">
        <v>29</v>
      </c>
      <c r="D666" s="0" t="s">
        <v>1186</v>
      </c>
      <c r="E666" s="0" t="s">
        <v>46</v>
      </c>
      <c r="F666" s="0" t="s">
        <v>13</v>
      </c>
      <c r="G666" s="0" t="n">
        <v>481838.80568</v>
      </c>
      <c r="H666" s="0" t="n">
        <f aca="false">IF(ISERROR(LOOKUP(B666,export!$A$2:$A$718)),0,1)</f>
        <v>1</v>
      </c>
      <c r="J666" s="0" t="str">
        <f aca="false">IF(H666=0,CONCATENATE(B666," manque dans export"),"")</f>
        <v/>
      </c>
    </row>
    <row r="667" customFormat="false" ht="13.8" hidden="false" customHeight="false" outlineLevel="0" collapsed="false">
      <c r="A667" s="0" t="s">
        <v>1187</v>
      </c>
      <c r="B667" s="0" t="s">
        <v>1185</v>
      </c>
      <c r="C667" s="0" t="s">
        <v>29</v>
      </c>
      <c r="D667" s="0" t="s">
        <v>1186</v>
      </c>
      <c r="E667" s="0" t="s">
        <v>46</v>
      </c>
      <c r="F667" s="0" t="s">
        <v>13</v>
      </c>
      <c r="G667" s="0" t="n">
        <v>176085.93829</v>
      </c>
      <c r="H667" s="0" t="n">
        <f aca="false">IF(ISERROR(LOOKUP(B667,export!$A$2:$A$718)),0,1)</f>
        <v>1</v>
      </c>
      <c r="J667" s="0" t="str">
        <f aca="false">IF(H667=0,CONCATENATE(B667," manque dans export"),"")</f>
        <v/>
      </c>
    </row>
    <row r="668" customFormat="false" ht="13.8" hidden="false" customHeight="false" outlineLevel="0" collapsed="false">
      <c r="A668" s="0" t="s">
        <v>1188</v>
      </c>
      <c r="B668" s="0" t="s">
        <v>1189</v>
      </c>
      <c r="C668" s="0" t="s">
        <v>10</v>
      </c>
      <c r="D668" s="0" t="s">
        <v>1190</v>
      </c>
      <c r="E668" s="0" t="s">
        <v>31</v>
      </c>
      <c r="F668" s="0" t="s">
        <v>13</v>
      </c>
      <c r="G668" s="0" t="n">
        <v>0</v>
      </c>
      <c r="H668" s="0" t="n">
        <f aca="false">IF(ISERROR(LOOKUP(B668,export!$A$2:$A$718)),0,1)</f>
        <v>1</v>
      </c>
      <c r="J668" s="0" t="str">
        <f aca="false">IF(H668=0,CONCATENATE(B668," manque dans export"),"")</f>
        <v/>
      </c>
    </row>
    <row r="669" customFormat="false" ht="13.8" hidden="false" customHeight="false" outlineLevel="0" collapsed="false">
      <c r="A669" s="0" t="s">
        <v>1191</v>
      </c>
      <c r="B669" s="0" t="s">
        <v>1192</v>
      </c>
      <c r="C669" s="0" t="s">
        <v>21</v>
      </c>
      <c r="D669" s="0" t="s">
        <v>1193</v>
      </c>
      <c r="E669" s="0" t="s">
        <v>50</v>
      </c>
      <c r="F669" s="0" t="s">
        <v>13</v>
      </c>
      <c r="G669" s="0" t="n">
        <v>0</v>
      </c>
      <c r="H669" s="0" t="n">
        <f aca="false">IF(ISERROR(LOOKUP(B669,export!$A$2:$A$718)),0,1)</f>
        <v>1</v>
      </c>
      <c r="J669" s="0" t="str">
        <f aca="false">IF(H669=0,CONCATENATE(B669," manque dans export"),"")</f>
        <v/>
      </c>
    </row>
    <row r="670" customFormat="false" ht="13.8" hidden="false" customHeight="false" outlineLevel="0" collapsed="false">
      <c r="A670" s="0" t="s">
        <v>1194</v>
      </c>
      <c r="B670" s="0" t="s">
        <v>1195</v>
      </c>
      <c r="C670" s="0" t="s">
        <v>10</v>
      </c>
      <c r="D670" s="0" t="s">
        <v>248</v>
      </c>
      <c r="E670" s="0" t="s">
        <v>50</v>
      </c>
      <c r="F670" s="0" t="s">
        <v>13</v>
      </c>
      <c r="G670" s="0" t="n">
        <v>0</v>
      </c>
      <c r="H670" s="0" t="n">
        <f aca="false">IF(ISERROR(LOOKUP(B670,export!$A$2:$A$718)),0,1)</f>
        <v>1</v>
      </c>
      <c r="J670" s="0" t="str">
        <f aca="false">IF(H670=0,CONCATENATE(B670," manque dans export"),"")</f>
        <v/>
      </c>
    </row>
    <row r="671" customFormat="false" ht="13.8" hidden="false" customHeight="false" outlineLevel="0" collapsed="false">
      <c r="A671" s="0" t="s">
        <v>1196</v>
      </c>
      <c r="B671" s="0" t="s">
        <v>1195</v>
      </c>
      <c r="C671" s="0" t="s">
        <v>10</v>
      </c>
      <c r="D671" s="0" t="s">
        <v>1197</v>
      </c>
      <c r="E671" s="0" t="s">
        <v>12</v>
      </c>
      <c r="F671" s="0" t="s">
        <v>13</v>
      </c>
      <c r="G671" s="0" t="n">
        <v>0</v>
      </c>
      <c r="H671" s="0" t="n">
        <f aca="false">IF(ISERROR(LOOKUP(B671,export!$A$2:$A$718)),0,1)</f>
        <v>1</v>
      </c>
      <c r="J671" s="0" t="str">
        <f aca="false">IF(H671=0,CONCATENATE(B671," manque dans export"),"")</f>
        <v/>
      </c>
    </row>
    <row r="672" customFormat="false" ht="13.8" hidden="false" customHeight="false" outlineLevel="0" collapsed="false">
      <c r="A672" s="0" t="s">
        <v>1198</v>
      </c>
      <c r="B672" s="0" t="s">
        <v>1195</v>
      </c>
      <c r="C672" s="0" t="s">
        <v>10</v>
      </c>
      <c r="D672" s="0" t="s">
        <v>1199</v>
      </c>
      <c r="E672" s="0" t="s">
        <v>12</v>
      </c>
      <c r="F672" s="0" t="s">
        <v>13</v>
      </c>
      <c r="G672" s="0" t="n">
        <v>11597.6068</v>
      </c>
      <c r="H672" s="0" t="n">
        <f aca="false">IF(ISERROR(LOOKUP(B672,export!$A$2:$A$718)),0,1)</f>
        <v>1</v>
      </c>
      <c r="J672" s="0" t="str">
        <f aca="false">IF(H672=0,CONCATENATE(B672," manque dans export"),"")</f>
        <v/>
      </c>
    </row>
    <row r="673" customFormat="false" ht="13.8" hidden="false" customHeight="false" outlineLevel="0" collapsed="false">
      <c r="A673" s="0" t="s">
        <v>1196</v>
      </c>
      <c r="B673" s="0" t="s">
        <v>1195</v>
      </c>
      <c r="C673" s="0" t="s">
        <v>10</v>
      </c>
      <c r="D673" s="0" t="s">
        <v>11</v>
      </c>
      <c r="E673" s="0" t="s">
        <v>12</v>
      </c>
      <c r="F673" s="0" t="s">
        <v>13</v>
      </c>
      <c r="G673" s="0" t="n">
        <v>-117711.34879</v>
      </c>
      <c r="H673" s="0" t="n">
        <f aca="false">IF(ISERROR(LOOKUP(B673,export!$A$2:$A$718)),0,1)</f>
        <v>1</v>
      </c>
      <c r="J673" s="0" t="str">
        <f aca="false">IF(H673=0,CONCATENATE(B673," manque dans export"),"")</f>
        <v/>
      </c>
    </row>
    <row r="674" customFormat="false" ht="13.8" hidden="false" customHeight="false" outlineLevel="0" collapsed="false">
      <c r="A674" s="0" t="s">
        <v>1196</v>
      </c>
      <c r="B674" s="0" t="s">
        <v>1195</v>
      </c>
      <c r="C674" s="0" t="s">
        <v>10</v>
      </c>
      <c r="D674" s="0" t="s">
        <v>1200</v>
      </c>
      <c r="E674" s="0" t="s">
        <v>12</v>
      </c>
      <c r="F674" s="0" t="s">
        <v>13</v>
      </c>
      <c r="G674" s="0" t="n">
        <v>0</v>
      </c>
      <c r="H674" s="0" t="n">
        <f aca="false">IF(ISERROR(LOOKUP(B674,export!$A$2:$A$718)),0,1)</f>
        <v>1</v>
      </c>
      <c r="J674" s="0" t="str">
        <f aca="false">IF(H674=0,CONCATENATE(B674," manque dans export"),"")</f>
        <v/>
      </c>
    </row>
    <row r="675" customFormat="false" ht="13.8" hidden="false" customHeight="false" outlineLevel="0" collapsed="false">
      <c r="A675" s="0" t="s">
        <v>1198</v>
      </c>
      <c r="B675" s="0" t="s">
        <v>1195</v>
      </c>
      <c r="C675" s="0" t="s">
        <v>10</v>
      </c>
      <c r="D675" s="0" t="s">
        <v>380</v>
      </c>
      <c r="E675" s="0" t="s">
        <v>12</v>
      </c>
      <c r="F675" s="0" t="s">
        <v>13</v>
      </c>
      <c r="G675" s="0" t="n">
        <v>0</v>
      </c>
      <c r="H675" s="0" t="n">
        <f aca="false">IF(ISERROR(LOOKUP(B675,export!$A$2:$A$718)),0,1)</f>
        <v>1</v>
      </c>
      <c r="J675" s="0" t="str">
        <f aca="false">IF(H675=0,CONCATENATE(B675," manque dans export"),"")</f>
        <v/>
      </c>
    </row>
    <row r="676" customFormat="false" ht="13.8" hidden="false" customHeight="false" outlineLevel="0" collapsed="false">
      <c r="A676" s="0" t="s">
        <v>1201</v>
      </c>
      <c r="B676" s="0" t="s">
        <v>1201</v>
      </c>
      <c r="C676" s="0" t="s">
        <v>79</v>
      </c>
      <c r="D676" s="0" t="s">
        <v>1202</v>
      </c>
      <c r="E676" s="0" t="s">
        <v>50</v>
      </c>
      <c r="F676" s="0" t="s">
        <v>13</v>
      </c>
      <c r="G676" s="0" t="n">
        <v>-3432.86977</v>
      </c>
      <c r="H676" s="0" t="n">
        <f aca="false">IF(ISERROR(LOOKUP(B676,export!$A$2:$A$718)),0,1)</f>
        <v>1</v>
      </c>
      <c r="J676" s="0" t="str">
        <f aca="false">IF(H676=0,CONCATENATE(B676," manque dans export"),"")</f>
        <v/>
      </c>
    </row>
    <row r="677" customFormat="false" ht="13.8" hidden="false" customHeight="false" outlineLevel="0" collapsed="false">
      <c r="A677" s="0" t="s">
        <v>1203</v>
      </c>
      <c r="B677" s="0" t="s">
        <v>1203</v>
      </c>
      <c r="C677" s="0" t="s">
        <v>44</v>
      </c>
      <c r="D677" s="0" t="s">
        <v>302</v>
      </c>
      <c r="E677" s="0" t="s">
        <v>12</v>
      </c>
      <c r="F677" s="0" t="s">
        <v>13</v>
      </c>
      <c r="G677" s="0" t="n">
        <v>5836.11317</v>
      </c>
      <c r="H677" s="0" t="n">
        <f aca="false">IF(ISERROR(LOOKUP(B677,export!$A$2:$A$718)),0,1)</f>
        <v>1</v>
      </c>
      <c r="J677" s="0" t="str">
        <f aca="false">IF(H677=0,CONCATENATE(B677," manque dans export"),"")</f>
        <v/>
      </c>
    </row>
    <row r="678" customFormat="false" ht="13.8" hidden="false" customHeight="false" outlineLevel="0" collapsed="false">
      <c r="A678" s="0" t="s">
        <v>1204</v>
      </c>
      <c r="B678" s="0" t="s">
        <v>1205</v>
      </c>
      <c r="C678" s="0" t="s">
        <v>29</v>
      </c>
      <c r="D678" s="0" t="s">
        <v>1206</v>
      </c>
      <c r="E678" s="0" t="s">
        <v>31</v>
      </c>
      <c r="F678" s="0" t="s">
        <v>13</v>
      </c>
      <c r="G678" s="0" t="n">
        <v>32284.21035</v>
      </c>
      <c r="H678" s="0" t="n">
        <f aca="false">IF(ISERROR(LOOKUP(B678,export!$A$2:$A$718)),0,1)</f>
        <v>1</v>
      </c>
      <c r="J678" s="0" t="str">
        <f aca="false">IF(H678=0,CONCATENATE(B678," manque dans export"),"")</f>
        <v/>
      </c>
    </row>
    <row r="679" customFormat="false" ht="13.8" hidden="false" customHeight="false" outlineLevel="0" collapsed="false">
      <c r="A679" s="0" t="s">
        <v>1207</v>
      </c>
      <c r="B679" s="0" t="s">
        <v>1208</v>
      </c>
      <c r="C679" s="0" t="s">
        <v>10</v>
      </c>
      <c r="D679" s="0" t="s">
        <v>1209</v>
      </c>
      <c r="E679" s="0" t="s">
        <v>50</v>
      </c>
      <c r="F679" s="0" t="s">
        <v>13</v>
      </c>
      <c r="G679" s="0" t="n">
        <v>0</v>
      </c>
      <c r="H679" s="0" t="n">
        <f aca="false">IF(ISERROR(LOOKUP(B679,export!$A$2:$A$718)),0,1)</f>
        <v>1</v>
      </c>
      <c r="J679" s="0" t="str">
        <f aca="false">IF(H679=0,CONCATENATE(B679," manque dans export"),"")</f>
        <v/>
      </c>
    </row>
    <row r="680" customFormat="false" ht="13.8" hidden="false" customHeight="false" outlineLevel="0" collapsed="false">
      <c r="A680" s="0" t="s">
        <v>1210</v>
      </c>
      <c r="B680" s="0" t="s">
        <v>1210</v>
      </c>
      <c r="C680" s="0" t="s">
        <v>44</v>
      </c>
      <c r="D680" s="0" t="s">
        <v>760</v>
      </c>
      <c r="E680" s="0" t="s">
        <v>180</v>
      </c>
      <c r="F680" s="0" t="s">
        <v>13</v>
      </c>
      <c r="G680" s="0" t="n">
        <v>1725.91167</v>
      </c>
      <c r="H680" s="0" t="n">
        <f aca="false">IF(ISERROR(LOOKUP(B680,export!$A$2:$A$718)),0,1)</f>
        <v>1</v>
      </c>
      <c r="J680" s="0" t="str">
        <f aca="false">IF(H680=0,CONCATENATE(B680," manque dans export"),"")</f>
        <v/>
      </c>
    </row>
    <row r="681" customFormat="false" ht="13.8" hidden="false" customHeight="false" outlineLevel="0" collapsed="false">
      <c r="A681" s="0" t="s">
        <v>1211</v>
      </c>
      <c r="B681" s="0" t="s">
        <v>1211</v>
      </c>
      <c r="C681" s="0" t="s">
        <v>79</v>
      </c>
      <c r="D681" s="0" t="s">
        <v>334</v>
      </c>
      <c r="E681" s="0" t="s">
        <v>46</v>
      </c>
      <c r="F681" s="0" t="s">
        <v>13</v>
      </c>
      <c r="G681" s="0" t="n">
        <v>-52.3914</v>
      </c>
      <c r="H681" s="0" t="n">
        <f aca="false">IF(ISERROR(LOOKUP(B681,export!$A$2:$A$718)),0,1)</f>
        <v>1</v>
      </c>
      <c r="J681" s="0" t="str">
        <f aca="false">IF(H681=0,CONCATENATE(B681," manque dans export"),"")</f>
        <v/>
      </c>
    </row>
    <row r="682" customFormat="false" ht="13.8" hidden="false" customHeight="false" outlineLevel="0" collapsed="false">
      <c r="A682" s="0" t="s">
        <v>1212</v>
      </c>
      <c r="B682" s="0" t="s">
        <v>1213</v>
      </c>
      <c r="C682" s="0" t="s">
        <v>70</v>
      </c>
      <c r="D682" s="0" t="s">
        <v>1214</v>
      </c>
      <c r="E682" s="0" t="s">
        <v>180</v>
      </c>
      <c r="F682" s="0" t="s">
        <v>13</v>
      </c>
      <c r="G682" s="0" t="n">
        <v>0</v>
      </c>
      <c r="H682" s="0" t="n">
        <f aca="false">IF(ISERROR(LOOKUP(B682,export!$A$2:$A$718)),0,1)</f>
        <v>1</v>
      </c>
      <c r="J682" s="0" t="str">
        <f aca="false">IF(H682=0,CONCATENATE(B682," manque dans export"),"")</f>
        <v/>
      </c>
    </row>
    <row r="683" customFormat="false" ht="13.8" hidden="false" customHeight="false" outlineLevel="0" collapsed="false">
      <c r="A683" s="0" t="s">
        <v>1215</v>
      </c>
      <c r="B683" s="0" t="s">
        <v>1216</v>
      </c>
      <c r="C683" s="0" t="s">
        <v>10</v>
      </c>
      <c r="D683" s="0" t="s">
        <v>420</v>
      </c>
      <c r="E683" s="0" t="s">
        <v>12</v>
      </c>
      <c r="F683" s="0" t="s">
        <v>13</v>
      </c>
      <c r="G683" s="0" t="n">
        <v>82268.64363</v>
      </c>
      <c r="H683" s="0" t="n">
        <f aca="false">IF(ISERROR(LOOKUP(B683,export!$A$2:$A$718)),0,1)</f>
        <v>1</v>
      </c>
      <c r="J683" s="0" t="str">
        <f aca="false">IF(H683=0,CONCATENATE(B683," manque dans export"),"")</f>
        <v/>
      </c>
    </row>
    <row r="684" customFormat="false" ht="13.8" hidden="false" customHeight="false" outlineLevel="0" collapsed="false">
      <c r="A684" s="0" t="s">
        <v>1217</v>
      </c>
      <c r="B684" s="0" t="s">
        <v>1218</v>
      </c>
      <c r="C684" s="0" t="s">
        <v>10</v>
      </c>
      <c r="D684" s="0" t="s">
        <v>1219</v>
      </c>
      <c r="E684" s="0" t="s">
        <v>50</v>
      </c>
      <c r="F684" s="0" t="s">
        <v>13</v>
      </c>
      <c r="G684" s="0" t="n">
        <v>5529.8205</v>
      </c>
      <c r="H684" s="0" t="n">
        <f aca="false">IF(ISERROR(LOOKUP(B684,export!$A$2:$A$718)),0,1)</f>
        <v>1</v>
      </c>
      <c r="J684" s="0" t="str">
        <f aca="false">IF(H684=0,CONCATENATE(B684," manque dans export"),"")</f>
        <v/>
      </c>
    </row>
    <row r="685" customFormat="false" ht="13.8" hidden="false" customHeight="false" outlineLevel="0" collapsed="false">
      <c r="A685" s="0" t="s">
        <v>1217</v>
      </c>
      <c r="B685" s="0" t="s">
        <v>1218</v>
      </c>
      <c r="C685" s="0" t="s">
        <v>10</v>
      </c>
      <c r="D685" s="0" t="s">
        <v>1219</v>
      </c>
      <c r="E685" s="0" t="s">
        <v>50</v>
      </c>
      <c r="F685" s="0" t="s">
        <v>13</v>
      </c>
      <c r="G685" s="0" t="n">
        <v>16993.26156</v>
      </c>
      <c r="H685" s="0" t="n">
        <f aca="false">IF(ISERROR(LOOKUP(B685,export!$A$2:$A$718)),0,1)</f>
        <v>1</v>
      </c>
      <c r="J685" s="0" t="str">
        <f aca="false">IF(H685=0,CONCATENATE(B685," manque dans export"),"")</f>
        <v/>
      </c>
    </row>
    <row r="686" customFormat="false" ht="13.8" hidden="false" customHeight="false" outlineLevel="0" collapsed="false">
      <c r="A686" s="0" t="s">
        <v>1220</v>
      </c>
      <c r="B686" s="0" t="s">
        <v>1220</v>
      </c>
      <c r="C686" s="0" t="s">
        <v>29</v>
      </c>
      <c r="D686" s="0" t="s">
        <v>570</v>
      </c>
      <c r="E686" s="0" t="s">
        <v>46</v>
      </c>
      <c r="F686" s="0" t="s">
        <v>13</v>
      </c>
      <c r="G686" s="0" t="n">
        <v>1952.43042</v>
      </c>
      <c r="H686" s="0" t="n">
        <f aca="false">IF(ISERROR(LOOKUP(B686,export!$A$2:$A$718)),0,1)</f>
        <v>1</v>
      </c>
      <c r="J686" s="0" t="str">
        <f aca="false">IF(H686=0,CONCATENATE(B686," manque dans export"),"")</f>
        <v/>
      </c>
    </row>
    <row r="687" customFormat="false" ht="13.8" hidden="false" customHeight="false" outlineLevel="0" collapsed="false">
      <c r="A687" s="0" t="s">
        <v>1221</v>
      </c>
      <c r="B687" s="0" t="s">
        <v>1221</v>
      </c>
      <c r="C687" s="0" t="s">
        <v>99</v>
      </c>
      <c r="D687" s="0" t="s">
        <v>1222</v>
      </c>
      <c r="E687" s="0" t="s">
        <v>72</v>
      </c>
      <c r="F687" s="0" t="s">
        <v>13</v>
      </c>
      <c r="G687" s="0" t="n">
        <v>0</v>
      </c>
      <c r="H687" s="0" t="n">
        <f aca="false">IF(ISERROR(LOOKUP(B687,export!$A$2:$A$718)),0,1)</f>
        <v>1</v>
      </c>
      <c r="J687" s="0" t="str">
        <f aca="false">IF(H687=0,CONCATENATE(B687," manque dans export"),"")</f>
        <v/>
      </c>
    </row>
    <row r="688" customFormat="false" ht="13.8" hidden="false" customHeight="false" outlineLevel="0" collapsed="false">
      <c r="A688" s="0" t="s">
        <v>1223</v>
      </c>
      <c r="B688" s="0" t="s">
        <v>1224</v>
      </c>
      <c r="C688" s="0" t="s">
        <v>10</v>
      </c>
      <c r="D688" s="0" t="s">
        <v>1225</v>
      </c>
      <c r="E688" s="0" t="s">
        <v>12</v>
      </c>
      <c r="F688" s="0" t="s">
        <v>13</v>
      </c>
      <c r="G688" s="0" t="n">
        <v>-13239.86292</v>
      </c>
      <c r="H688" s="0" t="n">
        <f aca="false">IF(ISERROR(LOOKUP(B688,export!$A$2:$A$718)),0,1)</f>
        <v>1</v>
      </c>
      <c r="J688" s="0" t="str">
        <f aca="false">IF(H688=0,CONCATENATE(B688," manque dans export"),"")</f>
        <v/>
      </c>
    </row>
    <row r="689" customFormat="false" ht="13.8" hidden="false" customHeight="false" outlineLevel="0" collapsed="false">
      <c r="A689" s="0" t="s">
        <v>1226</v>
      </c>
      <c r="B689" s="0" t="s">
        <v>1227</v>
      </c>
      <c r="C689" s="0" t="s">
        <v>10</v>
      </c>
      <c r="D689" s="0" t="s">
        <v>248</v>
      </c>
      <c r="E689" s="0" t="s">
        <v>50</v>
      </c>
      <c r="F689" s="0" t="s">
        <v>13</v>
      </c>
      <c r="G689" s="0" t="n">
        <v>0</v>
      </c>
      <c r="H689" s="0" t="n">
        <f aca="false">IF(ISERROR(LOOKUP(B689,export!$A$2:$A$718)),0,1)</f>
        <v>1</v>
      </c>
      <c r="J689" s="0" t="str">
        <f aca="false">IF(H689=0,CONCATENATE(B689," manque dans export"),"")</f>
        <v/>
      </c>
    </row>
    <row r="690" customFormat="false" ht="13.8" hidden="false" customHeight="false" outlineLevel="0" collapsed="false">
      <c r="A690" s="0" t="s">
        <v>1228</v>
      </c>
      <c r="B690" s="0" t="s">
        <v>1228</v>
      </c>
      <c r="C690" s="0" t="s">
        <v>29</v>
      </c>
      <c r="D690" s="0" t="s">
        <v>1229</v>
      </c>
      <c r="E690" s="0" t="s">
        <v>72</v>
      </c>
      <c r="F690" s="0" t="s">
        <v>13</v>
      </c>
      <c r="G690" s="0" t="n">
        <v>0</v>
      </c>
      <c r="H690" s="0" t="n">
        <f aca="false">IF(ISERROR(LOOKUP(B690,export!$A$2:$A$718)),0,1)</f>
        <v>1</v>
      </c>
      <c r="J690" s="0" t="str">
        <f aca="false">IF(H690=0,CONCATENATE(B690," manque dans export"),"")</f>
        <v/>
      </c>
    </row>
    <row r="691" customFormat="false" ht="13.8" hidden="false" customHeight="false" outlineLevel="0" collapsed="false">
      <c r="A691" s="0" t="s">
        <v>1230</v>
      </c>
      <c r="B691" s="0" t="s">
        <v>1230</v>
      </c>
      <c r="C691" s="0" t="s">
        <v>10</v>
      </c>
      <c r="D691" s="0" t="s">
        <v>1231</v>
      </c>
      <c r="E691" s="0" t="s">
        <v>135</v>
      </c>
      <c r="F691" s="0" t="s">
        <v>13</v>
      </c>
      <c r="G691" s="0" t="n">
        <v>399.09187</v>
      </c>
      <c r="H691" s="0" t="n">
        <f aca="false">IF(ISERROR(LOOKUP(B691,export!$A$2:$A$718)),0,1)</f>
        <v>1</v>
      </c>
      <c r="J691" s="0" t="str">
        <f aca="false">IF(H691=0,CONCATENATE(B691," manque dans export"),"")</f>
        <v/>
      </c>
    </row>
    <row r="692" customFormat="false" ht="13.8" hidden="false" customHeight="false" outlineLevel="0" collapsed="false">
      <c r="A692" s="0" t="s">
        <v>1232</v>
      </c>
      <c r="B692" s="0" t="s">
        <v>1233</v>
      </c>
      <c r="C692" s="0" t="s">
        <v>70</v>
      </c>
      <c r="D692" s="0" t="s">
        <v>1234</v>
      </c>
      <c r="E692" s="0" t="s">
        <v>50</v>
      </c>
      <c r="F692" s="0" t="s">
        <v>13</v>
      </c>
      <c r="G692" s="0" t="n">
        <v>0</v>
      </c>
      <c r="H692" s="0" t="n">
        <f aca="false">IF(ISERROR(LOOKUP(B692,export!$A$2:$A$718)),0,1)</f>
        <v>1</v>
      </c>
      <c r="J692" s="0" t="str">
        <f aca="false">IF(H692=0,CONCATENATE(B692," manque dans export"),"")</f>
        <v/>
      </c>
    </row>
    <row r="693" customFormat="false" ht="13.8" hidden="false" customHeight="false" outlineLevel="0" collapsed="false">
      <c r="A693" s="0" t="s">
        <v>1235</v>
      </c>
      <c r="B693" s="0" t="s">
        <v>1235</v>
      </c>
      <c r="C693" s="0" t="s">
        <v>343</v>
      </c>
      <c r="D693" s="0" t="s">
        <v>11</v>
      </c>
      <c r="E693" s="0" t="s">
        <v>12</v>
      </c>
      <c r="F693" s="0" t="s">
        <v>13</v>
      </c>
      <c r="G693" s="0" t="n">
        <v>1267.00138</v>
      </c>
      <c r="H693" s="0" t="n">
        <f aca="false">IF(ISERROR(LOOKUP(B693,export!$A$2:$A$718)),0,1)</f>
        <v>1</v>
      </c>
      <c r="J693" s="0" t="str">
        <f aca="false">IF(H693=0,CONCATENATE(B693," manque dans export"),"")</f>
        <v/>
      </c>
    </row>
    <row r="694" customFormat="false" ht="13.8" hidden="false" customHeight="false" outlineLevel="0" collapsed="false">
      <c r="A694" s="0" t="s">
        <v>1236</v>
      </c>
      <c r="B694" s="0" t="s">
        <v>1236</v>
      </c>
      <c r="C694" s="0" t="s">
        <v>10</v>
      </c>
      <c r="D694" s="0" t="s">
        <v>1237</v>
      </c>
      <c r="E694" s="0" t="s">
        <v>12</v>
      </c>
      <c r="F694" s="0" t="s">
        <v>13</v>
      </c>
      <c r="G694" s="0" t="n">
        <v>0</v>
      </c>
      <c r="H694" s="0" t="n">
        <f aca="false">IF(ISERROR(LOOKUP(B694,export!$A$2:$A$718)),0,1)</f>
        <v>1</v>
      </c>
      <c r="J694" s="0" t="str">
        <f aca="false">IF(H694=0,CONCATENATE(B694," manque dans export"),"")</f>
        <v/>
      </c>
    </row>
    <row r="695" customFormat="false" ht="13.8" hidden="false" customHeight="false" outlineLevel="0" collapsed="false">
      <c r="A695" s="0" t="s">
        <v>1238</v>
      </c>
      <c r="B695" s="0" t="s">
        <v>1238</v>
      </c>
      <c r="C695" s="0" t="s">
        <v>10</v>
      </c>
      <c r="D695" s="0" t="s">
        <v>1239</v>
      </c>
      <c r="E695" s="0" t="s">
        <v>1240</v>
      </c>
      <c r="F695" s="0" t="s">
        <v>634</v>
      </c>
      <c r="G695" s="0" t="n">
        <v>831.85462</v>
      </c>
      <c r="H695" s="0" t="n">
        <f aca="false">IF(ISERROR(LOOKUP(B695,export!$A$2:$A$718)),0,1)</f>
        <v>1</v>
      </c>
      <c r="J695" s="0" t="str">
        <f aca="false">IF(H695=0,CONCATENATE(B695," manque dans export"),"")</f>
        <v/>
      </c>
    </row>
    <row r="696" customFormat="false" ht="13.8" hidden="false" customHeight="false" outlineLevel="0" collapsed="false">
      <c r="A696" s="0" t="s">
        <v>1241</v>
      </c>
      <c r="B696" s="0" t="s">
        <v>1242</v>
      </c>
      <c r="C696" s="0" t="s">
        <v>10</v>
      </c>
      <c r="D696" s="0" t="s">
        <v>193</v>
      </c>
      <c r="E696" s="0" t="s">
        <v>180</v>
      </c>
      <c r="F696" s="0" t="s">
        <v>13</v>
      </c>
      <c r="G696" s="0" t="n">
        <v>5767.49032</v>
      </c>
      <c r="H696" s="0" t="n">
        <f aca="false">IF(ISERROR(LOOKUP(B696,export!$A$2:$A$718)),0,1)</f>
        <v>1</v>
      </c>
      <c r="J696" s="0" t="str">
        <f aca="false">IF(H696=0,CONCATENATE(B696," manque dans export"),"")</f>
        <v/>
      </c>
    </row>
    <row r="697" customFormat="false" ht="13.8" hidden="false" customHeight="false" outlineLevel="0" collapsed="false">
      <c r="A697" s="0" t="s">
        <v>1242</v>
      </c>
      <c r="B697" s="0" t="s">
        <v>1242</v>
      </c>
      <c r="C697" s="0" t="s">
        <v>10</v>
      </c>
      <c r="D697" s="0" t="s">
        <v>223</v>
      </c>
      <c r="E697" s="0" t="s">
        <v>31</v>
      </c>
      <c r="F697" s="0" t="s">
        <v>13</v>
      </c>
      <c r="G697" s="0" t="n">
        <v>0</v>
      </c>
      <c r="H697" s="0" t="n">
        <f aca="false">IF(ISERROR(LOOKUP(B697,export!$A$2:$A$718)),0,1)</f>
        <v>1</v>
      </c>
      <c r="J697" s="0" t="str">
        <f aca="false">IF(H697=0,CONCATENATE(B697," manque dans export"),"")</f>
        <v/>
      </c>
    </row>
    <row r="698" customFormat="false" ht="13.8" hidden="false" customHeight="false" outlineLevel="0" collapsed="false">
      <c r="A698" s="0" t="s">
        <v>1243</v>
      </c>
      <c r="B698" s="0" t="s">
        <v>1244</v>
      </c>
      <c r="C698" s="0" t="s">
        <v>21</v>
      </c>
      <c r="D698" s="0" t="s">
        <v>549</v>
      </c>
      <c r="E698" s="0" t="s">
        <v>180</v>
      </c>
      <c r="F698" s="0" t="s">
        <v>13</v>
      </c>
      <c r="G698" s="0" t="n">
        <v>2822.12795</v>
      </c>
      <c r="H698" s="0" t="n">
        <f aca="false">IF(ISERROR(LOOKUP(B698,export!$A$2:$A$718)),0,1)</f>
        <v>1</v>
      </c>
      <c r="J698" s="0" t="str">
        <f aca="false">IF(H698=0,CONCATENATE(B698," manque dans export"),"")</f>
        <v/>
      </c>
    </row>
    <row r="699" customFormat="false" ht="13.8" hidden="false" customHeight="false" outlineLevel="0" collapsed="false">
      <c r="A699" s="0" t="s">
        <v>1245</v>
      </c>
      <c r="B699" s="0" t="s">
        <v>1244</v>
      </c>
      <c r="C699" s="0" t="s">
        <v>21</v>
      </c>
      <c r="D699" s="0" t="s">
        <v>223</v>
      </c>
      <c r="E699" s="0" t="s">
        <v>31</v>
      </c>
      <c r="F699" s="0" t="s">
        <v>13</v>
      </c>
      <c r="G699" s="0" t="n">
        <v>0</v>
      </c>
      <c r="H699" s="0" t="n">
        <f aca="false">IF(ISERROR(LOOKUP(B699,export!$A$2:$A$718)),0,1)</f>
        <v>1</v>
      </c>
      <c r="J699" s="0" t="str">
        <f aca="false">IF(H699=0,CONCATENATE(B699," manque dans export"),"")</f>
        <v/>
      </c>
    </row>
    <row r="700" customFormat="false" ht="13.8" hidden="false" customHeight="false" outlineLevel="0" collapsed="false">
      <c r="A700" s="0" t="s">
        <v>1246</v>
      </c>
      <c r="B700" s="0" t="s">
        <v>1247</v>
      </c>
      <c r="C700" s="0" t="s">
        <v>74</v>
      </c>
      <c r="D700" s="0" t="s">
        <v>1248</v>
      </c>
      <c r="E700" s="0" t="s">
        <v>42</v>
      </c>
      <c r="F700" s="0" t="s">
        <v>13</v>
      </c>
      <c r="G700" s="0" t="n">
        <v>0</v>
      </c>
      <c r="H700" s="0" t="n">
        <f aca="false">IF(ISERROR(LOOKUP(B700,export!$A$2:$A$718)),0,1)</f>
        <v>1</v>
      </c>
      <c r="J700" s="0" t="str">
        <f aca="false">IF(H700=0,CONCATENATE(B700," manque dans export"),"")</f>
        <v/>
      </c>
    </row>
    <row r="701" customFormat="false" ht="13.8" hidden="false" customHeight="false" outlineLevel="0" collapsed="false">
      <c r="A701" s="0" t="s">
        <v>1249</v>
      </c>
      <c r="B701" s="0" t="s">
        <v>1247</v>
      </c>
      <c r="C701" s="0" t="s">
        <v>74</v>
      </c>
      <c r="D701" s="0" t="s">
        <v>1250</v>
      </c>
      <c r="E701" s="0" t="s">
        <v>12</v>
      </c>
      <c r="F701" s="0" t="s">
        <v>13</v>
      </c>
      <c r="G701" s="0" t="n">
        <v>10053.6786</v>
      </c>
      <c r="H701" s="0" t="n">
        <f aca="false">IF(ISERROR(LOOKUP(B701,export!$A$2:$A$718)),0,1)</f>
        <v>1</v>
      </c>
      <c r="J701" s="0" t="str">
        <f aca="false">IF(H701=0,CONCATENATE(B701," manque dans export"),"")</f>
        <v/>
      </c>
    </row>
    <row r="702" customFormat="false" ht="13.8" hidden="false" customHeight="false" outlineLevel="0" collapsed="false">
      <c r="A702" s="0" t="s">
        <v>1251</v>
      </c>
      <c r="B702" s="0" t="s">
        <v>1247</v>
      </c>
      <c r="C702" s="0" t="s">
        <v>74</v>
      </c>
      <c r="D702" s="0" t="s">
        <v>1252</v>
      </c>
      <c r="E702" s="0" t="s">
        <v>12</v>
      </c>
      <c r="F702" s="0" t="s">
        <v>13</v>
      </c>
      <c r="G702" s="0" t="n">
        <v>-90.9998</v>
      </c>
      <c r="H702" s="0" t="n">
        <f aca="false">IF(ISERROR(LOOKUP(B702,export!$A$2:$A$718)),0,1)</f>
        <v>1</v>
      </c>
      <c r="J702" s="0" t="str">
        <f aca="false">IF(H702=0,CONCATENATE(B702," manque dans export"),"")</f>
        <v/>
      </c>
    </row>
    <row r="703" customFormat="false" ht="13.8" hidden="false" customHeight="false" outlineLevel="0" collapsed="false">
      <c r="A703" s="0" t="s">
        <v>1253</v>
      </c>
      <c r="B703" s="0" t="s">
        <v>1254</v>
      </c>
      <c r="C703" s="0" t="s">
        <v>60</v>
      </c>
      <c r="D703" s="0" t="s">
        <v>1255</v>
      </c>
      <c r="E703" s="0" t="s">
        <v>50</v>
      </c>
      <c r="F703" s="0" t="s">
        <v>13</v>
      </c>
      <c r="G703" s="0" t="n">
        <v>0</v>
      </c>
      <c r="H703" s="0" t="n">
        <f aca="false">IF(ISERROR(LOOKUP(B703,export!$A$2:$A$718)),0,1)</f>
        <v>1</v>
      </c>
      <c r="J703" s="0" t="str">
        <f aca="false">IF(H703=0,CONCATENATE(B703," manque dans export"),"")</f>
        <v/>
      </c>
    </row>
    <row r="704" customFormat="false" ht="13.8" hidden="false" customHeight="false" outlineLevel="0" collapsed="false">
      <c r="A704" s="0" t="s">
        <v>1256</v>
      </c>
      <c r="B704" s="0" t="s">
        <v>1256</v>
      </c>
      <c r="C704" s="0" t="s">
        <v>44</v>
      </c>
      <c r="D704" s="0" t="s">
        <v>1257</v>
      </c>
      <c r="E704" s="0" t="s">
        <v>12</v>
      </c>
      <c r="F704" s="0" t="s">
        <v>13</v>
      </c>
      <c r="G704" s="0" t="n">
        <v>0</v>
      </c>
      <c r="H704" s="0" t="n">
        <f aca="false">IF(ISERROR(LOOKUP(B704,export!$A$2:$A$718)),0,1)</f>
        <v>1</v>
      </c>
      <c r="J704" s="0" t="str">
        <f aca="false">IF(H704=0,CONCATENATE(B704," manque dans export"),"")</f>
        <v/>
      </c>
    </row>
    <row r="705" customFormat="false" ht="13.8" hidden="false" customHeight="false" outlineLevel="0" collapsed="false">
      <c r="A705" s="0" t="s">
        <v>1258</v>
      </c>
      <c r="B705" s="0" t="s">
        <v>1259</v>
      </c>
      <c r="C705" s="0" t="s">
        <v>33</v>
      </c>
      <c r="D705" s="0" t="s">
        <v>207</v>
      </c>
      <c r="E705" s="0" t="s">
        <v>46</v>
      </c>
      <c r="F705" s="0" t="s">
        <v>13</v>
      </c>
      <c r="G705" s="0" t="n">
        <v>9956.92787</v>
      </c>
      <c r="H705" s="0" t="n">
        <f aca="false">IF(ISERROR(LOOKUP(B705,export!$A$2:$A$718)),0,1)</f>
        <v>1</v>
      </c>
      <c r="J705" s="0" t="str">
        <f aca="false">IF(H705=0,CONCATENATE(B705," manque dans export"),"")</f>
        <v/>
      </c>
    </row>
    <row r="706" customFormat="false" ht="13.8" hidden="false" customHeight="false" outlineLevel="0" collapsed="false">
      <c r="A706" s="0" t="s">
        <v>1260</v>
      </c>
      <c r="B706" s="0" t="s">
        <v>1260</v>
      </c>
      <c r="C706" s="0" t="s">
        <v>44</v>
      </c>
      <c r="D706" s="0" t="s">
        <v>207</v>
      </c>
      <c r="E706" s="0" t="s">
        <v>46</v>
      </c>
      <c r="F706" s="0" t="s">
        <v>13</v>
      </c>
      <c r="G706" s="0" t="n">
        <v>2799.90469</v>
      </c>
      <c r="H706" s="0" t="n">
        <f aca="false">IF(ISERROR(LOOKUP(B706,export!$A$2:$A$718)),0,1)</f>
        <v>1</v>
      </c>
      <c r="J706" s="0" t="str">
        <f aca="false">IF(H706=0,CONCATENATE(B706," manque dans export"),"")</f>
        <v/>
      </c>
    </row>
    <row r="707" customFormat="false" ht="13.8" hidden="false" customHeight="false" outlineLevel="0" collapsed="false">
      <c r="A707" s="0" t="s">
        <v>1261</v>
      </c>
      <c r="B707" s="0" t="s">
        <v>1261</v>
      </c>
      <c r="C707" s="0" t="s">
        <v>10</v>
      </c>
      <c r="D707" s="0" t="s">
        <v>1262</v>
      </c>
      <c r="E707" s="0" t="s">
        <v>135</v>
      </c>
      <c r="F707" s="0" t="s">
        <v>13</v>
      </c>
      <c r="G707" s="0" t="n">
        <v>0</v>
      </c>
      <c r="H707" s="0" t="n">
        <f aca="false">IF(ISERROR(LOOKUP(B707,export!$A$2:$A$718)),0,1)</f>
        <v>1</v>
      </c>
      <c r="J707" s="0" t="str">
        <f aca="false">IF(H707=0,CONCATENATE(B707," manque dans export"),"")</f>
        <v/>
      </c>
    </row>
    <row r="708" customFormat="false" ht="13.8" hidden="false" customHeight="false" outlineLevel="0" collapsed="false">
      <c r="A708" s="0" t="s">
        <v>1263</v>
      </c>
      <c r="B708" s="0" t="s">
        <v>1261</v>
      </c>
      <c r="C708" s="0" t="s">
        <v>10</v>
      </c>
      <c r="D708" s="0" t="s">
        <v>1264</v>
      </c>
      <c r="E708" s="0" t="s">
        <v>135</v>
      </c>
      <c r="F708" s="0" t="s">
        <v>13</v>
      </c>
      <c r="G708" s="0" t="n">
        <v>-536.6244</v>
      </c>
      <c r="H708" s="0" t="n">
        <f aca="false">IF(ISERROR(LOOKUP(B708,export!$A$2:$A$718)),0,1)</f>
        <v>1</v>
      </c>
      <c r="J708" s="0" t="str">
        <f aca="false">IF(H708=0,CONCATENATE(B708," manque dans export"),"")</f>
        <v/>
      </c>
    </row>
    <row r="709" customFormat="false" ht="13.8" hidden="false" customHeight="false" outlineLevel="0" collapsed="false">
      <c r="A709" s="0" t="s">
        <v>1265</v>
      </c>
      <c r="B709" s="0" t="s">
        <v>1265</v>
      </c>
      <c r="C709" s="0" t="s">
        <v>10</v>
      </c>
      <c r="D709" s="0" t="s">
        <v>1266</v>
      </c>
      <c r="E709" s="0" t="s">
        <v>72</v>
      </c>
      <c r="F709" s="0" t="s">
        <v>13</v>
      </c>
      <c r="G709" s="0" t="n">
        <v>20040.02284</v>
      </c>
      <c r="H709" s="0" t="n">
        <f aca="false">IF(ISERROR(LOOKUP(B709,export!$A$2:$A$718)),0,1)</f>
        <v>1</v>
      </c>
      <c r="J709" s="0" t="str">
        <f aca="false">IF(H709=0,CONCATENATE(B709," manque dans export"),"")</f>
        <v/>
      </c>
    </row>
    <row r="710" customFormat="false" ht="13.8" hidden="false" customHeight="false" outlineLevel="0" collapsed="false">
      <c r="A710" s="0" t="s">
        <v>1267</v>
      </c>
      <c r="B710" s="0" t="s">
        <v>1267</v>
      </c>
      <c r="C710" s="0" t="s">
        <v>33</v>
      </c>
      <c r="D710" s="0" t="s">
        <v>1268</v>
      </c>
      <c r="E710" s="0" t="s">
        <v>297</v>
      </c>
      <c r="F710" s="0" t="e">
        <f aca="false">#N/A</f>
        <v>#N/A</v>
      </c>
      <c r="G710" s="0" t="n">
        <v>0</v>
      </c>
      <c r="H710" s="0" t="n">
        <f aca="false">IF(ISERROR(LOOKUP(B710,export!$A$2:$A$718)),0,1)</f>
        <v>1</v>
      </c>
      <c r="J710" s="0" t="str">
        <f aca="false">IF(H710=0,CONCATENATE(B710," manque dans export"),"")</f>
        <v/>
      </c>
    </row>
    <row r="711" customFormat="false" ht="13.8" hidden="false" customHeight="false" outlineLevel="0" collapsed="false">
      <c r="A711" s="0" t="s">
        <v>1269</v>
      </c>
      <c r="B711" s="0" t="s">
        <v>1270</v>
      </c>
      <c r="C711" s="0" t="s">
        <v>60</v>
      </c>
      <c r="D711" s="0" t="s">
        <v>1271</v>
      </c>
      <c r="E711" s="0" t="s">
        <v>50</v>
      </c>
      <c r="F711" s="0" t="s">
        <v>13</v>
      </c>
      <c r="G711" s="0" t="n">
        <v>0</v>
      </c>
      <c r="H711" s="0" t="n">
        <f aca="false">IF(ISERROR(LOOKUP(B711,export!$A$2:$A$718)),0,1)</f>
        <v>1</v>
      </c>
      <c r="J711" s="0" t="str">
        <f aca="false">IF(H711=0,CONCATENATE(B711," manque dans export"),"")</f>
        <v/>
      </c>
    </row>
    <row r="712" customFormat="false" ht="13.8" hidden="false" customHeight="false" outlineLevel="0" collapsed="false">
      <c r="A712" s="0" t="s">
        <v>1272</v>
      </c>
      <c r="B712" s="0" t="s">
        <v>1272</v>
      </c>
      <c r="C712" s="0" t="s">
        <v>33</v>
      </c>
      <c r="D712" s="0" t="s">
        <v>71</v>
      </c>
      <c r="E712" s="0" t="s">
        <v>72</v>
      </c>
      <c r="F712" s="0" t="s">
        <v>13</v>
      </c>
      <c r="G712" s="0" t="n">
        <v>0</v>
      </c>
      <c r="H712" s="0" t="n">
        <f aca="false">IF(ISERROR(LOOKUP(B712,export!$A$2:$A$718)),0,1)</f>
        <v>1</v>
      </c>
      <c r="J712" s="0" t="str">
        <f aca="false">IF(H712=0,CONCATENATE(B712," manque dans export"),"")</f>
        <v/>
      </c>
    </row>
    <row r="713" customFormat="false" ht="13.8" hidden="false" customHeight="false" outlineLevel="0" collapsed="false">
      <c r="A713" s="0" t="s">
        <v>1273</v>
      </c>
      <c r="B713" s="0" t="s">
        <v>1273</v>
      </c>
      <c r="C713" s="0" t="s">
        <v>44</v>
      </c>
      <c r="D713" s="0" t="s">
        <v>1274</v>
      </c>
      <c r="E713" s="0" t="s">
        <v>50</v>
      </c>
      <c r="F713" s="0" t="s">
        <v>13</v>
      </c>
      <c r="G713" s="0" t="n">
        <v>426.10108</v>
      </c>
      <c r="H713" s="0" t="n">
        <f aca="false">IF(ISERROR(LOOKUP(B713,export!$A$2:$A$718)),0,1)</f>
        <v>1</v>
      </c>
      <c r="J713" s="0" t="str">
        <f aca="false">IF(H713=0,CONCATENATE(B713," manque dans export"),"")</f>
        <v/>
      </c>
    </row>
    <row r="714" customFormat="false" ht="13.8" hidden="false" customHeight="false" outlineLevel="0" collapsed="false">
      <c r="A714" s="0" t="s">
        <v>1275</v>
      </c>
      <c r="B714" s="0" t="s">
        <v>1275</v>
      </c>
      <c r="C714" s="0" t="s">
        <v>21</v>
      </c>
      <c r="D714" s="0" t="s">
        <v>1276</v>
      </c>
      <c r="E714" s="0" t="s">
        <v>135</v>
      </c>
      <c r="F714" s="0" t="s">
        <v>13</v>
      </c>
      <c r="G714" s="0" t="n">
        <v>6791.22128</v>
      </c>
      <c r="H714" s="0" t="n">
        <f aca="false">IF(ISERROR(LOOKUP(B714,export!$A$2:$A$718)),0,1)</f>
        <v>1</v>
      </c>
      <c r="J714" s="0" t="str">
        <f aca="false">IF(H714=0,CONCATENATE(B714," manque dans export"),"")</f>
        <v/>
      </c>
    </row>
    <row r="715" customFormat="false" ht="13.8" hidden="false" customHeight="false" outlineLevel="0" collapsed="false">
      <c r="A715" s="0" t="s">
        <v>1277</v>
      </c>
      <c r="B715" s="0" t="s">
        <v>1277</v>
      </c>
      <c r="C715" s="0" t="s">
        <v>44</v>
      </c>
      <c r="D715" s="0" t="s">
        <v>1278</v>
      </c>
      <c r="E715" s="0" t="s">
        <v>12</v>
      </c>
      <c r="F715" s="0" t="s">
        <v>13</v>
      </c>
      <c r="G715" s="0" t="n">
        <v>76524.60948</v>
      </c>
      <c r="H715" s="0" t="n">
        <f aca="false">IF(ISERROR(LOOKUP(B715,export!$A$2:$A$718)),0,1)</f>
        <v>1</v>
      </c>
      <c r="J715" s="0" t="str">
        <f aca="false">IF(H715=0,CONCATENATE(B715," manque dans export"),"")</f>
        <v/>
      </c>
    </row>
    <row r="716" customFormat="false" ht="13.8" hidden="false" customHeight="false" outlineLevel="0" collapsed="false">
      <c r="A716" s="0" t="s">
        <v>1279</v>
      </c>
      <c r="B716" s="0" t="s">
        <v>1280</v>
      </c>
      <c r="C716" s="0" t="s">
        <v>10</v>
      </c>
      <c r="D716" s="0" t="s">
        <v>1281</v>
      </c>
      <c r="E716" s="0" t="s">
        <v>42</v>
      </c>
      <c r="F716" s="0" t="s">
        <v>13</v>
      </c>
      <c r="G716" s="0" t="n">
        <v>0</v>
      </c>
      <c r="H716" s="0" t="n">
        <f aca="false">IF(ISERROR(LOOKUP(B716,export!$A$2:$A$718)),0,1)</f>
        <v>1</v>
      </c>
      <c r="J716" s="0" t="str">
        <f aca="false">IF(H716=0,CONCATENATE(B716," manque dans export"),"")</f>
        <v/>
      </c>
    </row>
    <row r="717" customFormat="false" ht="13.8" hidden="false" customHeight="false" outlineLevel="0" collapsed="false">
      <c r="A717" s="0" t="s">
        <v>1282</v>
      </c>
      <c r="B717" s="0" t="s">
        <v>1283</v>
      </c>
      <c r="C717" s="0" t="s">
        <v>44</v>
      </c>
      <c r="D717" s="0" t="s">
        <v>1284</v>
      </c>
      <c r="E717" s="0" t="s">
        <v>50</v>
      </c>
      <c r="F717" s="0" t="s">
        <v>13</v>
      </c>
      <c r="G717" s="0" t="n">
        <v>0</v>
      </c>
      <c r="H717" s="0" t="n">
        <f aca="false">IF(ISERROR(LOOKUP(B717,export!$A$2:$A$718)),0,1)</f>
        <v>1</v>
      </c>
      <c r="J717" s="0" t="str">
        <f aca="false">IF(H717=0,CONCATENATE(B717," manque dans export"),"")</f>
        <v/>
      </c>
    </row>
    <row r="718" customFormat="false" ht="13.8" hidden="false" customHeight="false" outlineLevel="0" collapsed="false">
      <c r="A718" s="0" t="s">
        <v>1285</v>
      </c>
      <c r="B718" s="0" t="s">
        <v>1283</v>
      </c>
      <c r="C718" s="0" t="s">
        <v>44</v>
      </c>
      <c r="D718" s="0" t="s">
        <v>1286</v>
      </c>
      <c r="E718" s="0" t="s">
        <v>50</v>
      </c>
      <c r="F718" s="0" t="s">
        <v>13</v>
      </c>
      <c r="G718" s="0" t="n">
        <v>4191.60684</v>
      </c>
      <c r="H718" s="0" t="n">
        <f aca="false">IF(ISERROR(LOOKUP(B718,export!$A$2:$A$718)),0,1)</f>
        <v>1</v>
      </c>
      <c r="J718" s="0" t="str">
        <f aca="false">IF(H718=0,CONCATENATE(B718," manque dans export"),"")</f>
        <v/>
      </c>
    </row>
    <row r="719" customFormat="false" ht="13.8" hidden="false" customHeight="false" outlineLevel="0" collapsed="false">
      <c r="A719" s="0" t="s">
        <v>1287</v>
      </c>
      <c r="B719" s="0" t="s">
        <v>1288</v>
      </c>
      <c r="C719" s="0" t="s">
        <v>44</v>
      </c>
      <c r="D719" s="0" t="s">
        <v>1289</v>
      </c>
      <c r="E719" s="0" t="s">
        <v>50</v>
      </c>
      <c r="F719" s="0" t="s">
        <v>13</v>
      </c>
      <c r="G719" s="0" t="n">
        <v>0</v>
      </c>
      <c r="H719" s="0" t="n">
        <f aca="false">IF(ISERROR(LOOKUP(B719,export!$A$2:$A$718)),0,1)</f>
        <v>1</v>
      </c>
      <c r="J719" s="0" t="str">
        <f aca="false">IF(H719=0,CONCATENATE(B719," manque dans export"),"")</f>
        <v/>
      </c>
    </row>
    <row r="720" customFormat="false" ht="13.8" hidden="false" customHeight="false" outlineLevel="0" collapsed="false">
      <c r="A720" s="0" t="s">
        <v>1290</v>
      </c>
      <c r="B720" s="0" t="s">
        <v>1291</v>
      </c>
      <c r="C720" s="0" t="s">
        <v>10</v>
      </c>
      <c r="D720" s="0" t="s">
        <v>1292</v>
      </c>
      <c r="E720" s="0" t="s">
        <v>50</v>
      </c>
      <c r="F720" s="0" t="s">
        <v>13</v>
      </c>
      <c r="G720" s="0" t="n">
        <v>0</v>
      </c>
      <c r="H720" s="0" t="n">
        <f aca="false">IF(ISERROR(LOOKUP(B720,export!$A$2:$A$718)),0,1)</f>
        <v>1</v>
      </c>
      <c r="J720" s="0" t="str">
        <f aca="false">IF(H720=0,CONCATENATE(B720," manque dans export"),"")</f>
        <v/>
      </c>
    </row>
    <row r="721" customFormat="false" ht="13.8" hidden="false" customHeight="false" outlineLevel="0" collapsed="false">
      <c r="A721" s="0" t="s">
        <v>1293</v>
      </c>
      <c r="B721" s="0" t="s">
        <v>1291</v>
      </c>
      <c r="C721" s="0" t="s">
        <v>10</v>
      </c>
      <c r="D721" s="0" t="s">
        <v>1294</v>
      </c>
      <c r="E721" s="0" t="s">
        <v>50</v>
      </c>
      <c r="F721" s="0" t="s">
        <v>13</v>
      </c>
      <c r="G721" s="0" t="n">
        <v>132.78697</v>
      </c>
      <c r="H721" s="0" t="n">
        <f aca="false">IF(ISERROR(LOOKUP(B721,export!$A$2:$A$718)),0,1)</f>
        <v>1</v>
      </c>
      <c r="J721" s="0" t="str">
        <f aca="false">IF(H721=0,CONCATENATE(B721," manque dans export"),"")</f>
        <v/>
      </c>
    </row>
    <row r="722" customFormat="false" ht="13.8" hidden="false" customHeight="false" outlineLevel="0" collapsed="false">
      <c r="A722" s="0" t="s">
        <v>1295</v>
      </c>
      <c r="B722" s="0" t="s">
        <v>1295</v>
      </c>
      <c r="C722" s="0" t="s">
        <v>10</v>
      </c>
      <c r="D722" s="0" t="s">
        <v>1296</v>
      </c>
      <c r="E722" s="0" t="s">
        <v>12</v>
      </c>
      <c r="F722" s="0" t="s">
        <v>13</v>
      </c>
      <c r="G722" s="0" t="n">
        <v>10.78434</v>
      </c>
      <c r="H722" s="0" t="n">
        <f aca="false">IF(ISERROR(LOOKUP(B722,export!$A$2:$A$718)),0,1)</f>
        <v>1</v>
      </c>
      <c r="J722" s="0" t="str">
        <f aca="false">IF(H722=0,CONCATENATE(B722," manque dans export"),"")</f>
        <v/>
      </c>
    </row>
    <row r="723" customFormat="false" ht="13.8" hidden="false" customHeight="false" outlineLevel="0" collapsed="false">
      <c r="A723" s="0" t="s">
        <v>1297</v>
      </c>
      <c r="B723" s="0" t="s">
        <v>1297</v>
      </c>
      <c r="C723" s="0" t="s">
        <v>44</v>
      </c>
      <c r="D723" s="0" t="s">
        <v>80</v>
      </c>
      <c r="E723" s="0" t="s">
        <v>46</v>
      </c>
      <c r="F723" s="0" t="s">
        <v>13</v>
      </c>
      <c r="G723" s="0" t="n">
        <v>6812.74421</v>
      </c>
      <c r="H723" s="0" t="n">
        <f aca="false">IF(ISERROR(LOOKUP(B723,export!$A$2:$A$718)),0,1)</f>
        <v>1</v>
      </c>
      <c r="J723" s="0" t="str">
        <f aca="false">IF(H723=0,CONCATENATE(B723," manque dans export"),"")</f>
        <v/>
      </c>
    </row>
    <row r="724" customFormat="false" ht="13.8" hidden="false" customHeight="false" outlineLevel="0" collapsed="false">
      <c r="A724" s="0" t="s">
        <v>1298</v>
      </c>
      <c r="B724" s="0" t="s">
        <v>1299</v>
      </c>
      <c r="C724" s="0" t="s">
        <v>79</v>
      </c>
      <c r="D724" s="0" t="e">
        <f aca="false">#N/A</f>
        <v>#N/A</v>
      </c>
      <c r="E724" s="0" t="e">
        <f aca="false">#N/A</f>
        <v>#N/A</v>
      </c>
      <c r="F724" s="0" t="e">
        <f aca="false">#N/A</f>
        <v>#N/A</v>
      </c>
      <c r="G724" s="0" t="n">
        <v>0</v>
      </c>
      <c r="H724" s="0" t="n">
        <f aca="false">IF(ISERROR(LOOKUP(B724,export!$A$2:$A$718)),0,1)</f>
        <v>1</v>
      </c>
      <c r="J724" s="0" t="str">
        <f aca="false">IF(H724=0,CONCATENATE(B724," manque dans export"),"")</f>
        <v/>
      </c>
    </row>
    <row r="725" customFormat="false" ht="13.8" hidden="false" customHeight="false" outlineLevel="0" collapsed="false">
      <c r="A725" s="0" t="s">
        <v>1300</v>
      </c>
      <c r="B725" s="0" t="s">
        <v>1300</v>
      </c>
      <c r="C725" s="0" t="s">
        <v>10</v>
      </c>
      <c r="D725" s="0" t="s">
        <v>163</v>
      </c>
      <c r="E725" s="0" t="s">
        <v>46</v>
      </c>
      <c r="F725" s="0" t="s">
        <v>13</v>
      </c>
      <c r="G725" s="0" t="n">
        <v>32447.88534</v>
      </c>
      <c r="H725" s="0" t="n">
        <f aca="false">IF(ISERROR(LOOKUP(B725,export!$A$2:$A$718)),0,1)</f>
        <v>1</v>
      </c>
      <c r="J725" s="0" t="str">
        <f aca="false">IF(H725=0,CONCATENATE(B725," manque dans export"),"")</f>
        <v/>
      </c>
    </row>
    <row r="726" customFormat="false" ht="13.8" hidden="false" customHeight="false" outlineLevel="0" collapsed="false">
      <c r="A726" s="0" t="s">
        <v>1301</v>
      </c>
      <c r="B726" s="0" t="s">
        <v>1302</v>
      </c>
      <c r="C726" s="0" t="s">
        <v>60</v>
      </c>
      <c r="D726" s="0" t="s">
        <v>1303</v>
      </c>
      <c r="E726" s="0" t="s">
        <v>455</v>
      </c>
      <c r="F726" s="0" t="s">
        <v>13</v>
      </c>
      <c r="G726" s="0" t="n">
        <v>0</v>
      </c>
      <c r="H726" s="0" t="n">
        <f aca="false">IF(ISERROR(LOOKUP(B726,export!$A$2:$A$718)),0,1)</f>
        <v>1</v>
      </c>
      <c r="J726" s="0" t="str">
        <f aca="false">IF(H726=0,CONCATENATE(B726," manque dans export"),"")</f>
        <v/>
      </c>
    </row>
    <row r="727" customFormat="false" ht="13.8" hidden="false" customHeight="false" outlineLevel="0" collapsed="false">
      <c r="A727" s="0" t="s">
        <v>1304</v>
      </c>
      <c r="B727" s="0" t="s">
        <v>1304</v>
      </c>
      <c r="C727" s="0" t="s">
        <v>10</v>
      </c>
      <c r="D727" s="0" t="s">
        <v>1305</v>
      </c>
      <c r="E727" s="0" t="s">
        <v>72</v>
      </c>
      <c r="F727" s="0" t="s">
        <v>13</v>
      </c>
      <c r="G727" s="0" t="n">
        <v>0</v>
      </c>
      <c r="H727" s="0" t="n">
        <f aca="false">IF(ISERROR(LOOKUP(B727,export!$A$2:$A$718)),0,1)</f>
        <v>1</v>
      </c>
      <c r="J727" s="0" t="str">
        <f aca="false">IF(H727=0,CONCATENATE(B727," manque dans export"),"")</f>
        <v/>
      </c>
    </row>
    <row r="728" customFormat="false" ht="13.8" hidden="false" customHeight="false" outlineLevel="0" collapsed="false">
      <c r="A728" s="0" t="s">
        <v>1306</v>
      </c>
      <c r="B728" s="0" t="s">
        <v>1306</v>
      </c>
      <c r="C728" s="0" t="s">
        <v>44</v>
      </c>
      <c r="D728" s="0" t="s">
        <v>1307</v>
      </c>
      <c r="E728" s="0" t="s">
        <v>46</v>
      </c>
      <c r="F728" s="0" t="s">
        <v>13</v>
      </c>
      <c r="G728" s="0" t="n">
        <v>1703.24142</v>
      </c>
      <c r="H728" s="0" t="n">
        <f aca="false">IF(ISERROR(LOOKUP(B728,export!$A$2:$A$718)),0,1)</f>
        <v>1</v>
      </c>
      <c r="J728" s="0" t="str">
        <f aca="false">IF(H728=0,CONCATENATE(B728," manque dans export"),"")</f>
        <v/>
      </c>
    </row>
    <row r="729" customFormat="false" ht="13.8" hidden="false" customHeight="false" outlineLevel="0" collapsed="false">
      <c r="A729" s="0" t="s">
        <v>1308</v>
      </c>
      <c r="B729" s="0" t="s">
        <v>1308</v>
      </c>
      <c r="C729" s="0" t="s">
        <v>44</v>
      </c>
      <c r="D729" s="0" t="s">
        <v>1309</v>
      </c>
      <c r="E729" s="0" t="s">
        <v>12</v>
      </c>
      <c r="F729" s="0" t="s">
        <v>13</v>
      </c>
      <c r="G729" s="0" t="n">
        <v>85524.99645</v>
      </c>
      <c r="H729" s="0" t="n">
        <f aca="false">IF(ISERROR(LOOKUP(B729,export!$A$2:$A$718)),0,1)</f>
        <v>1</v>
      </c>
      <c r="J729" s="0" t="str">
        <f aca="false">IF(H729=0,CONCATENATE(B729," manque dans export"),"")</f>
        <v/>
      </c>
    </row>
    <row r="730" customFormat="false" ht="13.8" hidden="false" customHeight="false" outlineLevel="0" collapsed="false">
      <c r="A730" s="0" t="s">
        <v>1310</v>
      </c>
      <c r="B730" s="0" t="s">
        <v>1311</v>
      </c>
      <c r="C730" s="0" t="s">
        <v>44</v>
      </c>
      <c r="D730" s="0" t="s">
        <v>1312</v>
      </c>
      <c r="E730" s="0" t="s">
        <v>12</v>
      </c>
      <c r="F730" s="0" t="s">
        <v>13</v>
      </c>
      <c r="G730" s="0" t="n">
        <v>40793.21455</v>
      </c>
      <c r="H730" s="0" t="n">
        <f aca="false">IF(ISERROR(LOOKUP(B730,export!$A$2:$A$718)),0,1)</f>
        <v>1</v>
      </c>
      <c r="J730" s="0" t="str">
        <f aca="false">IF(H730=0,CONCATENATE(B730," manque dans export"),"")</f>
        <v/>
      </c>
    </row>
    <row r="731" customFormat="false" ht="13.8" hidden="false" customHeight="false" outlineLevel="0" collapsed="false">
      <c r="A731" s="0" t="s">
        <v>1313</v>
      </c>
      <c r="B731" s="0" t="s">
        <v>1311</v>
      </c>
      <c r="C731" s="0" t="s">
        <v>44</v>
      </c>
      <c r="D731" s="0" t="s">
        <v>1312</v>
      </c>
      <c r="E731" s="0" t="s">
        <v>12</v>
      </c>
      <c r="F731" s="0" t="s">
        <v>13</v>
      </c>
      <c r="G731" s="0" t="n">
        <v>93749.93115</v>
      </c>
      <c r="H731" s="0" t="n">
        <f aca="false">IF(ISERROR(LOOKUP(B731,export!$A$2:$A$718)),0,1)</f>
        <v>1</v>
      </c>
      <c r="J731" s="0" t="str">
        <f aca="false">IF(H731=0,CONCATENATE(B731," manque dans export"),"")</f>
        <v/>
      </c>
    </row>
    <row r="732" customFormat="false" ht="13.8" hidden="false" customHeight="false" outlineLevel="0" collapsed="false">
      <c r="A732" s="0" t="s">
        <v>1314</v>
      </c>
      <c r="B732" s="0" t="s">
        <v>1315</v>
      </c>
      <c r="C732" s="0" t="s">
        <v>33</v>
      </c>
      <c r="D732" s="0" t="s">
        <v>1316</v>
      </c>
      <c r="E732" s="0" t="s">
        <v>50</v>
      </c>
      <c r="F732" s="0" t="s">
        <v>13</v>
      </c>
      <c r="G732" s="0" t="n">
        <v>1975.58333</v>
      </c>
      <c r="H732" s="0" t="n">
        <f aca="false">IF(ISERROR(LOOKUP(B732,export!$A$2:$A$718)),0,1)</f>
        <v>1</v>
      </c>
      <c r="J732" s="0" t="str">
        <f aca="false">IF(H732=0,CONCATENATE(B732," manque dans export"),"")</f>
        <v/>
      </c>
    </row>
    <row r="733" customFormat="false" ht="13.8" hidden="false" customHeight="false" outlineLevel="0" collapsed="false">
      <c r="A733" s="0" t="s">
        <v>1317</v>
      </c>
      <c r="B733" s="0" t="s">
        <v>1318</v>
      </c>
      <c r="C733" s="0" t="s">
        <v>10</v>
      </c>
      <c r="D733" s="0" t="s">
        <v>155</v>
      </c>
      <c r="E733" s="0" t="s">
        <v>50</v>
      </c>
      <c r="F733" s="0" t="s">
        <v>13</v>
      </c>
      <c r="G733" s="0" t="n">
        <v>0</v>
      </c>
      <c r="H733" s="0" t="n">
        <f aca="false">IF(ISERROR(LOOKUP(B733,export!$A$2:$A$718)),0,1)</f>
        <v>1</v>
      </c>
      <c r="J733" s="0" t="str">
        <f aca="false">IF(H733=0,CONCATENATE(B733," manque dans export"),"")</f>
        <v/>
      </c>
    </row>
    <row r="734" customFormat="false" ht="13.8" hidden="false" customHeight="false" outlineLevel="0" collapsed="false">
      <c r="A734" s="0" t="s">
        <v>1319</v>
      </c>
      <c r="B734" s="0" t="s">
        <v>1320</v>
      </c>
      <c r="C734" s="0" t="s">
        <v>343</v>
      </c>
      <c r="D734" s="0" t="s">
        <v>1321</v>
      </c>
      <c r="E734" s="0" t="s">
        <v>50</v>
      </c>
      <c r="F734" s="0" t="s">
        <v>13</v>
      </c>
      <c r="G734" s="0" t="n">
        <v>0</v>
      </c>
      <c r="H734" s="0" t="n">
        <f aca="false">IF(ISERROR(LOOKUP(B734,export!$A$2:$A$718)),0,1)</f>
        <v>1</v>
      </c>
      <c r="J734" s="0" t="str">
        <f aca="false">IF(H734=0,CONCATENATE(B734," manque dans export"),"")</f>
        <v/>
      </c>
    </row>
    <row r="735" customFormat="false" ht="13.8" hidden="false" customHeight="false" outlineLevel="0" collapsed="false">
      <c r="A735" s="0" t="s">
        <v>1322</v>
      </c>
      <c r="B735" s="0" t="s">
        <v>1323</v>
      </c>
      <c r="C735" s="0" t="s">
        <v>33</v>
      </c>
      <c r="D735" s="0" t="s">
        <v>1324</v>
      </c>
      <c r="E735" s="0" t="s">
        <v>42</v>
      </c>
      <c r="F735" s="0" t="s">
        <v>13</v>
      </c>
      <c r="G735" s="0" t="n">
        <v>0</v>
      </c>
      <c r="H735" s="0" t="n">
        <f aca="false">IF(ISERROR(LOOKUP(B735,export!$A$2:$A$718)),0,1)</f>
        <v>1</v>
      </c>
      <c r="J735" s="0" t="str">
        <f aca="false">IF(H735=0,CONCATENATE(B735," manque dans export"),"")</f>
        <v/>
      </c>
    </row>
    <row r="736" customFormat="false" ht="13.8" hidden="false" customHeight="false" outlineLevel="0" collapsed="false">
      <c r="A736" s="0" t="s">
        <v>1325</v>
      </c>
      <c r="B736" s="0" t="s">
        <v>1326</v>
      </c>
      <c r="C736" s="0" t="s">
        <v>29</v>
      </c>
      <c r="D736" s="0" t="s">
        <v>1327</v>
      </c>
      <c r="E736" s="0" t="s">
        <v>50</v>
      </c>
      <c r="F736" s="0" t="s">
        <v>13</v>
      </c>
      <c r="G736" s="0" t="n">
        <v>0</v>
      </c>
      <c r="H736" s="0" t="n">
        <f aca="false">IF(ISERROR(LOOKUP(B736,export!$A$2:$A$718)),0,1)</f>
        <v>1</v>
      </c>
      <c r="J736" s="0" t="str">
        <f aca="false">IF(H736=0,CONCATENATE(B736," manque dans export"),"")</f>
        <v/>
      </c>
    </row>
    <row r="737" customFormat="false" ht="13.8" hidden="false" customHeight="false" outlineLevel="0" collapsed="false">
      <c r="A737" s="0" t="s">
        <v>1328</v>
      </c>
      <c r="B737" s="0" t="s">
        <v>1326</v>
      </c>
      <c r="C737" s="0" t="s">
        <v>29</v>
      </c>
      <c r="D737" s="0" t="s">
        <v>1329</v>
      </c>
      <c r="E737" s="0" t="s">
        <v>31</v>
      </c>
      <c r="F737" s="0" t="s">
        <v>13</v>
      </c>
      <c r="G737" s="0" t="n">
        <v>82485.41314</v>
      </c>
      <c r="H737" s="0" t="n">
        <f aca="false">IF(ISERROR(LOOKUP(B737,export!$A$2:$A$718)),0,1)</f>
        <v>1</v>
      </c>
      <c r="J737" s="0" t="str">
        <f aca="false">IF(H737=0,CONCATENATE(B737," manque dans export"),"")</f>
        <v/>
      </c>
    </row>
    <row r="738" customFormat="false" ht="13.8" hidden="false" customHeight="false" outlineLevel="0" collapsed="false">
      <c r="A738" s="0" t="s">
        <v>1330</v>
      </c>
      <c r="B738" s="0" t="s">
        <v>1326</v>
      </c>
      <c r="C738" s="0" t="s">
        <v>29</v>
      </c>
      <c r="D738" s="0" t="s">
        <v>648</v>
      </c>
      <c r="E738" s="0" t="s">
        <v>123</v>
      </c>
      <c r="F738" s="0" t="s">
        <v>13</v>
      </c>
      <c r="G738" s="0" t="n">
        <v>4380.52553</v>
      </c>
      <c r="H738" s="0" t="n">
        <f aca="false">IF(ISERROR(LOOKUP(B738,export!$A$2:$A$718)),0,1)</f>
        <v>1</v>
      </c>
      <c r="J738" s="0" t="str">
        <f aca="false">IF(H738=0,CONCATENATE(B738," manque dans export"),"")</f>
        <v/>
      </c>
    </row>
    <row r="739" customFormat="false" ht="13.8" hidden="false" customHeight="false" outlineLevel="0" collapsed="false">
      <c r="A739" s="0" t="s">
        <v>1331</v>
      </c>
      <c r="B739" s="0" t="s">
        <v>1326</v>
      </c>
      <c r="C739" s="0" t="s">
        <v>29</v>
      </c>
      <c r="D739" s="0" t="s">
        <v>664</v>
      </c>
      <c r="E739" s="0" t="s">
        <v>64</v>
      </c>
      <c r="F739" s="0" t="s">
        <v>65</v>
      </c>
      <c r="G739" s="0" t="n">
        <v>1173.55654</v>
      </c>
      <c r="H739" s="0" t="n">
        <f aca="false">IF(ISERROR(LOOKUP(B739,export!$A$2:$A$718)),0,1)</f>
        <v>1</v>
      </c>
      <c r="J739" s="0" t="str">
        <f aca="false">IF(H739=0,CONCATENATE(B739," manque dans export"),"")</f>
        <v/>
      </c>
    </row>
    <row r="740" customFormat="false" ht="13.8" hidden="false" customHeight="false" outlineLevel="0" collapsed="false">
      <c r="A740" s="0" t="s">
        <v>1332</v>
      </c>
      <c r="B740" s="0" t="s">
        <v>1326</v>
      </c>
      <c r="C740" s="0" t="s">
        <v>29</v>
      </c>
      <c r="D740" s="0" t="s">
        <v>1333</v>
      </c>
      <c r="E740" s="0" t="s">
        <v>72</v>
      </c>
      <c r="F740" s="0" t="s">
        <v>13</v>
      </c>
      <c r="G740" s="0" t="n">
        <v>71021.97441</v>
      </c>
      <c r="H740" s="0" t="n">
        <f aca="false">IF(ISERROR(LOOKUP(B740,export!$A$2:$A$718)),0,1)</f>
        <v>1</v>
      </c>
      <c r="J740" s="0" t="str">
        <f aca="false">IF(H740=0,CONCATENATE(B740," manque dans export"),"")</f>
        <v/>
      </c>
    </row>
    <row r="741" customFormat="false" ht="13.8" hidden="false" customHeight="false" outlineLevel="0" collapsed="false">
      <c r="A741" s="0" t="s">
        <v>1334</v>
      </c>
      <c r="B741" s="0" t="s">
        <v>1334</v>
      </c>
      <c r="C741" s="0" t="s">
        <v>29</v>
      </c>
      <c r="D741" s="0" t="s">
        <v>1335</v>
      </c>
      <c r="E741" s="0" t="s">
        <v>1336</v>
      </c>
      <c r="F741" s="0" t="s">
        <v>13</v>
      </c>
      <c r="G741" s="0" t="n">
        <v>621706.63992</v>
      </c>
      <c r="H741" s="0" t="n">
        <f aca="false">IF(ISERROR(LOOKUP(B741,export!$A$2:$A$718)),0,1)</f>
        <v>1</v>
      </c>
      <c r="J741" s="0" t="str">
        <f aca="false">IF(H741=0,CONCATENATE(B741," manque dans export"),"")</f>
        <v/>
      </c>
    </row>
    <row r="742" customFormat="false" ht="13.8" hidden="false" customHeight="false" outlineLevel="0" collapsed="false">
      <c r="A742" s="0" t="s">
        <v>1337</v>
      </c>
      <c r="B742" s="0" t="s">
        <v>1337</v>
      </c>
      <c r="C742" s="0" t="s">
        <v>74</v>
      </c>
      <c r="D742" s="0" t="e">
        <f aca="false">#N/A</f>
        <v>#N/A</v>
      </c>
      <c r="E742" s="0" t="e">
        <f aca="false">#N/A</f>
        <v>#N/A</v>
      </c>
      <c r="F742" s="0" t="e">
        <f aca="false">#N/A</f>
        <v>#N/A</v>
      </c>
      <c r="G742" s="0" t="n">
        <v>0</v>
      </c>
      <c r="H742" s="0" t="n">
        <f aca="false">IF(ISERROR(LOOKUP(B742,export!$A$2:$A$718)),0,1)</f>
        <v>1</v>
      </c>
      <c r="J742" s="0" t="str">
        <f aca="false">IF(H742=0,CONCATENATE(B742," manque dans export"),"")</f>
        <v/>
      </c>
    </row>
    <row r="743" customFormat="false" ht="13.8" hidden="false" customHeight="false" outlineLevel="0" collapsed="false">
      <c r="A743" s="0" t="s">
        <v>1337</v>
      </c>
      <c r="B743" s="0" t="s">
        <v>1337</v>
      </c>
      <c r="C743" s="0" t="s">
        <v>74</v>
      </c>
      <c r="D743" s="0" t="s">
        <v>662</v>
      </c>
      <c r="E743" s="0" t="s">
        <v>64</v>
      </c>
      <c r="F743" s="0" t="s">
        <v>65</v>
      </c>
      <c r="G743" s="0" t="n">
        <v>3641.32917</v>
      </c>
      <c r="H743" s="0" t="n">
        <f aca="false">IF(ISERROR(LOOKUP(B743,export!$A$2:$A$718)),0,1)</f>
        <v>1</v>
      </c>
      <c r="J743" s="0" t="str">
        <f aca="false">IF(H743=0,CONCATENATE(B743," manque dans export"),"")</f>
        <v/>
      </c>
    </row>
    <row r="744" customFormat="false" ht="13.8" hidden="false" customHeight="false" outlineLevel="0" collapsed="false">
      <c r="A744" s="0" t="s">
        <v>1338</v>
      </c>
      <c r="B744" s="0" t="s">
        <v>1337</v>
      </c>
      <c r="C744" s="0" t="s">
        <v>74</v>
      </c>
      <c r="D744" s="0" t="s">
        <v>1339</v>
      </c>
      <c r="E744" s="0" t="s">
        <v>64</v>
      </c>
      <c r="F744" s="0" t="s">
        <v>65</v>
      </c>
      <c r="G744" s="0" t="n">
        <v>0</v>
      </c>
      <c r="H744" s="0" t="n">
        <f aca="false">IF(ISERROR(LOOKUP(B744,export!$A$2:$A$718)),0,1)</f>
        <v>1</v>
      </c>
      <c r="J744" s="0" t="str">
        <f aca="false">IF(H744=0,CONCATENATE(B744," manque dans export"),"")</f>
        <v/>
      </c>
    </row>
    <row r="745" customFormat="false" ht="13.8" hidden="false" customHeight="false" outlineLevel="0" collapsed="false">
      <c r="A745" s="0" t="s">
        <v>1340</v>
      </c>
      <c r="B745" s="0" t="s">
        <v>1340</v>
      </c>
      <c r="C745" s="0" t="s">
        <v>10</v>
      </c>
      <c r="D745" s="0" t="s">
        <v>1341</v>
      </c>
      <c r="E745" s="0" t="s">
        <v>46</v>
      </c>
      <c r="F745" s="0" t="s">
        <v>13</v>
      </c>
      <c r="G745" s="0" t="n">
        <v>22434.64379</v>
      </c>
      <c r="H745" s="0" t="n">
        <f aca="false">IF(ISERROR(LOOKUP(B745,export!$A$2:$A$718)),0,1)</f>
        <v>1</v>
      </c>
      <c r="J745" s="0" t="str">
        <f aca="false">IF(H745=0,CONCATENATE(B745," manque dans export"),"")</f>
        <v/>
      </c>
    </row>
    <row r="746" customFormat="false" ht="13.8" hidden="false" customHeight="false" outlineLevel="0" collapsed="false">
      <c r="A746" s="0" t="s">
        <v>1342</v>
      </c>
      <c r="B746" s="0" t="s">
        <v>1343</v>
      </c>
      <c r="C746" s="0" t="s">
        <v>343</v>
      </c>
      <c r="D746" s="0" t="s">
        <v>248</v>
      </c>
      <c r="E746" s="0" t="s">
        <v>50</v>
      </c>
      <c r="F746" s="0" t="s">
        <v>13</v>
      </c>
      <c r="G746" s="0" t="n">
        <v>0</v>
      </c>
      <c r="H746" s="0" t="n">
        <f aca="false">IF(ISERROR(LOOKUP(B746,export!$A$2:$A$718)),0,1)</f>
        <v>1</v>
      </c>
      <c r="J746" s="0" t="str">
        <f aca="false">IF(H746=0,CONCATENATE(B746," manque dans export"),"")</f>
        <v/>
      </c>
    </row>
    <row r="747" customFormat="false" ht="13.8" hidden="false" customHeight="false" outlineLevel="0" collapsed="false">
      <c r="A747" s="0" t="s">
        <v>1344</v>
      </c>
      <c r="B747" s="0" t="s">
        <v>1345</v>
      </c>
      <c r="C747" s="0" t="s">
        <v>33</v>
      </c>
      <c r="D747" s="0" t="s">
        <v>117</v>
      </c>
      <c r="E747" s="0" t="s">
        <v>50</v>
      </c>
      <c r="F747" s="0" t="s">
        <v>13</v>
      </c>
      <c r="G747" s="0" t="n">
        <v>1324.35062</v>
      </c>
      <c r="H747" s="0" t="n">
        <f aca="false">IF(ISERROR(LOOKUP(B747,export!$A$2:$A$718)),0,1)</f>
        <v>1</v>
      </c>
      <c r="J747" s="0" t="str">
        <f aca="false">IF(H747=0,CONCATENATE(B747," manque dans export"),"")</f>
        <v/>
      </c>
    </row>
    <row r="748" customFormat="false" ht="13.8" hidden="false" customHeight="false" outlineLevel="0" collapsed="false">
      <c r="A748" s="0" t="s">
        <v>1344</v>
      </c>
      <c r="B748" s="0" t="s">
        <v>1345</v>
      </c>
      <c r="C748" s="0" t="s">
        <v>33</v>
      </c>
      <c r="D748" s="0" t="s">
        <v>115</v>
      </c>
      <c r="E748" s="0" t="s">
        <v>50</v>
      </c>
      <c r="F748" s="0" t="s">
        <v>13</v>
      </c>
      <c r="G748" s="0" t="n">
        <v>1649.08989</v>
      </c>
      <c r="H748" s="0" t="n">
        <f aca="false">IF(ISERROR(LOOKUP(B748,export!$A$2:$A$718)),0,1)</f>
        <v>1</v>
      </c>
      <c r="J748" s="0" t="str">
        <f aca="false">IF(H748=0,CONCATENATE(B748," manque dans export"),"")</f>
        <v/>
      </c>
    </row>
    <row r="749" customFormat="false" ht="13.8" hidden="false" customHeight="false" outlineLevel="0" collapsed="false">
      <c r="A749" s="0" t="s">
        <v>1345</v>
      </c>
      <c r="B749" s="0" t="s">
        <v>1345</v>
      </c>
      <c r="C749" s="0" t="s">
        <v>33</v>
      </c>
      <c r="D749" s="0" t="s">
        <v>71</v>
      </c>
      <c r="E749" s="0" t="s">
        <v>72</v>
      </c>
      <c r="F749" s="0" t="s">
        <v>13</v>
      </c>
      <c r="G749" s="0" t="n">
        <v>0</v>
      </c>
      <c r="H749" s="0" t="n">
        <f aca="false">IF(ISERROR(LOOKUP(B749,export!$A$2:$A$718)),0,1)</f>
        <v>1</v>
      </c>
      <c r="J749" s="0" t="str">
        <f aca="false">IF(H749=0,CONCATENATE(B749," manque dans export"),"")</f>
        <v/>
      </c>
    </row>
    <row r="750" customFormat="false" ht="13.8" hidden="false" customHeight="false" outlineLevel="0" collapsed="false">
      <c r="A750" s="0" t="s">
        <v>1346</v>
      </c>
      <c r="B750" s="0" t="s">
        <v>1346</v>
      </c>
      <c r="C750" s="0" t="s">
        <v>33</v>
      </c>
      <c r="D750" s="0" t="e">
        <f aca="false">#N/A</f>
        <v>#N/A</v>
      </c>
      <c r="E750" s="0" t="e">
        <f aca="false">#N/A</f>
        <v>#N/A</v>
      </c>
      <c r="F750" s="0" t="e">
        <f aca="false">#N/A</f>
        <v>#N/A</v>
      </c>
      <c r="G750" s="0" t="n">
        <v>0</v>
      </c>
      <c r="H750" s="0" t="n">
        <f aca="false">IF(ISERROR(LOOKUP(B750,export!$A$2:$A$718)),0,1)</f>
        <v>1</v>
      </c>
      <c r="J750" s="0" t="str">
        <f aca="false">IF(H750=0,CONCATENATE(B750," manque dans export"),"")</f>
        <v/>
      </c>
    </row>
    <row r="751" customFormat="false" ht="13.8" hidden="false" customHeight="false" outlineLevel="0" collapsed="false">
      <c r="A751" s="0" t="s">
        <v>1347</v>
      </c>
      <c r="B751" s="0" t="s">
        <v>1347</v>
      </c>
      <c r="C751" s="0" t="s">
        <v>21</v>
      </c>
      <c r="D751" s="0" t="s">
        <v>71</v>
      </c>
      <c r="E751" s="0" t="s">
        <v>72</v>
      </c>
      <c r="F751" s="0" t="s">
        <v>13</v>
      </c>
      <c r="G751" s="0" t="n">
        <v>0</v>
      </c>
      <c r="H751" s="0" t="n">
        <f aca="false">IF(ISERROR(LOOKUP(B751,export!$A$2:$A$718)),0,1)</f>
        <v>1</v>
      </c>
      <c r="J751" s="0" t="str">
        <f aca="false">IF(H751=0,CONCATENATE(B751," manque dans export"),"")</f>
        <v/>
      </c>
    </row>
    <row r="752" customFormat="false" ht="13.8" hidden="false" customHeight="false" outlineLevel="0" collapsed="false">
      <c r="A752" s="0" t="s">
        <v>1348</v>
      </c>
      <c r="B752" s="0" t="s">
        <v>1349</v>
      </c>
      <c r="C752" s="0" t="s">
        <v>44</v>
      </c>
      <c r="D752" s="0" t="s">
        <v>1350</v>
      </c>
      <c r="E752" s="0" t="s">
        <v>12</v>
      </c>
      <c r="F752" s="0" t="s">
        <v>13</v>
      </c>
      <c r="G752" s="0" t="n">
        <v>4191.22188</v>
      </c>
      <c r="H752" s="0" t="n">
        <f aca="false">IF(ISERROR(LOOKUP(B752,export!$A$2:$A$718)),0,1)</f>
        <v>1</v>
      </c>
      <c r="J752" s="0" t="str">
        <f aca="false">IF(H752=0,CONCATENATE(B752," manque dans export"),"")</f>
        <v/>
      </c>
    </row>
    <row r="753" customFormat="false" ht="13.8" hidden="false" customHeight="false" outlineLevel="0" collapsed="false">
      <c r="A753" s="0" t="s">
        <v>1351</v>
      </c>
      <c r="B753" s="0" t="s">
        <v>1349</v>
      </c>
      <c r="C753" s="0" t="s">
        <v>44</v>
      </c>
      <c r="D753" s="0" t="s">
        <v>71</v>
      </c>
      <c r="E753" s="0" t="s">
        <v>72</v>
      </c>
      <c r="F753" s="0" t="s">
        <v>13</v>
      </c>
      <c r="G753" s="0" t="n">
        <v>0</v>
      </c>
      <c r="H753" s="0" t="n">
        <f aca="false">IF(ISERROR(LOOKUP(B753,export!$A$2:$A$718)),0,1)</f>
        <v>1</v>
      </c>
      <c r="J753" s="0" t="str">
        <f aca="false">IF(H753=0,CONCATENATE(B753," manque dans export"),"")</f>
        <v/>
      </c>
    </row>
    <row r="754" customFormat="false" ht="13.8" hidden="false" customHeight="false" outlineLevel="0" collapsed="false">
      <c r="A754" s="0" t="s">
        <v>1352</v>
      </c>
      <c r="B754" s="0" t="s">
        <v>1353</v>
      </c>
      <c r="C754" s="0" t="s">
        <v>10</v>
      </c>
      <c r="D754" s="0" t="s">
        <v>1354</v>
      </c>
      <c r="E754" s="0" t="s">
        <v>50</v>
      </c>
      <c r="F754" s="0" t="s">
        <v>13</v>
      </c>
      <c r="G754" s="0" t="n">
        <v>6591.8956</v>
      </c>
      <c r="H754" s="0" t="n">
        <f aca="false">IF(ISERROR(LOOKUP(B754,export!$A$2:$A$718)),0,1)</f>
        <v>1</v>
      </c>
      <c r="J754" s="0" t="str">
        <f aca="false">IF(H754=0,CONCATENATE(B754," manque dans export"),"")</f>
        <v/>
      </c>
    </row>
    <row r="755" customFormat="false" ht="13.8" hidden="false" customHeight="false" outlineLevel="0" collapsed="false">
      <c r="A755" s="0" t="s">
        <v>1355</v>
      </c>
      <c r="B755" s="0" t="s">
        <v>1356</v>
      </c>
      <c r="C755" s="0" t="s">
        <v>343</v>
      </c>
      <c r="D755" s="0" t="s">
        <v>1357</v>
      </c>
      <c r="E755" s="0" t="s">
        <v>31</v>
      </c>
      <c r="F755" s="0" t="s">
        <v>13</v>
      </c>
      <c r="G755" s="0" t="n">
        <v>0</v>
      </c>
      <c r="H755" s="0" t="n">
        <f aca="false">IF(ISERROR(LOOKUP(B755,export!$A$2:$A$718)),0,1)</f>
        <v>1</v>
      </c>
      <c r="J755" s="0" t="str">
        <f aca="false">IF(H755=0,CONCATENATE(B755," manque dans export"),"")</f>
        <v/>
      </c>
    </row>
    <row r="756" customFormat="false" ht="13.8" hidden="false" customHeight="false" outlineLevel="0" collapsed="false">
      <c r="A756" s="0" t="s">
        <v>1358</v>
      </c>
      <c r="B756" s="0" t="s">
        <v>1359</v>
      </c>
      <c r="C756" s="0" t="s">
        <v>1360</v>
      </c>
      <c r="D756" s="0" t="s">
        <v>1361</v>
      </c>
      <c r="E756" s="0" t="s">
        <v>31</v>
      </c>
      <c r="F756" s="0" t="s">
        <v>13</v>
      </c>
      <c r="G756" s="0" t="n">
        <v>0</v>
      </c>
      <c r="H756" s="0" t="n">
        <f aca="false">IF(ISERROR(LOOKUP(B756,export!$A$2:$A$718)),0,1)</f>
        <v>1</v>
      </c>
      <c r="J756" s="0" t="str">
        <f aca="false">IF(H756=0,CONCATENATE(B756," manque dans export"),"")</f>
        <v/>
      </c>
    </row>
    <row r="757" customFormat="false" ht="13.8" hidden="false" customHeight="false" outlineLevel="0" collapsed="false">
      <c r="A757" s="0" t="s">
        <v>1362</v>
      </c>
      <c r="B757" s="0" t="s">
        <v>1362</v>
      </c>
      <c r="C757" s="0" t="s">
        <v>10</v>
      </c>
      <c r="D757" s="0" t="s">
        <v>334</v>
      </c>
      <c r="E757" s="0" t="s">
        <v>46</v>
      </c>
      <c r="F757" s="0" t="s">
        <v>13</v>
      </c>
      <c r="G757" s="0" t="n">
        <v>4035.55093</v>
      </c>
      <c r="H757" s="0" t="n">
        <f aca="false">IF(ISERROR(LOOKUP(B757,export!$A$2:$A$718)),0,1)</f>
        <v>1</v>
      </c>
      <c r="J757" s="0" t="str">
        <f aca="false">IF(H757=0,CONCATENATE(B757," manque dans export"),"")</f>
        <v/>
      </c>
    </row>
    <row r="758" customFormat="false" ht="13.8" hidden="false" customHeight="false" outlineLevel="0" collapsed="false">
      <c r="A758" s="0" t="s">
        <v>1363</v>
      </c>
      <c r="B758" s="0" t="s">
        <v>1363</v>
      </c>
      <c r="C758" s="0" t="s">
        <v>74</v>
      </c>
      <c r="D758" s="0" t="s">
        <v>1364</v>
      </c>
      <c r="E758" s="0" t="s">
        <v>72</v>
      </c>
      <c r="F758" s="0" t="s">
        <v>13</v>
      </c>
      <c r="G758" s="0" t="n">
        <v>0</v>
      </c>
      <c r="H758" s="0" t="n">
        <f aca="false">IF(ISERROR(LOOKUP(B758,export!$A$2:$A$718)),0,1)</f>
        <v>1</v>
      </c>
      <c r="J758" s="0" t="str">
        <f aca="false">IF(H758=0,CONCATENATE(B758," manque dans export"),"")</f>
        <v/>
      </c>
    </row>
    <row r="759" customFormat="false" ht="13.8" hidden="false" customHeight="false" outlineLevel="0" collapsed="false">
      <c r="A759" s="0" t="s">
        <v>1365</v>
      </c>
      <c r="B759" s="0" t="s">
        <v>1366</v>
      </c>
      <c r="C759" s="0" t="s">
        <v>10</v>
      </c>
      <c r="D759" s="0" t="s">
        <v>1367</v>
      </c>
      <c r="E759" s="0" t="s">
        <v>42</v>
      </c>
      <c r="F759" s="0" t="s">
        <v>13</v>
      </c>
      <c r="G759" s="0" t="n">
        <v>0</v>
      </c>
      <c r="H759" s="0" t="n">
        <f aca="false">IF(ISERROR(LOOKUP(B759,export!$A$2:$A$718)),0,1)</f>
        <v>1</v>
      </c>
      <c r="J759" s="0" t="str">
        <f aca="false">IF(H759=0,CONCATENATE(B759," manque dans export"),"")</f>
        <v/>
      </c>
    </row>
    <row r="760" customFormat="false" ht="13.8" hidden="false" customHeight="false" outlineLevel="0" collapsed="false">
      <c r="A760" s="0" t="s">
        <v>1368</v>
      </c>
      <c r="B760" s="0" t="s">
        <v>1369</v>
      </c>
      <c r="C760" s="0" t="s">
        <v>10</v>
      </c>
      <c r="D760" s="0" t="s">
        <v>1370</v>
      </c>
      <c r="E760" s="0" t="s">
        <v>46</v>
      </c>
      <c r="F760" s="0" t="s">
        <v>13</v>
      </c>
      <c r="G760" s="0" t="n">
        <v>135932.18524</v>
      </c>
      <c r="H760" s="0" t="n">
        <f aca="false">IF(ISERROR(LOOKUP(B760,export!$A$2:$A$718)),0,1)</f>
        <v>1</v>
      </c>
      <c r="J760" s="0" t="str">
        <f aca="false">IF(H760=0,CONCATENATE(B760," manque dans export"),"")</f>
        <v/>
      </c>
    </row>
    <row r="761" customFormat="false" ht="13.8" hidden="false" customHeight="false" outlineLevel="0" collapsed="false">
      <c r="A761" s="0" t="s">
        <v>1371</v>
      </c>
      <c r="B761" s="0" t="s">
        <v>1369</v>
      </c>
      <c r="C761" s="0" t="s">
        <v>10</v>
      </c>
      <c r="D761" s="0" t="s">
        <v>883</v>
      </c>
      <c r="E761" s="0" t="s">
        <v>46</v>
      </c>
      <c r="F761" s="0" t="s">
        <v>13</v>
      </c>
      <c r="G761" s="0" t="n">
        <v>2729.1966</v>
      </c>
      <c r="H761" s="0" t="n">
        <f aca="false">IF(ISERROR(LOOKUP(B761,export!$A$2:$A$718)),0,1)</f>
        <v>1</v>
      </c>
      <c r="J761" s="0" t="str">
        <f aca="false">IF(H761=0,CONCATENATE(B761," manque dans export"),"")</f>
        <v/>
      </c>
    </row>
    <row r="762" customFormat="false" ht="13.8" hidden="false" customHeight="false" outlineLevel="0" collapsed="false">
      <c r="A762" s="0" t="s">
        <v>1372</v>
      </c>
      <c r="B762" s="0" t="s">
        <v>1373</v>
      </c>
      <c r="C762" s="0" t="s">
        <v>82</v>
      </c>
      <c r="D762" s="0" t="s">
        <v>872</v>
      </c>
      <c r="E762" s="0" t="s">
        <v>50</v>
      </c>
      <c r="F762" s="0" t="s">
        <v>13</v>
      </c>
      <c r="G762" s="0" t="n">
        <v>118.27886</v>
      </c>
      <c r="H762" s="0" t="n">
        <f aca="false">IF(ISERROR(LOOKUP(B762,export!$A$2:$A$718)),0,1)</f>
        <v>1</v>
      </c>
      <c r="J762" s="0" t="str">
        <f aca="false">IF(H762=0,CONCATENATE(B762," manque dans export"),"")</f>
        <v/>
      </c>
    </row>
    <row r="763" customFormat="false" ht="13.8" hidden="false" customHeight="false" outlineLevel="0" collapsed="false">
      <c r="A763" s="0" t="s">
        <v>1374</v>
      </c>
      <c r="B763" s="0" t="s">
        <v>1375</v>
      </c>
      <c r="C763" s="0" t="s">
        <v>10</v>
      </c>
      <c r="D763" s="0" t="s">
        <v>153</v>
      </c>
      <c r="E763" s="0" t="s">
        <v>50</v>
      </c>
      <c r="F763" s="0" t="s">
        <v>13</v>
      </c>
      <c r="G763" s="0" t="n">
        <v>0</v>
      </c>
      <c r="H763" s="0" t="n">
        <f aca="false">IF(ISERROR(LOOKUP(B763,export!$A$2:$A$718)),0,1)</f>
        <v>1</v>
      </c>
      <c r="J763" s="0" t="str">
        <f aca="false">IF(H763=0,CONCATENATE(B763," manque dans export"),"")</f>
        <v/>
      </c>
    </row>
    <row r="764" customFormat="false" ht="13.8" hidden="false" customHeight="false" outlineLevel="0" collapsed="false">
      <c r="A764" s="0" t="s">
        <v>1376</v>
      </c>
      <c r="B764" s="0" t="s">
        <v>1375</v>
      </c>
      <c r="C764" s="0" t="s">
        <v>10</v>
      </c>
      <c r="D764" s="0" t="s">
        <v>1377</v>
      </c>
      <c r="E764" s="0" t="s">
        <v>46</v>
      </c>
      <c r="F764" s="0" t="s">
        <v>13</v>
      </c>
      <c r="G764" s="0" t="n">
        <v>128660.91786</v>
      </c>
      <c r="H764" s="0" t="n">
        <f aca="false">IF(ISERROR(LOOKUP(B764,export!$A$2:$A$718)),0,1)</f>
        <v>1</v>
      </c>
      <c r="J764" s="0" t="str">
        <f aca="false">IF(H764=0,CONCATENATE(B764," manque dans export"),"")</f>
        <v/>
      </c>
    </row>
    <row r="765" customFormat="false" ht="13.8" hidden="false" customHeight="false" outlineLevel="0" collapsed="false">
      <c r="A765" s="0" t="s">
        <v>1378</v>
      </c>
      <c r="B765" s="0" t="s">
        <v>1379</v>
      </c>
      <c r="C765" s="0" t="s">
        <v>60</v>
      </c>
      <c r="D765" s="0" t="s">
        <v>1380</v>
      </c>
      <c r="E765" s="0" t="s">
        <v>808</v>
      </c>
      <c r="F765" s="0" t="s">
        <v>13</v>
      </c>
      <c r="G765" s="0" t="n">
        <v>506059.99211</v>
      </c>
      <c r="H765" s="0" t="n">
        <f aca="false">IF(ISERROR(LOOKUP(B765,export!$A$2:$A$718)),0,1)</f>
        <v>1</v>
      </c>
      <c r="J765" s="0" t="str">
        <f aca="false">IF(H765=0,CONCATENATE(B765," manque dans export"),"")</f>
        <v/>
      </c>
    </row>
    <row r="766" customFormat="false" ht="13.8" hidden="false" customHeight="false" outlineLevel="0" collapsed="false">
      <c r="A766" s="0" t="s">
        <v>1381</v>
      </c>
      <c r="B766" s="0" t="s">
        <v>1382</v>
      </c>
      <c r="C766" s="0" t="s">
        <v>10</v>
      </c>
      <c r="D766" s="0" t="s">
        <v>1383</v>
      </c>
      <c r="E766" s="0" t="s">
        <v>12</v>
      </c>
      <c r="F766" s="0" t="s">
        <v>13</v>
      </c>
      <c r="G766" s="0" t="n">
        <v>441.54992</v>
      </c>
      <c r="H766" s="0" t="n">
        <f aca="false">IF(ISERROR(LOOKUP(B766,export!$A$2:$A$718)),0,1)</f>
        <v>1</v>
      </c>
      <c r="J766" s="0" t="str">
        <f aca="false">IF(H766=0,CONCATENATE(B766," manque dans export"),"")</f>
        <v/>
      </c>
    </row>
    <row r="767" customFormat="false" ht="13.8" hidden="false" customHeight="false" outlineLevel="0" collapsed="false">
      <c r="A767" s="0" t="s">
        <v>1384</v>
      </c>
      <c r="B767" s="0" t="s">
        <v>1384</v>
      </c>
      <c r="C767" s="0" t="s">
        <v>21</v>
      </c>
      <c r="D767" s="0" t="s">
        <v>1385</v>
      </c>
      <c r="E767" s="0" t="s">
        <v>46</v>
      </c>
      <c r="F767" s="0" t="s">
        <v>13</v>
      </c>
      <c r="G767" s="0" t="n">
        <v>13622.67023</v>
      </c>
      <c r="H767" s="0" t="n">
        <f aca="false">IF(ISERROR(LOOKUP(B767,export!$A$2:$A$718)),0,1)</f>
        <v>1</v>
      </c>
      <c r="J767" s="0" t="str">
        <f aca="false">IF(H767=0,CONCATENATE(B767," manque dans export"),"")</f>
        <v/>
      </c>
    </row>
    <row r="768" customFormat="false" ht="13.8" hidden="false" customHeight="false" outlineLevel="0" collapsed="false">
      <c r="A768" s="0" t="s">
        <v>1386</v>
      </c>
      <c r="B768" s="0" t="s">
        <v>1387</v>
      </c>
      <c r="C768" s="0" t="s">
        <v>21</v>
      </c>
      <c r="D768" s="0" t="s">
        <v>1388</v>
      </c>
      <c r="E768" s="0" t="s">
        <v>123</v>
      </c>
      <c r="F768" s="0" t="s">
        <v>13</v>
      </c>
      <c r="G768" s="0" t="n">
        <v>0</v>
      </c>
      <c r="H768" s="0" t="n">
        <f aca="false">IF(ISERROR(LOOKUP(B768,export!$A$2:$A$718)),0,1)</f>
        <v>1</v>
      </c>
      <c r="J768" s="0" t="str">
        <f aca="false">IF(H768=0,CONCATENATE(B768," manque dans export"),"")</f>
        <v/>
      </c>
    </row>
    <row r="769" customFormat="false" ht="13.8" hidden="false" customHeight="false" outlineLevel="0" collapsed="false">
      <c r="A769" s="0" t="s">
        <v>1389</v>
      </c>
      <c r="B769" s="0" t="s">
        <v>1389</v>
      </c>
      <c r="C769" s="0" t="s">
        <v>10</v>
      </c>
      <c r="D769" s="0" t="s">
        <v>1390</v>
      </c>
      <c r="E769" s="0" t="s">
        <v>135</v>
      </c>
      <c r="F769" s="0" t="s">
        <v>13</v>
      </c>
      <c r="G769" s="0" t="n">
        <v>80.98955</v>
      </c>
      <c r="H769" s="0" t="n">
        <f aca="false">IF(ISERROR(LOOKUP(B769,export!$A$2:$A$718)),0,1)</f>
        <v>1</v>
      </c>
      <c r="J769" s="0" t="str">
        <f aca="false">IF(H769=0,CONCATENATE(B769," manque dans export"),"")</f>
        <v/>
      </c>
    </row>
    <row r="770" customFormat="false" ht="13.8" hidden="false" customHeight="false" outlineLevel="0" collapsed="false">
      <c r="A770" s="0" t="s">
        <v>1391</v>
      </c>
      <c r="B770" s="0" t="s">
        <v>1391</v>
      </c>
      <c r="C770" s="0" t="s">
        <v>79</v>
      </c>
      <c r="D770" s="0" t="s">
        <v>1392</v>
      </c>
      <c r="E770" s="0" t="s">
        <v>46</v>
      </c>
      <c r="F770" s="0" t="s">
        <v>13</v>
      </c>
      <c r="G770" s="0" t="n">
        <v>-14.05482</v>
      </c>
      <c r="H770" s="0" t="n">
        <f aca="false">IF(ISERROR(LOOKUP(B770,export!$A$2:$A$718)),0,1)</f>
        <v>1</v>
      </c>
      <c r="J770" s="0" t="str">
        <f aca="false">IF(H770=0,CONCATENATE(B770," manque dans export"),"")</f>
        <v/>
      </c>
    </row>
    <row r="771" customFormat="false" ht="13.8" hidden="false" customHeight="false" outlineLevel="0" collapsed="false">
      <c r="A771" s="0" t="s">
        <v>1393</v>
      </c>
      <c r="B771" s="0" t="s">
        <v>1393</v>
      </c>
      <c r="C771" s="0" t="s">
        <v>10</v>
      </c>
      <c r="D771" s="0" t="s">
        <v>1394</v>
      </c>
      <c r="E771" s="0" t="s">
        <v>46</v>
      </c>
      <c r="F771" s="0" t="s">
        <v>13</v>
      </c>
      <c r="G771" s="0" t="n">
        <v>576.62024</v>
      </c>
      <c r="H771" s="0" t="n">
        <f aca="false">IF(ISERROR(LOOKUP(B771,export!$A$2:$A$718)),0,1)</f>
        <v>1</v>
      </c>
      <c r="J771" s="0" t="str">
        <f aca="false">IF(H771=0,CONCATENATE(B771," manque dans export"),"")</f>
        <v/>
      </c>
    </row>
    <row r="772" customFormat="false" ht="13.8" hidden="false" customHeight="false" outlineLevel="0" collapsed="false">
      <c r="A772" s="0" t="s">
        <v>1395</v>
      </c>
      <c r="B772" s="0" t="s">
        <v>1395</v>
      </c>
      <c r="C772" s="0" t="s">
        <v>70</v>
      </c>
      <c r="D772" s="0" t="s">
        <v>1396</v>
      </c>
      <c r="E772" s="0" t="s">
        <v>72</v>
      </c>
      <c r="F772" s="0" t="s">
        <v>13</v>
      </c>
      <c r="G772" s="0" t="n">
        <v>0</v>
      </c>
      <c r="H772" s="0" t="n">
        <f aca="false">IF(ISERROR(LOOKUP(B772,export!$A$2:$A$718)),0,1)</f>
        <v>1</v>
      </c>
      <c r="J772" s="0" t="str">
        <f aca="false">IF(H772=0,CONCATENATE(B772," manque dans export"),"")</f>
        <v/>
      </c>
    </row>
    <row r="773" customFormat="false" ht="13.8" hidden="false" customHeight="false" outlineLevel="0" collapsed="false">
      <c r="A773" s="0" t="s">
        <v>1397</v>
      </c>
      <c r="B773" s="0" t="s">
        <v>1397</v>
      </c>
      <c r="C773" s="0" t="s">
        <v>10</v>
      </c>
      <c r="D773" s="0" t="s">
        <v>207</v>
      </c>
      <c r="E773" s="0" t="s">
        <v>46</v>
      </c>
      <c r="F773" s="0" t="s">
        <v>13</v>
      </c>
      <c r="G773" s="0" t="n">
        <v>1123907.74533</v>
      </c>
      <c r="H773" s="0" t="n">
        <f aca="false">IF(ISERROR(LOOKUP(B773,export!$A$2:$A$718)),0,1)</f>
        <v>1</v>
      </c>
      <c r="J773" s="0" t="str">
        <f aca="false">IF(H773=0,CONCATENATE(B773," manque dans export"),"")</f>
        <v/>
      </c>
    </row>
    <row r="774" customFormat="false" ht="13.8" hidden="false" customHeight="false" outlineLevel="0" collapsed="false">
      <c r="A774" s="0" t="s">
        <v>1398</v>
      </c>
      <c r="B774" s="0" t="s">
        <v>1399</v>
      </c>
      <c r="C774" s="0" t="s">
        <v>10</v>
      </c>
      <c r="D774" s="0" t="s">
        <v>223</v>
      </c>
      <c r="E774" s="0" t="s">
        <v>31</v>
      </c>
      <c r="F774" s="0" t="s">
        <v>13</v>
      </c>
      <c r="G774" s="0" t="n">
        <v>3455.99271</v>
      </c>
      <c r="H774" s="0" t="n">
        <f aca="false">IF(ISERROR(LOOKUP(B774,export!$A$2:$A$718)),0,1)</f>
        <v>1</v>
      </c>
      <c r="J774" s="0" t="str">
        <f aca="false">IF(H774=0,CONCATENATE(B774," manque dans export"),"")</f>
        <v/>
      </c>
    </row>
    <row r="775" customFormat="false" ht="13.8" hidden="false" customHeight="false" outlineLevel="0" collapsed="false">
      <c r="A775" s="0" t="s">
        <v>1400</v>
      </c>
      <c r="B775" s="0" t="s">
        <v>1399</v>
      </c>
      <c r="C775" s="0" t="s">
        <v>10</v>
      </c>
      <c r="D775" s="0" t="s">
        <v>1401</v>
      </c>
      <c r="E775" s="0" t="s">
        <v>72</v>
      </c>
      <c r="F775" s="0" t="s">
        <v>13</v>
      </c>
      <c r="G775" s="0" t="n">
        <v>0</v>
      </c>
      <c r="H775" s="0" t="n">
        <f aca="false">IF(ISERROR(LOOKUP(B775,export!$A$2:$A$718)),0,1)</f>
        <v>1</v>
      </c>
      <c r="J775" s="0" t="str">
        <f aca="false">IF(H775=0,CONCATENATE(B775," manque dans export"),"")</f>
        <v/>
      </c>
    </row>
    <row r="776" customFormat="false" ht="13.8" hidden="false" customHeight="false" outlineLevel="0" collapsed="false">
      <c r="A776" s="0" t="s">
        <v>1402</v>
      </c>
      <c r="B776" s="0" t="s">
        <v>1402</v>
      </c>
      <c r="C776" s="0" t="s">
        <v>99</v>
      </c>
      <c r="D776" s="0" t="s">
        <v>1403</v>
      </c>
      <c r="E776" s="0" t="s">
        <v>50</v>
      </c>
      <c r="F776" s="0" t="s">
        <v>13</v>
      </c>
      <c r="G776" s="0" t="n">
        <v>0</v>
      </c>
      <c r="H776" s="0" t="n">
        <f aca="false">IF(ISERROR(LOOKUP(B776,export!$A$2:$A$718)),0,1)</f>
        <v>1</v>
      </c>
      <c r="J776" s="0" t="str">
        <f aca="false">IF(H776=0,CONCATENATE(B776," manque dans export"),"")</f>
        <v/>
      </c>
    </row>
    <row r="777" customFormat="false" ht="13.8" hidden="false" customHeight="false" outlineLevel="0" collapsed="false">
      <c r="A777" s="0" t="s">
        <v>1404</v>
      </c>
      <c r="B777" s="0" t="s">
        <v>1404</v>
      </c>
      <c r="C777" s="0" t="s">
        <v>10</v>
      </c>
      <c r="D777" s="0" t="s">
        <v>420</v>
      </c>
      <c r="E777" s="0" t="s">
        <v>12</v>
      </c>
      <c r="F777" s="0" t="s">
        <v>13</v>
      </c>
      <c r="G777" s="0" t="n">
        <v>0</v>
      </c>
      <c r="H777" s="0" t="n">
        <f aca="false">IF(ISERROR(LOOKUP(B777,export!$A$2:$A$718)),0,1)</f>
        <v>1</v>
      </c>
      <c r="J777" s="0" t="str">
        <f aca="false">IF(H777=0,CONCATENATE(B777," manque dans export"),"")</f>
        <v/>
      </c>
    </row>
    <row r="778" customFormat="false" ht="13.8" hidden="false" customHeight="false" outlineLevel="0" collapsed="false">
      <c r="A778" s="0" t="s">
        <v>1405</v>
      </c>
      <c r="B778" s="0" t="s">
        <v>9</v>
      </c>
      <c r="C778" s="0" t="s">
        <v>10</v>
      </c>
      <c r="D778" s="0" t="s">
        <v>158</v>
      </c>
      <c r="E778" s="0" t="s">
        <v>12</v>
      </c>
      <c r="F778" s="0" t="s">
        <v>13</v>
      </c>
      <c r="G778" s="0" t="n">
        <v>0</v>
      </c>
      <c r="H778" s="0" t="n">
        <f aca="false">IF(ISERROR(LOOKUP(B778,export!$A$2:$A$718)),0,1)</f>
        <v>1</v>
      </c>
      <c r="J778" s="0" t="str">
        <f aca="false">IF(H778=0,CONCATENATE(B778," manque dans export"),"")</f>
        <v/>
      </c>
    </row>
    <row r="779" customFormat="false" ht="13.8" hidden="false" customHeight="false" outlineLevel="0" collapsed="false">
      <c r="A779" s="0" t="s">
        <v>9</v>
      </c>
      <c r="B779" s="0" t="s">
        <v>9</v>
      </c>
      <c r="C779" s="0" t="s">
        <v>10</v>
      </c>
      <c r="D779" s="0" t="s">
        <v>1406</v>
      </c>
      <c r="E779" s="0" t="s">
        <v>12</v>
      </c>
      <c r="F779" s="0" t="s">
        <v>13</v>
      </c>
      <c r="G779" s="0" t="n">
        <v>87934.73778</v>
      </c>
      <c r="H779" s="0" t="n">
        <f aca="false">IF(ISERROR(LOOKUP(B779,export!$A$2:$A$718)),0,1)</f>
        <v>1</v>
      </c>
      <c r="J779" s="0" t="str">
        <f aca="false">IF(H779=0,CONCATENATE(B779," manque dans export"),"")</f>
        <v/>
      </c>
    </row>
    <row r="780" customFormat="false" ht="13.8" hidden="false" customHeight="false" outlineLevel="0" collapsed="false">
      <c r="A780" s="0" t="s">
        <v>1407</v>
      </c>
      <c r="B780" s="0" t="s">
        <v>9</v>
      </c>
      <c r="C780" s="0" t="s">
        <v>10</v>
      </c>
      <c r="D780" s="0" t="s">
        <v>380</v>
      </c>
      <c r="E780" s="0" t="s">
        <v>12</v>
      </c>
      <c r="F780" s="0" t="s">
        <v>13</v>
      </c>
      <c r="G780" s="0" t="n">
        <v>1978.56133</v>
      </c>
      <c r="H780" s="0" t="n">
        <f aca="false">IF(ISERROR(LOOKUP(B780,export!$A$2:$A$718)),0,1)</f>
        <v>1</v>
      </c>
      <c r="J780" s="0" t="str">
        <f aca="false">IF(H780=0,CONCATENATE(B780," manque dans export"),"")</f>
        <v/>
      </c>
    </row>
    <row r="781" customFormat="false" ht="13.8" hidden="false" customHeight="false" outlineLevel="0" collapsed="false">
      <c r="A781" s="0" t="s">
        <v>1408</v>
      </c>
      <c r="B781" s="0" t="s">
        <v>9</v>
      </c>
      <c r="C781" s="0" t="s">
        <v>10</v>
      </c>
      <c r="D781" s="0" t="s">
        <v>1409</v>
      </c>
      <c r="E781" s="0" t="s">
        <v>12</v>
      </c>
      <c r="F781" s="0" t="s">
        <v>13</v>
      </c>
      <c r="G781" s="0" t="n">
        <v>4989.71886</v>
      </c>
      <c r="H781" s="0" t="n">
        <f aca="false">IF(ISERROR(LOOKUP(B781,export!$A$2:$A$718)),0,1)</f>
        <v>1</v>
      </c>
      <c r="J781" s="0" t="str">
        <f aca="false">IF(H781=0,CONCATENATE(B781," manque dans export"),"")</f>
        <v/>
      </c>
    </row>
    <row r="782" customFormat="false" ht="13.8" hidden="false" customHeight="false" outlineLevel="0" collapsed="false">
      <c r="A782" s="0" t="s">
        <v>1410</v>
      </c>
      <c r="B782" s="0" t="s">
        <v>9</v>
      </c>
      <c r="C782" s="0" t="s">
        <v>10</v>
      </c>
      <c r="D782" s="0" t="s">
        <v>1411</v>
      </c>
      <c r="E782" s="0" t="s">
        <v>12</v>
      </c>
      <c r="F782" s="0" t="s">
        <v>13</v>
      </c>
      <c r="G782" s="0" t="n">
        <v>1208.81564</v>
      </c>
      <c r="H782" s="0" t="n">
        <f aca="false">IF(ISERROR(LOOKUP(B782,export!$A$2:$A$718)),0,1)</f>
        <v>1</v>
      </c>
      <c r="J782" s="0" t="str">
        <f aca="false">IF(H782=0,CONCATENATE(B782," manque dans export"),"")</f>
        <v/>
      </c>
    </row>
    <row r="783" customFormat="false" ht="13.8" hidden="false" customHeight="false" outlineLevel="0" collapsed="false">
      <c r="A783" s="0" t="s">
        <v>1412</v>
      </c>
      <c r="B783" s="0" t="s">
        <v>9</v>
      </c>
      <c r="C783" s="0" t="s">
        <v>10</v>
      </c>
      <c r="D783" s="0" t="s">
        <v>1413</v>
      </c>
      <c r="E783" s="0" t="s">
        <v>12</v>
      </c>
      <c r="F783" s="0" t="s">
        <v>13</v>
      </c>
      <c r="G783" s="0" t="n">
        <v>-377.84821</v>
      </c>
      <c r="H783" s="0" t="n">
        <f aca="false">IF(ISERROR(LOOKUP(B783,export!$A$2:$A$718)),0,1)</f>
        <v>1</v>
      </c>
      <c r="J783" s="0" t="str">
        <f aca="false">IF(H783=0,CONCATENATE(B783," manque dans export"),"")</f>
        <v/>
      </c>
    </row>
    <row r="784" customFormat="false" ht="13.8" hidden="false" customHeight="false" outlineLevel="0" collapsed="false">
      <c r="A784" s="0" t="s">
        <v>1414</v>
      </c>
      <c r="B784" s="0" t="s">
        <v>9</v>
      </c>
      <c r="C784" s="0" t="s">
        <v>10</v>
      </c>
      <c r="D784" s="0" t="s">
        <v>158</v>
      </c>
      <c r="E784" s="0" t="s">
        <v>12</v>
      </c>
      <c r="F784" s="0" t="s">
        <v>13</v>
      </c>
      <c r="G784" s="0" t="n">
        <v>0</v>
      </c>
      <c r="H784" s="0" t="n">
        <f aca="false">IF(ISERROR(LOOKUP(B784,export!$A$2:$A$718)),0,1)</f>
        <v>1</v>
      </c>
      <c r="J784" s="0" t="str">
        <f aca="false">IF(H784=0,CONCATENATE(B784," manque dans export"),"")</f>
        <v/>
      </c>
    </row>
    <row r="785" customFormat="false" ht="13.8" hidden="false" customHeight="false" outlineLevel="0" collapsed="false">
      <c r="A785" s="0" t="s">
        <v>1415</v>
      </c>
      <c r="B785" s="0" t="s">
        <v>9</v>
      </c>
      <c r="C785" s="0" t="s">
        <v>10</v>
      </c>
      <c r="D785" s="0" t="s">
        <v>1416</v>
      </c>
      <c r="E785" s="0" t="s">
        <v>12</v>
      </c>
      <c r="F785" s="0" t="s">
        <v>13</v>
      </c>
      <c r="G785" s="0" t="n">
        <v>0</v>
      </c>
      <c r="H785" s="0" t="n">
        <f aca="false">IF(ISERROR(LOOKUP(B785,export!$A$2:$A$718)),0,1)</f>
        <v>1</v>
      </c>
      <c r="J785" s="0" t="str">
        <f aca="false">IF(H785=0,CONCATENATE(B785," manque dans export"),"")</f>
        <v/>
      </c>
    </row>
    <row r="786" customFormat="false" ht="13.8" hidden="false" customHeight="false" outlineLevel="0" collapsed="false">
      <c r="A786" s="0" t="s">
        <v>1415</v>
      </c>
      <c r="B786" s="0" t="s">
        <v>9</v>
      </c>
      <c r="C786" s="0" t="s">
        <v>10</v>
      </c>
      <c r="D786" s="0" t="s">
        <v>1409</v>
      </c>
      <c r="E786" s="0" t="s">
        <v>12</v>
      </c>
      <c r="F786" s="0" t="s">
        <v>13</v>
      </c>
      <c r="G786" s="0" t="n">
        <v>0</v>
      </c>
      <c r="H786" s="0" t="n">
        <f aca="false">IF(ISERROR(LOOKUP(B786,export!$A$2:$A$718)),0,1)</f>
        <v>1</v>
      </c>
      <c r="J786" s="0" t="str">
        <f aca="false">IF(H786=0,CONCATENATE(B786," manque dans export"),"")</f>
        <v/>
      </c>
    </row>
    <row r="787" customFormat="false" ht="13.8" hidden="false" customHeight="false" outlineLevel="0" collapsed="false">
      <c r="A787" s="0" t="s">
        <v>1417</v>
      </c>
      <c r="B787" s="0" t="s">
        <v>9</v>
      </c>
      <c r="C787" s="0" t="s">
        <v>10</v>
      </c>
      <c r="D787" s="0" t="s">
        <v>1418</v>
      </c>
      <c r="E787" s="0" t="s">
        <v>12</v>
      </c>
      <c r="F787" s="0" t="s">
        <v>13</v>
      </c>
      <c r="G787" s="0" t="n">
        <v>0</v>
      </c>
      <c r="H787" s="0" t="n">
        <f aca="false">IF(ISERROR(LOOKUP(B787,export!$A$2:$A$718)),0,1)</f>
        <v>1</v>
      </c>
      <c r="J787" s="0" t="str">
        <f aca="false">IF(H787=0,CONCATENATE(B787," manque dans export"),"")</f>
        <v/>
      </c>
    </row>
    <row r="788" customFormat="false" ht="13.8" hidden="false" customHeight="false" outlineLevel="0" collapsed="false">
      <c r="A788" s="0" t="s">
        <v>1417</v>
      </c>
      <c r="B788" s="0" t="s">
        <v>9</v>
      </c>
      <c r="C788" s="0" t="s">
        <v>10</v>
      </c>
      <c r="D788" s="0" t="s">
        <v>1419</v>
      </c>
      <c r="E788" s="0" t="s">
        <v>12</v>
      </c>
      <c r="F788" s="0" t="s">
        <v>13</v>
      </c>
      <c r="G788" s="0" t="n">
        <v>137077.06037</v>
      </c>
      <c r="H788" s="0" t="n">
        <f aca="false">IF(ISERROR(LOOKUP(B788,export!$A$2:$A$718)),0,1)</f>
        <v>1</v>
      </c>
      <c r="J788" s="0" t="str">
        <f aca="false">IF(H788=0,CONCATENATE(B788," manque dans export"),"")</f>
        <v/>
      </c>
    </row>
    <row r="789" customFormat="false" ht="13.8" hidden="false" customHeight="false" outlineLevel="0" collapsed="false">
      <c r="A789" s="0" t="s">
        <v>1417</v>
      </c>
      <c r="B789" s="0" t="s">
        <v>9</v>
      </c>
      <c r="C789" s="0" t="s">
        <v>10</v>
      </c>
      <c r="D789" s="0" t="s">
        <v>1420</v>
      </c>
      <c r="E789" s="0" t="s">
        <v>12</v>
      </c>
      <c r="F789" s="0" t="s">
        <v>13</v>
      </c>
      <c r="G789" s="0" t="n">
        <v>0</v>
      </c>
      <c r="H789" s="0" t="n">
        <f aca="false">IF(ISERROR(LOOKUP(B789,export!$A$2:$A$718)),0,1)</f>
        <v>1</v>
      </c>
      <c r="J789" s="0" t="str">
        <f aca="false">IF(H789=0,CONCATENATE(B789," manque dans export"),"")</f>
        <v/>
      </c>
    </row>
    <row r="790" customFormat="false" ht="13.8" hidden="false" customHeight="false" outlineLevel="0" collapsed="false">
      <c r="A790" s="0" t="s">
        <v>1421</v>
      </c>
      <c r="B790" s="0" t="s">
        <v>1422</v>
      </c>
      <c r="C790" s="0" t="s">
        <v>10</v>
      </c>
      <c r="D790" s="0" t="s">
        <v>1423</v>
      </c>
      <c r="E790" s="0" t="s">
        <v>12</v>
      </c>
      <c r="F790" s="0" t="s">
        <v>13</v>
      </c>
      <c r="G790" s="0" t="n">
        <v>0</v>
      </c>
      <c r="H790" s="0" t="n">
        <f aca="false">IF(ISERROR(LOOKUP(B790,export!$A$2:$A$718)),0,1)</f>
        <v>1</v>
      </c>
      <c r="J790" s="0" t="str">
        <f aca="false">IF(H790=0,CONCATENATE(B790," manque dans export"),"")</f>
        <v/>
      </c>
    </row>
    <row r="791" customFormat="false" ht="13.8" hidden="false" customHeight="false" outlineLevel="0" collapsed="false">
      <c r="A791" s="0" t="s">
        <v>1424</v>
      </c>
      <c r="B791" s="0" t="s">
        <v>1424</v>
      </c>
      <c r="C791" s="0" t="s">
        <v>70</v>
      </c>
      <c r="D791" s="0" t="s">
        <v>1425</v>
      </c>
      <c r="E791" s="0" t="s">
        <v>449</v>
      </c>
      <c r="F791" s="0" t="s">
        <v>450</v>
      </c>
      <c r="G791" s="0" t="n">
        <v>137675.10873</v>
      </c>
      <c r="H791" s="0" t="n">
        <f aca="false">IF(ISERROR(LOOKUP(B791,export!$A$2:$A$718)),0,1)</f>
        <v>1</v>
      </c>
      <c r="J791" s="0" t="str">
        <f aca="false">IF(H791=0,CONCATENATE(B791," manque dans export"),"")</f>
        <v/>
      </c>
    </row>
    <row r="792" customFormat="false" ht="13.8" hidden="false" customHeight="false" outlineLevel="0" collapsed="false">
      <c r="A792" s="0" t="s">
        <v>1426</v>
      </c>
      <c r="B792" s="0" t="s">
        <v>1424</v>
      </c>
      <c r="C792" s="0" t="s">
        <v>70</v>
      </c>
      <c r="D792" s="0" t="s">
        <v>1427</v>
      </c>
      <c r="E792" s="0" t="s">
        <v>449</v>
      </c>
      <c r="F792" s="0" t="s">
        <v>450</v>
      </c>
      <c r="G792" s="0" t="n">
        <v>680103.32347</v>
      </c>
      <c r="H792" s="0" t="n">
        <f aca="false">IF(ISERROR(LOOKUP(B792,export!$A$2:$A$718)),0,1)</f>
        <v>1</v>
      </c>
      <c r="J792" s="0" t="str">
        <f aca="false">IF(H792=0,CONCATENATE(B792," manque dans export"),"")</f>
        <v/>
      </c>
    </row>
    <row r="793" customFormat="false" ht="13.8" hidden="false" customHeight="false" outlineLevel="0" collapsed="false">
      <c r="A793" s="0" t="s">
        <v>1428</v>
      </c>
      <c r="B793" s="0" t="s">
        <v>1428</v>
      </c>
      <c r="C793" s="0" t="s">
        <v>99</v>
      </c>
      <c r="D793" s="0" t="e">
        <f aca="false">#N/A</f>
        <v>#N/A</v>
      </c>
      <c r="E793" s="0" t="e">
        <f aca="false">#N/A</f>
        <v>#N/A</v>
      </c>
      <c r="F793" s="0" t="e">
        <f aca="false">#N/A</f>
        <v>#N/A</v>
      </c>
      <c r="G793" s="0" t="n">
        <v>0</v>
      </c>
      <c r="H793" s="0" t="n">
        <f aca="false">IF(ISERROR(LOOKUP(B793,export!$A$2:$A$718)),0,1)</f>
        <v>1</v>
      </c>
      <c r="J793" s="0" t="str">
        <f aca="false">IF(H793=0,CONCATENATE(B793," manque dans export"),"")</f>
        <v/>
      </c>
    </row>
    <row r="794" customFormat="false" ht="13.8" hidden="false" customHeight="false" outlineLevel="0" collapsed="false">
      <c r="A794" s="0" t="s">
        <v>1429</v>
      </c>
      <c r="B794" s="0" t="s">
        <v>1429</v>
      </c>
      <c r="C794" s="0" t="s">
        <v>60</v>
      </c>
      <c r="D794" s="0" t="e">
        <f aca="false">#N/A</f>
        <v>#N/A</v>
      </c>
      <c r="E794" s="0" t="e">
        <f aca="false">#N/A</f>
        <v>#N/A</v>
      </c>
      <c r="F794" s="0" t="e">
        <f aca="false">#N/A</f>
        <v>#N/A</v>
      </c>
      <c r="G794" s="0" t="n">
        <v>0</v>
      </c>
      <c r="H794" s="0" t="n">
        <f aca="false">IF(ISERROR(LOOKUP(B794,export!$A$2:$A$718)),0,1)</f>
        <v>1</v>
      </c>
      <c r="J794" s="0" t="str">
        <f aca="false">IF(H794=0,CONCATENATE(B794," manque dans export"),"")</f>
        <v/>
      </c>
    </row>
    <row r="795" customFormat="false" ht="13.8" hidden="false" customHeight="false" outlineLevel="0" collapsed="false">
      <c r="A795" s="0" t="s">
        <v>1430</v>
      </c>
      <c r="B795" s="0" t="s">
        <v>1430</v>
      </c>
      <c r="C795" s="0" t="s">
        <v>44</v>
      </c>
      <c r="D795" s="0" t="s">
        <v>299</v>
      </c>
      <c r="E795" s="0" t="s">
        <v>72</v>
      </c>
      <c r="F795" s="0" t="s">
        <v>13</v>
      </c>
      <c r="G795" s="0" t="n">
        <v>0</v>
      </c>
      <c r="H795" s="0" t="n">
        <f aca="false">IF(ISERROR(LOOKUP(B795,export!$A$2:$A$718)),0,1)</f>
        <v>1</v>
      </c>
      <c r="J795" s="0" t="str">
        <f aca="false">IF(H795=0,CONCATENATE(B795," manque dans export"),"")</f>
        <v/>
      </c>
    </row>
    <row r="796" customFormat="false" ht="13.8" hidden="false" customHeight="false" outlineLevel="0" collapsed="false">
      <c r="A796" s="0" t="s">
        <v>1431</v>
      </c>
      <c r="B796" s="0" t="s">
        <v>1431</v>
      </c>
      <c r="C796" s="0" t="s">
        <v>99</v>
      </c>
      <c r="D796" s="0" t="s">
        <v>1432</v>
      </c>
      <c r="E796" s="0" t="s">
        <v>72</v>
      </c>
      <c r="F796" s="0" t="s">
        <v>13</v>
      </c>
      <c r="G796" s="0" t="n">
        <v>423.63158</v>
      </c>
      <c r="H796" s="0" t="n">
        <f aca="false">IF(ISERROR(LOOKUP(B796,export!$A$2:$A$718)),0,1)</f>
        <v>1</v>
      </c>
      <c r="J796" s="0" t="str">
        <f aca="false">IF(H796=0,CONCATENATE(B796," manque dans export"),"")</f>
        <v/>
      </c>
    </row>
    <row r="797" customFormat="false" ht="13.8" hidden="false" customHeight="false" outlineLevel="0" collapsed="false">
      <c r="A797" s="0" t="s">
        <v>1431</v>
      </c>
      <c r="B797" s="0" t="s">
        <v>1431</v>
      </c>
      <c r="C797" s="0" t="s">
        <v>99</v>
      </c>
      <c r="D797" s="0" t="s">
        <v>1433</v>
      </c>
      <c r="E797" s="0" t="s">
        <v>72</v>
      </c>
      <c r="F797" s="0" t="s">
        <v>13</v>
      </c>
      <c r="G797" s="0" t="n">
        <v>0</v>
      </c>
      <c r="H797" s="0" t="n">
        <f aca="false">IF(ISERROR(LOOKUP(B797,export!$A$2:$A$718)),0,1)</f>
        <v>1</v>
      </c>
      <c r="J797" s="0" t="str">
        <f aca="false">IF(H797=0,CONCATENATE(B797," manque dans export"),"")</f>
        <v/>
      </c>
    </row>
    <row r="798" customFormat="false" ht="13.8" hidden="false" customHeight="false" outlineLevel="0" collapsed="false">
      <c r="A798" s="0" t="s">
        <v>1434</v>
      </c>
      <c r="B798" s="0" t="s">
        <v>1434</v>
      </c>
      <c r="C798" s="0" t="s">
        <v>70</v>
      </c>
      <c r="D798" s="0" t="s">
        <v>1435</v>
      </c>
      <c r="E798" s="0" t="s">
        <v>46</v>
      </c>
      <c r="F798" s="0" t="s">
        <v>13</v>
      </c>
      <c r="G798" s="0" t="n">
        <v>0</v>
      </c>
      <c r="H798" s="0" t="n">
        <f aca="false">IF(ISERROR(LOOKUP(B798,export!$A$2:$A$718)),0,1)</f>
        <v>1</v>
      </c>
      <c r="J798" s="0" t="str">
        <f aca="false">IF(H798=0,CONCATENATE(B798," manque dans export"),"")</f>
        <v/>
      </c>
    </row>
    <row r="799" customFormat="false" ht="13.8" hidden="false" customHeight="false" outlineLevel="0" collapsed="false">
      <c r="A799" s="0" t="s">
        <v>1436</v>
      </c>
      <c r="B799" s="0" t="s">
        <v>1436</v>
      </c>
      <c r="C799" s="0" t="s">
        <v>70</v>
      </c>
      <c r="D799" s="0" t="s">
        <v>1437</v>
      </c>
      <c r="E799" s="0" t="s">
        <v>46</v>
      </c>
      <c r="F799" s="0" t="s">
        <v>13</v>
      </c>
      <c r="G799" s="0" t="n">
        <v>29414.97002</v>
      </c>
      <c r="H799" s="0" t="n">
        <f aca="false">IF(ISERROR(LOOKUP(B799,export!$A$2:$A$718)),0,1)</f>
        <v>1</v>
      </c>
      <c r="J799" s="0" t="str">
        <f aca="false">IF(H799=0,CONCATENATE(B799," manque dans export"),"")</f>
        <v/>
      </c>
    </row>
    <row r="800" customFormat="false" ht="13.8" hidden="false" customHeight="false" outlineLevel="0" collapsed="false">
      <c r="A800" s="0" t="s">
        <v>1438</v>
      </c>
      <c r="B800" s="0" t="s">
        <v>1438</v>
      </c>
      <c r="C800" s="0" t="s">
        <v>70</v>
      </c>
      <c r="D800" s="0" t="s">
        <v>1439</v>
      </c>
      <c r="E800" s="0" t="s">
        <v>46</v>
      </c>
      <c r="F800" s="0" t="s">
        <v>13</v>
      </c>
      <c r="G800" s="0" t="n">
        <v>8485.53971</v>
      </c>
      <c r="H800" s="0" t="n">
        <f aca="false">IF(ISERROR(LOOKUP(B800,export!$A$2:$A$718)),0,1)</f>
        <v>1</v>
      </c>
      <c r="J800" s="0" t="str">
        <f aca="false">IF(H800=0,CONCATENATE(B800," manque dans export"),"")</f>
        <v/>
      </c>
    </row>
    <row r="801" customFormat="false" ht="13.8" hidden="false" customHeight="false" outlineLevel="0" collapsed="false">
      <c r="A801" s="0" t="s">
        <v>1440</v>
      </c>
      <c r="B801" s="0" t="s">
        <v>1441</v>
      </c>
      <c r="C801" s="0" t="s">
        <v>82</v>
      </c>
      <c r="D801" s="0" t="s">
        <v>222</v>
      </c>
      <c r="E801" s="0" t="s">
        <v>31</v>
      </c>
      <c r="F801" s="0" t="s">
        <v>13</v>
      </c>
      <c r="G801" s="0" t="n">
        <v>199.98594</v>
      </c>
      <c r="H801" s="0" t="n">
        <f aca="false">IF(ISERROR(LOOKUP(B801,export!$A$2:$A$718)),0,1)</f>
        <v>1</v>
      </c>
      <c r="J801" s="0" t="str">
        <f aca="false">IF(H801=0,CONCATENATE(B801," manque dans export"),"")</f>
        <v/>
      </c>
    </row>
    <row r="802" customFormat="false" ht="13.8" hidden="false" customHeight="false" outlineLevel="0" collapsed="false">
      <c r="A802" s="0" t="s">
        <v>1442</v>
      </c>
      <c r="B802" s="0" t="s">
        <v>1442</v>
      </c>
      <c r="C802" s="0" t="s">
        <v>44</v>
      </c>
      <c r="D802" s="0" t="s">
        <v>1443</v>
      </c>
      <c r="E802" s="0" t="s">
        <v>449</v>
      </c>
      <c r="F802" s="0" t="s">
        <v>450</v>
      </c>
      <c r="G802" s="0" t="n">
        <v>1940.28172</v>
      </c>
      <c r="H802" s="0" t="n">
        <f aca="false">IF(ISERROR(LOOKUP(B802,export!$A$2:$A$718)),0,1)</f>
        <v>1</v>
      </c>
      <c r="J802" s="0" t="str">
        <f aca="false">IF(H802=0,CONCATENATE(B802," manque dans export"),"")</f>
        <v/>
      </c>
    </row>
    <row r="803" customFormat="false" ht="13.8" hidden="false" customHeight="false" outlineLevel="0" collapsed="false">
      <c r="A803" s="0" t="s">
        <v>1444</v>
      </c>
      <c r="B803" s="0" t="s">
        <v>1445</v>
      </c>
      <c r="C803" s="0" t="s">
        <v>10</v>
      </c>
      <c r="D803" s="0" t="s">
        <v>1446</v>
      </c>
      <c r="E803" s="0" t="s">
        <v>180</v>
      </c>
      <c r="F803" s="0" t="s">
        <v>13</v>
      </c>
      <c r="G803" s="0" t="n">
        <v>0</v>
      </c>
      <c r="H803" s="0" t="n">
        <f aca="false">IF(ISERROR(LOOKUP(B803,export!$A$2:$A$718)),0,1)</f>
        <v>1</v>
      </c>
      <c r="J803" s="0" t="str">
        <f aca="false">IF(H803=0,CONCATENATE(B803," manque dans export"),"")</f>
        <v/>
      </c>
    </row>
    <row r="804" customFormat="false" ht="13.8" hidden="false" customHeight="false" outlineLevel="0" collapsed="false">
      <c r="A804" s="0" t="s">
        <v>1447</v>
      </c>
      <c r="B804" s="0" t="s">
        <v>1448</v>
      </c>
      <c r="C804" s="0" t="s">
        <v>99</v>
      </c>
      <c r="D804" s="0" t="s">
        <v>1449</v>
      </c>
      <c r="E804" s="0" t="s">
        <v>12</v>
      </c>
      <c r="F804" s="0" t="s">
        <v>13</v>
      </c>
      <c r="G804" s="0" t="n">
        <v>43883.93418</v>
      </c>
      <c r="H804" s="0" t="n">
        <f aca="false">IF(ISERROR(LOOKUP(B804,export!$A$2:$A$718)),0,1)</f>
        <v>1</v>
      </c>
      <c r="J804" s="0" t="str">
        <f aca="false">IF(H804=0,CONCATENATE(B804," manque dans export"),"")</f>
        <v/>
      </c>
    </row>
    <row r="805" customFormat="false" ht="13.8" hidden="false" customHeight="false" outlineLevel="0" collapsed="false">
      <c r="A805" s="0" t="s">
        <v>1450</v>
      </c>
      <c r="B805" s="0" t="s">
        <v>1450</v>
      </c>
      <c r="C805" s="0" t="s">
        <v>33</v>
      </c>
      <c r="D805" s="0" t="s">
        <v>302</v>
      </c>
      <c r="E805" s="0" t="s">
        <v>12</v>
      </c>
      <c r="F805" s="0" t="s">
        <v>13</v>
      </c>
      <c r="G805" s="0" t="n">
        <v>6014.38151</v>
      </c>
      <c r="H805" s="0" t="n">
        <f aca="false">IF(ISERROR(LOOKUP(B805,export!$A$2:$A$718)),0,1)</f>
        <v>1</v>
      </c>
      <c r="J805" s="0" t="str">
        <f aca="false">IF(H805=0,CONCATENATE(B805," manque dans export"),"")</f>
        <v/>
      </c>
    </row>
    <row r="806" customFormat="false" ht="13.8" hidden="false" customHeight="false" outlineLevel="0" collapsed="false">
      <c r="A806" s="0" t="s">
        <v>1451</v>
      </c>
      <c r="B806" s="0" t="s">
        <v>1451</v>
      </c>
      <c r="C806" s="0" t="s">
        <v>10</v>
      </c>
      <c r="D806" s="0" t="s">
        <v>420</v>
      </c>
      <c r="E806" s="0" t="s">
        <v>12</v>
      </c>
      <c r="F806" s="0" t="s">
        <v>13</v>
      </c>
      <c r="G806" s="0" t="n">
        <v>16513.08949</v>
      </c>
      <c r="H806" s="0" t="n">
        <f aca="false">IF(ISERROR(LOOKUP(B806,export!$A$2:$A$718)),0,1)</f>
        <v>1</v>
      </c>
      <c r="J806" s="0" t="str">
        <f aca="false">IF(H806=0,CONCATENATE(B806," manque dans export"),"")</f>
        <v/>
      </c>
    </row>
    <row r="807" customFormat="false" ht="13.8" hidden="false" customHeight="false" outlineLevel="0" collapsed="false">
      <c r="A807" s="0" t="s">
        <v>1452</v>
      </c>
      <c r="B807" s="0" t="s">
        <v>1452</v>
      </c>
      <c r="C807" s="0" t="s">
        <v>10</v>
      </c>
      <c r="D807" s="0" t="s">
        <v>1453</v>
      </c>
      <c r="E807" s="0" t="s">
        <v>12</v>
      </c>
      <c r="F807" s="0" t="s">
        <v>13</v>
      </c>
      <c r="G807" s="0" t="n">
        <v>0</v>
      </c>
      <c r="H807" s="0" t="n">
        <f aca="false">IF(ISERROR(LOOKUP(B807,export!$A$2:$A$718)),0,1)</f>
        <v>1</v>
      </c>
      <c r="J807" s="0" t="str">
        <f aca="false">IF(H807=0,CONCATENATE(B807," manque dans export"),"")</f>
        <v/>
      </c>
    </row>
    <row r="808" customFormat="false" ht="13.8" hidden="false" customHeight="false" outlineLevel="0" collapsed="false">
      <c r="A808" s="0" t="s">
        <v>1454</v>
      </c>
      <c r="B808" s="0" t="s">
        <v>1455</v>
      </c>
      <c r="C808" s="0" t="s">
        <v>21</v>
      </c>
      <c r="D808" s="0" t="s">
        <v>1456</v>
      </c>
      <c r="E808" s="0" t="s">
        <v>50</v>
      </c>
      <c r="F808" s="0" t="s">
        <v>13</v>
      </c>
      <c r="G808" s="0" t="n">
        <v>5688.35148</v>
      </c>
      <c r="H808" s="0" t="n">
        <f aca="false">IF(ISERROR(LOOKUP(B808,export!$A$2:$A$718)),0,1)</f>
        <v>1</v>
      </c>
      <c r="J808" s="0" t="str">
        <f aca="false">IF(H808=0,CONCATENATE(B808," manque dans export"),"")</f>
        <v/>
      </c>
    </row>
    <row r="809" customFormat="false" ht="13.8" hidden="false" customHeight="false" outlineLevel="0" collapsed="false">
      <c r="A809" s="0" t="s">
        <v>1457</v>
      </c>
      <c r="B809" s="0" t="s">
        <v>1458</v>
      </c>
      <c r="C809" s="0" t="s">
        <v>33</v>
      </c>
      <c r="D809" s="0" t="s">
        <v>1459</v>
      </c>
      <c r="E809" s="0" t="s">
        <v>37</v>
      </c>
      <c r="F809" s="0" t="s">
        <v>38</v>
      </c>
      <c r="G809" s="0" t="n">
        <v>0</v>
      </c>
      <c r="H809" s="0" t="n">
        <f aca="false">IF(ISERROR(LOOKUP(B809,export!$A$2:$A$718)),0,1)</f>
        <v>1</v>
      </c>
      <c r="J809" s="0" t="str">
        <f aca="false">IF(H809=0,CONCATENATE(B809," manque dans export"),"")</f>
        <v/>
      </c>
    </row>
    <row r="810" customFormat="false" ht="13.8" hidden="false" customHeight="false" outlineLevel="0" collapsed="false">
      <c r="A810" s="0" t="s">
        <v>1460</v>
      </c>
      <c r="B810" s="0" t="s">
        <v>1460</v>
      </c>
      <c r="C810" s="0" t="s">
        <v>10</v>
      </c>
      <c r="D810" s="0" t="s">
        <v>1461</v>
      </c>
      <c r="E810" s="0" t="s">
        <v>176</v>
      </c>
      <c r="F810" s="0" t="s">
        <v>13</v>
      </c>
      <c r="G810" s="0" t="n">
        <v>127973.17031</v>
      </c>
      <c r="H810" s="0" t="n">
        <f aca="false">IF(ISERROR(LOOKUP(B810,export!$A$2:$A$718)),0,1)</f>
        <v>1</v>
      </c>
      <c r="J810" s="0" t="str">
        <f aca="false">IF(H810=0,CONCATENATE(B810," manque dans export"),"")</f>
        <v/>
      </c>
    </row>
    <row r="811" customFormat="false" ht="13.8" hidden="false" customHeight="false" outlineLevel="0" collapsed="false">
      <c r="A811" s="0" t="s">
        <v>1462</v>
      </c>
      <c r="B811" s="0" t="s">
        <v>1463</v>
      </c>
      <c r="C811" s="0" t="s">
        <v>29</v>
      </c>
      <c r="D811" s="0" t="s">
        <v>1464</v>
      </c>
      <c r="E811" s="0" t="s">
        <v>46</v>
      </c>
      <c r="F811" s="0" t="s">
        <v>13</v>
      </c>
      <c r="G811" s="0" t="n">
        <v>23139.07726</v>
      </c>
      <c r="H811" s="0" t="n">
        <f aca="false">IF(ISERROR(LOOKUP(B811,export!$A$2:$A$718)),0,1)</f>
        <v>1</v>
      </c>
      <c r="J811" s="0" t="str">
        <f aca="false">IF(H811=0,CONCATENATE(B811," manque dans export"),"")</f>
        <v/>
      </c>
    </row>
    <row r="812" customFormat="false" ht="13.8" hidden="false" customHeight="false" outlineLevel="0" collapsed="false">
      <c r="A812" s="0" t="s">
        <v>1465</v>
      </c>
      <c r="B812" s="0" t="s">
        <v>1463</v>
      </c>
      <c r="C812" s="0" t="s">
        <v>29</v>
      </c>
      <c r="D812" s="0" t="s">
        <v>1186</v>
      </c>
      <c r="E812" s="0" t="s">
        <v>46</v>
      </c>
      <c r="F812" s="0" t="s">
        <v>13</v>
      </c>
      <c r="G812" s="0" t="n">
        <v>1774.57152</v>
      </c>
      <c r="H812" s="0" t="n">
        <f aca="false">IF(ISERROR(LOOKUP(B812,export!$A$2:$A$718)),0,1)</f>
        <v>1</v>
      </c>
      <c r="J812" s="0" t="str">
        <f aca="false">IF(H812=0,CONCATENATE(B812," manque dans export"),"")</f>
        <v/>
      </c>
    </row>
    <row r="813" customFormat="false" ht="13.8" hidden="false" customHeight="false" outlineLevel="0" collapsed="false">
      <c r="A813" s="0" t="s">
        <v>1466</v>
      </c>
      <c r="B813" s="0" t="s">
        <v>1463</v>
      </c>
      <c r="C813" s="0" t="s">
        <v>29</v>
      </c>
      <c r="D813" s="0" t="s">
        <v>1467</v>
      </c>
      <c r="E813" s="0" t="s">
        <v>46</v>
      </c>
      <c r="F813" s="0" t="s">
        <v>13</v>
      </c>
      <c r="G813" s="0" t="n">
        <v>4796.72666</v>
      </c>
      <c r="H813" s="0" t="n">
        <f aca="false">IF(ISERROR(LOOKUP(B813,export!$A$2:$A$718)),0,1)</f>
        <v>1</v>
      </c>
      <c r="J813" s="0" t="str">
        <f aca="false">IF(H813=0,CONCATENATE(B813," manque dans export"),"")</f>
        <v/>
      </c>
    </row>
    <row r="814" customFormat="false" ht="13.8" hidden="false" customHeight="false" outlineLevel="0" collapsed="false">
      <c r="A814" s="0" t="s">
        <v>1468</v>
      </c>
      <c r="B814" s="0" t="s">
        <v>1463</v>
      </c>
      <c r="C814" s="0" t="s">
        <v>29</v>
      </c>
      <c r="D814" s="0" t="s">
        <v>439</v>
      </c>
      <c r="E814" s="0" t="s">
        <v>12</v>
      </c>
      <c r="F814" s="0" t="s">
        <v>13</v>
      </c>
      <c r="G814" s="0" t="n">
        <v>0</v>
      </c>
      <c r="H814" s="0" t="n">
        <f aca="false">IF(ISERROR(LOOKUP(B814,export!$A$2:$A$718)),0,1)</f>
        <v>1</v>
      </c>
      <c r="J814" s="0" t="str">
        <f aca="false">IF(H814=0,CONCATENATE(B814," manque dans export"),"")</f>
        <v/>
      </c>
    </row>
    <row r="815" customFormat="false" ht="13.8" hidden="false" customHeight="false" outlineLevel="0" collapsed="false">
      <c r="A815" s="0" t="s">
        <v>1469</v>
      </c>
      <c r="B815" s="0" t="s">
        <v>1470</v>
      </c>
      <c r="C815" s="0" t="s">
        <v>21</v>
      </c>
      <c r="D815" s="0" t="s">
        <v>1471</v>
      </c>
      <c r="E815" s="0" t="s">
        <v>31</v>
      </c>
      <c r="F815" s="0" t="s">
        <v>13</v>
      </c>
      <c r="G815" s="0" t="n">
        <v>682.17185</v>
      </c>
      <c r="H815" s="0" t="n">
        <f aca="false">IF(ISERROR(LOOKUP(B815,export!$A$2:$A$718)),0,1)</f>
        <v>1</v>
      </c>
      <c r="J815" s="0" t="str">
        <f aca="false">IF(H815=0,CONCATENATE(B815," manque dans export"),"")</f>
        <v/>
      </c>
    </row>
    <row r="816" customFormat="false" ht="13.8" hidden="false" customHeight="false" outlineLevel="0" collapsed="false">
      <c r="A816" s="0" t="s">
        <v>1472</v>
      </c>
      <c r="B816" s="0" t="s">
        <v>1473</v>
      </c>
      <c r="C816" s="0" t="s">
        <v>21</v>
      </c>
      <c r="D816" s="0" t="s">
        <v>1474</v>
      </c>
      <c r="E816" s="0" t="s">
        <v>12</v>
      </c>
      <c r="F816" s="0" t="s">
        <v>13</v>
      </c>
      <c r="G816" s="0" t="n">
        <v>37424.43332</v>
      </c>
      <c r="H816" s="0" t="n">
        <f aca="false">IF(ISERROR(LOOKUP(B816,export!$A$2:$A$718)),0,1)</f>
        <v>1</v>
      </c>
      <c r="J816" s="0" t="str">
        <f aca="false">IF(H816=0,CONCATENATE(B816," manque dans export"),"")</f>
        <v/>
      </c>
    </row>
    <row r="817" customFormat="false" ht="13.8" hidden="false" customHeight="false" outlineLevel="0" collapsed="false">
      <c r="A817" s="0" t="s">
        <v>1475</v>
      </c>
      <c r="B817" s="0" t="s">
        <v>1473</v>
      </c>
      <c r="C817" s="0" t="s">
        <v>21</v>
      </c>
      <c r="D817" s="0" t="s">
        <v>1476</v>
      </c>
      <c r="E817" s="0" t="s">
        <v>12</v>
      </c>
      <c r="F817" s="0" t="s">
        <v>13</v>
      </c>
      <c r="G817" s="0" t="n">
        <v>0</v>
      </c>
      <c r="H817" s="0" t="n">
        <f aca="false">IF(ISERROR(LOOKUP(B817,export!$A$2:$A$718)),0,1)</f>
        <v>1</v>
      </c>
      <c r="J817" s="0" t="str">
        <f aca="false">IF(H817=0,CONCATENATE(B817," manque dans export"),"")</f>
        <v/>
      </c>
    </row>
    <row r="818" customFormat="false" ht="13.8" hidden="false" customHeight="false" outlineLevel="0" collapsed="false">
      <c r="A818" s="0" t="s">
        <v>1477</v>
      </c>
      <c r="B818" s="0" t="s">
        <v>1473</v>
      </c>
      <c r="C818" s="0" t="s">
        <v>21</v>
      </c>
      <c r="D818" s="0" t="s">
        <v>1476</v>
      </c>
      <c r="E818" s="0" t="s">
        <v>12</v>
      </c>
      <c r="F818" s="0" t="s">
        <v>13</v>
      </c>
      <c r="G818" s="0" t="n">
        <v>-27009.72546</v>
      </c>
      <c r="H818" s="0" t="n">
        <f aca="false">IF(ISERROR(LOOKUP(B818,export!$A$2:$A$718)),0,1)</f>
        <v>1</v>
      </c>
      <c r="J818" s="0" t="str">
        <f aca="false">IF(H818=0,CONCATENATE(B818," manque dans export"),"")</f>
        <v/>
      </c>
    </row>
    <row r="819" customFormat="false" ht="13.8" hidden="false" customHeight="false" outlineLevel="0" collapsed="false">
      <c r="A819" s="0" t="s">
        <v>1478</v>
      </c>
      <c r="B819" s="0" t="s">
        <v>1479</v>
      </c>
      <c r="C819" s="0" t="s">
        <v>70</v>
      </c>
      <c r="D819" s="0" t="s">
        <v>1480</v>
      </c>
      <c r="E819" s="0" t="s">
        <v>12</v>
      </c>
      <c r="F819" s="0" t="s">
        <v>13</v>
      </c>
      <c r="G819" s="0" t="n">
        <v>118612.14647</v>
      </c>
      <c r="H819" s="0" t="n">
        <f aca="false">IF(ISERROR(LOOKUP(B819,export!$A$2:$A$718)),0,1)</f>
        <v>1</v>
      </c>
      <c r="J819" s="0" t="str">
        <f aca="false">IF(H819=0,CONCATENATE(B819," manque dans export"),"")</f>
        <v/>
      </c>
    </row>
    <row r="820" customFormat="false" ht="13.8" hidden="false" customHeight="false" outlineLevel="0" collapsed="false">
      <c r="A820" s="0" t="s">
        <v>1481</v>
      </c>
      <c r="B820" s="0" t="s">
        <v>1481</v>
      </c>
      <c r="C820" s="0" t="s">
        <v>40</v>
      </c>
      <c r="D820" s="0" t="s">
        <v>1482</v>
      </c>
      <c r="E820" s="0" t="s">
        <v>123</v>
      </c>
      <c r="F820" s="0" t="s">
        <v>13</v>
      </c>
      <c r="G820" s="0" t="n">
        <v>37901.03313</v>
      </c>
      <c r="H820" s="0" t="n">
        <f aca="false">IF(ISERROR(LOOKUP(B820,export!$A$2:$A$718)),0,1)</f>
        <v>1</v>
      </c>
      <c r="J820" s="0" t="str">
        <f aca="false">IF(H820=0,CONCATENATE(B820," manque dans export"),"")</f>
        <v/>
      </c>
    </row>
    <row r="821" customFormat="false" ht="13.8" hidden="false" customHeight="false" outlineLevel="0" collapsed="false">
      <c r="A821" s="0" t="s">
        <v>1483</v>
      </c>
      <c r="B821" s="0" t="s">
        <v>1483</v>
      </c>
      <c r="C821" s="0" t="s">
        <v>74</v>
      </c>
      <c r="D821" s="0" t="s">
        <v>1484</v>
      </c>
      <c r="E821" s="0" t="s">
        <v>12</v>
      </c>
      <c r="F821" s="0" t="s">
        <v>13</v>
      </c>
      <c r="G821" s="0" t="n">
        <v>5456.5257</v>
      </c>
      <c r="H821" s="0" t="n">
        <f aca="false">IF(ISERROR(LOOKUP(B821,export!$A$2:$A$718)),0,1)</f>
        <v>1</v>
      </c>
      <c r="J821" s="0" t="str">
        <f aca="false">IF(H821=0,CONCATENATE(B821," manque dans export"),"")</f>
        <v/>
      </c>
    </row>
    <row r="822" customFormat="false" ht="13.8" hidden="false" customHeight="false" outlineLevel="0" collapsed="false">
      <c r="A822" s="0" t="s">
        <v>1485</v>
      </c>
      <c r="B822" s="0" t="s">
        <v>1485</v>
      </c>
      <c r="C822" s="0" t="s">
        <v>33</v>
      </c>
      <c r="D822" s="0" t="s">
        <v>1486</v>
      </c>
      <c r="E822" s="0" t="s">
        <v>46</v>
      </c>
      <c r="F822" s="0" t="s">
        <v>13</v>
      </c>
      <c r="G822" s="0" t="n">
        <v>90503.98838</v>
      </c>
      <c r="H822" s="0" t="n">
        <f aca="false">IF(ISERROR(LOOKUP(B822,export!$A$2:$A$718)),0,1)</f>
        <v>1</v>
      </c>
      <c r="J822" s="0" t="str">
        <f aca="false">IF(H822=0,CONCATENATE(B822," manque dans export"),"")</f>
        <v/>
      </c>
    </row>
    <row r="823" customFormat="false" ht="13.8" hidden="false" customHeight="false" outlineLevel="0" collapsed="false">
      <c r="A823" s="0" t="s">
        <v>1487</v>
      </c>
      <c r="B823" s="0" t="s">
        <v>1487</v>
      </c>
      <c r="C823" s="0" t="s">
        <v>10</v>
      </c>
      <c r="D823" s="0" t="s">
        <v>1488</v>
      </c>
      <c r="E823" s="0" t="s">
        <v>1489</v>
      </c>
      <c r="F823" s="0" t="s">
        <v>450</v>
      </c>
      <c r="G823" s="0" t="n">
        <v>11514.54674</v>
      </c>
      <c r="H823" s="0" t="n">
        <f aca="false">IF(ISERROR(LOOKUP(B823,export!$A$2:$A$718)),0,1)</f>
        <v>1</v>
      </c>
      <c r="J823" s="0" t="str">
        <f aca="false">IF(H823=0,CONCATENATE(B823," manque dans export"),"")</f>
        <v/>
      </c>
    </row>
    <row r="824" customFormat="false" ht="13.8" hidden="false" customHeight="false" outlineLevel="0" collapsed="false">
      <c r="A824" s="0" t="s">
        <v>1490</v>
      </c>
      <c r="B824" s="0" t="s">
        <v>1491</v>
      </c>
      <c r="C824" s="0" t="s">
        <v>33</v>
      </c>
      <c r="D824" s="0" t="s">
        <v>1492</v>
      </c>
      <c r="E824" s="0" t="s">
        <v>180</v>
      </c>
      <c r="F824" s="0" t="s">
        <v>13</v>
      </c>
      <c r="G824" s="0" t="n">
        <v>16888.84667</v>
      </c>
      <c r="H824" s="0" t="n">
        <f aca="false">IF(ISERROR(LOOKUP(B824,export!$A$2:$A$718)),0,1)</f>
        <v>1</v>
      </c>
      <c r="J824" s="0" t="str">
        <f aca="false">IF(H824=0,CONCATENATE(B824," manque dans export"),"")</f>
        <v/>
      </c>
    </row>
    <row r="825" customFormat="false" ht="13.8" hidden="false" customHeight="false" outlineLevel="0" collapsed="false">
      <c r="A825" s="0" t="s">
        <v>1493</v>
      </c>
      <c r="B825" s="0" t="s">
        <v>1493</v>
      </c>
      <c r="C825" s="0" t="s">
        <v>33</v>
      </c>
      <c r="D825" s="0" t="s">
        <v>1494</v>
      </c>
      <c r="E825" s="0" t="s">
        <v>12</v>
      </c>
      <c r="F825" s="0" t="s">
        <v>13</v>
      </c>
      <c r="G825" s="0" t="n">
        <v>0</v>
      </c>
      <c r="H825" s="0" t="n">
        <f aca="false">IF(ISERROR(LOOKUP(B825,export!$A$2:$A$718)),0,1)</f>
        <v>1</v>
      </c>
      <c r="J825" s="0" t="str">
        <f aca="false">IF(H825=0,CONCATENATE(B825," manque dans export"),"")</f>
        <v/>
      </c>
    </row>
    <row r="826" customFormat="false" ht="13.8" hidden="false" customHeight="false" outlineLevel="0" collapsed="false">
      <c r="A826" s="0" t="s">
        <v>1495</v>
      </c>
      <c r="B826" s="0" t="s">
        <v>1495</v>
      </c>
      <c r="C826" s="0" t="s">
        <v>10</v>
      </c>
      <c r="D826" s="0" t="s">
        <v>1496</v>
      </c>
      <c r="E826" s="0" t="s">
        <v>297</v>
      </c>
      <c r="F826" s="0" t="e">
        <f aca="false">#N/A</f>
        <v>#N/A</v>
      </c>
      <c r="G826" s="0" t="n">
        <v>1101.15763</v>
      </c>
      <c r="H826" s="0" t="n">
        <f aca="false">IF(ISERROR(LOOKUP(B826,export!$A$2:$A$718)),0,1)</f>
        <v>1</v>
      </c>
      <c r="J826" s="0" t="str">
        <f aca="false">IF(H826=0,CONCATENATE(B826," manque dans export"),"")</f>
        <v/>
      </c>
    </row>
    <row r="827" customFormat="false" ht="13.8" hidden="false" customHeight="false" outlineLevel="0" collapsed="false">
      <c r="A827" s="0" t="s">
        <v>1497</v>
      </c>
      <c r="B827" s="0" t="s">
        <v>1497</v>
      </c>
      <c r="C827" s="0" t="s">
        <v>10</v>
      </c>
      <c r="D827" s="0" t="s">
        <v>207</v>
      </c>
      <c r="E827" s="0" t="s">
        <v>46</v>
      </c>
      <c r="F827" s="0" t="s">
        <v>13</v>
      </c>
      <c r="G827" s="0" t="n">
        <v>436.04892</v>
      </c>
      <c r="H827" s="0" t="n">
        <f aca="false">IF(ISERROR(LOOKUP(B827,export!$A$2:$A$718)),0,1)</f>
        <v>1</v>
      </c>
      <c r="J827" s="0" t="str">
        <f aca="false">IF(H827=0,CONCATENATE(B827," manque dans export"),"")</f>
        <v/>
      </c>
    </row>
    <row r="828" customFormat="false" ht="13.8" hidden="false" customHeight="false" outlineLevel="0" collapsed="false">
      <c r="A828" s="0" t="s">
        <v>1498</v>
      </c>
      <c r="B828" s="0" t="s">
        <v>1499</v>
      </c>
      <c r="C828" s="0" t="s">
        <v>33</v>
      </c>
      <c r="D828" s="0" t="s">
        <v>1500</v>
      </c>
      <c r="E828" s="0" t="s">
        <v>50</v>
      </c>
      <c r="F828" s="0" t="s">
        <v>13</v>
      </c>
      <c r="G828" s="0" t="n">
        <v>1697.4619</v>
      </c>
      <c r="H828" s="0" t="n">
        <f aca="false">IF(ISERROR(LOOKUP(B828,export!$A$2:$A$718)),0,1)</f>
        <v>1</v>
      </c>
      <c r="J828" s="0" t="str">
        <f aca="false">IF(H828=0,CONCATENATE(B828," manque dans export"),"")</f>
        <v/>
      </c>
    </row>
    <row r="829" customFormat="false" ht="13.8" hidden="false" customHeight="false" outlineLevel="0" collapsed="false">
      <c r="A829" s="0" t="s">
        <v>1501</v>
      </c>
      <c r="B829" s="0" t="s">
        <v>1501</v>
      </c>
      <c r="C829" s="0" t="s">
        <v>10</v>
      </c>
      <c r="D829" s="0" t="s">
        <v>1502</v>
      </c>
      <c r="E829" s="0" t="s">
        <v>72</v>
      </c>
      <c r="F829" s="0" t="s">
        <v>13</v>
      </c>
      <c r="G829" s="0" t="n">
        <v>41029.98227</v>
      </c>
      <c r="H829" s="0" t="n">
        <f aca="false">IF(ISERROR(LOOKUP(B829,export!$A$2:$A$718)),0,1)</f>
        <v>1</v>
      </c>
      <c r="J829" s="0" t="str">
        <f aca="false">IF(H829=0,CONCATENATE(B829," manque dans export"),"")</f>
        <v/>
      </c>
    </row>
    <row r="830" customFormat="false" ht="13.8" hidden="false" customHeight="false" outlineLevel="0" collapsed="false">
      <c r="A830" s="0" t="s">
        <v>1503</v>
      </c>
      <c r="B830" s="0" t="s">
        <v>1503</v>
      </c>
      <c r="C830" s="0" t="s">
        <v>70</v>
      </c>
      <c r="D830" s="0" t="s">
        <v>1504</v>
      </c>
      <c r="E830" s="0" t="s">
        <v>46</v>
      </c>
      <c r="F830" s="0" t="s">
        <v>13</v>
      </c>
      <c r="G830" s="0" t="n">
        <v>37513.61432</v>
      </c>
      <c r="H830" s="0" t="n">
        <f aca="false">IF(ISERROR(LOOKUP(B830,export!$A$2:$A$718)),0,1)</f>
        <v>1</v>
      </c>
      <c r="J830" s="0" t="str">
        <f aca="false">IF(H830=0,CONCATENATE(B830," manque dans export"),"")</f>
        <v/>
      </c>
    </row>
    <row r="831" customFormat="false" ht="13.8" hidden="false" customHeight="false" outlineLevel="0" collapsed="false">
      <c r="A831" s="0" t="s">
        <v>1505</v>
      </c>
      <c r="B831" s="0" t="s">
        <v>1505</v>
      </c>
      <c r="C831" s="0" t="s">
        <v>10</v>
      </c>
      <c r="D831" s="0" t="s">
        <v>1506</v>
      </c>
      <c r="E831" s="0" t="s">
        <v>46</v>
      </c>
      <c r="F831" s="0" t="s">
        <v>13</v>
      </c>
      <c r="G831" s="0" t="n">
        <v>27735.89091</v>
      </c>
      <c r="H831" s="0" t="n">
        <f aca="false">IF(ISERROR(LOOKUP(B831,export!$A$2:$A$718)),0,1)</f>
        <v>1</v>
      </c>
      <c r="J831" s="0" t="str">
        <f aca="false">IF(H831=0,CONCATENATE(B831," manque dans export"),"")</f>
        <v/>
      </c>
    </row>
    <row r="832" customFormat="false" ht="13.8" hidden="false" customHeight="false" outlineLevel="0" collapsed="false">
      <c r="A832" s="0" t="s">
        <v>1507</v>
      </c>
      <c r="B832" s="0" t="s">
        <v>1507</v>
      </c>
      <c r="C832" s="0" t="s">
        <v>10</v>
      </c>
      <c r="D832" s="0" t="s">
        <v>334</v>
      </c>
      <c r="E832" s="0" t="s">
        <v>46</v>
      </c>
      <c r="F832" s="0" t="s">
        <v>13</v>
      </c>
      <c r="G832" s="0" t="n">
        <v>385365.71286</v>
      </c>
      <c r="H832" s="0" t="n">
        <f aca="false">IF(ISERROR(LOOKUP(B832,export!$A$2:$A$718)),0,1)</f>
        <v>1</v>
      </c>
      <c r="J832" s="0" t="str">
        <f aca="false">IF(H832=0,CONCATENATE(B832," manque dans export"),"")</f>
        <v/>
      </c>
    </row>
    <row r="833" customFormat="false" ht="13.8" hidden="false" customHeight="false" outlineLevel="0" collapsed="false">
      <c r="A833" s="0" t="s">
        <v>1508</v>
      </c>
      <c r="B833" s="0" t="s">
        <v>1508</v>
      </c>
      <c r="C833" s="0" t="s">
        <v>10</v>
      </c>
      <c r="D833" s="0" t="s">
        <v>1509</v>
      </c>
      <c r="E833" s="0" t="s">
        <v>46</v>
      </c>
      <c r="F833" s="0" t="s">
        <v>13</v>
      </c>
      <c r="G833" s="0" t="n">
        <v>4221.64963</v>
      </c>
      <c r="H833" s="0" t="n">
        <f aca="false">IF(ISERROR(LOOKUP(B833,export!$A$2:$A$718)),0,1)</f>
        <v>1</v>
      </c>
      <c r="J833" s="0" t="str">
        <f aca="false">IF(H833=0,CONCATENATE(B833," manque dans export"),"")</f>
        <v/>
      </c>
    </row>
    <row r="834" customFormat="false" ht="13.8" hidden="false" customHeight="false" outlineLevel="0" collapsed="false">
      <c r="A834" s="0" t="s">
        <v>1510</v>
      </c>
      <c r="B834" s="0" t="s">
        <v>1510</v>
      </c>
      <c r="C834" s="0" t="s">
        <v>79</v>
      </c>
      <c r="D834" s="0" t="e">
        <f aca="false">#N/A</f>
        <v>#N/A</v>
      </c>
      <c r="E834" s="0" t="e">
        <f aca="false">#N/A</f>
        <v>#N/A</v>
      </c>
      <c r="F834" s="0" t="e">
        <f aca="false">#N/A</f>
        <v>#N/A</v>
      </c>
      <c r="G834" s="0" t="n">
        <v>0</v>
      </c>
      <c r="H834" s="0" t="n">
        <f aca="false">IF(ISERROR(LOOKUP(B834,export!$A$2:$A$718)),0,1)</f>
        <v>1</v>
      </c>
      <c r="J834" s="0" t="str">
        <f aca="false">IF(H834=0,CONCATENATE(B834," manque dans export"),"")</f>
        <v/>
      </c>
    </row>
    <row r="835" customFormat="false" ht="13.8" hidden="false" customHeight="false" outlineLevel="0" collapsed="false">
      <c r="A835" s="0" t="s">
        <v>1511</v>
      </c>
      <c r="B835" s="0" t="s">
        <v>1511</v>
      </c>
      <c r="C835" s="0" t="s">
        <v>10</v>
      </c>
      <c r="D835" s="0" t="s">
        <v>223</v>
      </c>
      <c r="E835" s="0" t="s">
        <v>31</v>
      </c>
      <c r="F835" s="0" t="s">
        <v>13</v>
      </c>
      <c r="G835" s="0" t="n">
        <v>0</v>
      </c>
      <c r="H835" s="0" t="n">
        <f aca="false">IF(ISERROR(LOOKUP(B835,export!$A$2:$A$718)),0,1)</f>
        <v>1</v>
      </c>
      <c r="J835" s="0" t="str">
        <f aca="false">IF(H835=0,CONCATENATE(B835," manque dans export"),"")</f>
        <v/>
      </c>
    </row>
    <row r="836" customFormat="false" ht="13.8" hidden="false" customHeight="false" outlineLevel="0" collapsed="false">
      <c r="A836" s="0" t="s">
        <v>1512</v>
      </c>
      <c r="B836" s="0" t="s">
        <v>1512</v>
      </c>
      <c r="C836" s="0" t="s">
        <v>40</v>
      </c>
      <c r="D836" s="0" t="s">
        <v>115</v>
      </c>
      <c r="E836" s="0" t="s">
        <v>50</v>
      </c>
      <c r="F836" s="0" t="s">
        <v>13</v>
      </c>
      <c r="G836" s="0" t="n">
        <v>23092.35209</v>
      </c>
      <c r="H836" s="0" t="n">
        <f aca="false">IF(ISERROR(LOOKUP(B836,export!$A$2:$A$718)),0,1)</f>
        <v>1</v>
      </c>
      <c r="J836" s="0" t="str">
        <f aca="false">IF(H836=0,CONCATENATE(B836," manque dans export"),"")</f>
        <v/>
      </c>
    </row>
    <row r="837" customFormat="false" ht="13.8" hidden="false" customHeight="false" outlineLevel="0" collapsed="false">
      <c r="A837" s="0" t="s">
        <v>1513</v>
      </c>
      <c r="B837" s="0" t="s">
        <v>1513</v>
      </c>
      <c r="C837" s="0" t="s">
        <v>79</v>
      </c>
      <c r="D837" s="0" t="s">
        <v>1514</v>
      </c>
      <c r="E837" s="0" t="s">
        <v>180</v>
      </c>
      <c r="F837" s="0" t="s">
        <v>13</v>
      </c>
      <c r="G837" s="0" t="n">
        <v>-167.45699</v>
      </c>
      <c r="H837" s="0" t="n">
        <f aca="false">IF(ISERROR(LOOKUP(B837,export!$A$2:$A$718)),0,1)</f>
        <v>1</v>
      </c>
      <c r="J837" s="0" t="str">
        <f aca="false">IF(H837=0,CONCATENATE(B837," manque dans export"),"")</f>
        <v/>
      </c>
    </row>
    <row r="838" customFormat="false" ht="13.8" hidden="false" customHeight="false" outlineLevel="0" collapsed="false">
      <c r="A838" s="0" t="s">
        <v>1515</v>
      </c>
      <c r="B838" s="0" t="s">
        <v>1516</v>
      </c>
      <c r="C838" s="0" t="s">
        <v>33</v>
      </c>
      <c r="D838" s="0" t="s">
        <v>1517</v>
      </c>
      <c r="E838" s="0" t="s">
        <v>50</v>
      </c>
      <c r="F838" s="0" t="s">
        <v>13</v>
      </c>
      <c r="G838" s="0" t="n">
        <v>0</v>
      </c>
      <c r="H838" s="0" t="n">
        <f aca="false">IF(ISERROR(LOOKUP(B838,export!$A$2:$A$718)),0,1)</f>
        <v>1</v>
      </c>
      <c r="J838" s="0" t="str">
        <f aca="false">IF(H838=0,CONCATENATE(B838," manque dans export"),"")</f>
        <v/>
      </c>
    </row>
    <row r="839" customFormat="false" ht="13.8" hidden="false" customHeight="false" outlineLevel="0" collapsed="false">
      <c r="A839" s="0" t="s">
        <v>1518</v>
      </c>
      <c r="B839" s="0" t="s">
        <v>1518</v>
      </c>
      <c r="C839" s="0" t="s">
        <v>44</v>
      </c>
      <c r="D839" s="0" t="s">
        <v>1519</v>
      </c>
      <c r="E839" s="0" t="s">
        <v>12</v>
      </c>
      <c r="F839" s="0" t="s">
        <v>13</v>
      </c>
      <c r="G839" s="0" t="n">
        <v>221107.422</v>
      </c>
      <c r="H839" s="0" t="n">
        <f aca="false">IF(ISERROR(LOOKUP(B839,export!$A$2:$A$718)),0,1)</f>
        <v>1</v>
      </c>
      <c r="J839" s="0" t="str">
        <f aca="false">IF(H839=0,CONCATENATE(B839," manque dans export"),"")</f>
        <v/>
      </c>
    </row>
    <row r="840" customFormat="false" ht="13.8" hidden="false" customHeight="false" outlineLevel="0" collapsed="false">
      <c r="A840" s="0" t="s">
        <v>1520</v>
      </c>
      <c r="B840" s="0" t="s">
        <v>1518</v>
      </c>
      <c r="C840" s="0" t="s">
        <v>44</v>
      </c>
      <c r="D840" s="0" t="s">
        <v>1521</v>
      </c>
      <c r="E840" s="0" t="s">
        <v>12</v>
      </c>
      <c r="F840" s="0" t="s">
        <v>13</v>
      </c>
      <c r="G840" s="0" t="n">
        <v>1153.31607</v>
      </c>
      <c r="H840" s="0" t="n">
        <f aca="false">IF(ISERROR(LOOKUP(B840,export!$A$2:$A$718)),0,1)</f>
        <v>1</v>
      </c>
      <c r="J840" s="0" t="str">
        <f aca="false">IF(H840=0,CONCATENATE(B840," manque dans export"),"")</f>
        <v/>
      </c>
    </row>
    <row r="841" customFormat="false" ht="13.8" hidden="false" customHeight="false" outlineLevel="0" collapsed="false">
      <c r="A841" s="0" t="s">
        <v>1522</v>
      </c>
      <c r="B841" s="0" t="s">
        <v>1522</v>
      </c>
      <c r="C841" s="0" t="s">
        <v>21</v>
      </c>
      <c r="D841" s="0" t="s">
        <v>1523</v>
      </c>
      <c r="E841" s="0" t="s">
        <v>12</v>
      </c>
      <c r="F841" s="0" t="s">
        <v>13</v>
      </c>
      <c r="G841" s="0" t="n">
        <v>0</v>
      </c>
      <c r="H841" s="0" t="n">
        <f aca="false">IF(ISERROR(LOOKUP(B841,export!$A$2:$A$718)),0,1)</f>
        <v>1</v>
      </c>
      <c r="J841" s="0" t="str">
        <f aca="false">IF(H841=0,CONCATENATE(B841," manque dans export"),"")</f>
        <v/>
      </c>
    </row>
    <row r="842" customFormat="false" ht="13.8" hidden="false" customHeight="false" outlineLevel="0" collapsed="false">
      <c r="A842" s="0" t="s">
        <v>1524</v>
      </c>
      <c r="B842" s="0" t="s">
        <v>1524</v>
      </c>
      <c r="C842" s="0" t="s">
        <v>21</v>
      </c>
      <c r="D842" s="0" t="s">
        <v>1525</v>
      </c>
      <c r="E842" s="0" t="s">
        <v>12</v>
      </c>
      <c r="F842" s="0" t="s">
        <v>13</v>
      </c>
      <c r="G842" s="0" t="n">
        <v>174013.73294</v>
      </c>
      <c r="H842" s="0" t="n">
        <f aca="false">IF(ISERROR(LOOKUP(B842,export!$A$2:$A$718)),0,1)</f>
        <v>1</v>
      </c>
      <c r="J842" s="0" t="str">
        <f aca="false">IF(H842=0,CONCATENATE(B842," manque dans export"),"")</f>
        <v/>
      </c>
    </row>
    <row r="843" customFormat="false" ht="13.8" hidden="false" customHeight="false" outlineLevel="0" collapsed="false">
      <c r="A843" s="0" t="s">
        <v>1526</v>
      </c>
      <c r="B843" s="0" t="s">
        <v>1526</v>
      </c>
      <c r="C843" s="0" t="s">
        <v>33</v>
      </c>
      <c r="D843" s="0" t="s">
        <v>1527</v>
      </c>
      <c r="E843" s="0" t="s">
        <v>72</v>
      </c>
      <c r="F843" s="0" t="s">
        <v>13</v>
      </c>
      <c r="G843" s="0" t="n">
        <v>0</v>
      </c>
      <c r="H843" s="0" t="n">
        <f aca="false">IF(ISERROR(LOOKUP(B843,export!$A$2:$A$718)),0,1)</f>
        <v>1</v>
      </c>
      <c r="J843" s="0" t="str">
        <f aca="false">IF(H843=0,CONCATENATE(B843," manque dans export"),"")</f>
        <v/>
      </c>
    </row>
    <row r="844" customFormat="false" ht="13.8" hidden="false" customHeight="false" outlineLevel="0" collapsed="false">
      <c r="A844" s="0" t="s">
        <v>1528</v>
      </c>
      <c r="B844" s="0" t="s">
        <v>1528</v>
      </c>
      <c r="C844" s="0" t="s">
        <v>60</v>
      </c>
      <c r="D844" s="0" t="s">
        <v>1529</v>
      </c>
      <c r="E844" s="0" t="s">
        <v>12</v>
      </c>
      <c r="F844" s="0" t="s">
        <v>13</v>
      </c>
      <c r="G844" s="0" t="n">
        <v>88026.89304</v>
      </c>
      <c r="H844" s="0" t="n">
        <f aca="false">IF(ISERROR(LOOKUP(B844,export!$A$2:$A$718)),0,1)</f>
        <v>1</v>
      </c>
      <c r="J844" s="0" t="str">
        <f aca="false">IF(H844=0,CONCATENATE(B844," manque dans export"),"")</f>
        <v/>
      </c>
    </row>
    <row r="845" customFormat="false" ht="13.8" hidden="false" customHeight="false" outlineLevel="0" collapsed="false">
      <c r="A845" s="0" t="s">
        <v>1530</v>
      </c>
      <c r="B845" s="0" t="s">
        <v>1528</v>
      </c>
      <c r="C845" s="0" t="s">
        <v>60</v>
      </c>
      <c r="D845" s="0" t="s">
        <v>1531</v>
      </c>
      <c r="E845" s="0" t="s">
        <v>46</v>
      </c>
      <c r="F845" s="0" t="s">
        <v>13</v>
      </c>
      <c r="G845" s="0" t="n">
        <v>150772.47922</v>
      </c>
      <c r="H845" s="0" t="n">
        <f aca="false">IF(ISERROR(LOOKUP(B845,export!$A$2:$A$718)),0,1)</f>
        <v>1</v>
      </c>
      <c r="J845" s="0" t="str">
        <f aca="false">IF(H845=0,CONCATENATE(B845," manque dans export"),"")</f>
        <v/>
      </c>
    </row>
    <row r="846" customFormat="false" ht="13.8" hidden="false" customHeight="false" outlineLevel="0" collapsed="false">
      <c r="A846" s="0" t="s">
        <v>1532</v>
      </c>
      <c r="B846" s="0" t="s">
        <v>1528</v>
      </c>
      <c r="C846" s="0" t="s">
        <v>60</v>
      </c>
      <c r="D846" s="0" t="s">
        <v>1533</v>
      </c>
      <c r="E846" s="0" t="s">
        <v>808</v>
      </c>
      <c r="F846" s="0" t="s">
        <v>13</v>
      </c>
      <c r="G846" s="0" t="n">
        <v>0</v>
      </c>
      <c r="H846" s="0" t="n">
        <f aca="false">IF(ISERROR(LOOKUP(B846,export!$A$2:$A$718)),0,1)</f>
        <v>1</v>
      </c>
      <c r="J846" s="0" t="str">
        <f aca="false">IF(H846=0,CONCATENATE(B846," manque dans export"),"")</f>
        <v/>
      </c>
    </row>
    <row r="847" customFormat="false" ht="13.8" hidden="false" customHeight="false" outlineLevel="0" collapsed="false">
      <c r="A847" s="0" t="s">
        <v>1534</v>
      </c>
      <c r="B847" s="0" t="s">
        <v>1528</v>
      </c>
      <c r="C847" s="0" t="s">
        <v>60</v>
      </c>
      <c r="D847" s="0" t="s">
        <v>1535</v>
      </c>
      <c r="E847" s="0" t="s">
        <v>12</v>
      </c>
      <c r="F847" s="0" t="s">
        <v>13</v>
      </c>
      <c r="G847" s="0" t="n">
        <v>157516.52201</v>
      </c>
      <c r="H847" s="0" t="n">
        <f aca="false">IF(ISERROR(LOOKUP(B847,export!$A$2:$A$718)),0,1)</f>
        <v>1</v>
      </c>
      <c r="J847" s="0" t="str">
        <f aca="false">IF(H847=0,CONCATENATE(B847," manque dans export"),"")</f>
        <v/>
      </c>
    </row>
    <row r="848" customFormat="false" ht="13.8" hidden="false" customHeight="false" outlineLevel="0" collapsed="false">
      <c r="A848" s="0" t="s">
        <v>1536</v>
      </c>
      <c r="B848" s="0" t="s">
        <v>1528</v>
      </c>
      <c r="C848" s="0" t="s">
        <v>60</v>
      </c>
      <c r="D848" s="0" t="e">
        <f aca="false">#N/A</f>
        <v>#N/A</v>
      </c>
      <c r="E848" s="0" t="e">
        <f aca="false">#N/A</f>
        <v>#N/A</v>
      </c>
      <c r="F848" s="0" t="e">
        <f aca="false">#N/A</f>
        <v>#N/A</v>
      </c>
      <c r="G848" s="0" t="n">
        <v>0</v>
      </c>
      <c r="H848" s="0" t="n">
        <f aca="false">IF(ISERROR(LOOKUP(B848,export!$A$2:$A$718)),0,1)</f>
        <v>1</v>
      </c>
      <c r="J848" s="0" t="str">
        <f aca="false">IF(H848=0,CONCATENATE(B848," manque dans export"),"")</f>
        <v/>
      </c>
    </row>
    <row r="849" customFormat="false" ht="13.8" hidden="false" customHeight="false" outlineLevel="0" collapsed="false">
      <c r="A849" s="0" t="s">
        <v>1537</v>
      </c>
      <c r="B849" s="0" t="s">
        <v>1528</v>
      </c>
      <c r="C849" s="0" t="s">
        <v>60</v>
      </c>
      <c r="D849" s="0" t="s">
        <v>71</v>
      </c>
      <c r="E849" s="0" t="s">
        <v>72</v>
      </c>
      <c r="F849" s="0" t="s">
        <v>13</v>
      </c>
      <c r="G849" s="0" t="n">
        <v>0</v>
      </c>
      <c r="H849" s="0" t="n">
        <f aca="false">IF(ISERROR(LOOKUP(B849,export!$A$2:$A$718)),0,1)</f>
        <v>1</v>
      </c>
      <c r="J849" s="0" t="str">
        <f aca="false">IF(H849=0,CONCATENATE(B849," manque dans export"),"")</f>
        <v/>
      </c>
    </row>
    <row r="850" customFormat="false" ht="13.8" hidden="false" customHeight="false" outlineLevel="0" collapsed="false">
      <c r="A850" s="0" t="s">
        <v>1538</v>
      </c>
      <c r="B850" s="0" t="s">
        <v>1528</v>
      </c>
      <c r="C850" s="0" t="s">
        <v>60</v>
      </c>
      <c r="D850" s="0" t="s">
        <v>1539</v>
      </c>
      <c r="E850" s="0" t="s">
        <v>42</v>
      </c>
      <c r="F850" s="0" t="s">
        <v>13</v>
      </c>
      <c r="G850" s="0" t="n">
        <v>0</v>
      </c>
      <c r="H850" s="0" t="n">
        <f aca="false">IF(ISERROR(LOOKUP(B850,export!$A$2:$A$718)),0,1)</f>
        <v>1</v>
      </c>
      <c r="J850" s="0" t="str">
        <f aca="false">IF(H850=0,CONCATENATE(B850," manque dans export"),"")</f>
        <v/>
      </c>
    </row>
    <row r="851" customFormat="false" ht="13.8" hidden="false" customHeight="false" outlineLevel="0" collapsed="false">
      <c r="A851" s="0" t="s">
        <v>1540</v>
      </c>
      <c r="B851" s="0" t="s">
        <v>1528</v>
      </c>
      <c r="C851" s="0" t="s">
        <v>60</v>
      </c>
      <c r="D851" s="0" t="s">
        <v>1533</v>
      </c>
      <c r="E851" s="0" t="s">
        <v>808</v>
      </c>
      <c r="F851" s="0" t="s">
        <v>13</v>
      </c>
      <c r="G851" s="0" t="n">
        <v>0</v>
      </c>
      <c r="H851" s="0" t="n">
        <f aca="false">IF(ISERROR(LOOKUP(B851,export!$A$2:$A$718)),0,1)</f>
        <v>1</v>
      </c>
      <c r="J851" s="0" t="str">
        <f aca="false">IF(H851=0,CONCATENATE(B851," manque dans export"),"")</f>
        <v/>
      </c>
    </row>
    <row r="852" customFormat="false" ht="13.8" hidden="false" customHeight="false" outlineLevel="0" collapsed="false">
      <c r="A852" s="0" t="s">
        <v>1541</v>
      </c>
      <c r="B852" s="0" t="s">
        <v>1528</v>
      </c>
      <c r="C852" s="0" t="s">
        <v>60</v>
      </c>
      <c r="D852" s="0" t="s">
        <v>1542</v>
      </c>
      <c r="E852" s="0" t="s">
        <v>12</v>
      </c>
      <c r="F852" s="0" t="s">
        <v>13</v>
      </c>
      <c r="G852" s="0" t="n">
        <v>429343.42706</v>
      </c>
      <c r="H852" s="0" t="n">
        <f aca="false">IF(ISERROR(LOOKUP(B852,export!$A$2:$A$718)),0,1)</f>
        <v>1</v>
      </c>
      <c r="J852" s="0" t="str">
        <f aca="false">IF(H852=0,CONCATENATE(B852," manque dans export"),"")</f>
        <v/>
      </c>
    </row>
    <row r="853" customFormat="false" ht="13.8" hidden="false" customHeight="false" outlineLevel="0" collapsed="false">
      <c r="A853" s="0" t="s">
        <v>1543</v>
      </c>
      <c r="B853" s="0" t="s">
        <v>1528</v>
      </c>
      <c r="C853" s="0" t="s">
        <v>60</v>
      </c>
      <c r="D853" s="0" t="s">
        <v>1533</v>
      </c>
      <c r="E853" s="0" t="s">
        <v>808</v>
      </c>
      <c r="F853" s="0" t="s">
        <v>13</v>
      </c>
      <c r="G853" s="0" t="n">
        <v>0</v>
      </c>
      <c r="H853" s="0" t="n">
        <f aca="false">IF(ISERROR(LOOKUP(B853,export!$A$2:$A$718)),0,1)</f>
        <v>1</v>
      </c>
      <c r="J853" s="0" t="str">
        <f aca="false">IF(H853=0,CONCATENATE(B853," manque dans export"),"")</f>
        <v/>
      </c>
    </row>
    <row r="854" customFormat="false" ht="13.8" hidden="false" customHeight="false" outlineLevel="0" collapsed="false">
      <c r="A854" s="0" t="s">
        <v>1544</v>
      </c>
      <c r="B854" s="0" t="s">
        <v>1528</v>
      </c>
      <c r="C854" s="0" t="s">
        <v>60</v>
      </c>
      <c r="D854" s="0" t="s">
        <v>1545</v>
      </c>
      <c r="E854" s="0" t="s">
        <v>12</v>
      </c>
      <c r="F854" s="0" t="s">
        <v>13</v>
      </c>
      <c r="G854" s="0" t="n">
        <v>-148415.95067</v>
      </c>
      <c r="H854" s="0" t="n">
        <f aca="false">IF(ISERROR(LOOKUP(B854,export!$A$2:$A$718)),0,1)</f>
        <v>1</v>
      </c>
      <c r="J854" s="0" t="str">
        <f aca="false">IF(H854=0,CONCATENATE(B854," manque dans export"),"")</f>
        <v/>
      </c>
    </row>
    <row r="855" customFormat="false" ht="13.8" hidden="false" customHeight="false" outlineLevel="0" collapsed="false">
      <c r="A855" s="0" t="s">
        <v>1546</v>
      </c>
      <c r="B855" s="0" t="s">
        <v>1528</v>
      </c>
      <c r="C855" s="0" t="s">
        <v>60</v>
      </c>
      <c r="D855" s="0" t="s">
        <v>1547</v>
      </c>
      <c r="E855" s="0" t="s">
        <v>12</v>
      </c>
      <c r="F855" s="0" t="s">
        <v>13</v>
      </c>
      <c r="G855" s="0" t="n">
        <v>2176506.98235</v>
      </c>
      <c r="H855" s="0" t="n">
        <f aca="false">IF(ISERROR(LOOKUP(B855,export!$A$2:$A$718)),0,1)</f>
        <v>1</v>
      </c>
      <c r="J855" s="0" t="str">
        <f aca="false">IF(H855=0,CONCATENATE(B855," manque dans export"),"")</f>
        <v/>
      </c>
    </row>
    <row r="856" customFormat="false" ht="13.8" hidden="false" customHeight="false" outlineLevel="0" collapsed="false">
      <c r="A856" s="0" t="s">
        <v>1548</v>
      </c>
      <c r="B856" s="0" t="s">
        <v>1528</v>
      </c>
      <c r="C856" s="0" t="s">
        <v>60</v>
      </c>
      <c r="D856" s="0" t="s">
        <v>1549</v>
      </c>
      <c r="E856" s="0" t="s">
        <v>12</v>
      </c>
      <c r="F856" s="0" t="s">
        <v>13</v>
      </c>
      <c r="G856" s="0" t="n">
        <v>16272.83984</v>
      </c>
      <c r="H856" s="0" t="n">
        <f aca="false">IF(ISERROR(LOOKUP(B856,export!$A$2:$A$718)),0,1)</f>
        <v>1</v>
      </c>
      <c r="J856" s="0" t="str">
        <f aca="false">IF(H856=0,CONCATENATE(B856," manque dans export"),"")</f>
        <v/>
      </c>
    </row>
    <row r="857" customFormat="false" ht="13.8" hidden="false" customHeight="false" outlineLevel="0" collapsed="false">
      <c r="A857" s="0" t="s">
        <v>1548</v>
      </c>
      <c r="B857" s="0" t="s">
        <v>1528</v>
      </c>
      <c r="C857" s="0" t="s">
        <v>60</v>
      </c>
      <c r="D857" s="0" t="s">
        <v>1550</v>
      </c>
      <c r="E857" s="0" t="s">
        <v>12</v>
      </c>
      <c r="F857" s="0" t="s">
        <v>13</v>
      </c>
      <c r="G857" s="0" t="n">
        <v>169856.58261</v>
      </c>
      <c r="H857" s="0" t="n">
        <f aca="false">IF(ISERROR(LOOKUP(B857,export!$A$2:$A$718)),0,1)</f>
        <v>1</v>
      </c>
      <c r="J857" s="0" t="str">
        <f aca="false">IF(H857=0,CONCATENATE(B857," manque dans export"),"")</f>
        <v/>
      </c>
    </row>
    <row r="858" customFormat="false" ht="13.8" hidden="false" customHeight="false" outlineLevel="0" collapsed="false">
      <c r="A858" s="0" t="s">
        <v>1551</v>
      </c>
      <c r="B858" s="0" t="s">
        <v>1551</v>
      </c>
      <c r="C858" s="0" t="s">
        <v>82</v>
      </c>
      <c r="D858" s="0" t="s">
        <v>1552</v>
      </c>
      <c r="E858" s="0" t="s">
        <v>72</v>
      </c>
      <c r="F858" s="0" t="s">
        <v>13</v>
      </c>
      <c r="G858" s="0" t="n">
        <v>0</v>
      </c>
      <c r="H858" s="0" t="n">
        <f aca="false">IF(ISERROR(LOOKUP(B858,export!$A$2:$A$718)),0,1)</f>
        <v>1</v>
      </c>
      <c r="J858" s="0" t="str">
        <f aca="false">IF(H858=0,CONCATENATE(B858," manque dans export"),"")</f>
        <v/>
      </c>
    </row>
    <row r="859" customFormat="false" ht="13.8" hidden="false" customHeight="false" outlineLevel="0" collapsed="false">
      <c r="A859" s="0" t="s">
        <v>1553</v>
      </c>
      <c r="B859" s="0" t="s">
        <v>1553</v>
      </c>
      <c r="C859" s="0" t="s">
        <v>21</v>
      </c>
      <c r="D859" s="0" t="s">
        <v>1406</v>
      </c>
      <c r="E859" s="0" t="s">
        <v>12</v>
      </c>
      <c r="F859" s="0" t="s">
        <v>13</v>
      </c>
      <c r="G859" s="0" t="n">
        <v>2879.62947</v>
      </c>
      <c r="H859" s="0" t="n">
        <f aca="false">IF(ISERROR(LOOKUP(B859,export!$A$2:$A$718)),0,1)</f>
        <v>1</v>
      </c>
      <c r="J859" s="0" t="str">
        <f aca="false">IF(H859=0,CONCATENATE(B859," manque dans export"),"")</f>
        <v/>
      </c>
    </row>
    <row r="860" customFormat="false" ht="13.8" hidden="false" customHeight="false" outlineLevel="0" collapsed="false">
      <c r="A860" s="0" t="s">
        <v>1554</v>
      </c>
      <c r="B860" s="0" t="s">
        <v>1554</v>
      </c>
      <c r="C860" s="0" t="s">
        <v>44</v>
      </c>
      <c r="D860" s="0" t="s">
        <v>1555</v>
      </c>
      <c r="E860" s="0" t="s">
        <v>64</v>
      </c>
      <c r="F860" s="0" t="s">
        <v>65</v>
      </c>
      <c r="G860" s="0" t="n">
        <v>410.84252</v>
      </c>
      <c r="H860" s="0" t="n">
        <f aca="false">IF(ISERROR(LOOKUP(B860,export!$A$2:$A$718)),0,1)</f>
        <v>1</v>
      </c>
      <c r="J860" s="0" t="str">
        <f aca="false">IF(H860=0,CONCATENATE(B860," manque dans export"),"")</f>
        <v/>
      </c>
    </row>
    <row r="861" customFormat="false" ht="13.8" hidden="false" customHeight="false" outlineLevel="0" collapsed="false">
      <c r="A861" s="0" t="s">
        <v>1556</v>
      </c>
      <c r="B861" s="0" t="s">
        <v>1556</v>
      </c>
      <c r="C861" s="0" t="s">
        <v>99</v>
      </c>
      <c r="D861" s="0" t="s">
        <v>1557</v>
      </c>
      <c r="E861" s="0" t="s">
        <v>180</v>
      </c>
      <c r="F861" s="0" t="s">
        <v>13</v>
      </c>
      <c r="G861" s="0" t="n">
        <v>15115.85909</v>
      </c>
      <c r="H861" s="0" t="n">
        <f aca="false">IF(ISERROR(LOOKUP(B861,export!$A$2:$A$718)),0,1)</f>
        <v>1</v>
      </c>
      <c r="J861" s="0" t="str">
        <f aca="false">IF(H861=0,CONCATENATE(B861," manque dans export"),"")</f>
        <v/>
      </c>
    </row>
    <row r="862" customFormat="false" ht="13.8" hidden="false" customHeight="false" outlineLevel="0" collapsed="false">
      <c r="A862" s="0" t="s">
        <v>1558</v>
      </c>
      <c r="B862" s="0" t="s">
        <v>1558</v>
      </c>
      <c r="C862" s="0" t="s">
        <v>29</v>
      </c>
      <c r="D862" s="0" t="s">
        <v>1559</v>
      </c>
      <c r="E862" s="0" t="s">
        <v>180</v>
      </c>
      <c r="F862" s="0" t="s">
        <v>13</v>
      </c>
      <c r="G862" s="0" t="n">
        <v>18647.09824</v>
      </c>
      <c r="H862" s="0" t="n">
        <f aca="false">IF(ISERROR(LOOKUP(B862,export!$A$2:$A$718)),0,1)</f>
        <v>1</v>
      </c>
      <c r="J862" s="0" t="str">
        <f aca="false">IF(H862=0,CONCATENATE(B862," manque dans export"),"")</f>
        <v/>
      </c>
    </row>
    <row r="863" customFormat="false" ht="13.8" hidden="false" customHeight="false" outlineLevel="0" collapsed="false">
      <c r="A863" s="0" t="s">
        <v>1560</v>
      </c>
      <c r="B863" s="0" t="s">
        <v>1560</v>
      </c>
      <c r="C863" s="0" t="s">
        <v>44</v>
      </c>
      <c r="D863" s="0" t="s">
        <v>63</v>
      </c>
      <c r="E863" s="0" t="s">
        <v>64</v>
      </c>
      <c r="F863" s="0" t="s">
        <v>65</v>
      </c>
      <c r="G863" s="0" t="n">
        <v>2048.07874</v>
      </c>
      <c r="H863" s="0" t="n">
        <f aca="false">IF(ISERROR(LOOKUP(B863,export!$A$2:$A$718)),0,1)</f>
        <v>1</v>
      </c>
      <c r="J863" s="0" t="str">
        <f aca="false">IF(H863=0,CONCATENATE(B863," manque dans export"),"")</f>
        <v/>
      </c>
    </row>
    <row r="864" customFormat="false" ht="13.8" hidden="false" customHeight="false" outlineLevel="0" collapsed="false">
      <c r="A864" s="0" t="s">
        <v>1561</v>
      </c>
      <c r="B864" s="0" t="s">
        <v>1560</v>
      </c>
      <c r="C864" s="0" t="s">
        <v>44</v>
      </c>
      <c r="D864" s="0" t="s">
        <v>63</v>
      </c>
      <c r="E864" s="0" t="s">
        <v>64</v>
      </c>
      <c r="F864" s="0" t="s">
        <v>65</v>
      </c>
      <c r="G864" s="0" t="n">
        <v>481.5607</v>
      </c>
      <c r="H864" s="0" t="n">
        <f aca="false">IF(ISERROR(LOOKUP(B864,export!$A$2:$A$718)),0,1)</f>
        <v>1</v>
      </c>
      <c r="J864" s="0" t="str">
        <f aca="false">IF(H864=0,CONCATENATE(B864," manque dans export"),"")</f>
        <v/>
      </c>
    </row>
    <row r="865" customFormat="false" ht="13.8" hidden="false" customHeight="false" outlineLevel="0" collapsed="false">
      <c r="A865" s="0" t="s">
        <v>1562</v>
      </c>
      <c r="B865" s="0" t="s">
        <v>1563</v>
      </c>
      <c r="C865" s="0" t="s">
        <v>70</v>
      </c>
      <c r="D865" s="0" t="s">
        <v>1564</v>
      </c>
      <c r="E865" s="0" t="s">
        <v>50</v>
      </c>
      <c r="F865" s="0" t="s">
        <v>13</v>
      </c>
      <c r="G865" s="0" t="n">
        <v>13500.4793</v>
      </c>
      <c r="H865" s="0" t="n">
        <f aca="false">IF(ISERROR(LOOKUP(B865,export!$A$2:$A$718)),0,1)</f>
        <v>1</v>
      </c>
      <c r="J865" s="0" t="str">
        <f aca="false">IF(H865=0,CONCATENATE(B865," manque dans export"),"")</f>
        <v/>
      </c>
    </row>
    <row r="866" customFormat="false" ht="13.8" hidden="false" customHeight="false" outlineLevel="0" collapsed="false">
      <c r="A866" s="0" t="s">
        <v>1565</v>
      </c>
      <c r="B866" s="0" t="s">
        <v>1566</v>
      </c>
      <c r="C866" s="0" t="s">
        <v>343</v>
      </c>
      <c r="D866" s="0" t="s">
        <v>1567</v>
      </c>
      <c r="E866" s="0" t="s">
        <v>12</v>
      </c>
      <c r="F866" s="0" t="s">
        <v>13</v>
      </c>
      <c r="G866" s="0" t="n">
        <v>0</v>
      </c>
      <c r="H866" s="0" t="n">
        <f aca="false">IF(ISERROR(LOOKUP(B866,export!$A$2:$A$718)),0,1)</f>
        <v>1</v>
      </c>
      <c r="J866" s="0" t="str">
        <f aca="false">IF(H866=0,CONCATENATE(B866," manque dans export"),"")</f>
        <v/>
      </c>
    </row>
    <row r="867" customFormat="false" ht="13.8" hidden="false" customHeight="false" outlineLevel="0" collapsed="false">
      <c r="A867" s="0" t="s">
        <v>1568</v>
      </c>
      <c r="B867" s="0" t="s">
        <v>1569</v>
      </c>
      <c r="C867" s="0" t="s">
        <v>33</v>
      </c>
      <c r="D867" s="0" t="s">
        <v>1570</v>
      </c>
      <c r="E867" s="0" t="s">
        <v>12</v>
      </c>
      <c r="F867" s="0" t="s">
        <v>13</v>
      </c>
      <c r="G867" s="0" t="n">
        <v>1502.22372</v>
      </c>
      <c r="H867" s="0" t="n">
        <f aca="false">IF(ISERROR(LOOKUP(B867,export!$A$2:$A$718)),0,1)</f>
        <v>1</v>
      </c>
      <c r="J867" s="0" t="str">
        <f aca="false">IF(H867=0,CONCATENATE(B867," manque dans export"),"")</f>
        <v/>
      </c>
    </row>
    <row r="868" customFormat="false" ht="13.8" hidden="false" customHeight="false" outlineLevel="0" collapsed="false">
      <c r="A868" s="0" t="s">
        <v>1571</v>
      </c>
      <c r="B868" s="0" t="s">
        <v>1569</v>
      </c>
      <c r="C868" s="0" t="s">
        <v>33</v>
      </c>
      <c r="D868" s="0" t="s">
        <v>1572</v>
      </c>
      <c r="E868" s="0" t="s">
        <v>12</v>
      </c>
      <c r="F868" s="0" t="s">
        <v>13</v>
      </c>
      <c r="G868" s="0" t="n">
        <v>0</v>
      </c>
      <c r="H868" s="0" t="n">
        <f aca="false">IF(ISERROR(LOOKUP(B868,export!$A$2:$A$718)),0,1)</f>
        <v>1</v>
      </c>
      <c r="J868" s="0" t="str">
        <f aca="false">IF(H868=0,CONCATENATE(B868," manque dans export"),"")</f>
        <v/>
      </c>
    </row>
    <row r="869" customFormat="false" ht="13.8" hidden="false" customHeight="false" outlineLevel="0" collapsed="false">
      <c r="A869" s="0" t="s">
        <v>1573</v>
      </c>
      <c r="B869" s="0" t="s">
        <v>1569</v>
      </c>
      <c r="C869" s="0" t="s">
        <v>33</v>
      </c>
      <c r="D869" s="0" t="s">
        <v>1570</v>
      </c>
      <c r="E869" s="0" t="s">
        <v>12</v>
      </c>
      <c r="F869" s="0" t="s">
        <v>13</v>
      </c>
      <c r="G869" s="0" t="n">
        <v>610.39525</v>
      </c>
      <c r="H869" s="0" t="n">
        <f aca="false">IF(ISERROR(LOOKUP(B869,export!$A$2:$A$718)),0,1)</f>
        <v>1</v>
      </c>
      <c r="J869" s="0" t="str">
        <f aca="false">IF(H869=0,CONCATENATE(B869," manque dans export"),"")</f>
        <v/>
      </c>
    </row>
    <row r="870" customFormat="false" ht="13.8" hidden="false" customHeight="false" outlineLevel="0" collapsed="false">
      <c r="A870" s="0" t="s">
        <v>1574</v>
      </c>
      <c r="B870" s="0" t="s">
        <v>1574</v>
      </c>
      <c r="C870" s="0" t="s">
        <v>10</v>
      </c>
      <c r="D870" s="0" t="s">
        <v>1575</v>
      </c>
      <c r="E870" s="0" t="s">
        <v>72</v>
      </c>
      <c r="F870" s="0" t="s">
        <v>13</v>
      </c>
      <c r="G870" s="0" t="n">
        <v>0</v>
      </c>
      <c r="H870" s="0" t="n">
        <f aca="false">IF(ISERROR(LOOKUP(B870,export!$A$2:$A$718)),0,1)</f>
        <v>1</v>
      </c>
      <c r="J870" s="0" t="str">
        <f aca="false">IF(H870=0,CONCATENATE(B870," manque dans export"),"")</f>
        <v/>
      </c>
    </row>
    <row r="871" customFormat="false" ht="13.8" hidden="false" customHeight="false" outlineLevel="0" collapsed="false">
      <c r="A871" s="0" t="s">
        <v>1576</v>
      </c>
      <c r="B871" s="0" t="s">
        <v>1577</v>
      </c>
      <c r="C871" s="0" t="s">
        <v>10</v>
      </c>
      <c r="D871" s="0" t="s">
        <v>1578</v>
      </c>
      <c r="E871" s="0" t="s">
        <v>12</v>
      </c>
      <c r="F871" s="0" t="s">
        <v>13</v>
      </c>
      <c r="G871" s="0" t="n">
        <v>0</v>
      </c>
      <c r="H871" s="0" t="n">
        <f aca="false">IF(ISERROR(LOOKUP(B871,export!$A$2:$A$718)),0,1)</f>
        <v>1</v>
      </c>
      <c r="J871" s="0" t="str">
        <f aca="false">IF(H871=0,CONCATENATE(B871," manque dans export"),"")</f>
        <v/>
      </c>
    </row>
    <row r="872" customFormat="false" ht="13.8" hidden="false" customHeight="false" outlineLevel="0" collapsed="false">
      <c r="A872" s="0" t="s">
        <v>1579</v>
      </c>
      <c r="B872" s="0" t="s">
        <v>1579</v>
      </c>
      <c r="C872" s="0" t="s">
        <v>29</v>
      </c>
      <c r="D872" s="0" t="s">
        <v>191</v>
      </c>
      <c r="E872" s="0" t="s">
        <v>180</v>
      </c>
      <c r="F872" s="0" t="s">
        <v>13</v>
      </c>
      <c r="G872" s="0" t="n">
        <v>633.21407</v>
      </c>
      <c r="H872" s="0" t="n">
        <f aca="false">IF(ISERROR(LOOKUP(B872,export!$A$2:$A$718)),0,1)</f>
        <v>1</v>
      </c>
      <c r="J872" s="0" t="str">
        <f aca="false">IF(H872=0,CONCATENATE(B872," manque dans export"),"")</f>
        <v/>
      </c>
    </row>
    <row r="873" customFormat="false" ht="13.8" hidden="false" customHeight="false" outlineLevel="0" collapsed="false">
      <c r="A873" s="0" t="s">
        <v>1580</v>
      </c>
      <c r="B873" s="0" t="s">
        <v>1580</v>
      </c>
      <c r="C873" s="0" t="s">
        <v>10</v>
      </c>
      <c r="D873" s="0" t="s">
        <v>1581</v>
      </c>
      <c r="E873" s="0" t="s">
        <v>12</v>
      </c>
      <c r="F873" s="0" t="s">
        <v>13</v>
      </c>
      <c r="G873" s="0" t="n">
        <v>1215.34288</v>
      </c>
      <c r="H873" s="0" t="n">
        <f aca="false">IF(ISERROR(LOOKUP(B873,export!$A$2:$A$718)),0,1)</f>
        <v>1</v>
      </c>
      <c r="J873" s="0" t="str">
        <f aca="false">IF(H873=0,CONCATENATE(B873," manque dans export"),"")</f>
        <v/>
      </c>
    </row>
    <row r="874" customFormat="false" ht="13.8" hidden="false" customHeight="false" outlineLevel="0" collapsed="false">
      <c r="A874" s="0" t="s">
        <v>1582</v>
      </c>
      <c r="B874" s="0" t="s">
        <v>1582</v>
      </c>
      <c r="C874" s="0" t="s">
        <v>82</v>
      </c>
      <c r="D874" s="0" t="s">
        <v>1583</v>
      </c>
      <c r="E874" s="0" t="s">
        <v>46</v>
      </c>
      <c r="F874" s="0" t="s">
        <v>13</v>
      </c>
      <c r="G874" s="0" t="n">
        <v>7260.23437</v>
      </c>
      <c r="H874" s="0" t="n">
        <f aca="false">IF(ISERROR(LOOKUP(B874,export!$A$2:$A$718)),0,1)</f>
        <v>1</v>
      </c>
      <c r="J874" s="0" t="str">
        <f aca="false">IF(H874=0,CONCATENATE(B874," manque dans export"),"")</f>
        <v/>
      </c>
    </row>
    <row r="875" customFormat="false" ht="13.8" hidden="false" customHeight="false" outlineLevel="0" collapsed="false">
      <c r="A875" s="0" t="s">
        <v>1584</v>
      </c>
      <c r="B875" s="0" t="s">
        <v>1584</v>
      </c>
      <c r="C875" s="0" t="s">
        <v>343</v>
      </c>
      <c r="D875" s="0" t="s">
        <v>71</v>
      </c>
      <c r="E875" s="0" t="s">
        <v>72</v>
      </c>
      <c r="F875" s="0" t="s">
        <v>13</v>
      </c>
      <c r="G875" s="0" t="n">
        <v>0</v>
      </c>
      <c r="H875" s="0" t="n">
        <f aca="false">IF(ISERROR(LOOKUP(B875,export!$A$2:$A$718)),0,1)</f>
        <v>1</v>
      </c>
      <c r="J875" s="0" t="str">
        <f aca="false">IF(H875=0,CONCATENATE(B875," manque dans export"),"")</f>
        <v/>
      </c>
    </row>
    <row r="876" customFormat="false" ht="13.8" hidden="false" customHeight="false" outlineLevel="0" collapsed="false">
      <c r="A876" s="0" t="s">
        <v>1585</v>
      </c>
      <c r="B876" s="0" t="s">
        <v>1584</v>
      </c>
      <c r="C876" s="0" t="s">
        <v>343</v>
      </c>
      <c r="D876" s="0" t="s">
        <v>1586</v>
      </c>
      <c r="E876" s="0" t="s">
        <v>72</v>
      </c>
      <c r="F876" s="0" t="s">
        <v>13</v>
      </c>
      <c r="G876" s="0" t="n">
        <v>0</v>
      </c>
      <c r="H876" s="0" t="n">
        <f aca="false">IF(ISERROR(LOOKUP(B876,export!$A$2:$A$718)),0,1)</f>
        <v>1</v>
      </c>
      <c r="J876" s="0" t="str">
        <f aca="false">IF(H876=0,CONCATENATE(B876," manque dans export"),"")</f>
        <v/>
      </c>
    </row>
    <row r="877" customFormat="false" ht="13.8" hidden="false" customHeight="false" outlineLevel="0" collapsed="false">
      <c r="A877" s="0" t="s">
        <v>1587</v>
      </c>
      <c r="B877" s="0" t="s">
        <v>1587</v>
      </c>
      <c r="C877" s="0" t="s">
        <v>40</v>
      </c>
      <c r="D877" s="0" t="s">
        <v>1588</v>
      </c>
      <c r="E877" s="0" t="s">
        <v>46</v>
      </c>
      <c r="F877" s="0" t="s">
        <v>13</v>
      </c>
      <c r="G877" s="0" t="n">
        <v>8077.61922</v>
      </c>
      <c r="H877" s="0" t="n">
        <f aca="false">IF(ISERROR(LOOKUP(B877,export!$A$2:$A$718)),0,1)</f>
        <v>1</v>
      </c>
      <c r="J877" s="0" t="str">
        <f aca="false">IF(H877=0,CONCATENATE(B877," manque dans export"),"")</f>
        <v/>
      </c>
    </row>
    <row r="878" customFormat="false" ht="13.8" hidden="false" customHeight="false" outlineLevel="0" collapsed="false">
      <c r="A878" s="0" t="s">
        <v>1589</v>
      </c>
      <c r="B878" s="0" t="s">
        <v>885</v>
      </c>
      <c r="C878" s="0" t="s">
        <v>74</v>
      </c>
      <c r="D878" s="0" t="s">
        <v>1590</v>
      </c>
      <c r="E878" s="0" t="s">
        <v>64</v>
      </c>
      <c r="F878" s="0" t="s">
        <v>65</v>
      </c>
      <c r="G878" s="0" t="n">
        <v>0</v>
      </c>
      <c r="H878" s="0" t="n">
        <f aca="false">IF(ISERROR(LOOKUP(B878,export!$A$2:$A$718)),0,1)</f>
        <v>1</v>
      </c>
      <c r="J878" s="0" t="str">
        <f aca="false">IF(H878=0,CONCATENATE(B878," manque dans export"),"")</f>
        <v/>
      </c>
    </row>
    <row r="879" customFormat="false" ht="13.8" hidden="false" customHeight="false" outlineLevel="0" collapsed="false">
      <c r="A879" s="0" t="s">
        <v>1591</v>
      </c>
      <c r="B879" s="0" t="s">
        <v>885</v>
      </c>
      <c r="C879" s="0" t="s">
        <v>74</v>
      </c>
      <c r="D879" s="0" t="e">
        <f aca="false">#N/A</f>
        <v>#N/A</v>
      </c>
      <c r="E879" s="0" t="e">
        <f aca="false">#N/A</f>
        <v>#N/A</v>
      </c>
      <c r="F879" s="0" t="e">
        <f aca="false">#N/A</f>
        <v>#N/A</v>
      </c>
      <c r="G879" s="0" t="n">
        <v>0</v>
      </c>
      <c r="H879" s="0" t="n">
        <f aca="false">IF(ISERROR(LOOKUP(B879,export!$A$2:$A$718)),0,1)</f>
        <v>1</v>
      </c>
      <c r="J879" s="0" t="str">
        <f aca="false">IF(H879=0,CONCATENATE(B879," manque dans export"),"")</f>
        <v/>
      </c>
    </row>
    <row r="880" customFormat="false" ht="13.8" hidden="false" customHeight="false" outlineLevel="0" collapsed="false">
      <c r="A880" s="0" t="s">
        <v>1592</v>
      </c>
      <c r="B880" s="0" t="s">
        <v>885</v>
      </c>
      <c r="C880" s="0" t="s">
        <v>74</v>
      </c>
      <c r="D880" s="0" t="s">
        <v>1593</v>
      </c>
      <c r="E880" s="0" t="s">
        <v>31</v>
      </c>
      <c r="F880" s="0" t="s">
        <v>13</v>
      </c>
      <c r="G880" s="0" t="n">
        <v>0</v>
      </c>
      <c r="H880" s="0" t="n">
        <f aca="false">IF(ISERROR(LOOKUP(B880,export!$A$2:$A$718)),0,1)</f>
        <v>1</v>
      </c>
      <c r="J880" s="0" t="str">
        <f aca="false">IF(H880=0,CONCATENATE(B880," manque dans export"),"")</f>
        <v/>
      </c>
    </row>
    <row r="881" customFormat="false" ht="13.8" hidden="false" customHeight="false" outlineLevel="0" collapsed="false">
      <c r="A881" s="0" t="s">
        <v>1594</v>
      </c>
      <c r="B881" s="0" t="s">
        <v>885</v>
      </c>
      <c r="C881" s="0" t="s">
        <v>74</v>
      </c>
      <c r="D881" s="0" t="s">
        <v>1595</v>
      </c>
      <c r="E881" s="0" t="s">
        <v>50</v>
      </c>
      <c r="F881" s="0" t="s">
        <v>13</v>
      </c>
      <c r="G881" s="0" t="n">
        <v>0</v>
      </c>
      <c r="H881" s="0" t="n">
        <f aca="false">IF(ISERROR(LOOKUP(B881,export!$A$2:$A$718)),0,1)</f>
        <v>1</v>
      </c>
      <c r="J881" s="0" t="str">
        <f aca="false">IF(H881=0,CONCATENATE(B881," manque dans export"),"")</f>
        <v/>
      </c>
    </row>
    <row r="882" customFormat="false" ht="13.8" hidden="false" customHeight="false" outlineLevel="0" collapsed="false">
      <c r="A882" s="0" t="s">
        <v>1596</v>
      </c>
      <c r="B882" s="0" t="s">
        <v>885</v>
      </c>
      <c r="C882" s="0" t="s">
        <v>74</v>
      </c>
      <c r="D882" s="0" t="s">
        <v>1597</v>
      </c>
      <c r="E882" s="0" t="s">
        <v>72</v>
      </c>
      <c r="F882" s="0" t="s">
        <v>13</v>
      </c>
      <c r="G882" s="0" t="n">
        <v>0</v>
      </c>
      <c r="H882" s="0" t="n">
        <f aca="false">IF(ISERROR(LOOKUP(B882,export!$A$2:$A$718)),0,1)</f>
        <v>1</v>
      </c>
      <c r="J882" s="0" t="str">
        <f aca="false">IF(H882=0,CONCATENATE(B882," manque dans export"),"")</f>
        <v/>
      </c>
    </row>
    <row r="883" customFormat="false" ht="13.8" hidden="false" customHeight="false" outlineLevel="0" collapsed="false">
      <c r="A883" s="0" t="s">
        <v>1598</v>
      </c>
      <c r="B883" s="0" t="s">
        <v>885</v>
      </c>
      <c r="C883" s="0" t="s">
        <v>74</v>
      </c>
      <c r="D883" s="0" t="s">
        <v>1599</v>
      </c>
      <c r="E883" s="0" t="s">
        <v>12</v>
      </c>
      <c r="F883" s="0" t="s">
        <v>13</v>
      </c>
      <c r="G883" s="0" t="n">
        <v>408818.54478</v>
      </c>
      <c r="H883" s="0" t="n">
        <f aca="false">IF(ISERROR(LOOKUP(B883,export!$A$2:$A$718)),0,1)</f>
        <v>1</v>
      </c>
      <c r="J883" s="0" t="str">
        <f aca="false">IF(H883=0,CONCATENATE(B883," manque dans export"),"")</f>
        <v/>
      </c>
    </row>
    <row r="884" customFormat="false" ht="13.8" hidden="false" customHeight="false" outlineLevel="0" collapsed="false">
      <c r="A884" s="0" t="s">
        <v>1600</v>
      </c>
      <c r="B884" s="0" t="s">
        <v>1601</v>
      </c>
      <c r="C884" s="0" t="s">
        <v>29</v>
      </c>
      <c r="D884" s="0" t="s">
        <v>1602</v>
      </c>
      <c r="E884" s="0" t="s">
        <v>50</v>
      </c>
      <c r="F884" s="0" t="s">
        <v>13</v>
      </c>
      <c r="G884" s="0" t="n">
        <v>229060.55417</v>
      </c>
      <c r="H884" s="0" t="n">
        <f aca="false">IF(ISERROR(LOOKUP(B884,export!$A$2:$A$718)),0,1)</f>
        <v>1</v>
      </c>
      <c r="J884" s="0" t="str">
        <f aca="false">IF(H884=0,CONCATENATE(B884," manque dans export"),"")</f>
        <v/>
      </c>
    </row>
    <row r="885" customFormat="false" ht="13.8" hidden="false" customHeight="false" outlineLevel="0" collapsed="false">
      <c r="A885" s="0" t="s">
        <v>1600</v>
      </c>
      <c r="B885" s="0" t="s">
        <v>1601</v>
      </c>
      <c r="C885" s="0" t="s">
        <v>29</v>
      </c>
      <c r="D885" s="0" t="s">
        <v>1603</v>
      </c>
      <c r="E885" s="0" t="s">
        <v>50</v>
      </c>
      <c r="F885" s="0" t="s">
        <v>13</v>
      </c>
      <c r="G885" s="0" t="n">
        <v>93723.12673</v>
      </c>
      <c r="H885" s="0" t="n">
        <f aca="false">IF(ISERROR(LOOKUP(B885,export!$A$2:$A$718)),0,1)</f>
        <v>1</v>
      </c>
      <c r="J885" s="0" t="str">
        <f aca="false">IF(H885=0,CONCATENATE(B885," manque dans export"),"")</f>
        <v/>
      </c>
    </row>
    <row r="886" customFormat="false" ht="13.8" hidden="false" customHeight="false" outlineLevel="0" collapsed="false">
      <c r="A886" s="0" t="s">
        <v>1604</v>
      </c>
      <c r="B886" s="0" t="s">
        <v>1604</v>
      </c>
      <c r="C886" s="0" t="s">
        <v>79</v>
      </c>
      <c r="D886" s="0" t="s">
        <v>1605</v>
      </c>
      <c r="E886" s="0" t="s">
        <v>50</v>
      </c>
      <c r="F886" s="0" t="s">
        <v>13</v>
      </c>
      <c r="G886" s="0" t="n">
        <v>-9761.33175</v>
      </c>
      <c r="H886" s="0" t="n">
        <f aca="false">IF(ISERROR(LOOKUP(B886,export!$A$2:$A$718)),0,1)</f>
        <v>1</v>
      </c>
      <c r="J886" s="0" t="str">
        <f aca="false">IF(H886=0,CONCATENATE(B886," manque dans export"),"")</f>
        <v/>
      </c>
    </row>
    <row r="887" customFormat="false" ht="13.8" hidden="false" customHeight="false" outlineLevel="0" collapsed="false">
      <c r="A887" s="0" t="s">
        <v>1604</v>
      </c>
      <c r="B887" s="0" t="s">
        <v>1604</v>
      </c>
      <c r="C887" s="0" t="s">
        <v>79</v>
      </c>
      <c r="D887" s="0" t="s">
        <v>1606</v>
      </c>
      <c r="E887" s="0" t="s">
        <v>50</v>
      </c>
      <c r="F887" s="0" t="s">
        <v>13</v>
      </c>
      <c r="G887" s="0" t="n">
        <v>-2463.2901</v>
      </c>
      <c r="H887" s="0" t="n">
        <f aca="false">IF(ISERROR(LOOKUP(B887,export!$A$2:$A$718)),0,1)</f>
        <v>1</v>
      </c>
      <c r="J887" s="0" t="str">
        <f aca="false">IF(H887=0,CONCATENATE(B887," manque dans export"),"")</f>
        <v/>
      </c>
    </row>
    <row r="888" customFormat="false" ht="13.8" hidden="false" customHeight="false" outlineLevel="0" collapsed="false">
      <c r="A888" s="0" t="s">
        <v>1607</v>
      </c>
      <c r="B888" s="0" t="s">
        <v>1607</v>
      </c>
      <c r="C888" s="0" t="s">
        <v>79</v>
      </c>
      <c r="D888" s="0" t="s">
        <v>1608</v>
      </c>
      <c r="E888" s="0" t="s">
        <v>46</v>
      </c>
      <c r="F888" s="0" t="s">
        <v>13</v>
      </c>
      <c r="G888" s="0" t="n">
        <v>-47129.6471</v>
      </c>
      <c r="H888" s="0" t="n">
        <f aca="false">IF(ISERROR(LOOKUP(B888,export!$A$2:$A$718)),0,1)</f>
        <v>1</v>
      </c>
      <c r="J888" s="0" t="str">
        <f aca="false">IF(H888=0,CONCATENATE(B888," manque dans export"),"")</f>
        <v/>
      </c>
    </row>
    <row r="889" customFormat="false" ht="13.8" hidden="false" customHeight="false" outlineLevel="0" collapsed="false">
      <c r="A889" s="0" t="s">
        <v>1609</v>
      </c>
      <c r="B889" s="0" t="s">
        <v>1609</v>
      </c>
      <c r="C889" s="0" t="s">
        <v>79</v>
      </c>
      <c r="D889" s="0" t="s">
        <v>207</v>
      </c>
      <c r="E889" s="0" t="s">
        <v>46</v>
      </c>
      <c r="F889" s="0" t="s">
        <v>13</v>
      </c>
      <c r="G889" s="0" t="n">
        <v>-1E-005</v>
      </c>
      <c r="H889" s="0" t="n">
        <f aca="false">IF(ISERROR(LOOKUP(B889,export!$A$2:$A$718)),0,1)</f>
        <v>1</v>
      </c>
      <c r="J889" s="0" t="str">
        <f aca="false">IF(H889=0,CONCATENATE(B889," manque dans export"),"")</f>
        <v/>
      </c>
    </row>
    <row r="890" customFormat="false" ht="13.8" hidden="false" customHeight="false" outlineLevel="0" collapsed="false">
      <c r="A890" s="0" t="s">
        <v>1610</v>
      </c>
      <c r="B890" s="0" t="s">
        <v>1610</v>
      </c>
      <c r="C890" s="0" t="s">
        <v>21</v>
      </c>
      <c r="D890" s="0" t="s">
        <v>163</v>
      </c>
      <c r="E890" s="0" t="s">
        <v>46</v>
      </c>
      <c r="F890" s="0" t="s">
        <v>13</v>
      </c>
      <c r="G890" s="0" t="n">
        <v>13350.95297</v>
      </c>
      <c r="H890" s="0" t="n">
        <f aca="false">IF(ISERROR(LOOKUP(B890,export!$A$2:$A$718)),0,1)</f>
        <v>1</v>
      </c>
      <c r="J890" s="0" t="str">
        <f aca="false">IF(H890=0,CONCATENATE(B890," manque dans export"),"")</f>
        <v/>
      </c>
    </row>
    <row r="891" customFormat="false" ht="13.8" hidden="false" customHeight="false" outlineLevel="0" collapsed="false">
      <c r="A891" s="0" t="s">
        <v>1611</v>
      </c>
      <c r="B891" s="0" t="s">
        <v>1612</v>
      </c>
      <c r="C891" s="0" t="s">
        <v>10</v>
      </c>
      <c r="D891" s="0" t="s">
        <v>248</v>
      </c>
      <c r="E891" s="0" t="s">
        <v>50</v>
      </c>
      <c r="F891" s="0" t="s">
        <v>13</v>
      </c>
      <c r="G891" s="0" t="n">
        <v>0</v>
      </c>
      <c r="H891" s="0" t="n">
        <f aca="false">IF(ISERROR(LOOKUP(B891,export!$A$2:$A$718)),0,1)</f>
        <v>1</v>
      </c>
      <c r="J891" s="0" t="str">
        <f aca="false">IF(H891=0,CONCATENATE(B891," manque dans export"),"")</f>
        <v/>
      </c>
    </row>
    <row r="892" customFormat="false" ht="13.8" hidden="false" customHeight="false" outlineLevel="0" collapsed="false">
      <c r="A892" s="0" t="s">
        <v>1613</v>
      </c>
      <c r="B892" s="0" t="s">
        <v>1612</v>
      </c>
      <c r="C892" s="0" t="s">
        <v>10</v>
      </c>
      <c r="D892" s="0" t="s">
        <v>1614</v>
      </c>
      <c r="E892" s="0" t="s">
        <v>31</v>
      </c>
      <c r="F892" s="0" t="s">
        <v>13</v>
      </c>
      <c r="G892" s="0" t="n">
        <v>0</v>
      </c>
      <c r="H892" s="0" t="n">
        <f aca="false">IF(ISERROR(LOOKUP(B892,export!$A$2:$A$718)),0,1)</f>
        <v>1</v>
      </c>
      <c r="J892" s="0" t="str">
        <f aca="false">IF(H892=0,CONCATENATE(B892," manque dans export"),"")</f>
        <v/>
      </c>
    </row>
    <row r="893" customFormat="false" ht="13.8" hidden="false" customHeight="false" outlineLevel="0" collapsed="false">
      <c r="A893" s="0" t="s">
        <v>1615</v>
      </c>
      <c r="B893" s="0" t="s">
        <v>1616</v>
      </c>
      <c r="C893" s="0" t="s">
        <v>33</v>
      </c>
      <c r="D893" s="0" t="s">
        <v>1617</v>
      </c>
      <c r="E893" s="0" t="s">
        <v>42</v>
      </c>
      <c r="F893" s="0" t="s">
        <v>13</v>
      </c>
      <c r="G893" s="0" t="n">
        <v>102237.60274</v>
      </c>
      <c r="H893" s="0" t="n">
        <f aca="false">IF(ISERROR(LOOKUP(B893,export!$A$2:$A$718)),0,1)</f>
        <v>1</v>
      </c>
      <c r="J893" s="0" t="str">
        <f aca="false">IF(H893=0,CONCATENATE(B893," manque dans export"),"")</f>
        <v/>
      </c>
    </row>
    <row r="894" customFormat="false" ht="13.8" hidden="false" customHeight="false" outlineLevel="0" collapsed="false">
      <c r="A894" s="0" t="s">
        <v>1618</v>
      </c>
      <c r="B894" s="0" t="s">
        <v>1618</v>
      </c>
      <c r="C894" s="0" t="s">
        <v>10</v>
      </c>
      <c r="D894" s="0" t="s">
        <v>1619</v>
      </c>
      <c r="E894" s="0" t="s">
        <v>46</v>
      </c>
      <c r="F894" s="0" t="s">
        <v>13</v>
      </c>
      <c r="G894" s="0" t="n">
        <v>116.64737</v>
      </c>
      <c r="H894" s="0" t="n">
        <f aca="false">IF(ISERROR(LOOKUP(B894,export!$A$2:$A$718)),0,1)</f>
        <v>1</v>
      </c>
      <c r="J894" s="0" t="str">
        <f aca="false">IF(H894=0,CONCATENATE(B894," manque dans export"),"")</f>
        <v/>
      </c>
    </row>
    <row r="895" customFormat="false" ht="13.8" hidden="false" customHeight="false" outlineLevel="0" collapsed="false">
      <c r="A895" s="0" t="s">
        <v>1620</v>
      </c>
      <c r="B895" s="0" t="s">
        <v>1620</v>
      </c>
      <c r="C895" s="0" t="s">
        <v>10</v>
      </c>
      <c r="D895" s="0" t="s">
        <v>158</v>
      </c>
      <c r="E895" s="0" t="s">
        <v>12</v>
      </c>
      <c r="F895" s="0" t="s">
        <v>13</v>
      </c>
      <c r="G895" s="0" t="n">
        <v>0</v>
      </c>
      <c r="H895" s="0" t="n">
        <f aca="false">IF(ISERROR(LOOKUP(B895,export!$A$2:$A$718)),0,1)</f>
        <v>1</v>
      </c>
      <c r="J895" s="0" t="str">
        <f aca="false">IF(H895=0,CONCATENATE(B895," manque dans export"),"")</f>
        <v/>
      </c>
    </row>
    <row r="896" customFormat="false" ht="13.8" hidden="false" customHeight="false" outlineLevel="0" collapsed="false">
      <c r="A896" s="0" t="s">
        <v>1621</v>
      </c>
      <c r="B896" s="0" t="s">
        <v>1621</v>
      </c>
      <c r="C896" s="0" t="s">
        <v>10</v>
      </c>
      <c r="D896" s="0" t="s">
        <v>158</v>
      </c>
      <c r="E896" s="0" t="s">
        <v>12</v>
      </c>
      <c r="F896" s="0" t="s">
        <v>13</v>
      </c>
      <c r="G896" s="0" t="n">
        <v>0</v>
      </c>
      <c r="H896" s="0" t="n">
        <f aca="false">IF(ISERROR(LOOKUP(B896,export!$A$2:$A$718)),0,1)</f>
        <v>1</v>
      </c>
      <c r="J896" s="0" t="str">
        <f aca="false">IF(H896=0,CONCATENATE(B896," manque dans export"),"")</f>
        <v/>
      </c>
    </row>
    <row r="897" customFormat="false" ht="13.8" hidden="false" customHeight="false" outlineLevel="0" collapsed="false">
      <c r="A897" s="0" t="s">
        <v>1622</v>
      </c>
      <c r="B897" s="0" t="s">
        <v>1623</v>
      </c>
      <c r="C897" s="0" t="s">
        <v>10</v>
      </c>
      <c r="D897" s="0" t="s">
        <v>210</v>
      </c>
      <c r="E897" s="0" t="s">
        <v>180</v>
      </c>
      <c r="F897" s="0" t="s">
        <v>13</v>
      </c>
      <c r="G897" s="0" t="n">
        <v>0</v>
      </c>
      <c r="H897" s="0" t="n">
        <f aca="false">IF(ISERROR(LOOKUP(B897,export!$A$2:$A$718)),0,1)</f>
        <v>1</v>
      </c>
      <c r="J897" s="0" t="str">
        <f aca="false">IF(H897=0,CONCATENATE(B897," manque dans export"),"")</f>
        <v/>
      </c>
    </row>
    <row r="898" customFormat="false" ht="13.8" hidden="false" customHeight="false" outlineLevel="0" collapsed="false">
      <c r="A898" s="0" t="s">
        <v>1624</v>
      </c>
      <c r="B898" s="0" t="s">
        <v>1625</v>
      </c>
      <c r="C898" s="0" t="s">
        <v>343</v>
      </c>
      <c r="D898" s="0" t="s">
        <v>222</v>
      </c>
      <c r="E898" s="0" t="s">
        <v>31</v>
      </c>
      <c r="F898" s="0" t="s">
        <v>13</v>
      </c>
      <c r="G898" s="0" t="n">
        <v>0</v>
      </c>
      <c r="H898" s="0" t="n">
        <f aca="false">IF(ISERROR(LOOKUP(B898,export!$A$2:$A$718)),0,1)</f>
        <v>1</v>
      </c>
      <c r="J898" s="0" t="str">
        <f aca="false">IF(H898=0,CONCATENATE(B898," manque dans export"),"")</f>
        <v/>
      </c>
    </row>
    <row r="899" customFormat="false" ht="13.8" hidden="false" customHeight="false" outlineLevel="0" collapsed="false">
      <c r="A899" s="0" t="s">
        <v>1626</v>
      </c>
      <c r="B899" s="0" t="s">
        <v>1627</v>
      </c>
      <c r="C899" s="0" t="s">
        <v>33</v>
      </c>
      <c r="D899" s="0" t="s">
        <v>1628</v>
      </c>
      <c r="E899" s="0" t="s">
        <v>12</v>
      </c>
      <c r="F899" s="0" t="s">
        <v>13</v>
      </c>
      <c r="G899" s="0" t="n">
        <v>0</v>
      </c>
      <c r="H899" s="0" t="n">
        <f aca="false">IF(ISERROR(LOOKUP(B899,export!$A$2:$A$718)),0,1)</f>
        <v>1</v>
      </c>
      <c r="J899" s="0" t="str">
        <f aca="false">IF(H899=0,CONCATENATE(B899," manque dans export"),"")</f>
        <v/>
      </c>
    </row>
    <row r="900" customFormat="false" ht="13.8" hidden="false" customHeight="false" outlineLevel="0" collapsed="false">
      <c r="A900" s="0" t="s">
        <v>1629</v>
      </c>
      <c r="B900" s="0" t="s">
        <v>1629</v>
      </c>
      <c r="C900" s="0" t="s">
        <v>33</v>
      </c>
      <c r="D900" s="0" t="s">
        <v>1630</v>
      </c>
      <c r="E900" s="0" t="s">
        <v>135</v>
      </c>
      <c r="F900" s="0" t="s">
        <v>13</v>
      </c>
      <c r="G900" s="0" t="n">
        <v>2960.73591</v>
      </c>
      <c r="H900" s="0" t="n">
        <f aca="false">IF(ISERROR(LOOKUP(B900,export!$A$2:$A$718)),0,1)</f>
        <v>1</v>
      </c>
      <c r="J900" s="0" t="str">
        <f aca="false">IF(H900=0,CONCATENATE(B900," manque dans export"),"")</f>
        <v/>
      </c>
    </row>
    <row r="901" customFormat="false" ht="13.8" hidden="false" customHeight="false" outlineLevel="0" collapsed="false">
      <c r="A901" s="0" t="s">
        <v>1631</v>
      </c>
      <c r="B901" s="0" t="s">
        <v>1631</v>
      </c>
      <c r="C901" s="0" t="s">
        <v>29</v>
      </c>
      <c r="D901" s="0" t="s">
        <v>708</v>
      </c>
      <c r="E901" s="0" t="s">
        <v>46</v>
      </c>
      <c r="F901" s="0" t="s">
        <v>13</v>
      </c>
      <c r="G901" s="0" t="n">
        <v>19480.73109</v>
      </c>
      <c r="H901" s="0" t="n">
        <f aca="false">IF(ISERROR(LOOKUP(B901,export!$A$2:$A$718)),0,1)</f>
        <v>1</v>
      </c>
      <c r="J901" s="0" t="str">
        <f aca="false">IF(H901=0,CONCATENATE(B901," manque dans export"),"")</f>
        <v/>
      </c>
    </row>
    <row r="902" customFormat="false" ht="13.8" hidden="false" customHeight="false" outlineLevel="0" collapsed="false">
      <c r="A902" s="0" t="s">
        <v>1632</v>
      </c>
      <c r="B902" s="0" t="s">
        <v>1632</v>
      </c>
      <c r="C902" s="0" t="s">
        <v>10</v>
      </c>
      <c r="D902" s="0" t="s">
        <v>1633</v>
      </c>
      <c r="E902" s="0" t="s">
        <v>12</v>
      </c>
      <c r="F902" s="0" t="s">
        <v>13</v>
      </c>
      <c r="G902" s="0" t="n">
        <v>19961.23971</v>
      </c>
      <c r="H902" s="0" t="n">
        <f aca="false">IF(ISERROR(LOOKUP(B902,export!$A$2:$A$718)),0,1)</f>
        <v>1</v>
      </c>
      <c r="J902" s="0" t="str">
        <f aca="false">IF(H902=0,CONCATENATE(B902," manque dans export"),"")</f>
        <v/>
      </c>
    </row>
    <row r="903" customFormat="false" ht="13.8" hidden="false" customHeight="false" outlineLevel="0" collapsed="false">
      <c r="A903" s="0" t="s">
        <v>1634</v>
      </c>
      <c r="B903" s="0" t="s">
        <v>1634</v>
      </c>
      <c r="C903" s="0" t="s">
        <v>82</v>
      </c>
      <c r="D903" s="0" t="s">
        <v>1635</v>
      </c>
      <c r="E903" s="0" t="s">
        <v>135</v>
      </c>
      <c r="F903" s="0" t="s">
        <v>13</v>
      </c>
      <c r="G903" s="0" t="n">
        <v>583.56736</v>
      </c>
      <c r="H903" s="0" t="n">
        <f aca="false">IF(ISERROR(LOOKUP(B903,export!$A$2:$A$718)),0,1)</f>
        <v>1</v>
      </c>
      <c r="J903" s="0" t="str">
        <f aca="false">IF(H903=0,CONCATENATE(B903," manque dans export"),"")</f>
        <v/>
      </c>
    </row>
    <row r="904" customFormat="false" ht="13.8" hidden="false" customHeight="false" outlineLevel="0" collapsed="false">
      <c r="A904" s="0" t="s">
        <v>1636</v>
      </c>
      <c r="B904" s="0" t="s">
        <v>1637</v>
      </c>
      <c r="C904" s="0" t="s">
        <v>343</v>
      </c>
      <c r="D904" s="0" t="s">
        <v>221</v>
      </c>
      <c r="E904" s="0" t="s">
        <v>31</v>
      </c>
      <c r="F904" s="0" t="s">
        <v>13</v>
      </c>
      <c r="G904" s="0" t="n">
        <v>0</v>
      </c>
      <c r="H904" s="0" t="n">
        <f aca="false">IF(ISERROR(LOOKUP(B904,export!$A$2:$A$718)),0,1)</f>
        <v>1</v>
      </c>
      <c r="J904" s="0" t="str">
        <f aca="false">IF(H904=0,CONCATENATE(B904," manque dans export"),"")</f>
        <v/>
      </c>
    </row>
    <row r="905" customFormat="false" ht="13.8" hidden="false" customHeight="false" outlineLevel="0" collapsed="false">
      <c r="A905" s="0" t="s">
        <v>1638</v>
      </c>
      <c r="B905" s="0" t="s">
        <v>1638</v>
      </c>
      <c r="C905" s="0" t="s">
        <v>10</v>
      </c>
      <c r="D905" s="0" t="s">
        <v>1639</v>
      </c>
      <c r="E905" s="0" t="s">
        <v>46</v>
      </c>
      <c r="F905" s="0" t="s">
        <v>13</v>
      </c>
      <c r="G905" s="0" t="n">
        <v>9700.82547</v>
      </c>
      <c r="H905" s="0" t="n">
        <f aca="false">IF(ISERROR(LOOKUP(B905,export!$A$2:$A$718)),0,1)</f>
        <v>1</v>
      </c>
      <c r="J905" s="0" t="str">
        <f aca="false">IF(H905=0,CONCATENATE(B905," manque dans export"),"")</f>
        <v/>
      </c>
    </row>
    <row r="906" customFormat="false" ht="13.8" hidden="false" customHeight="false" outlineLevel="0" collapsed="false">
      <c r="A906" s="0" t="s">
        <v>1640</v>
      </c>
      <c r="B906" s="0" t="s">
        <v>1640</v>
      </c>
      <c r="C906" s="0" t="s">
        <v>29</v>
      </c>
      <c r="D906" s="0" t="s">
        <v>1641</v>
      </c>
      <c r="E906" s="0" t="s">
        <v>12</v>
      </c>
      <c r="F906" s="0" t="s">
        <v>13</v>
      </c>
      <c r="G906" s="0" t="n">
        <v>29855.36763</v>
      </c>
      <c r="H906" s="0" t="n">
        <f aca="false">IF(ISERROR(LOOKUP(B906,export!$A$2:$A$718)),0,1)</f>
        <v>1</v>
      </c>
      <c r="J906" s="0" t="str">
        <f aca="false">IF(H906=0,CONCATENATE(B906," manque dans export"),"")</f>
        <v/>
      </c>
    </row>
    <row r="907" customFormat="false" ht="13.8" hidden="false" customHeight="false" outlineLevel="0" collapsed="false">
      <c r="A907" s="0" t="s">
        <v>1640</v>
      </c>
      <c r="B907" s="0" t="s">
        <v>1640</v>
      </c>
      <c r="C907" s="0" t="s">
        <v>29</v>
      </c>
      <c r="D907" s="0" t="s">
        <v>1642</v>
      </c>
      <c r="E907" s="0" t="s">
        <v>12</v>
      </c>
      <c r="F907" s="0" t="s">
        <v>13</v>
      </c>
      <c r="G907" s="0" t="n">
        <v>44226.37543</v>
      </c>
      <c r="H907" s="0" t="n">
        <f aca="false">IF(ISERROR(LOOKUP(B907,export!$A$2:$A$718)),0,1)</f>
        <v>1</v>
      </c>
      <c r="J907" s="0" t="str">
        <f aca="false">IF(H907=0,CONCATENATE(B907," manque dans export"),"")</f>
        <v/>
      </c>
    </row>
    <row r="908" customFormat="false" ht="13.8" hidden="false" customHeight="false" outlineLevel="0" collapsed="false">
      <c r="A908" s="0" t="s">
        <v>1643</v>
      </c>
      <c r="B908" s="0" t="s">
        <v>1644</v>
      </c>
      <c r="C908" s="0" t="s">
        <v>10</v>
      </c>
      <c r="D908" s="0" t="s">
        <v>1645</v>
      </c>
      <c r="E908" s="0" t="s">
        <v>904</v>
      </c>
      <c r="F908" s="0" t="s">
        <v>13</v>
      </c>
      <c r="G908" s="0" t="n">
        <v>0</v>
      </c>
      <c r="H908" s="0" t="n">
        <f aca="false">IF(ISERROR(LOOKUP(B908,export!$A$2:$A$718)),0,1)</f>
        <v>1</v>
      </c>
      <c r="J908" s="0" t="str">
        <f aca="false">IF(H908=0,CONCATENATE(B908," manque dans export"),"")</f>
        <v/>
      </c>
    </row>
    <row r="909" customFormat="false" ht="13.8" hidden="false" customHeight="false" outlineLevel="0" collapsed="false">
      <c r="A909" s="0" t="s">
        <v>1646</v>
      </c>
      <c r="B909" s="0" t="s">
        <v>1647</v>
      </c>
      <c r="C909" s="0" t="s">
        <v>33</v>
      </c>
      <c r="D909" s="0" t="s">
        <v>1648</v>
      </c>
      <c r="E909" s="0" t="s">
        <v>50</v>
      </c>
      <c r="F909" s="0" t="s">
        <v>13</v>
      </c>
      <c r="G909" s="0" t="n">
        <v>0</v>
      </c>
      <c r="H909" s="0" t="n">
        <f aca="false">IF(ISERROR(LOOKUP(B909,export!$A$2:$A$718)),0,1)</f>
        <v>1</v>
      </c>
      <c r="J909" s="0" t="str">
        <f aca="false">IF(H909=0,CONCATENATE(B909," manque dans export"),"")</f>
        <v/>
      </c>
    </row>
    <row r="910" customFormat="false" ht="13.8" hidden="false" customHeight="false" outlineLevel="0" collapsed="false">
      <c r="A910" s="0" t="s">
        <v>1649</v>
      </c>
      <c r="B910" s="0" t="s">
        <v>1647</v>
      </c>
      <c r="C910" s="0" t="s">
        <v>33</v>
      </c>
      <c r="D910" s="0" t="s">
        <v>1650</v>
      </c>
      <c r="E910" s="0" t="s">
        <v>50</v>
      </c>
      <c r="F910" s="0" t="s">
        <v>13</v>
      </c>
      <c r="G910" s="0" t="n">
        <v>36854.13546</v>
      </c>
      <c r="H910" s="0" t="n">
        <f aca="false">IF(ISERROR(LOOKUP(B910,export!$A$2:$A$718)),0,1)</f>
        <v>1</v>
      </c>
      <c r="J910" s="0" t="str">
        <f aca="false">IF(H910=0,CONCATENATE(B910," manque dans export"),"")</f>
        <v/>
      </c>
    </row>
    <row r="911" customFormat="false" ht="13.8" hidden="false" customHeight="false" outlineLevel="0" collapsed="false">
      <c r="A911" s="0" t="s">
        <v>1651</v>
      </c>
      <c r="B911" s="0" t="s">
        <v>1651</v>
      </c>
      <c r="C911" s="0" t="s">
        <v>21</v>
      </c>
      <c r="D911" s="0" t="s">
        <v>1652</v>
      </c>
      <c r="E911" s="0" t="s">
        <v>72</v>
      </c>
      <c r="F911" s="0" t="s">
        <v>13</v>
      </c>
      <c r="G911" s="0" t="n">
        <v>0</v>
      </c>
      <c r="H911" s="0" t="n">
        <f aca="false">IF(ISERROR(LOOKUP(B911,export!$A$2:$A$718)),0,1)</f>
        <v>1</v>
      </c>
      <c r="J911" s="0" t="str">
        <f aca="false">IF(H911=0,CONCATENATE(B911," manque dans export"),"")</f>
        <v/>
      </c>
    </row>
    <row r="912" customFormat="false" ht="13.8" hidden="false" customHeight="false" outlineLevel="0" collapsed="false">
      <c r="A912" s="0" t="s">
        <v>1653</v>
      </c>
      <c r="B912" s="0" t="s">
        <v>1653</v>
      </c>
      <c r="C912" s="0" t="s">
        <v>33</v>
      </c>
      <c r="D912" s="0" t="s">
        <v>760</v>
      </c>
      <c r="E912" s="0" t="s">
        <v>180</v>
      </c>
      <c r="F912" s="0" t="s">
        <v>13</v>
      </c>
      <c r="G912" s="0" t="n">
        <v>498.48109</v>
      </c>
      <c r="H912" s="0" t="n">
        <f aca="false">IF(ISERROR(LOOKUP(B912,export!$A$2:$A$718)),0,1)</f>
        <v>1</v>
      </c>
      <c r="J912" s="0" t="str">
        <f aca="false">IF(H912=0,CONCATENATE(B912," manque dans export"),"")</f>
        <v/>
      </c>
    </row>
    <row r="913" customFormat="false" ht="13.8" hidden="false" customHeight="false" outlineLevel="0" collapsed="false">
      <c r="A913" s="0" t="s">
        <v>1654</v>
      </c>
      <c r="B913" s="0" t="s">
        <v>1654</v>
      </c>
      <c r="C913" s="0" t="s">
        <v>44</v>
      </c>
      <c r="D913" s="0" t="s">
        <v>760</v>
      </c>
      <c r="E913" s="0" t="s">
        <v>180</v>
      </c>
      <c r="F913" s="0" t="s">
        <v>13</v>
      </c>
      <c r="G913" s="0" t="n">
        <v>866.64729</v>
      </c>
      <c r="H913" s="0" t="n">
        <f aca="false">IF(ISERROR(LOOKUP(B913,export!$A$2:$A$718)),0,1)</f>
        <v>1</v>
      </c>
      <c r="J913" s="0" t="str">
        <f aca="false">IF(H913=0,CONCATENATE(B913," manque dans export"),"")</f>
        <v/>
      </c>
    </row>
    <row r="914" customFormat="false" ht="13.8" hidden="false" customHeight="false" outlineLevel="0" collapsed="false">
      <c r="A914" s="0" t="s">
        <v>1655</v>
      </c>
      <c r="B914" s="0" t="s">
        <v>1655</v>
      </c>
      <c r="C914" s="0" t="s">
        <v>79</v>
      </c>
      <c r="D914" s="0" t="s">
        <v>1656</v>
      </c>
      <c r="E914" s="0" t="s">
        <v>46</v>
      </c>
      <c r="F914" s="0" t="s">
        <v>13</v>
      </c>
      <c r="G914" s="0" t="n">
        <v>-15.74721</v>
      </c>
      <c r="H914" s="0" t="n">
        <f aca="false">IF(ISERROR(LOOKUP(B914,export!$A$2:$A$718)),0,1)</f>
        <v>1</v>
      </c>
      <c r="J914" s="0" t="str">
        <f aca="false">IF(H914=0,CONCATENATE(B914," manque dans export"),"")</f>
        <v/>
      </c>
    </row>
    <row r="915" customFormat="false" ht="13.8" hidden="false" customHeight="false" outlineLevel="0" collapsed="false">
      <c r="A915" s="0" t="s">
        <v>1657</v>
      </c>
      <c r="B915" s="0" t="s">
        <v>1658</v>
      </c>
      <c r="C915" s="0" t="s">
        <v>21</v>
      </c>
      <c r="D915" s="0" t="s">
        <v>1659</v>
      </c>
      <c r="E915" s="0" t="s">
        <v>50</v>
      </c>
      <c r="F915" s="0" t="s">
        <v>13</v>
      </c>
      <c r="G915" s="0" t="n">
        <v>34592.16473</v>
      </c>
      <c r="H915" s="0" t="n">
        <f aca="false">IF(ISERROR(LOOKUP(B915,export!$A$2:$A$718)),0,1)</f>
        <v>1</v>
      </c>
      <c r="J915" s="0" t="str">
        <f aca="false">IF(H915=0,CONCATENATE(B915," manque dans export"),"")</f>
        <v/>
      </c>
    </row>
    <row r="916" customFormat="false" ht="13.8" hidden="false" customHeight="false" outlineLevel="0" collapsed="false">
      <c r="A916" s="0" t="s">
        <v>1660</v>
      </c>
      <c r="B916" s="0" t="s">
        <v>1660</v>
      </c>
      <c r="C916" s="0" t="s">
        <v>10</v>
      </c>
      <c r="D916" s="0" t="s">
        <v>1661</v>
      </c>
      <c r="E916" s="0" t="s">
        <v>72</v>
      </c>
      <c r="F916" s="0" t="s">
        <v>13</v>
      </c>
      <c r="G916" s="0" t="n">
        <v>0</v>
      </c>
      <c r="H916" s="0" t="n">
        <f aca="false">IF(ISERROR(LOOKUP(B916,export!$A$2:$A$718)),0,1)</f>
        <v>1</v>
      </c>
      <c r="J916" s="0" t="str">
        <f aca="false">IF(H916=0,CONCATENATE(B916," manque dans export"),"")</f>
        <v/>
      </c>
    </row>
    <row r="917" customFormat="false" ht="13.8" hidden="false" customHeight="false" outlineLevel="0" collapsed="false">
      <c r="A917" s="0" t="s">
        <v>1662</v>
      </c>
      <c r="B917" s="0" t="s">
        <v>1662</v>
      </c>
      <c r="C917" s="0" t="s">
        <v>10</v>
      </c>
      <c r="D917" s="0" t="s">
        <v>1663</v>
      </c>
      <c r="E917" s="0" t="s">
        <v>46</v>
      </c>
      <c r="F917" s="0" t="s">
        <v>13</v>
      </c>
      <c r="G917" s="0" t="n">
        <v>12621.6689</v>
      </c>
      <c r="H917" s="0" t="n">
        <f aca="false">IF(ISERROR(LOOKUP(B917,export!$A$2:$A$718)),0,1)</f>
        <v>1</v>
      </c>
      <c r="J917" s="0" t="str">
        <f aca="false">IF(H917=0,CONCATENATE(B917," manque dans export"),"")</f>
        <v/>
      </c>
    </row>
    <row r="918" customFormat="false" ht="13.8" hidden="false" customHeight="false" outlineLevel="0" collapsed="false">
      <c r="A918" s="0" t="s">
        <v>1664</v>
      </c>
      <c r="B918" s="0" t="s">
        <v>1664</v>
      </c>
      <c r="C918" s="0" t="s">
        <v>10</v>
      </c>
      <c r="D918" s="0" t="s">
        <v>1665</v>
      </c>
      <c r="E918" s="0" t="s">
        <v>46</v>
      </c>
      <c r="F918" s="0" t="s">
        <v>13</v>
      </c>
      <c r="G918" s="0" t="n">
        <v>250.33249</v>
      </c>
      <c r="H918" s="0" t="n">
        <f aca="false">IF(ISERROR(LOOKUP(B918,export!$A$2:$A$718)),0,1)</f>
        <v>1</v>
      </c>
      <c r="J918" s="0" t="str">
        <f aca="false">IF(H918=0,CONCATENATE(B918," manque dans export"),"")</f>
        <v/>
      </c>
    </row>
    <row r="919" customFormat="false" ht="13.8" hidden="false" customHeight="false" outlineLevel="0" collapsed="false">
      <c r="A919" s="0" t="s">
        <v>1666</v>
      </c>
      <c r="B919" s="0" t="s">
        <v>1667</v>
      </c>
      <c r="C919" s="0" t="s">
        <v>44</v>
      </c>
      <c r="D919" s="0" t="s">
        <v>1668</v>
      </c>
      <c r="E919" s="0" t="s">
        <v>31</v>
      </c>
      <c r="F919" s="0" t="s">
        <v>13</v>
      </c>
      <c r="G919" s="0" t="n">
        <v>995.42049</v>
      </c>
      <c r="H919" s="0" t="n">
        <f aca="false">IF(ISERROR(LOOKUP(B919,export!$A$2:$A$718)),0,1)</f>
        <v>1</v>
      </c>
      <c r="J919" s="0" t="str">
        <f aca="false">IF(H919=0,CONCATENATE(B919," manque dans export"),"")</f>
        <v/>
      </c>
    </row>
    <row r="920" customFormat="false" ht="13.8" hidden="false" customHeight="false" outlineLevel="0" collapsed="false">
      <c r="A920" s="0" t="s">
        <v>1669</v>
      </c>
      <c r="B920" s="0" t="s">
        <v>1669</v>
      </c>
      <c r="C920" s="0" t="s">
        <v>10</v>
      </c>
      <c r="D920" s="0" t="s">
        <v>63</v>
      </c>
      <c r="E920" s="0" t="s">
        <v>64</v>
      </c>
      <c r="F920" s="0" t="s">
        <v>65</v>
      </c>
      <c r="G920" s="0" t="n">
        <v>1721.10141</v>
      </c>
      <c r="H920" s="0" t="n">
        <f aca="false">IF(ISERROR(LOOKUP(B920,export!$A$2:$A$718)),0,1)</f>
        <v>1</v>
      </c>
      <c r="J920" s="0" t="str">
        <f aca="false">IF(H920=0,CONCATENATE(B920," manque dans export"),"")</f>
        <v/>
      </c>
    </row>
    <row r="921" customFormat="false" ht="13.8" hidden="false" customHeight="false" outlineLevel="0" collapsed="false">
      <c r="A921" s="0" t="s">
        <v>1670</v>
      </c>
      <c r="B921" s="0" t="s">
        <v>1670</v>
      </c>
      <c r="C921" s="0" t="s">
        <v>29</v>
      </c>
      <c r="D921" s="0" t="s">
        <v>1671</v>
      </c>
      <c r="E921" s="0" t="s">
        <v>50</v>
      </c>
      <c r="F921" s="0" t="s">
        <v>13</v>
      </c>
      <c r="G921" s="0" t="n">
        <v>800.63777</v>
      </c>
      <c r="H921" s="0" t="n">
        <f aca="false">IF(ISERROR(LOOKUP(B921,export!$A$2:$A$718)),0,1)</f>
        <v>1</v>
      </c>
      <c r="J921" s="0" t="str">
        <f aca="false">IF(H921=0,CONCATENATE(B921," manque dans export"),"")</f>
        <v/>
      </c>
    </row>
    <row r="922" customFormat="false" ht="13.8" hidden="false" customHeight="false" outlineLevel="0" collapsed="false">
      <c r="A922" s="0" t="s">
        <v>1672</v>
      </c>
      <c r="B922" s="0" t="s">
        <v>1672</v>
      </c>
      <c r="C922" s="0" t="s">
        <v>74</v>
      </c>
      <c r="D922" s="0" t="e">
        <f aca="false">#N/A</f>
        <v>#N/A</v>
      </c>
      <c r="E922" s="0" t="e">
        <f aca="false">#N/A</f>
        <v>#N/A</v>
      </c>
      <c r="F922" s="0" t="e">
        <f aca="false">#N/A</f>
        <v>#N/A</v>
      </c>
      <c r="G922" s="0" t="n">
        <v>0</v>
      </c>
      <c r="H922" s="0" t="n">
        <f aca="false">IF(ISERROR(LOOKUP(B922,export!$A$2:$A$718)),0,1)</f>
        <v>1</v>
      </c>
      <c r="J922" s="0" t="str">
        <f aca="false">IF(H922=0,CONCATENATE(B922," manque dans export"),"")</f>
        <v/>
      </c>
    </row>
    <row r="923" customFormat="false" ht="13.8" hidden="false" customHeight="false" outlineLevel="0" collapsed="false">
      <c r="A923" s="0" t="s">
        <v>1673</v>
      </c>
      <c r="B923" s="0" t="s">
        <v>1674</v>
      </c>
      <c r="C923" s="0" t="s">
        <v>29</v>
      </c>
      <c r="D923" s="0" t="s">
        <v>1406</v>
      </c>
      <c r="E923" s="0" t="s">
        <v>12</v>
      </c>
      <c r="F923" s="0" t="s">
        <v>13</v>
      </c>
      <c r="G923" s="0" t="n">
        <v>2643.4264</v>
      </c>
      <c r="H923" s="0" t="n">
        <f aca="false">IF(ISERROR(LOOKUP(B923,export!$A$2:$A$718)),0,1)</f>
        <v>1</v>
      </c>
      <c r="J923" s="0" t="str">
        <f aca="false">IF(H923=0,CONCATENATE(B923," manque dans export"),"")</f>
        <v/>
      </c>
    </row>
    <row r="924" customFormat="false" ht="13.8" hidden="false" customHeight="false" outlineLevel="0" collapsed="false">
      <c r="A924" s="0" t="s">
        <v>1673</v>
      </c>
      <c r="B924" s="0" t="s">
        <v>1674</v>
      </c>
      <c r="C924" s="0" t="s">
        <v>29</v>
      </c>
      <c r="D924" s="0" t="s">
        <v>1675</v>
      </c>
      <c r="E924" s="0" t="s">
        <v>12</v>
      </c>
      <c r="F924" s="0" t="s">
        <v>13</v>
      </c>
      <c r="G924" s="0" t="n">
        <v>-3460.29669</v>
      </c>
      <c r="H924" s="0" t="n">
        <f aca="false">IF(ISERROR(LOOKUP(B924,export!$A$2:$A$718)),0,1)</f>
        <v>1</v>
      </c>
      <c r="J924" s="0" t="str">
        <f aca="false">IF(H924=0,CONCATENATE(B924," manque dans export"),"")</f>
        <v/>
      </c>
    </row>
    <row r="925" customFormat="false" ht="13.8" hidden="false" customHeight="false" outlineLevel="0" collapsed="false">
      <c r="A925" s="0" t="s">
        <v>1674</v>
      </c>
      <c r="B925" s="0" t="s">
        <v>1674</v>
      </c>
      <c r="C925" s="0" t="s">
        <v>29</v>
      </c>
      <c r="D925" s="0" t="s">
        <v>11</v>
      </c>
      <c r="E925" s="0" t="s">
        <v>12</v>
      </c>
      <c r="F925" s="0" t="s">
        <v>13</v>
      </c>
      <c r="G925" s="0" t="n">
        <v>105459.07385</v>
      </c>
      <c r="H925" s="0" t="n">
        <f aca="false">IF(ISERROR(LOOKUP(B925,export!$A$2:$A$718)),0,1)</f>
        <v>1</v>
      </c>
      <c r="J925" s="0" t="str">
        <f aca="false">IF(H925=0,CONCATENATE(B925," manque dans export"),"")</f>
        <v/>
      </c>
    </row>
    <row r="926" customFormat="false" ht="13.8" hidden="false" customHeight="false" outlineLevel="0" collapsed="false">
      <c r="A926" s="0" t="s">
        <v>1676</v>
      </c>
      <c r="B926" s="0" t="s">
        <v>1677</v>
      </c>
      <c r="C926" s="0" t="s">
        <v>33</v>
      </c>
      <c r="D926" s="0" t="s">
        <v>1678</v>
      </c>
      <c r="E926" s="0" t="s">
        <v>50</v>
      </c>
      <c r="F926" s="0" t="s">
        <v>13</v>
      </c>
      <c r="G926" s="0" t="n">
        <v>0</v>
      </c>
      <c r="H926" s="0" t="n">
        <f aca="false">IF(ISERROR(LOOKUP(B926,export!$A$2:$A$718)),0,1)</f>
        <v>1</v>
      </c>
      <c r="J926" s="0" t="str">
        <f aca="false">IF(H926=0,CONCATENATE(B926," manque dans export"),"")</f>
        <v/>
      </c>
    </row>
    <row r="927" customFormat="false" ht="13.8" hidden="false" customHeight="false" outlineLevel="0" collapsed="false">
      <c r="A927" s="0" t="s">
        <v>1679</v>
      </c>
      <c r="B927" s="0" t="s">
        <v>1679</v>
      </c>
      <c r="C927" s="0" t="s">
        <v>10</v>
      </c>
      <c r="D927" s="0" t="s">
        <v>1680</v>
      </c>
      <c r="E927" s="0" t="s">
        <v>46</v>
      </c>
      <c r="F927" s="0" t="s">
        <v>13</v>
      </c>
      <c r="G927" s="0" t="n">
        <v>359.68931</v>
      </c>
      <c r="H927" s="0" t="n">
        <f aca="false">IF(ISERROR(LOOKUP(B927,export!$A$2:$A$718)),0,1)</f>
        <v>1</v>
      </c>
      <c r="J927" s="0" t="str">
        <f aca="false">IF(H927=0,CONCATENATE(B927," manque dans export"),"")</f>
        <v/>
      </c>
    </row>
    <row r="928" customFormat="false" ht="13.8" hidden="false" customHeight="false" outlineLevel="0" collapsed="false">
      <c r="A928" s="0" t="s">
        <v>1681</v>
      </c>
      <c r="B928" s="0" t="s">
        <v>1681</v>
      </c>
      <c r="C928" s="0" t="s">
        <v>33</v>
      </c>
      <c r="D928" s="0" t="s">
        <v>1682</v>
      </c>
      <c r="E928" s="0" t="s">
        <v>72</v>
      </c>
      <c r="F928" s="0" t="s">
        <v>13</v>
      </c>
      <c r="G928" s="0" t="n">
        <v>0</v>
      </c>
      <c r="H928" s="0" t="n">
        <f aca="false">IF(ISERROR(LOOKUP(B928,export!$A$2:$A$718)),0,1)</f>
        <v>1</v>
      </c>
      <c r="J928" s="0" t="str">
        <f aca="false">IF(H928=0,CONCATENATE(B928," manque dans export"),"")</f>
        <v/>
      </c>
    </row>
    <row r="929" customFormat="false" ht="13.8" hidden="false" customHeight="false" outlineLevel="0" collapsed="false">
      <c r="A929" s="0" t="s">
        <v>1683</v>
      </c>
      <c r="B929" s="0" t="s">
        <v>1683</v>
      </c>
      <c r="C929" s="0" t="s">
        <v>10</v>
      </c>
      <c r="D929" s="0" t="s">
        <v>1684</v>
      </c>
      <c r="E929" s="0" t="s">
        <v>12</v>
      </c>
      <c r="F929" s="0" t="s">
        <v>13</v>
      </c>
      <c r="G929" s="0" t="n">
        <v>14.0219</v>
      </c>
      <c r="H929" s="0" t="n">
        <f aca="false">IF(ISERROR(LOOKUP(B929,export!$A$2:$A$718)),0,1)</f>
        <v>1</v>
      </c>
      <c r="J929" s="0" t="str">
        <f aca="false">IF(H929=0,CONCATENATE(B929," manque dans export"),"")</f>
        <v/>
      </c>
    </row>
    <row r="930" customFormat="false" ht="13.8" hidden="false" customHeight="false" outlineLevel="0" collapsed="false">
      <c r="A930" s="0" t="s">
        <v>1685</v>
      </c>
      <c r="B930" s="0" t="s">
        <v>1683</v>
      </c>
      <c r="C930" s="0" t="s">
        <v>10</v>
      </c>
      <c r="D930" s="0" t="s">
        <v>1686</v>
      </c>
      <c r="E930" s="0" t="s">
        <v>50</v>
      </c>
      <c r="F930" s="0" t="s">
        <v>13</v>
      </c>
      <c r="G930" s="0" t="n">
        <v>52.38532</v>
      </c>
      <c r="H930" s="0" t="n">
        <f aca="false">IF(ISERROR(LOOKUP(B930,export!$A$2:$A$718)),0,1)</f>
        <v>1</v>
      </c>
      <c r="J930" s="0" t="str">
        <f aca="false">IF(H930=0,CONCATENATE(B930," manque dans export"),"")</f>
        <v/>
      </c>
    </row>
    <row r="931" customFormat="false" ht="13.8" hidden="false" customHeight="false" outlineLevel="0" collapsed="false">
      <c r="A931" s="0" t="s">
        <v>1687</v>
      </c>
      <c r="B931" s="0" t="s">
        <v>1683</v>
      </c>
      <c r="C931" s="0" t="s">
        <v>10</v>
      </c>
      <c r="D931" s="0" t="s">
        <v>933</v>
      </c>
      <c r="E931" s="0" t="s">
        <v>25</v>
      </c>
      <c r="F931" s="0" t="s">
        <v>26</v>
      </c>
      <c r="G931" s="0" t="n">
        <v>28374.58588</v>
      </c>
      <c r="H931" s="0" t="n">
        <f aca="false">IF(ISERROR(LOOKUP(B931,export!$A$2:$A$718)),0,1)</f>
        <v>1</v>
      </c>
      <c r="J931" s="0" t="str">
        <f aca="false">IF(H931=0,CONCATENATE(B931," manque dans export"),"")</f>
        <v/>
      </c>
    </row>
    <row r="932" customFormat="false" ht="13.8" hidden="false" customHeight="false" outlineLevel="0" collapsed="false">
      <c r="A932" s="0" t="s">
        <v>1688</v>
      </c>
      <c r="B932" s="0" t="s">
        <v>1683</v>
      </c>
      <c r="C932" s="0" t="s">
        <v>10</v>
      </c>
      <c r="D932" s="0" t="s">
        <v>1689</v>
      </c>
      <c r="E932" s="0" t="s">
        <v>72</v>
      </c>
      <c r="F932" s="0" t="s">
        <v>13</v>
      </c>
      <c r="G932" s="0" t="n">
        <v>9421.88113</v>
      </c>
      <c r="H932" s="0" t="n">
        <f aca="false">IF(ISERROR(LOOKUP(B932,export!$A$2:$A$718)),0,1)</f>
        <v>1</v>
      </c>
      <c r="J932" s="0" t="str">
        <f aca="false">IF(H932=0,CONCATENATE(B932," manque dans export"),"")</f>
        <v/>
      </c>
    </row>
    <row r="933" customFormat="false" ht="13.8" hidden="false" customHeight="false" outlineLevel="0" collapsed="false">
      <c r="A933" s="0" t="s">
        <v>1690</v>
      </c>
      <c r="B933" s="0" t="s">
        <v>1683</v>
      </c>
      <c r="C933" s="0" t="s">
        <v>10</v>
      </c>
      <c r="D933" s="0" t="s">
        <v>1691</v>
      </c>
      <c r="E933" s="0" t="s">
        <v>46</v>
      </c>
      <c r="F933" s="0" t="s">
        <v>13</v>
      </c>
      <c r="G933" s="0" t="n">
        <v>383261.08207</v>
      </c>
      <c r="H933" s="0" t="n">
        <f aca="false">IF(ISERROR(LOOKUP(B933,export!$A$2:$A$718)),0,1)</f>
        <v>1</v>
      </c>
      <c r="J933" s="0" t="str">
        <f aca="false">IF(H933=0,CONCATENATE(B933," manque dans export"),"")</f>
        <v/>
      </c>
    </row>
    <row r="934" customFormat="false" ht="13.8" hidden="false" customHeight="false" outlineLevel="0" collapsed="false">
      <c r="A934" s="0" t="s">
        <v>1692</v>
      </c>
      <c r="B934" s="0" t="s">
        <v>1683</v>
      </c>
      <c r="C934" s="0" t="s">
        <v>10</v>
      </c>
      <c r="D934" s="0" t="s">
        <v>1693</v>
      </c>
      <c r="E934" s="0" t="s">
        <v>176</v>
      </c>
      <c r="F934" s="0" t="s">
        <v>13</v>
      </c>
      <c r="G934" s="0" t="n">
        <v>109608.792</v>
      </c>
      <c r="H934" s="0" t="n">
        <f aca="false">IF(ISERROR(LOOKUP(B934,export!$A$2:$A$718)),0,1)</f>
        <v>1</v>
      </c>
      <c r="J934" s="0" t="str">
        <f aca="false">IF(H934=0,CONCATENATE(B934," manque dans export"),"")</f>
        <v/>
      </c>
    </row>
    <row r="935" customFormat="false" ht="13.8" hidden="false" customHeight="false" outlineLevel="0" collapsed="false">
      <c r="A935" s="0" t="s">
        <v>1694</v>
      </c>
      <c r="B935" s="0" t="s">
        <v>1695</v>
      </c>
      <c r="C935" s="0" t="s">
        <v>33</v>
      </c>
      <c r="D935" s="0" t="s">
        <v>1696</v>
      </c>
      <c r="E935" s="0" t="s">
        <v>31</v>
      </c>
      <c r="F935" s="0" t="s">
        <v>13</v>
      </c>
      <c r="G935" s="0" t="n">
        <v>0</v>
      </c>
      <c r="H935" s="0" t="n">
        <f aca="false">IF(ISERROR(LOOKUP(B935,export!$A$2:$A$718)),0,1)</f>
        <v>1</v>
      </c>
      <c r="J935" s="0" t="str">
        <f aca="false">IF(H935=0,CONCATENATE(B935," manque dans export"),"")</f>
        <v/>
      </c>
    </row>
    <row r="936" customFormat="false" ht="13.8" hidden="false" customHeight="false" outlineLevel="0" collapsed="false">
      <c r="A936" s="0" t="s">
        <v>1697</v>
      </c>
      <c r="B936" s="0" t="s">
        <v>1695</v>
      </c>
      <c r="C936" s="0" t="s">
        <v>33</v>
      </c>
      <c r="D936" s="0" t="s">
        <v>760</v>
      </c>
      <c r="E936" s="0" t="s">
        <v>180</v>
      </c>
      <c r="F936" s="0" t="s">
        <v>13</v>
      </c>
      <c r="G936" s="0" t="n">
        <v>1046.78536</v>
      </c>
      <c r="H936" s="0" t="n">
        <f aca="false">IF(ISERROR(LOOKUP(B936,export!$A$2:$A$718)),0,1)</f>
        <v>1</v>
      </c>
      <c r="J936" s="0" t="str">
        <f aca="false">IF(H936=0,CONCATENATE(B936," manque dans export"),"")</f>
        <v/>
      </c>
    </row>
    <row r="937" customFormat="false" ht="13.8" hidden="false" customHeight="false" outlineLevel="0" collapsed="false">
      <c r="A937" s="0" t="s">
        <v>1698</v>
      </c>
      <c r="B937" s="0" t="s">
        <v>1699</v>
      </c>
      <c r="C937" s="0" t="s">
        <v>99</v>
      </c>
      <c r="D937" s="0" t="s">
        <v>1039</v>
      </c>
      <c r="E937" s="0" t="s">
        <v>37</v>
      </c>
      <c r="F937" s="0" t="s">
        <v>38</v>
      </c>
      <c r="G937" s="0" t="n">
        <v>0</v>
      </c>
      <c r="H937" s="0" t="n">
        <f aca="false">IF(ISERROR(LOOKUP(B937,export!$A$2:$A$718)),0,1)</f>
        <v>1</v>
      </c>
      <c r="J937" s="0" t="str">
        <f aca="false">IF(H937=0,CONCATENATE(B937," manque dans export"),"")</f>
        <v/>
      </c>
    </row>
    <row r="938" customFormat="false" ht="13.8" hidden="false" customHeight="false" outlineLevel="0" collapsed="false">
      <c r="A938" s="0" t="s">
        <v>1700</v>
      </c>
      <c r="B938" s="0" t="s">
        <v>1699</v>
      </c>
      <c r="C938" s="0" t="s">
        <v>99</v>
      </c>
      <c r="D938" s="0" t="s">
        <v>1701</v>
      </c>
      <c r="E938" s="0" t="s">
        <v>42</v>
      </c>
      <c r="F938" s="0" t="s">
        <v>13</v>
      </c>
      <c r="G938" s="0" t="n">
        <v>0</v>
      </c>
      <c r="H938" s="0" t="n">
        <f aca="false">IF(ISERROR(LOOKUP(B938,export!$A$2:$A$718)),0,1)</f>
        <v>1</v>
      </c>
      <c r="J938" s="0" t="str">
        <f aca="false">IF(H938=0,CONCATENATE(B938," manque dans export"),"")</f>
        <v/>
      </c>
    </row>
    <row r="939" customFormat="false" ht="13.8" hidden="false" customHeight="false" outlineLevel="0" collapsed="false">
      <c r="A939" s="0" t="s">
        <v>1702</v>
      </c>
      <c r="B939" s="0" t="s">
        <v>1699</v>
      </c>
      <c r="C939" s="0" t="s">
        <v>99</v>
      </c>
      <c r="D939" s="0" t="s">
        <v>1701</v>
      </c>
      <c r="E939" s="0" t="s">
        <v>42</v>
      </c>
      <c r="F939" s="0" t="s">
        <v>13</v>
      </c>
      <c r="G939" s="0" t="n">
        <v>0</v>
      </c>
      <c r="H939" s="0" t="n">
        <f aca="false">IF(ISERROR(LOOKUP(B939,export!$A$2:$A$718)),0,1)</f>
        <v>1</v>
      </c>
      <c r="J939" s="0" t="str">
        <f aca="false">IF(H939=0,CONCATENATE(B939," manque dans export"),"")</f>
        <v/>
      </c>
    </row>
    <row r="940" customFormat="false" ht="13.8" hidden="false" customHeight="false" outlineLevel="0" collapsed="false">
      <c r="A940" s="0" t="s">
        <v>1703</v>
      </c>
      <c r="B940" s="0" t="s">
        <v>1704</v>
      </c>
      <c r="C940" s="0" t="s">
        <v>343</v>
      </c>
      <c r="D940" s="0" t="s">
        <v>153</v>
      </c>
      <c r="E940" s="0" t="s">
        <v>50</v>
      </c>
      <c r="F940" s="0" t="s">
        <v>13</v>
      </c>
      <c r="G940" s="0" t="n">
        <v>0</v>
      </c>
      <c r="H940" s="0" t="n">
        <f aca="false">IF(ISERROR(LOOKUP(B940,export!$A$2:$A$718)),0,1)</f>
        <v>1</v>
      </c>
      <c r="J940" s="0" t="str">
        <f aca="false">IF(H940=0,CONCATENATE(B940," manque dans export"),"")</f>
        <v/>
      </c>
    </row>
    <row r="941" customFormat="false" ht="13.8" hidden="false" customHeight="false" outlineLevel="0" collapsed="false">
      <c r="A941" s="0" t="s">
        <v>1705</v>
      </c>
      <c r="B941" s="0" t="s">
        <v>1705</v>
      </c>
      <c r="C941" s="0" t="s">
        <v>33</v>
      </c>
      <c r="D941" s="0" t="s">
        <v>501</v>
      </c>
      <c r="E941" s="0" t="s">
        <v>12</v>
      </c>
      <c r="F941" s="0" t="s">
        <v>13</v>
      </c>
      <c r="G941" s="0" t="n">
        <v>23826.55632</v>
      </c>
      <c r="H941" s="0" t="n">
        <f aca="false">IF(ISERROR(LOOKUP(B941,export!$A$2:$A$718)),0,1)</f>
        <v>1</v>
      </c>
      <c r="J941" s="0" t="str">
        <f aca="false">IF(H941=0,CONCATENATE(B941," manque dans export"),"")</f>
        <v/>
      </c>
    </row>
    <row r="942" customFormat="false" ht="13.8" hidden="false" customHeight="false" outlineLevel="0" collapsed="false">
      <c r="A942" s="0" t="s">
        <v>1706</v>
      </c>
      <c r="B942" s="0" t="s">
        <v>1707</v>
      </c>
      <c r="C942" s="0" t="s">
        <v>33</v>
      </c>
      <c r="D942" s="0" t="s">
        <v>1708</v>
      </c>
      <c r="E942" s="0" t="s">
        <v>31</v>
      </c>
      <c r="F942" s="0" t="s">
        <v>13</v>
      </c>
      <c r="G942" s="0" t="n">
        <v>0</v>
      </c>
      <c r="H942" s="0" t="n">
        <f aca="false">IF(ISERROR(LOOKUP(B942,export!$A$2:$A$718)),0,1)</f>
        <v>1</v>
      </c>
      <c r="J942" s="0" t="str">
        <f aca="false">IF(H942=0,CONCATENATE(B942," manque dans export"),"")</f>
        <v/>
      </c>
    </row>
    <row r="943" customFormat="false" ht="13.8" hidden="false" customHeight="false" outlineLevel="0" collapsed="false">
      <c r="A943" s="0" t="s">
        <v>1709</v>
      </c>
      <c r="B943" s="0" t="s">
        <v>1710</v>
      </c>
      <c r="C943" s="0" t="s">
        <v>343</v>
      </c>
      <c r="D943" s="0" t="s">
        <v>1711</v>
      </c>
      <c r="E943" s="0" t="s">
        <v>31</v>
      </c>
      <c r="F943" s="0" t="s">
        <v>13</v>
      </c>
      <c r="G943" s="0" t="n">
        <v>0</v>
      </c>
      <c r="H943" s="0" t="n">
        <f aca="false">IF(ISERROR(LOOKUP(B943,export!$A$2:$A$718)),0,1)</f>
        <v>1</v>
      </c>
      <c r="J943" s="0" t="str">
        <f aca="false">IF(H943=0,CONCATENATE(B943," manque dans export"),"")</f>
        <v/>
      </c>
    </row>
    <row r="944" customFormat="false" ht="13.8" hidden="false" customHeight="false" outlineLevel="0" collapsed="false">
      <c r="A944" s="0" t="s">
        <v>1712</v>
      </c>
      <c r="B944" s="0" t="s">
        <v>1713</v>
      </c>
      <c r="C944" s="0" t="s">
        <v>21</v>
      </c>
      <c r="D944" s="0" t="s">
        <v>223</v>
      </c>
      <c r="E944" s="0" t="s">
        <v>31</v>
      </c>
      <c r="F944" s="0" t="s">
        <v>13</v>
      </c>
      <c r="G944" s="0" t="n">
        <v>0</v>
      </c>
      <c r="H944" s="0" t="n">
        <f aca="false">IF(ISERROR(LOOKUP(B944,export!$A$2:$A$718)),0,1)</f>
        <v>1</v>
      </c>
      <c r="J944" s="0" t="str">
        <f aca="false">IF(H944=0,CONCATENATE(B944," manque dans export"),"")</f>
        <v/>
      </c>
    </row>
    <row r="945" customFormat="false" ht="13.8" hidden="false" customHeight="false" outlineLevel="0" collapsed="false">
      <c r="A945" s="0" t="s">
        <v>1714</v>
      </c>
      <c r="B945" s="0" t="s">
        <v>1715</v>
      </c>
      <c r="C945" s="0" t="s">
        <v>10</v>
      </c>
      <c r="D945" s="0" t="s">
        <v>223</v>
      </c>
      <c r="E945" s="0" t="s">
        <v>31</v>
      </c>
      <c r="F945" s="0" t="s">
        <v>13</v>
      </c>
      <c r="G945" s="0" t="n">
        <v>550.94901</v>
      </c>
      <c r="H945" s="0" t="n">
        <f aca="false">IF(ISERROR(LOOKUP(B945,export!$A$2:$A$718)),0,1)</f>
        <v>1</v>
      </c>
      <c r="J945" s="0" t="str">
        <f aca="false">IF(H945=0,CONCATENATE(B945," manque dans export"),"")</f>
        <v/>
      </c>
    </row>
    <row r="946" customFormat="false" ht="13.8" hidden="false" customHeight="false" outlineLevel="0" collapsed="false">
      <c r="A946" s="0" t="s">
        <v>1716</v>
      </c>
      <c r="B946" s="0" t="s">
        <v>1717</v>
      </c>
      <c r="C946" s="0" t="s">
        <v>10</v>
      </c>
      <c r="D946" s="0" t="s">
        <v>1718</v>
      </c>
      <c r="E946" s="0" t="s">
        <v>180</v>
      </c>
      <c r="F946" s="0" t="s">
        <v>13</v>
      </c>
      <c r="G946" s="0" t="n">
        <v>0</v>
      </c>
      <c r="H946" s="0" t="n">
        <f aca="false">IF(ISERROR(LOOKUP(B946,export!$A$2:$A$718)),0,1)</f>
        <v>1</v>
      </c>
      <c r="J946" s="0" t="str">
        <f aca="false">IF(H946=0,CONCATENATE(B946," manque dans export"),"")</f>
        <v/>
      </c>
    </row>
    <row r="947" customFormat="false" ht="13.8" hidden="false" customHeight="false" outlineLevel="0" collapsed="false">
      <c r="A947" s="0" t="s">
        <v>1719</v>
      </c>
      <c r="B947" s="0" t="s">
        <v>1720</v>
      </c>
      <c r="C947" s="0" t="s">
        <v>82</v>
      </c>
      <c r="D947" s="0" t="s">
        <v>678</v>
      </c>
      <c r="E947" s="0" t="s">
        <v>31</v>
      </c>
      <c r="F947" s="0" t="s">
        <v>13</v>
      </c>
      <c r="G947" s="0" t="n">
        <v>0</v>
      </c>
      <c r="H947" s="0" t="n">
        <f aca="false">IF(ISERROR(LOOKUP(B947,export!$A$2:$A$718)),0,1)</f>
        <v>1</v>
      </c>
      <c r="J947" s="0" t="str">
        <f aca="false">IF(H947=0,CONCATENATE(B947," manque dans export"),"")</f>
        <v/>
      </c>
    </row>
    <row r="948" customFormat="false" ht="13.8" hidden="false" customHeight="false" outlineLevel="0" collapsed="false">
      <c r="A948" s="0" t="s">
        <v>1721</v>
      </c>
      <c r="B948" s="0" t="s">
        <v>1722</v>
      </c>
      <c r="C948" s="0" t="s">
        <v>33</v>
      </c>
      <c r="D948" s="0" t="s">
        <v>1723</v>
      </c>
      <c r="E948" s="0" t="s">
        <v>72</v>
      </c>
      <c r="F948" s="0" t="s">
        <v>13</v>
      </c>
      <c r="G948" s="0" t="n">
        <v>0</v>
      </c>
      <c r="H948" s="0" t="n">
        <f aca="false">IF(ISERROR(LOOKUP(B948,export!$A$2:$A$718)),0,1)</f>
        <v>1</v>
      </c>
      <c r="J948" s="0" t="str">
        <f aca="false">IF(H948=0,CONCATENATE(B948," manque dans export"),"")</f>
        <v/>
      </c>
    </row>
    <row r="949" customFormat="false" ht="13.8" hidden="false" customHeight="false" outlineLevel="0" collapsed="false">
      <c r="A949" s="0" t="s">
        <v>1724</v>
      </c>
      <c r="B949" s="0" t="s">
        <v>1724</v>
      </c>
      <c r="C949" s="0" t="s">
        <v>33</v>
      </c>
      <c r="D949" s="0" t="s">
        <v>1725</v>
      </c>
      <c r="E949" s="0" t="s">
        <v>72</v>
      </c>
      <c r="F949" s="0" t="s">
        <v>13</v>
      </c>
      <c r="G949" s="0" t="n">
        <v>0</v>
      </c>
      <c r="H949" s="0" t="n">
        <f aca="false">IF(ISERROR(LOOKUP(B949,export!$A$2:$A$718)),0,1)</f>
        <v>1</v>
      </c>
      <c r="J949" s="0" t="str">
        <f aca="false">IF(H949=0,CONCATENATE(B949," manque dans export"),"")</f>
        <v/>
      </c>
    </row>
    <row r="950" customFormat="false" ht="13.8" hidden="false" customHeight="false" outlineLevel="0" collapsed="false">
      <c r="A950" s="0" t="s">
        <v>1726</v>
      </c>
      <c r="B950" s="0" t="s">
        <v>1726</v>
      </c>
      <c r="C950" s="0" t="s">
        <v>10</v>
      </c>
      <c r="D950" s="0" t="s">
        <v>420</v>
      </c>
      <c r="E950" s="0" t="s">
        <v>12</v>
      </c>
      <c r="F950" s="0" t="s">
        <v>13</v>
      </c>
      <c r="G950" s="0" t="n">
        <v>0</v>
      </c>
      <c r="H950" s="0" t="n">
        <f aca="false">IF(ISERROR(LOOKUP(B950,export!$A$2:$A$718)),0,1)</f>
        <v>1</v>
      </c>
      <c r="J950" s="0" t="str">
        <f aca="false">IF(H950=0,CONCATENATE(B950," manque dans export"),"")</f>
        <v/>
      </c>
    </row>
    <row r="951" customFormat="false" ht="13.8" hidden="false" customHeight="false" outlineLevel="0" collapsed="false">
      <c r="A951" s="0" t="s">
        <v>1727</v>
      </c>
      <c r="B951" s="0" t="s">
        <v>208</v>
      </c>
      <c r="C951" s="0" t="s">
        <v>74</v>
      </c>
      <c r="D951" s="0" t="s">
        <v>207</v>
      </c>
      <c r="E951" s="0" t="s">
        <v>46</v>
      </c>
      <c r="F951" s="0" t="s">
        <v>13</v>
      </c>
      <c r="G951" s="0" t="n">
        <v>585018.1338</v>
      </c>
      <c r="H951" s="0" t="n">
        <f aca="false">IF(ISERROR(LOOKUP(B951,export!$A$2:$A$718)),0,1)</f>
        <v>1</v>
      </c>
      <c r="J951" s="0" t="str">
        <f aca="false">IF(H951=0,CONCATENATE(B951," manque dans export"),"")</f>
        <v/>
      </c>
    </row>
    <row r="952" customFormat="false" ht="13.8" hidden="false" customHeight="false" outlineLevel="0" collapsed="false">
      <c r="A952" s="0" t="s">
        <v>1728</v>
      </c>
      <c r="B952" s="0" t="s">
        <v>208</v>
      </c>
      <c r="C952" s="0" t="s">
        <v>74</v>
      </c>
      <c r="D952" s="0" t="s">
        <v>1063</v>
      </c>
      <c r="E952" s="0" t="s">
        <v>46</v>
      </c>
      <c r="F952" s="0" t="s">
        <v>13</v>
      </c>
      <c r="G952" s="0" t="n">
        <v>1482069.9238</v>
      </c>
      <c r="H952" s="0" t="n">
        <f aca="false">IF(ISERROR(LOOKUP(B952,export!$A$2:$A$718)),0,1)</f>
        <v>1</v>
      </c>
      <c r="J952" s="0" t="str">
        <f aca="false">IF(H952=0,CONCATENATE(B952," manque dans export"),"")</f>
        <v/>
      </c>
    </row>
    <row r="953" customFormat="false" ht="13.8" hidden="false" customHeight="false" outlineLevel="0" collapsed="false">
      <c r="A953" s="0" t="s">
        <v>1729</v>
      </c>
      <c r="B953" s="0" t="s">
        <v>1730</v>
      </c>
      <c r="C953" s="0" t="s">
        <v>82</v>
      </c>
      <c r="D953" s="0" t="s">
        <v>1731</v>
      </c>
      <c r="E953" s="0" t="s">
        <v>50</v>
      </c>
      <c r="F953" s="0" t="s">
        <v>13</v>
      </c>
      <c r="G953" s="0" t="n">
        <v>37696.99795</v>
      </c>
      <c r="H953" s="0" t="n">
        <f aca="false">IF(ISERROR(LOOKUP(B953,export!$A$2:$A$718)),0,1)</f>
        <v>1</v>
      </c>
      <c r="J953" s="0" t="str">
        <f aca="false">IF(H953=0,CONCATENATE(B953," manque dans export"),"")</f>
        <v/>
      </c>
    </row>
    <row r="954" customFormat="false" ht="13.8" hidden="false" customHeight="false" outlineLevel="0" collapsed="false">
      <c r="A954" s="0" t="s">
        <v>1729</v>
      </c>
      <c r="B954" s="0" t="s">
        <v>1730</v>
      </c>
      <c r="C954" s="0" t="s">
        <v>82</v>
      </c>
      <c r="D954" s="0" t="s">
        <v>1731</v>
      </c>
      <c r="E954" s="0" t="s">
        <v>50</v>
      </c>
      <c r="F954" s="0" t="s">
        <v>13</v>
      </c>
      <c r="G954" s="0" t="n">
        <v>-36982.10785</v>
      </c>
      <c r="H954" s="0" t="n">
        <f aca="false">IF(ISERROR(LOOKUP(B954,export!$A$2:$A$718)),0,1)</f>
        <v>1</v>
      </c>
      <c r="J954" s="0" t="str">
        <f aca="false">IF(H954=0,CONCATENATE(B954," manque dans export"),"")</f>
        <v/>
      </c>
    </row>
    <row r="955" customFormat="false" ht="13.8" hidden="false" customHeight="false" outlineLevel="0" collapsed="false">
      <c r="A955" s="0" t="s">
        <v>1732</v>
      </c>
      <c r="B955" s="0" t="s">
        <v>1732</v>
      </c>
      <c r="C955" s="0" t="s">
        <v>79</v>
      </c>
      <c r="D955" s="0" t="s">
        <v>1733</v>
      </c>
      <c r="E955" s="0" t="s">
        <v>46</v>
      </c>
      <c r="F955" s="0" t="s">
        <v>13</v>
      </c>
      <c r="G955" s="0" t="n">
        <v>-162.4199</v>
      </c>
      <c r="H955" s="0" t="n">
        <f aca="false">IF(ISERROR(LOOKUP(B955,export!$A$2:$A$718)),0,1)</f>
        <v>1</v>
      </c>
      <c r="J955" s="0" t="str">
        <f aca="false">IF(H955=0,CONCATENATE(B955," manque dans export"),"")</f>
        <v/>
      </c>
    </row>
    <row r="956" customFormat="false" ht="13.8" hidden="false" customHeight="false" outlineLevel="0" collapsed="false">
      <c r="A956" s="0" t="s">
        <v>1734</v>
      </c>
      <c r="B956" s="0" t="s">
        <v>1734</v>
      </c>
      <c r="C956" s="0" t="s">
        <v>44</v>
      </c>
      <c r="D956" s="0" t="s">
        <v>71</v>
      </c>
      <c r="E956" s="0" t="s">
        <v>72</v>
      </c>
      <c r="F956" s="0" t="s">
        <v>13</v>
      </c>
      <c r="G956" s="0" t="n">
        <v>0</v>
      </c>
      <c r="H956" s="0" t="n">
        <f aca="false">IF(ISERROR(LOOKUP(B956,export!$A$2:$A$718)),0,1)</f>
        <v>1</v>
      </c>
      <c r="J956" s="0" t="str">
        <f aca="false">IF(H956=0,CONCATENATE(B956," manque dans export"),"")</f>
        <v/>
      </c>
    </row>
    <row r="957" customFormat="false" ht="13.8" hidden="false" customHeight="false" outlineLevel="0" collapsed="false">
      <c r="A957" s="0" t="s">
        <v>1735</v>
      </c>
      <c r="B957" s="0" t="s">
        <v>1736</v>
      </c>
      <c r="C957" s="0" t="s">
        <v>70</v>
      </c>
      <c r="D957" s="0" t="s">
        <v>1737</v>
      </c>
      <c r="E957" s="0" t="s">
        <v>42</v>
      </c>
      <c r="F957" s="0" t="s">
        <v>13</v>
      </c>
      <c r="G957" s="0" t="n">
        <v>0</v>
      </c>
      <c r="H957" s="0" t="n">
        <f aca="false">IF(ISERROR(LOOKUP(B957,export!$A$2:$A$718)),0,1)</f>
        <v>1</v>
      </c>
      <c r="J957" s="0" t="str">
        <f aca="false">IF(H957=0,CONCATENATE(B957," manque dans export"),"")</f>
        <v/>
      </c>
    </row>
    <row r="958" customFormat="false" ht="13.8" hidden="false" customHeight="false" outlineLevel="0" collapsed="false">
      <c r="A958" s="0" t="s">
        <v>1738</v>
      </c>
      <c r="B958" s="0" t="s">
        <v>1736</v>
      </c>
      <c r="C958" s="0" t="s">
        <v>70</v>
      </c>
      <c r="D958" s="0" t="s">
        <v>1739</v>
      </c>
      <c r="E958" s="0" t="s">
        <v>42</v>
      </c>
      <c r="F958" s="0" t="s">
        <v>13</v>
      </c>
      <c r="G958" s="0" t="n">
        <v>-114.13422</v>
      </c>
      <c r="H958" s="0" t="n">
        <f aca="false">IF(ISERROR(LOOKUP(B958,export!$A$2:$A$718)),0,1)</f>
        <v>1</v>
      </c>
      <c r="J958" s="0" t="str">
        <f aca="false">IF(H958=0,CONCATENATE(B958," manque dans export"),"")</f>
        <v/>
      </c>
    </row>
    <row r="959" customFormat="false" ht="13.8" hidden="false" customHeight="false" outlineLevel="0" collapsed="false">
      <c r="A959" s="0" t="s">
        <v>1740</v>
      </c>
      <c r="B959" s="0" t="s">
        <v>1741</v>
      </c>
      <c r="C959" s="0" t="s">
        <v>343</v>
      </c>
      <c r="D959" s="0" t="s">
        <v>1742</v>
      </c>
      <c r="E959" s="0" t="s">
        <v>31</v>
      </c>
      <c r="F959" s="0" t="s">
        <v>13</v>
      </c>
      <c r="G959" s="0" t="n">
        <v>0</v>
      </c>
      <c r="H959" s="0" t="n">
        <f aca="false">IF(ISERROR(LOOKUP(B959,export!$A$2:$A$718)),0,1)</f>
        <v>1</v>
      </c>
      <c r="J959" s="0" t="str">
        <f aca="false">IF(H959=0,CONCATENATE(B959," manque dans export"),"")</f>
        <v/>
      </c>
    </row>
    <row r="960" customFormat="false" ht="13.8" hidden="false" customHeight="false" outlineLevel="0" collapsed="false">
      <c r="A960" s="0" t="s">
        <v>1743</v>
      </c>
      <c r="B960" s="0" t="s">
        <v>1743</v>
      </c>
      <c r="C960" s="0" t="s">
        <v>10</v>
      </c>
      <c r="D960" s="0" t="s">
        <v>1744</v>
      </c>
      <c r="E960" s="0" t="s">
        <v>135</v>
      </c>
      <c r="F960" s="0" t="s">
        <v>13</v>
      </c>
      <c r="G960" s="0" t="n">
        <v>233.20648</v>
      </c>
      <c r="H960" s="0" t="n">
        <f aca="false">IF(ISERROR(LOOKUP(B960,export!$A$2:$A$718)),0,1)</f>
        <v>1</v>
      </c>
      <c r="J960" s="0" t="str">
        <f aca="false">IF(H960=0,CONCATENATE(B960," manque dans export"),"")</f>
        <v/>
      </c>
    </row>
    <row r="961" customFormat="false" ht="13.8" hidden="false" customHeight="false" outlineLevel="0" collapsed="false">
      <c r="A961" s="0" t="s">
        <v>1745</v>
      </c>
      <c r="B961" s="0" t="s">
        <v>1745</v>
      </c>
      <c r="C961" s="0" t="s">
        <v>33</v>
      </c>
      <c r="D961" s="0" t="s">
        <v>1746</v>
      </c>
      <c r="E961" s="0" t="s">
        <v>12</v>
      </c>
      <c r="F961" s="0" t="s">
        <v>13</v>
      </c>
      <c r="G961" s="0" t="n">
        <v>4170.88735</v>
      </c>
      <c r="H961" s="0" t="n">
        <f aca="false">IF(ISERROR(LOOKUP(B961,export!$A$2:$A$718)),0,1)</f>
        <v>1</v>
      </c>
      <c r="J961" s="0" t="str">
        <f aca="false">IF(H961=0,CONCATENATE(B961," manque dans export"),"")</f>
        <v/>
      </c>
    </row>
    <row r="962" customFormat="false" ht="13.8" hidden="false" customHeight="false" outlineLevel="0" collapsed="false">
      <c r="A962" s="0" t="s">
        <v>1747</v>
      </c>
      <c r="B962" s="0" t="s">
        <v>1748</v>
      </c>
      <c r="C962" s="0" t="s">
        <v>44</v>
      </c>
      <c r="D962" s="0" t="s">
        <v>781</v>
      </c>
      <c r="E962" s="0" t="s">
        <v>50</v>
      </c>
      <c r="F962" s="0" t="s">
        <v>13</v>
      </c>
      <c r="G962" s="0" t="n">
        <v>0</v>
      </c>
      <c r="H962" s="0" t="n">
        <f aca="false">IF(ISERROR(LOOKUP(B962,export!$A$2:$A$718)),0,1)</f>
        <v>1</v>
      </c>
      <c r="J962" s="0" t="str">
        <f aca="false">IF(H962=0,CONCATENATE(B962," manque dans export"),"")</f>
        <v/>
      </c>
    </row>
    <row r="963" customFormat="false" ht="13.8" hidden="false" customHeight="false" outlineLevel="0" collapsed="false">
      <c r="A963" s="0" t="s">
        <v>1749</v>
      </c>
      <c r="B963" s="0" t="s">
        <v>1750</v>
      </c>
      <c r="C963" s="0" t="s">
        <v>10</v>
      </c>
      <c r="D963" s="0" t="s">
        <v>1751</v>
      </c>
      <c r="E963" s="0" t="s">
        <v>42</v>
      </c>
      <c r="F963" s="0" t="s">
        <v>13</v>
      </c>
      <c r="G963" s="0" t="n">
        <v>586.9311</v>
      </c>
      <c r="H963" s="0" t="n">
        <f aca="false">IF(ISERROR(LOOKUP(B963,export!$A$2:$A$718)),0,1)</f>
        <v>1</v>
      </c>
      <c r="J963" s="0" t="str">
        <f aca="false">IF(H963=0,CONCATENATE(B963," manque dans export"),"")</f>
        <v/>
      </c>
    </row>
    <row r="964" customFormat="false" ht="13.8" hidden="false" customHeight="false" outlineLevel="0" collapsed="false">
      <c r="A964" s="0" t="s">
        <v>1752</v>
      </c>
      <c r="B964" s="0" t="s">
        <v>1753</v>
      </c>
      <c r="C964" s="0" t="s">
        <v>70</v>
      </c>
      <c r="D964" s="0" t="e">
        <f aca="false">#N/A</f>
        <v>#N/A</v>
      </c>
      <c r="E964" s="0" t="e">
        <f aca="false">#N/A</f>
        <v>#N/A</v>
      </c>
      <c r="F964" s="0" t="e">
        <f aca="false">#N/A</f>
        <v>#N/A</v>
      </c>
      <c r="G964" s="0" t="n">
        <v>0</v>
      </c>
      <c r="H964" s="0" t="n">
        <f aca="false">IF(ISERROR(LOOKUP(B964,export!$A$2:$A$718)),0,1)</f>
        <v>1</v>
      </c>
      <c r="J964" s="0" t="str">
        <f aca="false">IF(H964=0,CONCATENATE(B964," manque dans export"),"")</f>
        <v/>
      </c>
    </row>
    <row r="965" customFormat="false" ht="13.8" hidden="false" customHeight="false" outlineLevel="0" collapsed="false">
      <c r="A965" s="0" t="s">
        <v>1754</v>
      </c>
      <c r="B965" s="0" t="s">
        <v>1754</v>
      </c>
      <c r="C965" s="0" t="s">
        <v>70</v>
      </c>
      <c r="D965" s="0" t="s">
        <v>1755</v>
      </c>
      <c r="E965" s="0" t="s">
        <v>46</v>
      </c>
      <c r="F965" s="0" t="s">
        <v>13</v>
      </c>
      <c r="G965" s="0" t="n">
        <v>6913.59872</v>
      </c>
      <c r="H965" s="0" t="n">
        <f aca="false">IF(ISERROR(LOOKUP(B965,export!$A$2:$A$718)),0,1)</f>
        <v>1</v>
      </c>
      <c r="J965" s="0" t="str">
        <f aca="false">IF(H965=0,CONCATENATE(B965," manque dans export"),"")</f>
        <v/>
      </c>
    </row>
    <row r="966" customFormat="false" ht="13.8" hidden="false" customHeight="false" outlineLevel="0" collapsed="false">
      <c r="A966" s="0" t="s">
        <v>1756</v>
      </c>
      <c r="B966" s="0" t="s">
        <v>1756</v>
      </c>
      <c r="C966" s="0" t="s">
        <v>10</v>
      </c>
      <c r="D966" s="0" t="s">
        <v>63</v>
      </c>
      <c r="E966" s="0" t="s">
        <v>64</v>
      </c>
      <c r="F966" s="0" t="s">
        <v>65</v>
      </c>
      <c r="G966" s="0" t="n">
        <v>327</v>
      </c>
      <c r="H966" s="0" t="n">
        <f aca="false">IF(ISERROR(LOOKUP(B966,export!$A$2:$A$718)),0,1)</f>
        <v>1</v>
      </c>
      <c r="J966" s="0" t="str">
        <f aca="false">IF(H966=0,CONCATENATE(B966," manque dans export"),"")</f>
        <v/>
      </c>
    </row>
    <row r="967" customFormat="false" ht="13.8" hidden="false" customHeight="false" outlineLevel="0" collapsed="false">
      <c r="A967" s="0" t="s">
        <v>1757</v>
      </c>
      <c r="B967" s="0" t="s">
        <v>1757</v>
      </c>
      <c r="C967" s="0" t="s">
        <v>21</v>
      </c>
      <c r="D967" s="0" t="s">
        <v>1758</v>
      </c>
      <c r="E967" s="0" t="s">
        <v>46</v>
      </c>
      <c r="F967" s="0" t="s">
        <v>13</v>
      </c>
      <c r="G967" s="0" t="n">
        <v>18500.34826</v>
      </c>
      <c r="H967" s="0" t="n">
        <f aca="false">IF(ISERROR(LOOKUP(B967,export!$A$2:$A$718)),0,1)</f>
        <v>1</v>
      </c>
      <c r="J967" s="0" t="str">
        <f aca="false">IF(H967=0,CONCATENATE(B967," manque dans export"),"")</f>
        <v/>
      </c>
    </row>
    <row r="968" customFormat="false" ht="13.8" hidden="false" customHeight="false" outlineLevel="0" collapsed="false">
      <c r="A968" s="0" t="s">
        <v>1759</v>
      </c>
      <c r="B968" s="0" t="s">
        <v>1759</v>
      </c>
      <c r="C968" s="0" t="s">
        <v>10</v>
      </c>
      <c r="D968" s="0" t="s">
        <v>1760</v>
      </c>
      <c r="E968" s="0" t="s">
        <v>46</v>
      </c>
      <c r="F968" s="0" t="s">
        <v>13</v>
      </c>
      <c r="G968" s="0" t="n">
        <v>22.23417</v>
      </c>
      <c r="H968" s="0" t="n">
        <f aca="false">IF(ISERROR(LOOKUP(B968,export!$A$2:$A$718)),0,1)</f>
        <v>1</v>
      </c>
      <c r="J968" s="0" t="str">
        <f aca="false">IF(H968=0,CONCATENATE(B968," manque dans export"),"")</f>
        <v/>
      </c>
    </row>
    <row r="969" customFormat="false" ht="13.8" hidden="false" customHeight="false" outlineLevel="0" collapsed="false">
      <c r="A969" s="0" t="s">
        <v>1761</v>
      </c>
      <c r="B969" s="0" t="s">
        <v>1761</v>
      </c>
      <c r="C969" s="0" t="s">
        <v>79</v>
      </c>
      <c r="D969" s="0" t="s">
        <v>1439</v>
      </c>
      <c r="E969" s="0" t="s">
        <v>46</v>
      </c>
      <c r="F969" s="0" t="s">
        <v>13</v>
      </c>
      <c r="G969" s="0" t="n">
        <v>-6555.16023</v>
      </c>
      <c r="H969" s="0" t="n">
        <f aca="false">IF(ISERROR(LOOKUP(B969,export!$A$2:$A$718)),0,1)</f>
        <v>1</v>
      </c>
      <c r="J969" s="0" t="str">
        <f aca="false">IF(H969=0,CONCATENATE(B969," manque dans export"),"")</f>
        <v/>
      </c>
    </row>
    <row r="970" customFormat="false" ht="13.8" hidden="false" customHeight="false" outlineLevel="0" collapsed="false">
      <c r="A970" s="0" t="s">
        <v>1762</v>
      </c>
      <c r="B970" s="0" t="s">
        <v>1762</v>
      </c>
      <c r="C970" s="0" t="s">
        <v>10</v>
      </c>
      <c r="D970" s="0" t="s">
        <v>1763</v>
      </c>
      <c r="E970" s="0" t="s">
        <v>46</v>
      </c>
      <c r="F970" s="0" t="s">
        <v>13</v>
      </c>
      <c r="G970" s="0" t="n">
        <v>1119.6028</v>
      </c>
      <c r="H970" s="0" t="n">
        <f aca="false">IF(ISERROR(LOOKUP(B970,export!$A$2:$A$718)),0,1)</f>
        <v>1</v>
      </c>
      <c r="J970" s="0" t="str">
        <f aca="false">IF(H970=0,CONCATENATE(B970," manque dans export"),"")</f>
        <v/>
      </c>
    </row>
    <row r="971" customFormat="false" ht="13.8" hidden="false" customHeight="false" outlineLevel="0" collapsed="false">
      <c r="A971" s="0" t="s">
        <v>1764</v>
      </c>
      <c r="B971" s="0" t="s">
        <v>1765</v>
      </c>
      <c r="C971" s="0" t="s">
        <v>33</v>
      </c>
      <c r="D971" s="0" t="s">
        <v>822</v>
      </c>
      <c r="E971" s="0" t="s">
        <v>50</v>
      </c>
      <c r="F971" s="0" t="s">
        <v>13</v>
      </c>
      <c r="G971" s="0" t="n">
        <v>0</v>
      </c>
      <c r="H971" s="0" t="n">
        <f aca="false">IF(ISERROR(LOOKUP(B971,export!$A$2:$A$718)),0,1)</f>
        <v>1</v>
      </c>
      <c r="J971" s="0" t="str">
        <f aca="false">IF(H971=0,CONCATENATE(B971," manque dans export"),"")</f>
        <v/>
      </c>
    </row>
    <row r="972" customFormat="false" ht="13.8" hidden="false" customHeight="false" outlineLevel="0" collapsed="false">
      <c r="A972" s="0" t="s">
        <v>1766</v>
      </c>
      <c r="B972" s="0" t="s">
        <v>1766</v>
      </c>
      <c r="C972" s="0" t="s">
        <v>44</v>
      </c>
      <c r="D972" s="0" t="s">
        <v>63</v>
      </c>
      <c r="E972" s="0" t="s">
        <v>64</v>
      </c>
      <c r="F972" s="0" t="s">
        <v>65</v>
      </c>
      <c r="G972" s="0" t="n">
        <v>163.1923</v>
      </c>
      <c r="H972" s="0" t="n">
        <f aca="false">IF(ISERROR(LOOKUP(B972,export!$A$2:$A$718)),0,1)</f>
        <v>1</v>
      </c>
      <c r="J972" s="0" t="str">
        <f aca="false">IF(H972=0,CONCATENATE(B972," manque dans export"),"")</f>
        <v/>
      </c>
    </row>
    <row r="973" customFormat="false" ht="13.8" hidden="false" customHeight="false" outlineLevel="0" collapsed="false">
      <c r="A973" s="0" t="s">
        <v>1767</v>
      </c>
      <c r="B973" s="0" t="s">
        <v>1767</v>
      </c>
      <c r="C973" s="0" t="s">
        <v>21</v>
      </c>
      <c r="D973" s="0" t="s">
        <v>17</v>
      </c>
      <c r="E973" s="0" t="s">
        <v>12</v>
      </c>
      <c r="F973" s="0" t="s">
        <v>13</v>
      </c>
      <c r="G973" s="0" t="n">
        <v>2531.64991</v>
      </c>
      <c r="H973" s="0" t="n">
        <f aca="false">IF(ISERROR(LOOKUP(B973,export!$A$2:$A$718)),0,1)</f>
        <v>1</v>
      </c>
      <c r="J973" s="0" t="str">
        <f aca="false">IF(H973=0,CONCATENATE(B973," manque dans export"),"")</f>
        <v/>
      </c>
    </row>
    <row r="974" customFormat="false" ht="13.8" hidden="false" customHeight="false" outlineLevel="0" collapsed="false">
      <c r="A974" s="0" t="s">
        <v>1768</v>
      </c>
      <c r="B974" s="0" t="s">
        <v>1768</v>
      </c>
      <c r="C974" s="0" t="s">
        <v>10</v>
      </c>
      <c r="D974" s="0" t="s">
        <v>11</v>
      </c>
      <c r="E974" s="0" t="s">
        <v>12</v>
      </c>
      <c r="F974" s="0" t="s">
        <v>13</v>
      </c>
      <c r="G974" s="0" t="n">
        <v>2262.07554</v>
      </c>
      <c r="H974" s="0" t="n">
        <f aca="false">IF(ISERROR(LOOKUP(B974,export!$A$2:$A$718)),0,1)</f>
        <v>1</v>
      </c>
      <c r="J974" s="0" t="str">
        <f aca="false">IF(H974=0,CONCATENATE(B974," manque dans export"),"")</f>
        <v/>
      </c>
    </row>
    <row r="975" customFormat="false" ht="13.8" hidden="false" customHeight="false" outlineLevel="0" collapsed="false">
      <c r="A975" s="0" t="s">
        <v>1769</v>
      </c>
      <c r="B975" s="0" t="s">
        <v>496</v>
      </c>
      <c r="C975" s="0" t="s">
        <v>21</v>
      </c>
      <c r="D975" s="0" t="s">
        <v>1770</v>
      </c>
      <c r="E975" s="0" t="s">
        <v>12</v>
      </c>
      <c r="F975" s="0" t="s">
        <v>13</v>
      </c>
      <c r="G975" s="0" t="n">
        <v>0</v>
      </c>
      <c r="H975" s="0" t="n">
        <f aca="false">IF(ISERROR(LOOKUP(B975,export!$A$2:$A$718)),0,1)</f>
        <v>1</v>
      </c>
      <c r="J975" s="0" t="str">
        <f aca="false">IF(H975=0,CONCATENATE(B975," manque dans export"),"")</f>
        <v/>
      </c>
    </row>
    <row r="976" customFormat="false" ht="13.8" hidden="false" customHeight="false" outlineLevel="0" collapsed="false">
      <c r="A976" s="0" t="s">
        <v>1771</v>
      </c>
      <c r="B976" s="0" t="s">
        <v>1771</v>
      </c>
      <c r="C976" s="0" t="s">
        <v>10</v>
      </c>
      <c r="D976" s="0" t="s">
        <v>1772</v>
      </c>
      <c r="E976" s="0" t="s">
        <v>12</v>
      </c>
      <c r="F976" s="0" t="s">
        <v>13</v>
      </c>
      <c r="G976" s="0" t="n">
        <v>0</v>
      </c>
      <c r="H976" s="0" t="n">
        <f aca="false">IF(ISERROR(LOOKUP(B976,export!$A$2:$A$718)),0,1)</f>
        <v>1</v>
      </c>
      <c r="J976" s="0" t="str">
        <f aca="false">IF(H976=0,CONCATENATE(B976," manque dans export"),"")</f>
        <v/>
      </c>
    </row>
    <row r="977" customFormat="false" ht="13.8" hidden="false" customHeight="false" outlineLevel="0" collapsed="false">
      <c r="A977" s="0" t="s">
        <v>1773</v>
      </c>
      <c r="B977" s="0" t="s">
        <v>1774</v>
      </c>
      <c r="C977" s="0" t="s">
        <v>10</v>
      </c>
      <c r="D977" s="0" t="s">
        <v>302</v>
      </c>
      <c r="E977" s="0" t="s">
        <v>12</v>
      </c>
      <c r="F977" s="0" t="s">
        <v>13</v>
      </c>
      <c r="G977" s="0" t="n">
        <v>259649.73186</v>
      </c>
      <c r="H977" s="0" t="n">
        <f aca="false">IF(ISERROR(LOOKUP(B977,export!$A$2:$A$718)),0,1)</f>
        <v>1</v>
      </c>
      <c r="J977" s="0" t="str">
        <f aca="false">IF(H977=0,CONCATENATE(B977," manque dans export"),"")</f>
        <v/>
      </c>
    </row>
    <row r="978" customFormat="false" ht="13.8" hidden="false" customHeight="false" outlineLevel="0" collapsed="false">
      <c r="A978" s="0" t="s">
        <v>1775</v>
      </c>
      <c r="B978" s="0" t="s">
        <v>1775</v>
      </c>
      <c r="C978" s="0" t="s">
        <v>82</v>
      </c>
      <c r="D978" s="0" t="s">
        <v>1776</v>
      </c>
      <c r="E978" s="0" t="s">
        <v>46</v>
      </c>
      <c r="F978" s="0" t="s">
        <v>13</v>
      </c>
      <c r="G978" s="0" t="n">
        <v>39.13173</v>
      </c>
      <c r="H978" s="0" t="n">
        <f aca="false">IF(ISERROR(LOOKUP(B978,export!$A$2:$A$718)),0,1)</f>
        <v>1</v>
      </c>
      <c r="J978" s="0" t="str">
        <f aca="false">IF(H978=0,CONCATENATE(B978," manque dans export"),"")</f>
        <v/>
      </c>
    </row>
    <row r="979" customFormat="false" ht="13.8" hidden="false" customHeight="false" outlineLevel="0" collapsed="false">
      <c r="A979" s="0" t="s">
        <v>1777</v>
      </c>
      <c r="B979" s="0" t="s">
        <v>1778</v>
      </c>
      <c r="C979" s="0" t="s">
        <v>44</v>
      </c>
      <c r="D979" s="0" t="s">
        <v>71</v>
      </c>
      <c r="E979" s="0" t="s">
        <v>72</v>
      </c>
      <c r="F979" s="0" t="s">
        <v>13</v>
      </c>
      <c r="G979" s="0" t="n">
        <v>0</v>
      </c>
      <c r="H979" s="0" t="n">
        <f aca="false">IF(ISERROR(LOOKUP(B979,export!$A$2:$A$718)),0,1)</f>
        <v>1</v>
      </c>
      <c r="J979" s="0" t="str">
        <f aca="false">IF(H979=0,CONCATENATE(B979," manque dans export"),"")</f>
        <v/>
      </c>
    </row>
    <row r="980" customFormat="false" ht="13.8" hidden="false" customHeight="false" outlineLevel="0" collapsed="false">
      <c r="A980" s="0" t="s">
        <v>1779</v>
      </c>
      <c r="B980" s="0" t="s">
        <v>1779</v>
      </c>
      <c r="C980" s="0" t="s">
        <v>10</v>
      </c>
      <c r="D980" s="0" t="s">
        <v>1780</v>
      </c>
      <c r="E980" s="0" t="s">
        <v>808</v>
      </c>
      <c r="F980" s="0" t="s">
        <v>13</v>
      </c>
      <c r="G980" s="0" t="n">
        <v>0</v>
      </c>
      <c r="H980" s="0" t="n">
        <f aca="false">IF(ISERROR(LOOKUP(B980,export!$A$2:$A$718)),0,1)</f>
        <v>1</v>
      </c>
      <c r="J980" s="0" t="str">
        <f aca="false">IF(H980=0,CONCATENATE(B980," manque dans export"),"")</f>
        <v/>
      </c>
    </row>
    <row r="981" customFormat="false" ht="13.8" hidden="false" customHeight="false" outlineLevel="0" collapsed="false">
      <c r="A981" s="0" t="s">
        <v>1781</v>
      </c>
      <c r="B981" s="0" t="s">
        <v>1782</v>
      </c>
      <c r="C981" s="0" t="s">
        <v>10</v>
      </c>
      <c r="D981" s="0" t="s">
        <v>420</v>
      </c>
      <c r="E981" s="0" t="s">
        <v>12</v>
      </c>
      <c r="F981" s="0" t="s">
        <v>13</v>
      </c>
      <c r="G981" s="0" t="n">
        <v>0</v>
      </c>
      <c r="H981" s="0" t="n">
        <f aca="false">IF(ISERROR(LOOKUP(B981,export!$A$2:$A$718)),0,1)</f>
        <v>1</v>
      </c>
      <c r="J981" s="0" t="str">
        <f aca="false">IF(H981=0,CONCATENATE(B981," manque dans export"),"")</f>
        <v/>
      </c>
    </row>
    <row r="982" customFormat="false" ht="13.8" hidden="false" customHeight="false" outlineLevel="0" collapsed="false">
      <c r="A982" s="0" t="s">
        <v>1783</v>
      </c>
      <c r="B982" s="0" t="s">
        <v>1784</v>
      </c>
      <c r="C982" s="0" t="s">
        <v>10</v>
      </c>
      <c r="D982" s="0" t="s">
        <v>1785</v>
      </c>
      <c r="E982" s="0" t="s">
        <v>31</v>
      </c>
      <c r="F982" s="0" t="s">
        <v>13</v>
      </c>
      <c r="G982" s="0" t="n">
        <v>0</v>
      </c>
      <c r="H982" s="0" t="n">
        <f aca="false">IF(ISERROR(LOOKUP(B982,export!$A$2:$A$718)),0,1)</f>
        <v>1</v>
      </c>
      <c r="J982" s="0" t="str">
        <f aca="false">IF(H982=0,CONCATENATE(B982," manque dans export"),"")</f>
        <v/>
      </c>
    </row>
    <row r="983" customFormat="false" ht="13.8" hidden="false" customHeight="false" outlineLevel="0" collapsed="false">
      <c r="A983" s="0" t="s">
        <v>1786</v>
      </c>
      <c r="B983" s="0" t="s">
        <v>1786</v>
      </c>
      <c r="C983" s="0" t="s">
        <v>79</v>
      </c>
      <c r="D983" s="0" t="s">
        <v>334</v>
      </c>
      <c r="E983" s="0" t="s">
        <v>46</v>
      </c>
      <c r="F983" s="0" t="s">
        <v>13</v>
      </c>
      <c r="G983" s="0" t="n">
        <v>-243.9707</v>
      </c>
      <c r="H983" s="0" t="n">
        <f aca="false">IF(ISERROR(LOOKUP(B983,export!$A$2:$A$718)),0,1)</f>
        <v>1</v>
      </c>
      <c r="J983" s="0" t="str">
        <f aca="false">IF(H983=0,CONCATENATE(B983," manque dans export"),"")</f>
        <v/>
      </c>
    </row>
    <row r="984" customFormat="false" ht="13.8" hidden="false" customHeight="false" outlineLevel="0" collapsed="false">
      <c r="A984" s="0" t="s">
        <v>1787</v>
      </c>
      <c r="B984" s="0" t="s">
        <v>1787</v>
      </c>
      <c r="C984" s="0" t="s">
        <v>10</v>
      </c>
      <c r="D984" s="0" t="s">
        <v>334</v>
      </c>
      <c r="E984" s="0" t="s">
        <v>46</v>
      </c>
      <c r="F984" s="0" t="s">
        <v>13</v>
      </c>
      <c r="G984" s="0" t="n">
        <v>7169.80454</v>
      </c>
      <c r="H984" s="0" t="n">
        <f aca="false">IF(ISERROR(LOOKUP(B984,export!$A$2:$A$718)),0,1)</f>
        <v>1</v>
      </c>
      <c r="J984" s="0" t="str">
        <f aca="false">IF(H984=0,CONCATENATE(B984," manque dans export"),"")</f>
        <v/>
      </c>
    </row>
    <row r="985" customFormat="false" ht="13.8" hidden="false" customHeight="false" outlineLevel="0" collapsed="false">
      <c r="A985" s="0" t="s">
        <v>1788</v>
      </c>
      <c r="B985" s="0" t="s">
        <v>1788</v>
      </c>
      <c r="C985" s="0" t="s">
        <v>10</v>
      </c>
      <c r="D985" s="0" t="s">
        <v>334</v>
      </c>
      <c r="E985" s="0" t="s">
        <v>46</v>
      </c>
      <c r="F985" s="0" t="s">
        <v>13</v>
      </c>
      <c r="G985" s="0" t="n">
        <v>15571.43769</v>
      </c>
      <c r="H985" s="0" t="n">
        <f aca="false">IF(ISERROR(LOOKUP(B985,export!$A$2:$A$718)),0,1)</f>
        <v>1</v>
      </c>
      <c r="J985" s="0" t="str">
        <f aca="false">IF(H985=0,CONCATENATE(B985," manque dans export"),"")</f>
        <v/>
      </c>
    </row>
    <row r="986" customFormat="false" ht="13.8" hidden="false" customHeight="false" outlineLevel="0" collapsed="false">
      <c r="A986" s="0" t="s">
        <v>1789</v>
      </c>
      <c r="B986" s="0" t="s">
        <v>1790</v>
      </c>
      <c r="C986" s="0" t="s">
        <v>10</v>
      </c>
      <c r="D986" s="0" t="s">
        <v>380</v>
      </c>
      <c r="E986" s="0" t="s">
        <v>12</v>
      </c>
      <c r="F986" s="0" t="s">
        <v>13</v>
      </c>
      <c r="G986" s="0" t="n">
        <v>0</v>
      </c>
      <c r="H986" s="0" t="n">
        <f aca="false">IF(ISERROR(LOOKUP(B986,export!$A$2:$A$718)),0,1)</f>
        <v>1</v>
      </c>
      <c r="J986" s="0" t="str">
        <f aca="false">IF(H986=0,CONCATENATE(B986," manque dans export"),"")</f>
        <v/>
      </c>
    </row>
    <row r="987" customFormat="false" ht="13.8" hidden="false" customHeight="false" outlineLevel="0" collapsed="false">
      <c r="A987" s="0" t="s">
        <v>1791</v>
      </c>
      <c r="B987" s="0" t="s">
        <v>1792</v>
      </c>
      <c r="C987" s="0" t="s">
        <v>343</v>
      </c>
      <c r="D987" s="0" t="s">
        <v>417</v>
      </c>
      <c r="E987" s="0" t="s">
        <v>50</v>
      </c>
      <c r="F987" s="0" t="s">
        <v>13</v>
      </c>
      <c r="G987" s="0" t="n">
        <v>0</v>
      </c>
      <c r="H987" s="0" t="n">
        <f aca="false">IF(ISERROR(LOOKUP(B987,export!$A$2:$A$718)),0,1)</f>
        <v>1</v>
      </c>
      <c r="J987" s="0" t="str">
        <f aca="false">IF(H987=0,CONCATENATE(B987," manque dans export"),"")</f>
        <v/>
      </c>
    </row>
    <row r="988" customFormat="false" ht="13.8" hidden="false" customHeight="false" outlineLevel="0" collapsed="false">
      <c r="A988" s="0" t="s">
        <v>1793</v>
      </c>
      <c r="B988" s="0" t="s">
        <v>496</v>
      </c>
      <c r="C988" s="0" t="s">
        <v>21</v>
      </c>
      <c r="D988" s="0" t="s">
        <v>1794</v>
      </c>
      <c r="E988" s="0" t="s">
        <v>12</v>
      </c>
      <c r="F988" s="0" t="s">
        <v>13</v>
      </c>
      <c r="G988" s="0" t="n">
        <v>66.60011</v>
      </c>
      <c r="H988" s="0" t="n">
        <f aca="false">IF(ISERROR(LOOKUP(B988,export!$A$2:$A$718)),0,1)</f>
        <v>1</v>
      </c>
      <c r="J988" s="0" t="str">
        <f aca="false">IF(H988=0,CONCATENATE(B988," manque dans export"),"")</f>
        <v/>
      </c>
    </row>
    <row r="989" customFormat="false" ht="13.8" hidden="false" customHeight="false" outlineLevel="0" collapsed="false">
      <c r="A989" s="0" t="s">
        <v>1795</v>
      </c>
      <c r="B989" s="0" t="s">
        <v>1796</v>
      </c>
      <c r="C989" s="0" t="s">
        <v>343</v>
      </c>
      <c r="D989" s="0" t="s">
        <v>1797</v>
      </c>
      <c r="E989" s="0" t="s">
        <v>50</v>
      </c>
      <c r="F989" s="0" t="s">
        <v>13</v>
      </c>
      <c r="G989" s="0" t="n">
        <v>0</v>
      </c>
      <c r="H989" s="0" t="n">
        <f aca="false">IF(ISERROR(LOOKUP(B989,export!$A$2:$A$718)),0,1)</f>
        <v>1</v>
      </c>
      <c r="J989" s="0" t="str">
        <f aca="false">IF(H989=0,CONCATENATE(B989," manque dans export"),"")</f>
        <v/>
      </c>
    </row>
    <row r="990" customFormat="false" ht="13.8" hidden="false" customHeight="false" outlineLevel="0" collapsed="false">
      <c r="A990" s="0" t="s">
        <v>1798</v>
      </c>
      <c r="B990" s="0" t="s">
        <v>1798</v>
      </c>
      <c r="C990" s="0" t="s">
        <v>10</v>
      </c>
      <c r="D990" s="0" t="s">
        <v>71</v>
      </c>
      <c r="E990" s="0" t="s">
        <v>72</v>
      </c>
      <c r="F990" s="0" t="s">
        <v>13</v>
      </c>
      <c r="G990" s="0" t="n">
        <v>0</v>
      </c>
      <c r="H990" s="0" t="n">
        <f aca="false">IF(ISERROR(LOOKUP(B990,export!$A$2:$A$718)),0,1)</f>
        <v>1</v>
      </c>
      <c r="J990" s="0" t="str">
        <f aca="false">IF(H990=0,CONCATENATE(B990," manque dans export"),"")</f>
        <v/>
      </c>
    </row>
    <row r="991" customFormat="false" ht="13.8" hidden="false" customHeight="false" outlineLevel="0" collapsed="false">
      <c r="A991" s="0" t="s">
        <v>1799</v>
      </c>
      <c r="B991" s="0" t="s">
        <v>1800</v>
      </c>
      <c r="C991" s="0" t="s">
        <v>10</v>
      </c>
      <c r="D991" s="0" t="s">
        <v>71</v>
      </c>
      <c r="E991" s="0" t="s">
        <v>72</v>
      </c>
      <c r="F991" s="0" t="s">
        <v>13</v>
      </c>
      <c r="G991" s="0" t="n">
        <v>0</v>
      </c>
      <c r="H991" s="0" t="n">
        <f aca="false">IF(ISERROR(LOOKUP(B991,export!$A$2:$A$718)),0,1)</f>
        <v>1</v>
      </c>
      <c r="J991" s="0" t="str">
        <f aca="false">IF(H991=0,CONCATENATE(B991," manque dans export"),"")</f>
        <v/>
      </c>
    </row>
    <row r="992" customFormat="false" ht="13.8" hidden="false" customHeight="false" outlineLevel="0" collapsed="false">
      <c r="A992" s="0" t="s">
        <v>1801</v>
      </c>
      <c r="B992" s="0" t="s">
        <v>1801</v>
      </c>
      <c r="C992" s="0" t="s">
        <v>10</v>
      </c>
      <c r="D992" s="0" t="s">
        <v>158</v>
      </c>
      <c r="E992" s="0" t="s">
        <v>12</v>
      </c>
      <c r="F992" s="0" t="s">
        <v>13</v>
      </c>
      <c r="G992" s="0" t="n">
        <v>0</v>
      </c>
      <c r="H992" s="0" t="n">
        <f aca="false">IF(ISERROR(LOOKUP(B992,export!$A$2:$A$718)),0,1)</f>
        <v>1</v>
      </c>
      <c r="J992" s="0" t="str">
        <f aca="false">IF(H992=0,CONCATENATE(B992," manque dans export"),"")</f>
        <v/>
      </c>
    </row>
    <row r="993" customFormat="false" ht="13.8" hidden="false" customHeight="false" outlineLevel="0" collapsed="false">
      <c r="A993" s="0" t="s">
        <v>1802</v>
      </c>
      <c r="B993" s="0" t="s">
        <v>1803</v>
      </c>
      <c r="C993" s="0" t="s">
        <v>10</v>
      </c>
      <c r="D993" s="0" t="s">
        <v>137</v>
      </c>
      <c r="E993" s="0" t="s">
        <v>12</v>
      </c>
      <c r="F993" s="0" t="s">
        <v>13</v>
      </c>
      <c r="G993" s="0" t="n">
        <v>-0.29644</v>
      </c>
      <c r="H993" s="0" t="n">
        <f aca="false">IF(ISERROR(LOOKUP(B993,export!$A$2:$A$718)),0,1)</f>
        <v>1</v>
      </c>
      <c r="J993" s="0" t="str">
        <f aca="false">IF(H993=0,CONCATENATE(B993," manque dans export"),"")</f>
        <v/>
      </c>
    </row>
    <row r="994" customFormat="false" ht="13.8" hidden="false" customHeight="false" outlineLevel="0" collapsed="false">
      <c r="A994" s="0" t="s">
        <v>1804</v>
      </c>
      <c r="B994" s="0" t="s">
        <v>1803</v>
      </c>
      <c r="C994" s="0" t="s">
        <v>10</v>
      </c>
      <c r="D994" s="0" t="s">
        <v>1805</v>
      </c>
      <c r="E994" s="0" t="s">
        <v>50</v>
      </c>
      <c r="F994" s="0" t="s">
        <v>13</v>
      </c>
      <c r="G994" s="0" t="n">
        <v>0</v>
      </c>
      <c r="H994" s="0" t="n">
        <f aca="false">IF(ISERROR(LOOKUP(B994,export!$A$2:$A$718)),0,1)</f>
        <v>1</v>
      </c>
      <c r="J994" s="0" t="str">
        <f aca="false">IF(H994=0,CONCATENATE(B994," manque dans export"),"")</f>
        <v/>
      </c>
    </row>
    <row r="995" customFormat="false" ht="13.8" hidden="false" customHeight="false" outlineLevel="0" collapsed="false">
      <c r="A995" s="0" t="s">
        <v>1806</v>
      </c>
      <c r="B995" s="0" t="s">
        <v>1807</v>
      </c>
      <c r="C995" s="0" t="s">
        <v>60</v>
      </c>
      <c r="D995" s="0" t="s">
        <v>1808</v>
      </c>
      <c r="E995" s="0" t="s">
        <v>123</v>
      </c>
      <c r="F995" s="0" t="s">
        <v>13</v>
      </c>
      <c r="G995" s="0" t="n">
        <v>-1176.26141</v>
      </c>
      <c r="H995" s="0" t="n">
        <f aca="false">IF(ISERROR(LOOKUP(B995,export!$A$2:$A$718)),0,1)</f>
        <v>1</v>
      </c>
      <c r="J995" s="0" t="str">
        <f aca="false">IF(H995=0,CONCATENATE(B995," manque dans export"),"")</f>
        <v/>
      </c>
    </row>
    <row r="996" customFormat="false" ht="13.8" hidden="false" customHeight="false" outlineLevel="0" collapsed="false">
      <c r="A996" s="0" t="s">
        <v>1809</v>
      </c>
      <c r="B996" s="0" t="s">
        <v>1807</v>
      </c>
      <c r="C996" s="0" t="s">
        <v>60</v>
      </c>
      <c r="D996" s="0" t="s">
        <v>1810</v>
      </c>
      <c r="E996" s="0" t="s">
        <v>123</v>
      </c>
      <c r="F996" s="0" t="s">
        <v>13</v>
      </c>
      <c r="G996" s="0" t="n">
        <v>-249460.13284</v>
      </c>
      <c r="H996" s="0" t="n">
        <f aca="false">IF(ISERROR(LOOKUP(B996,export!$A$2:$A$718)),0,1)</f>
        <v>1</v>
      </c>
      <c r="J996" s="0" t="str">
        <f aca="false">IF(H996=0,CONCATENATE(B996," manque dans export"),"")</f>
        <v/>
      </c>
    </row>
    <row r="997" customFormat="false" ht="13.8" hidden="false" customHeight="false" outlineLevel="0" collapsed="false">
      <c r="A997" s="0" t="s">
        <v>1811</v>
      </c>
      <c r="B997" s="0" t="s">
        <v>1807</v>
      </c>
      <c r="C997" s="0" t="s">
        <v>60</v>
      </c>
      <c r="D997" s="0" t="s">
        <v>1812</v>
      </c>
      <c r="E997" s="0" t="s">
        <v>123</v>
      </c>
      <c r="F997" s="0" t="s">
        <v>13</v>
      </c>
      <c r="G997" s="0" t="n">
        <v>-907.535489999997</v>
      </c>
      <c r="H997" s="0" t="n">
        <f aca="false">IF(ISERROR(LOOKUP(B997,export!$A$2:$A$718)),0,1)</f>
        <v>1</v>
      </c>
      <c r="J997" s="0" t="str">
        <f aca="false">IF(H997=0,CONCATENATE(B997," manque dans export"),"")</f>
        <v/>
      </c>
    </row>
    <row r="998" customFormat="false" ht="13.8" hidden="false" customHeight="false" outlineLevel="0" collapsed="false">
      <c r="A998" s="0" t="s">
        <v>1813</v>
      </c>
      <c r="B998" s="0" t="s">
        <v>1814</v>
      </c>
      <c r="C998" s="0" t="s">
        <v>10</v>
      </c>
      <c r="D998" s="0" t="s">
        <v>1815</v>
      </c>
      <c r="E998" s="0" t="s">
        <v>50</v>
      </c>
      <c r="F998" s="0" t="s">
        <v>13</v>
      </c>
      <c r="G998" s="0" t="n">
        <v>1769610.84718</v>
      </c>
      <c r="H998" s="0" t="n">
        <f aca="false">IF(ISERROR(LOOKUP(B998,export!$A$2:$A$718)),0,1)</f>
        <v>1</v>
      </c>
      <c r="J998" s="0" t="str">
        <f aca="false">IF(H998=0,CONCATENATE(B998," manque dans export"),"")</f>
        <v/>
      </c>
    </row>
    <row r="999" customFormat="false" ht="13.8" hidden="false" customHeight="false" outlineLevel="0" collapsed="false">
      <c r="A999" s="0" t="s">
        <v>1816</v>
      </c>
      <c r="B999" s="0" t="s">
        <v>1814</v>
      </c>
      <c r="C999" s="0" t="s">
        <v>10</v>
      </c>
      <c r="D999" s="0" t="s">
        <v>1815</v>
      </c>
      <c r="E999" s="0" t="s">
        <v>50</v>
      </c>
      <c r="F999" s="0" t="s">
        <v>13</v>
      </c>
      <c r="G999" s="0" t="n">
        <v>1157899.37473</v>
      </c>
      <c r="H999" s="0" t="n">
        <f aca="false">IF(ISERROR(LOOKUP(B999,export!$A$2:$A$718)),0,1)</f>
        <v>1</v>
      </c>
      <c r="J999" s="0" t="str">
        <f aca="false">IF(H999=0,CONCATENATE(B999," manque dans export"),"")</f>
        <v/>
      </c>
    </row>
    <row r="1000" customFormat="false" ht="13.8" hidden="false" customHeight="false" outlineLevel="0" collapsed="false">
      <c r="A1000" s="0" t="s">
        <v>1817</v>
      </c>
      <c r="B1000" s="0" t="s">
        <v>1818</v>
      </c>
      <c r="C1000" s="0" t="s">
        <v>99</v>
      </c>
      <c r="D1000" s="0" t="s">
        <v>334</v>
      </c>
      <c r="E1000" s="0" t="s">
        <v>46</v>
      </c>
      <c r="F1000" s="0" t="s">
        <v>13</v>
      </c>
      <c r="G1000" s="0" t="n">
        <v>76.83388</v>
      </c>
      <c r="H1000" s="0" t="n">
        <f aca="false">IF(ISERROR(LOOKUP(B1000,export!$A$2:$A$718)),0,1)</f>
        <v>1</v>
      </c>
      <c r="J1000" s="0" t="str">
        <f aca="false">IF(H1000=0,CONCATENATE(B1000," manque dans export"),"")</f>
        <v/>
      </c>
    </row>
    <row r="1001" customFormat="false" ht="13.8" hidden="false" customHeight="false" outlineLevel="0" collapsed="false">
      <c r="A1001" s="0" t="s">
        <v>1818</v>
      </c>
      <c r="B1001" s="0" t="s">
        <v>1818</v>
      </c>
      <c r="C1001" s="0" t="s">
        <v>99</v>
      </c>
      <c r="D1001" s="0" t="s">
        <v>1819</v>
      </c>
      <c r="E1001" s="0" t="s">
        <v>12</v>
      </c>
      <c r="F1001" s="0" t="s">
        <v>13</v>
      </c>
      <c r="G1001" s="0" t="n">
        <v>0</v>
      </c>
      <c r="H1001" s="0" t="n">
        <f aca="false">IF(ISERROR(LOOKUP(B1001,export!$A$2:$A$718)),0,1)</f>
        <v>1</v>
      </c>
      <c r="J1001" s="0" t="str">
        <f aca="false">IF(H1001=0,CONCATENATE(B1001," manque dans export"),"")</f>
        <v/>
      </c>
    </row>
    <row r="1002" customFormat="false" ht="13.8" hidden="false" customHeight="false" outlineLevel="0" collapsed="false">
      <c r="A1002" s="0" t="s">
        <v>1820</v>
      </c>
      <c r="B1002" s="0" t="s">
        <v>1820</v>
      </c>
      <c r="C1002" s="0" t="s">
        <v>10</v>
      </c>
      <c r="D1002" s="0" t="s">
        <v>1821</v>
      </c>
      <c r="E1002" s="0" t="s">
        <v>12</v>
      </c>
      <c r="F1002" s="0" t="s">
        <v>13</v>
      </c>
      <c r="G1002" s="0" t="n">
        <v>684.80532</v>
      </c>
      <c r="H1002" s="0" t="n">
        <f aca="false">IF(ISERROR(LOOKUP(B1002,export!$A$2:$A$718)),0,1)</f>
        <v>1</v>
      </c>
      <c r="J1002" s="0" t="str">
        <f aca="false">IF(H1002=0,CONCATENATE(B1002," manque dans export"),"")</f>
        <v/>
      </c>
    </row>
    <row r="1003" customFormat="false" ht="13.8" hidden="false" customHeight="false" outlineLevel="0" collapsed="false">
      <c r="A1003" s="0" t="s">
        <v>1822</v>
      </c>
      <c r="B1003" s="0" t="s">
        <v>1822</v>
      </c>
      <c r="C1003" s="0" t="s">
        <v>70</v>
      </c>
      <c r="D1003" s="0" t="s">
        <v>1823</v>
      </c>
      <c r="E1003" s="0" t="s">
        <v>72</v>
      </c>
      <c r="F1003" s="0" t="s">
        <v>13</v>
      </c>
      <c r="G1003" s="0" t="n">
        <v>0</v>
      </c>
      <c r="H1003" s="0" t="n">
        <f aca="false">IF(ISERROR(LOOKUP(B1003,export!$A$2:$A$718)),0,1)</f>
        <v>1</v>
      </c>
      <c r="J1003" s="0" t="str">
        <f aca="false">IF(H1003=0,CONCATENATE(B1003," manque dans export"),"")</f>
        <v/>
      </c>
    </row>
    <row r="1004" customFormat="false" ht="13.8" hidden="false" customHeight="false" outlineLevel="0" collapsed="false">
      <c r="A1004" s="0" t="s">
        <v>1824</v>
      </c>
      <c r="B1004" s="0" t="s">
        <v>1825</v>
      </c>
      <c r="C1004" s="0" t="s">
        <v>44</v>
      </c>
      <c r="D1004" s="0" t="s">
        <v>75</v>
      </c>
      <c r="E1004" s="0" t="s">
        <v>31</v>
      </c>
      <c r="F1004" s="0" t="s">
        <v>13</v>
      </c>
      <c r="G1004" s="0" t="n">
        <v>7752.25079</v>
      </c>
      <c r="H1004" s="0" t="n">
        <f aca="false">IF(ISERROR(LOOKUP(B1004,export!$A$2:$A$718)),0,1)</f>
        <v>1</v>
      </c>
      <c r="J1004" s="0" t="str">
        <f aca="false">IF(H1004=0,CONCATENATE(B1004," manque dans export"),"")</f>
        <v/>
      </c>
    </row>
    <row r="1005" customFormat="false" ht="13.8" hidden="false" customHeight="false" outlineLevel="0" collapsed="false">
      <c r="A1005" s="0" t="s">
        <v>1826</v>
      </c>
      <c r="B1005" s="0" t="s">
        <v>1825</v>
      </c>
      <c r="C1005" s="0" t="s">
        <v>44</v>
      </c>
      <c r="D1005" s="0" t="s">
        <v>1827</v>
      </c>
      <c r="E1005" s="0" t="s">
        <v>31</v>
      </c>
      <c r="F1005" s="0" t="s">
        <v>13</v>
      </c>
      <c r="G1005" s="0" t="n">
        <v>4643.24986</v>
      </c>
      <c r="H1005" s="0" t="n">
        <f aca="false">IF(ISERROR(LOOKUP(B1005,export!$A$2:$A$718)),0,1)</f>
        <v>1</v>
      </c>
      <c r="J1005" s="0" t="str">
        <f aca="false">IF(H1005=0,CONCATENATE(B1005," manque dans export"),"")</f>
        <v/>
      </c>
    </row>
    <row r="1006" customFormat="false" ht="13.8" hidden="false" customHeight="false" outlineLevel="0" collapsed="false">
      <c r="A1006" s="0" t="s">
        <v>1828</v>
      </c>
      <c r="B1006" s="0" t="s">
        <v>1828</v>
      </c>
      <c r="C1006" s="0" t="s">
        <v>44</v>
      </c>
      <c r="D1006" s="0" t="s">
        <v>71</v>
      </c>
      <c r="E1006" s="0" t="s">
        <v>72</v>
      </c>
      <c r="F1006" s="0" t="s">
        <v>13</v>
      </c>
      <c r="G1006" s="0" t="n">
        <v>0</v>
      </c>
      <c r="H1006" s="0" t="n">
        <f aca="false">IF(ISERROR(LOOKUP(B1006,export!$A$2:$A$718)),0,1)</f>
        <v>1</v>
      </c>
      <c r="J1006" s="0" t="str">
        <f aca="false">IF(H1006=0,CONCATENATE(B1006," manque dans export"),"")</f>
        <v/>
      </c>
    </row>
    <row r="1007" customFormat="false" ht="13.8" hidden="false" customHeight="false" outlineLevel="0" collapsed="false">
      <c r="A1007" s="0" t="s">
        <v>1829</v>
      </c>
      <c r="B1007" s="0" t="s">
        <v>1830</v>
      </c>
      <c r="C1007" s="0" t="s">
        <v>74</v>
      </c>
      <c r="D1007" s="0" t="s">
        <v>1831</v>
      </c>
      <c r="E1007" s="0" t="s">
        <v>455</v>
      </c>
      <c r="F1007" s="0" t="s">
        <v>13</v>
      </c>
      <c r="G1007" s="0" t="n">
        <v>0</v>
      </c>
      <c r="H1007" s="0" t="n">
        <f aca="false">IF(ISERROR(LOOKUP(B1007,export!$A$2:$A$718)),0,1)</f>
        <v>1</v>
      </c>
      <c r="J1007" s="0" t="str">
        <f aca="false">IF(H1007=0,CONCATENATE(B1007," manque dans export"),"")</f>
        <v/>
      </c>
    </row>
    <row r="1008" customFormat="false" ht="13.8" hidden="false" customHeight="false" outlineLevel="0" collapsed="false">
      <c r="A1008" s="0" t="s">
        <v>1832</v>
      </c>
      <c r="B1008" s="0" t="s">
        <v>1833</v>
      </c>
      <c r="C1008" s="0" t="s">
        <v>79</v>
      </c>
      <c r="D1008" s="0" t="e">
        <f aca="false">#N/A</f>
        <v>#N/A</v>
      </c>
      <c r="E1008" s="0" t="e">
        <f aca="false">#N/A</f>
        <v>#N/A</v>
      </c>
      <c r="F1008" s="0" t="e">
        <f aca="false">#N/A</f>
        <v>#N/A</v>
      </c>
      <c r="G1008" s="0" t="n">
        <v>0</v>
      </c>
      <c r="H1008" s="0" t="n">
        <f aca="false">IF(ISERROR(LOOKUP(B1008,export!$A$2:$A$718)),0,1)</f>
        <v>1</v>
      </c>
      <c r="J1008" s="0" t="str">
        <f aca="false">IF(H1008=0,CONCATENATE(B1008," manque dans export"),"")</f>
        <v/>
      </c>
    </row>
    <row r="1009" customFormat="false" ht="13.8" hidden="false" customHeight="false" outlineLevel="0" collapsed="false">
      <c r="A1009" s="0" t="s">
        <v>1834</v>
      </c>
      <c r="B1009" s="0" t="s">
        <v>1834</v>
      </c>
      <c r="C1009" s="0" t="s">
        <v>10</v>
      </c>
      <c r="D1009" s="0" t="s">
        <v>1835</v>
      </c>
      <c r="E1009" s="0" t="s">
        <v>46</v>
      </c>
      <c r="F1009" s="0" t="s">
        <v>13</v>
      </c>
      <c r="G1009" s="0" t="n">
        <v>2294.88243</v>
      </c>
      <c r="H1009" s="0" t="n">
        <f aca="false">IF(ISERROR(LOOKUP(B1009,export!$A$2:$A$718)),0,1)</f>
        <v>1</v>
      </c>
      <c r="J1009" s="0" t="str">
        <f aca="false">IF(H1009=0,CONCATENATE(B1009," manque dans export"),"")</f>
        <v/>
      </c>
    </row>
    <row r="1010" customFormat="false" ht="13.8" hidden="false" customHeight="false" outlineLevel="0" collapsed="false">
      <c r="A1010" s="0" t="s">
        <v>1836</v>
      </c>
      <c r="B1010" s="0" t="s">
        <v>1836</v>
      </c>
      <c r="C1010" s="0" t="s">
        <v>44</v>
      </c>
      <c r="D1010" s="0" t="s">
        <v>662</v>
      </c>
      <c r="E1010" s="0" t="s">
        <v>64</v>
      </c>
      <c r="F1010" s="0" t="s">
        <v>65</v>
      </c>
      <c r="G1010" s="0" t="n">
        <v>2784.97878</v>
      </c>
      <c r="H1010" s="0" t="n">
        <f aca="false">IF(ISERROR(LOOKUP(B1010,export!$A$2:$A$718)),0,1)</f>
        <v>1</v>
      </c>
      <c r="J1010" s="0" t="str">
        <f aca="false">IF(H1010=0,CONCATENATE(B1010," manque dans export"),"")</f>
        <v/>
      </c>
    </row>
    <row r="1011" customFormat="false" ht="13.8" hidden="false" customHeight="false" outlineLevel="0" collapsed="false">
      <c r="A1011" s="0" t="s">
        <v>1837</v>
      </c>
      <c r="B1011" s="0" t="s">
        <v>1837</v>
      </c>
      <c r="C1011" s="0" t="s">
        <v>99</v>
      </c>
      <c r="D1011" s="0" t="s">
        <v>1838</v>
      </c>
      <c r="E1011" s="0" t="s">
        <v>12</v>
      </c>
      <c r="F1011" s="0" t="s">
        <v>13</v>
      </c>
      <c r="G1011" s="0" t="n">
        <v>0</v>
      </c>
      <c r="H1011" s="0" t="n">
        <f aca="false">IF(ISERROR(LOOKUP(B1011,export!$A$2:$A$718)),0,1)</f>
        <v>1</v>
      </c>
      <c r="J1011" s="0" t="str">
        <f aca="false">IF(H1011=0,CONCATENATE(B1011," manque dans export"),"")</f>
        <v/>
      </c>
    </row>
    <row r="1012" customFormat="false" ht="13.8" hidden="false" customHeight="false" outlineLevel="0" collapsed="false">
      <c r="A1012" s="0" t="s">
        <v>1839</v>
      </c>
      <c r="B1012" s="0" t="s">
        <v>1839</v>
      </c>
      <c r="C1012" s="0" t="s">
        <v>70</v>
      </c>
      <c r="D1012" s="0" t="s">
        <v>1840</v>
      </c>
      <c r="E1012" s="0" t="s">
        <v>1018</v>
      </c>
      <c r="F1012" s="0" t="s">
        <v>38</v>
      </c>
      <c r="G1012" s="0" t="n">
        <v>20498.79504</v>
      </c>
      <c r="H1012" s="0" t="n">
        <f aca="false">IF(ISERROR(LOOKUP(B1012,export!$A$2:$A$718)),0,1)</f>
        <v>1</v>
      </c>
      <c r="J1012" s="0" t="str">
        <f aca="false">IF(H1012=0,CONCATENATE(B1012," manque dans export"),"")</f>
        <v/>
      </c>
    </row>
    <row r="1013" customFormat="false" ht="13.8" hidden="false" customHeight="false" outlineLevel="0" collapsed="false">
      <c r="A1013" s="0" t="s">
        <v>1841</v>
      </c>
      <c r="B1013" s="0" t="s">
        <v>1842</v>
      </c>
      <c r="C1013" s="0" t="s">
        <v>70</v>
      </c>
      <c r="D1013" s="0" t="s">
        <v>479</v>
      </c>
      <c r="E1013" s="0" t="s">
        <v>12</v>
      </c>
      <c r="F1013" s="0" t="s">
        <v>13</v>
      </c>
      <c r="G1013" s="0" t="n">
        <v>2604652.4413</v>
      </c>
      <c r="H1013" s="0" t="n">
        <f aca="false">IF(ISERROR(LOOKUP(B1013,export!$A$2:$A$718)),0,1)</f>
        <v>1</v>
      </c>
      <c r="J1013" s="0" t="str">
        <f aca="false">IF(H1013=0,CONCATENATE(B1013," manque dans export"),"")</f>
        <v/>
      </c>
    </row>
    <row r="1014" customFormat="false" ht="13.8" hidden="false" customHeight="false" outlineLevel="0" collapsed="false">
      <c r="A1014" s="0" t="s">
        <v>1843</v>
      </c>
      <c r="B1014" s="0" t="s">
        <v>1844</v>
      </c>
      <c r="C1014" s="0" t="s">
        <v>70</v>
      </c>
      <c r="D1014" s="0" t="s">
        <v>1845</v>
      </c>
      <c r="E1014" s="0" t="s">
        <v>12</v>
      </c>
      <c r="F1014" s="0" t="s">
        <v>13</v>
      </c>
      <c r="G1014" s="0" t="n">
        <v>1459111.74112</v>
      </c>
      <c r="H1014" s="0" t="n">
        <f aca="false">IF(ISERROR(LOOKUP(B1014,export!$A$2:$A$718)),0,1)</f>
        <v>1</v>
      </c>
      <c r="J1014" s="0" t="str">
        <f aca="false">IF(H1014=0,CONCATENATE(B1014," manque dans export"),"")</f>
        <v/>
      </c>
    </row>
    <row r="1015" customFormat="false" ht="13.8" hidden="false" customHeight="false" outlineLevel="0" collapsed="false">
      <c r="A1015" s="0" t="s">
        <v>1846</v>
      </c>
      <c r="B1015" s="0" t="s">
        <v>1846</v>
      </c>
      <c r="C1015" s="0" t="s">
        <v>10</v>
      </c>
      <c r="D1015" s="0" t="s">
        <v>1770</v>
      </c>
      <c r="E1015" s="0" t="s">
        <v>12</v>
      </c>
      <c r="F1015" s="0" t="s">
        <v>13</v>
      </c>
      <c r="G1015" s="0" t="n">
        <v>0</v>
      </c>
      <c r="H1015" s="0" t="n">
        <f aca="false">IF(ISERROR(LOOKUP(B1015,export!$A$2:$A$718)),0,1)</f>
        <v>1</v>
      </c>
      <c r="J1015" s="0" t="str">
        <f aca="false">IF(H1015=0,CONCATENATE(B1015," manque dans export"),"")</f>
        <v/>
      </c>
    </row>
    <row r="1016" customFormat="false" ht="13.8" hidden="false" customHeight="false" outlineLevel="0" collapsed="false">
      <c r="A1016" s="0" t="s">
        <v>1847</v>
      </c>
      <c r="B1016" s="0" t="s">
        <v>1848</v>
      </c>
      <c r="C1016" s="0" t="s">
        <v>70</v>
      </c>
      <c r="D1016" s="0" t="s">
        <v>1849</v>
      </c>
      <c r="E1016" s="0" t="s">
        <v>12</v>
      </c>
      <c r="F1016" s="0" t="s">
        <v>13</v>
      </c>
      <c r="G1016" s="0" t="n">
        <v>0</v>
      </c>
      <c r="H1016" s="0" t="n">
        <f aca="false">IF(ISERROR(LOOKUP(B1016,export!$A$2:$A$718)),0,1)</f>
        <v>1</v>
      </c>
      <c r="J1016" s="0" t="str">
        <f aca="false">IF(H1016=0,CONCATENATE(B1016," manque dans export"),"")</f>
        <v/>
      </c>
    </row>
    <row r="1017" customFormat="false" ht="13.8" hidden="false" customHeight="false" outlineLevel="0" collapsed="false">
      <c r="A1017" s="0" t="s">
        <v>1850</v>
      </c>
      <c r="B1017" s="0" t="s">
        <v>1850</v>
      </c>
      <c r="C1017" s="0" t="s">
        <v>70</v>
      </c>
      <c r="D1017" s="0" t="s">
        <v>1851</v>
      </c>
      <c r="E1017" s="0" t="s">
        <v>12</v>
      </c>
      <c r="F1017" s="0" t="s">
        <v>13</v>
      </c>
      <c r="G1017" s="0" t="n">
        <v>21062.57826</v>
      </c>
      <c r="H1017" s="0" t="n">
        <f aca="false">IF(ISERROR(LOOKUP(B1017,export!$A$2:$A$718)),0,1)</f>
        <v>1</v>
      </c>
      <c r="J1017" s="0" t="str">
        <f aca="false">IF(H1017=0,CONCATENATE(B1017," manque dans export"),"")</f>
        <v/>
      </c>
    </row>
    <row r="1018" customFormat="false" ht="13.8" hidden="false" customHeight="false" outlineLevel="0" collapsed="false">
      <c r="A1018" s="0" t="s">
        <v>1852</v>
      </c>
      <c r="B1018" s="0" t="s">
        <v>1852</v>
      </c>
      <c r="C1018" s="0" t="s">
        <v>70</v>
      </c>
      <c r="D1018" s="0" t="s">
        <v>1853</v>
      </c>
      <c r="E1018" s="0" t="s">
        <v>12</v>
      </c>
      <c r="F1018" s="0" t="s">
        <v>13</v>
      </c>
      <c r="G1018" s="0" t="n">
        <v>0</v>
      </c>
      <c r="H1018" s="0" t="n">
        <f aca="false">IF(ISERROR(LOOKUP(B1018,export!$A$2:$A$718)),0,1)</f>
        <v>1</v>
      </c>
      <c r="J1018" s="0" t="str">
        <f aca="false">IF(H1018=0,CONCATENATE(B1018," manque dans export"),"")</f>
        <v/>
      </c>
    </row>
    <row r="1019" customFormat="false" ht="13.8" hidden="false" customHeight="false" outlineLevel="0" collapsed="false">
      <c r="A1019" s="0" t="s">
        <v>1854</v>
      </c>
      <c r="B1019" s="0" t="s">
        <v>1855</v>
      </c>
      <c r="C1019" s="0" t="s">
        <v>70</v>
      </c>
      <c r="D1019" s="0" t="s">
        <v>1856</v>
      </c>
      <c r="E1019" s="0" t="s">
        <v>12</v>
      </c>
      <c r="F1019" s="0" t="s">
        <v>13</v>
      </c>
      <c r="G1019" s="0" t="n">
        <v>0</v>
      </c>
      <c r="H1019" s="0" t="n">
        <f aca="false">IF(ISERROR(LOOKUP(B1019,export!$A$2:$A$718)),0,1)</f>
        <v>1</v>
      </c>
      <c r="J1019" s="0" t="str">
        <f aca="false">IF(H1019=0,CONCATENATE(B1019," manque dans export"),"")</f>
        <v/>
      </c>
    </row>
    <row r="1020" customFormat="false" ht="13.8" hidden="false" customHeight="false" outlineLevel="0" collapsed="false">
      <c r="A1020" s="0" t="s">
        <v>1857</v>
      </c>
      <c r="B1020" s="0" t="s">
        <v>1857</v>
      </c>
      <c r="C1020" s="0" t="s">
        <v>33</v>
      </c>
      <c r="D1020" s="0" t="s">
        <v>1858</v>
      </c>
      <c r="E1020" s="0" t="s">
        <v>904</v>
      </c>
      <c r="F1020" s="0" t="s">
        <v>13</v>
      </c>
      <c r="G1020" s="0" t="n">
        <v>125082.75276</v>
      </c>
      <c r="H1020" s="0" t="n">
        <f aca="false">IF(ISERROR(LOOKUP(B1020,export!$A$2:$A$718)),0,1)</f>
        <v>1</v>
      </c>
      <c r="J1020" s="0" t="str">
        <f aca="false">IF(H1020=0,CONCATENATE(B1020," manque dans export"),"")</f>
        <v/>
      </c>
    </row>
    <row r="1021" customFormat="false" ht="13.8" hidden="false" customHeight="false" outlineLevel="0" collapsed="false">
      <c r="A1021" s="0" t="s">
        <v>1859</v>
      </c>
      <c r="B1021" s="0" t="s">
        <v>1859</v>
      </c>
      <c r="C1021" s="0" t="s">
        <v>21</v>
      </c>
      <c r="D1021" s="0" t="s">
        <v>1860</v>
      </c>
      <c r="E1021" s="0" t="s">
        <v>12</v>
      </c>
      <c r="F1021" s="0" t="s">
        <v>13</v>
      </c>
      <c r="G1021" s="0" t="n">
        <v>4717.30368</v>
      </c>
      <c r="H1021" s="0" t="n">
        <f aca="false">IF(ISERROR(LOOKUP(B1021,export!$A$2:$A$718)),0,1)</f>
        <v>1</v>
      </c>
      <c r="J1021" s="0" t="str">
        <f aca="false">IF(H1021=0,CONCATENATE(B1021," manque dans export"),"")</f>
        <v/>
      </c>
    </row>
    <row r="1022" customFormat="false" ht="13.8" hidden="false" customHeight="false" outlineLevel="0" collapsed="false">
      <c r="A1022" s="0" t="s">
        <v>1861</v>
      </c>
      <c r="B1022" s="0" t="s">
        <v>1861</v>
      </c>
      <c r="C1022" s="0" t="s">
        <v>70</v>
      </c>
      <c r="D1022" s="0" t="s">
        <v>1862</v>
      </c>
      <c r="E1022" s="0" t="s">
        <v>46</v>
      </c>
      <c r="F1022" s="0" t="s">
        <v>13</v>
      </c>
      <c r="G1022" s="0" t="n">
        <v>200.81704</v>
      </c>
      <c r="H1022" s="0" t="n">
        <f aca="false">IF(ISERROR(LOOKUP(B1022,export!$A$2:$A$718)),0,1)</f>
        <v>1</v>
      </c>
      <c r="J1022" s="0" t="str">
        <f aca="false">IF(H1022=0,CONCATENATE(B1022," manque dans export"),"")</f>
        <v/>
      </c>
    </row>
    <row r="1023" customFormat="false" ht="13.8" hidden="false" customHeight="false" outlineLevel="0" collapsed="false">
      <c r="A1023" s="0" t="s">
        <v>1863</v>
      </c>
      <c r="B1023" s="0" t="s">
        <v>1863</v>
      </c>
      <c r="C1023" s="0" t="s">
        <v>10</v>
      </c>
      <c r="D1023" s="0" t="s">
        <v>1864</v>
      </c>
      <c r="E1023" s="0" t="s">
        <v>46</v>
      </c>
      <c r="F1023" s="0" t="s">
        <v>13</v>
      </c>
      <c r="G1023" s="0" t="n">
        <v>40024.63265</v>
      </c>
      <c r="H1023" s="0" t="n">
        <f aca="false">IF(ISERROR(LOOKUP(B1023,export!$A$2:$A$718)),0,1)</f>
        <v>1</v>
      </c>
      <c r="J1023" s="0" t="str">
        <f aca="false">IF(H1023=0,CONCATENATE(B1023," manque dans export"),"")</f>
        <v/>
      </c>
    </row>
    <row r="1024" customFormat="false" ht="13.8" hidden="false" customHeight="false" outlineLevel="0" collapsed="false">
      <c r="A1024" s="0" t="s">
        <v>1865</v>
      </c>
      <c r="B1024" s="0" t="s">
        <v>1865</v>
      </c>
      <c r="C1024" s="0" t="s">
        <v>99</v>
      </c>
      <c r="D1024" s="0" t="s">
        <v>1866</v>
      </c>
      <c r="E1024" s="0" t="s">
        <v>72</v>
      </c>
      <c r="F1024" s="0" t="s">
        <v>13</v>
      </c>
      <c r="G1024" s="0" t="n">
        <v>0</v>
      </c>
      <c r="H1024" s="0" t="n">
        <f aca="false">IF(ISERROR(LOOKUP(B1024,export!$A$2:$A$718)),0,1)</f>
        <v>1</v>
      </c>
      <c r="J1024" s="0" t="str">
        <f aca="false">IF(H1024=0,CONCATENATE(B1024," manque dans export"),"")</f>
        <v/>
      </c>
    </row>
    <row r="1025" customFormat="false" ht="13.8" hidden="false" customHeight="false" outlineLevel="0" collapsed="false">
      <c r="A1025" s="0" t="s">
        <v>1867</v>
      </c>
      <c r="B1025" s="0" t="s">
        <v>1867</v>
      </c>
      <c r="C1025" s="0" t="s">
        <v>29</v>
      </c>
      <c r="D1025" s="0" t="e">
        <f aca="false">#N/A</f>
        <v>#N/A</v>
      </c>
      <c r="E1025" s="0" t="e">
        <f aca="false">#N/A</f>
        <v>#N/A</v>
      </c>
      <c r="F1025" s="0" t="e">
        <f aca="false">#N/A</f>
        <v>#N/A</v>
      </c>
      <c r="G1025" s="0" t="n">
        <v>0</v>
      </c>
      <c r="H1025" s="0" t="n">
        <f aca="false">IF(ISERROR(LOOKUP(B1025,export!$A$2:$A$718)),0,1)</f>
        <v>1</v>
      </c>
      <c r="J1025" s="0" t="str">
        <f aca="false">IF(H1025=0,CONCATENATE(B1025," manque dans export"),"")</f>
        <v/>
      </c>
    </row>
    <row r="1026" customFormat="false" ht="13.8" hidden="false" customHeight="false" outlineLevel="0" collapsed="false">
      <c r="A1026" s="0" t="s">
        <v>1868</v>
      </c>
      <c r="B1026" s="0" t="s">
        <v>1867</v>
      </c>
      <c r="C1026" s="0" t="s">
        <v>29</v>
      </c>
      <c r="D1026" s="0" t="s">
        <v>1869</v>
      </c>
      <c r="E1026" s="0" t="s">
        <v>50</v>
      </c>
      <c r="F1026" s="0" t="s">
        <v>13</v>
      </c>
      <c r="G1026" s="0" t="n">
        <v>3297.52569</v>
      </c>
      <c r="H1026" s="0" t="n">
        <f aca="false">IF(ISERROR(LOOKUP(B1026,export!$A$2:$A$718)),0,1)</f>
        <v>1</v>
      </c>
      <c r="J1026" s="0" t="str">
        <f aca="false">IF(H1026=0,CONCATENATE(B1026," manque dans export"),"")</f>
        <v/>
      </c>
    </row>
    <row r="1027" customFormat="false" ht="13.8" hidden="false" customHeight="false" outlineLevel="0" collapsed="false">
      <c r="A1027" s="0" t="s">
        <v>1868</v>
      </c>
      <c r="B1027" s="0" t="s">
        <v>1867</v>
      </c>
      <c r="C1027" s="0" t="s">
        <v>29</v>
      </c>
      <c r="D1027" s="0" t="s">
        <v>1869</v>
      </c>
      <c r="E1027" s="0" t="s">
        <v>50</v>
      </c>
      <c r="F1027" s="0" t="s">
        <v>13</v>
      </c>
      <c r="G1027" s="0" t="n">
        <v>8850.24849</v>
      </c>
      <c r="H1027" s="0" t="n">
        <f aca="false">IF(ISERROR(LOOKUP(B1027,export!$A$2:$A$718)),0,1)</f>
        <v>1</v>
      </c>
      <c r="J1027" s="0" t="str">
        <f aca="false">IF(H1027=0,CONCATENATE(B1027," manque dans export"),"")</f>
        <v/>
      </c>
    </row>
    <row r="1028" customFormat="false" ht="13.8" hidden="false" customHeight="false" outlineLevel="0" collapsed="false">
      <c r="A1028" s="0" t="s">
        <v>1870</v>
      </c>
      <c r="B1028" s="0" t="s">
        <v>1867</v>
      </c>
      <c r="C1028" s="0" t="s">
        <v>29</v>
      </c>
      <c r="D1028" s="0" t="s">
        <v>624</v>
      </c>
      <c r="E1028" s="0" t="s">
        <v>12</v>
      </c>
      <c r="F1028" s="0" t="s">
        <v>13</v>
      </c>
      <c r="G1028" s="0" t="n">
        <v>0</v>
      </c>
      <c r="H1028" s="0" t="n">
        <f aca="false">IF(ISERROR(LOOKUP(B1028,export!$A$2:$A$718)),0,1)</f>
        <v>1</v>
      </c>
      <c r="J1028" s="0" t="str">
        <f aca="false">IF(H1028=0,CONCATENATE(B1028," manque dans export"),"")</f>
        <v/>
      </c>
    </row>
    <row r="1029" customFormat="false" ht="13.8" hidden="false" customHeight="false" outlineLevel="0" collapsed="false">
      <c r="A1029" s="0" t="s">
        <v>1871</v>
      </c>
      <c r="B1029" s="0" t="s">
        <v>1867</v>
      </c>
      <c r="C1029" s="0" t="s">
        <v>29</v>
      </c>
      <c r="D1029" s="0" t="s">
        <v>1872</v>
      </c>
      <c r="E1029" s="0" t="s">
        <v>72</v>
      </c>
      <c r="F1029" s="0" t="s">
        <v>13</v>
      </c>
      <c r="G1029" s="0" t="n">
        <v>0</v>
      </c>
      <c r="H1029" s="0" t="n">
        <f aca="false">IF(ISERROR(LOOKUP(B1029,export!$A$2:$A$718)),0,1)</f>
        <v>1</v>
      </c>
      <c r="J1029" s="0" t="str">
        <f aca="false">IF(H1029=0,CONCATENATE(B1029," manque dans export"),"")</f>
        <v/>
      </c>
    </row>
    <row r="1030" customFormat="false" ht="13.8" hidden="false" customHeight="false" outlineLevel="0" collapsed="false">
      <c r="A1030" s="0" t="s">
        <v>1873</v>
      </c>
      <c r="B1030" s="0" t="s">
        <v>1873</v>
      </c>
      <c r="C1030" s="0" t="s">
        <v>10</v>
      </c>
      <c r="D1030" s="0" t="s">
        <v>340</v>
      </c>
      <c r="E1030" s="0" t="s">
        <v>12</v>
      </c>
      <c r="F1030" s="0" t="s">
        <v>13</v>
      </c>
      <c r="G1030" s="0" t="n">
        <v>0</v>
      </c>
      <c r="H1030" s="0" t="n">
        <f aca="false">IF(ISERROR(LOOKUP(B1030,export!$A$2:$A$718)),0,1)</f>
        <v>1</v>
      </c>
      <c r="J1030" s="0" t="str">
        <f aca="false">IF(H1030=0,CONCATENATE(B1030," manque dans export"),"")</f>
        <v/>
      </c>
    </row>
    <row r="1031" customFormat="false" ht="13.8" hidden="false" customHeight="false" outlineLevel="0" collapsed="false">
      <c r="A1031" s="0" t="s">
        <v>1874</v>
      </c>
      <c r="B1031" s="0" t="s">
        <v>1874</v>
      </c>
      <c r="C1031" s="0" t="s">
        <v>10</v>
      </c>
      <c r="D1031" s="0" t="s">
        <v>1875</v>
      </c>
      <c r="E1031" s="0" t="s">
        <v>12</v>
      </c>
      <c r="F1031" s="0" t="s">
        <v>13</v>
      </c>
      <c r="G1031" s="0" t="n">
        <v>0</v>
      </c>
      <c r="H1031" s="0" t="n">
        <f aca="false">IF(ISERROR(LOOKUP(B1031,export!$A$2:$A$718)),0,1)</f>
        <v>1</v>
      </c>
      <c r="J1031" s="0" t="str">
        <f aca="false">IF(H1031=0,CONCATENATE(B1031," manque dans export"),"")</f>
        <v/>
      </c>
    </row>
    <row r="1032" customFormat="false" ht="13.8" hidden="false" customHeight="false" outlineLevel="0" collapsed="false">
      <c r="A1032" s="0" t="s">
        <v>1876</v>
      </c>
      <c r="B1032" s="0" t="s">
        <v>1874</v>
      </c>
      <c r="C1032" s="0" t="s">
        <v>10</v>
      </c>
      <c r="D1032" s="0" t="s">
        <v>207</v>
      </c>
      <c r="E1032" s="0" t="s">
        <v>46</v>
      </c>
      <c r="F1032" s="0" t="s">
        <v>13</v>
      </c>
      <c r="G1032" s="0" t="n">
        <v>574988.98885</v>
      </c>
      <c r="H1032" s="0" t="n">
        <f aca="false">IF(ISERROR(LOOKUP(B1032,export!$A$2:$A$718)),0,1)</f>
        <v>1</v>
      </c>
      <c r="J1032" s="0" t="str">
        <f aca="false">IF(H1032=0,CONCATENATE(B1032," manque dans export"),"")</f>
        <v/>
      </c>
    </row>
    <row r="1033" customFormat="false" ht="13.8" hidden="false" customHeight="false" outlineLevel="0" collapsed="false">
      <c r="A1033" s="0" t="s">
        <v>1877</v>
      </c>
      <c r="B1033" s="0" t="s">
        <v>1878</v>
      </c>
      <c r="C1033" s="0" t="s">
        <v>99</v>
      </c>
      <c r="D1033" s="0" t="s">
        <v>1879</v>
      </c>
      <c r="E1033" s="0" t="s">
        <v>50</v>
      </c>
      <c r="F1033" s="0" t="s">
        <v>13</v>
      </c>
      <c r="G1033" s="0" t="n">
        <v>0</v>
      </c>
      <c r="H1033" s="0" t="n">
        <f aca="false">IF(ISERROR(LOOKUP(B1033,export!$A$2:$A$718)),0,1)</f>
        <v>1</v>
      </c>
      <c r="J1033" s="0" t="str">
        <f aca="false">IF(H1033=0,CONCATENATE(B1033," manque dans export"),"")</f>
        <v/>
      </c>
    </row>
    <row r="1034" customFormat="false" ht="13.8" hidden="false" customHeight="false" outlineLevel="0" collapsed="false">
      <c r="A1034" s="0" t="s">
        <v>1880</v>
      </c>
      <c r="B1034" s="0" t="s">
        <v>1881</v>
      </c>
      <c r="C1034" s="0" t="s">
        <v>29</v>
      </c>
      <c r="D1034" s="0" t="s">
        <v>1882</v>
      </c>
      <c r="E1034" s="0" t="s">
        <v>72</v>
      </c>
      <c r="F1034" s="0" t="s">
        <v>13</v>
      </c>
      <c r="G1034" s="0" t="n">
        <v>0</v>
      </c>
      <c r="H1034" s="0" t="n">
        <f aca="false">IF(ISERROR(LOOKUP(B1034,export!$A$2:$A$718)),0,1)</f>
        <v>1</v>
      </c>
      <c r="J1034" s="0" t="str">
        <f aca="false">IF(H1034=0,CONCATENATE(B1034," manque dans export"),"")</f>
        <v/>
      </c>
    </row>
    <row r="1035" customFormat="false" ht="13.8" hidden="false" customHeight="false" outlineLevel="0" collapsed="false">
      <c r="A1035" s="0" t="s">
        <v>1883</v>
      </c>
      <c r="B1035" s="0" t="s">
        <v>1884</v>
      </c>
      <c r="C1035" s="0" t="s">
        <v>82</v>
      </c>
      <c r="D1035" s="0" t="s">
        <v>223</v>
      </c>
      <c r="E1035" s="0" t="s">
        <v>31</v>
      </c>
      <c r="F1035" s="0" t="s">
        <v>13</v>
      </c>
      <c r="G1035" s="0" t="n">
        <v>0</v>
      </c>
      <c r="H1035" s="0" t="n">
        <f aca="false">IF(ISERROR(LOOKUP(B1035,export!$A$2:$A$718)),0,1)</f>
        <v>1</v>
      </c>
      <c r="J1035" s="0" t="str">
        <f aca="false">IF(H1035=0,CONCATENATE(B1035," manque dans export"),"")</f>
        <v/>
      </c>
    </row>
    <row r="1036" customFormat="false" ht="13.8" hidden="false" customHeight="false" outlineLevel="0" collapsed="false">
      <c r="A1036" s="0" t="s">
        <v>1885</v>
      </c>
      <c r="B1036" s="0" t="s">
        <v>1885</v>
      </c>
      <c r="C1036" s="0" t="s">
        <v>33</v>
      </c>
      <c r="D1036" s="0" t="s">
        <v>1886</v>
      </c>
      <c r="E1036" s="0" t="s">
        <v>72</v>
      </c>
      <c r="F1036" s="0" t="s">
        <v>13</v>
      </c>
      <c r="G1036" s="0" t="n">
        <v>0</v>
      </c>
      <c r="H1036" s="0" t="n">
        <f aca="false">IF(ISERROR(LOOKUP(B1036,export!$A$2:$A$718)),0,1)</f>
        <v>1</v>
      </c>
      <c r="J1036" s="0" t="str">
        <f aca="false">IF(H1036=0,CONCATENATE(B1036," manque dans export"),"")</f>
        <v/>
      </c>
    </row>
    <row r="1037" customFormat="false" ht="13.8" hidden="false" customHeight="false" outlineLevel="0" collapsed="false">
      <c r="A1037" s="0" t="s">
        <v>1887</v>
      </c>
      <c r="B1037" s="0" t="s">
        <v>1888</v>
      </c>
      <c r="C1037" s="0" t="s">
        <v>82</v>
      </c>
      <c r="D1037" s="0" t="s">
        <v>223</v>
      </c>
      <c r="E1037" s="0" t="s">
        <v>31</v>
      </c>
      <c r="F1037" s="0" t="s">
        <v>13</v>
      </c>
      <c r="G1037" s="0" t="n">
        <v>41.17358</v>
      </c>
      <c r="H1037" s="0" t="n">
        <f aca="false">IF(ISERROR(LOOKUP(B1037,export!$A$2:$A$718)),0,1)</f>
        <v>1</v>
      </c>
      <c r="J1037" s="0" t="str">
        <f aca="false">IF(H1037=0,CONCATENATE(B1037," manque dans export"),"")</f>
        <v/>
      </c>
    </row>
    <row r="1038" customFormat="false" ht="13.8" hidden="false" customHeight="false" outlineLevel="0" collapsed="false">
      <c r="A1038" s="0" t="s">
        <v>1889</v>
      </c>
      <c r="B1038" s="0" t="s">
        <v>1889</v>
      </c>
      <c r="C1038" s="0" t="s">
        <v>343</v>
      </c>
      <c r="D1038" s="0" t="s">
        <v>71</v>
      </c>
      <c r="E1038" s="0" t="s">
        <v>72</v>
      </c>
      <c r="F1038" s="0" t="s">
        <v>13</v>
      </c>
      <c r="G1038" s="0" t="n">
        <v>0</v>
      </c>
      <c r="H1038" s="0" t="n">
        <f aca="false">IF(ISERROR(LOOKUP(B1038,export!$A$2:$A$718)),0,1)</f>
        <v>1</v>
      </c>
      <c r="J1038" s="0" t="str">
        <f aca="false">IF(H1038=0,CONCATENATE(B1038," manque dans export"),"")</f>
        <v/>
      </c>
    </row>
    <row r="1039" customFormat="false" ht="13.8" hidden="false" customHeight="false" outlineLevel="0" collapsed="false">
      <c r="A1039" s="0" t="s">
        <v>1890</v>
      </c>
      <c r="B1039" s="0" t="s">
        <v>1890</v>
      </c>
      <c r="C1039" s="0" t="s">
        <v>74</v>
      </c>
      <c r="D1039" s="0" t="s">
        <v>448</v>
      </c>
      <c r="E1039" s="0" t="s">
        <v>449</v>
      </c>
      <c r="F1039" s="0" t="s">
        <v>450</v>
      </c>
      <c r="G1039" s="0" t="n">
        <v>1350.29152</v>
      </c>
      <c r="H1039" s="0" t="n">
        <f aca="false">IF(ISERROR(LOOKUP(B1039,export!$A$2:$A$718)),0,1)</f>
        <v>1</v>
      </c>
      <c r="J1039" s="0" t="str">
        <f aca="false">IF(H1039=0,CONCATENATE(B1039," manque dans export"),"")</f>
        <v/>
      </c>
    </row>
    <row r="1040" customFormat="false" ht="13.8" hidden="false" customHeight="false" outlineLevel="0" collapsed="false">
      <c r="A1040" s="0" t="s">
        <v>1891</v>
      </c>
      <c r="B1040" s="0" t="s">
        <v>1891</v>
      </c>
      <c r="C1040" s="0" t="s">
        <v>29</v>
      </c>
      <c r="D1040" s="0" t="s">
        <v>1892</v>
      </c>
      <c r="E1040" s="0" t="s">
        <v>12</v>
      </c>
      <c r="F1040" s="0" t="s">
        <v>13</v>
      </c>
      <c r="G1040" s="0" t="n">
        <v>343273.58503</v>
      </c>
      <c r="H1040" s="0" t="n">
        <f aca="false">IF(ISERROR(LOOKUP(B1040,export!$A$2:$A$718)),0,1)</f>
        <v>1</v>
      </c>
      <c r="J1040" s="0" t="str">
        <f aca="false">IF(H1040=0,CONCATENATE(B1040," manque dans export"),"")</f>
        <v/>
      </c>
    </row>
    <row r="1041" customFormat="false" ht="13.8" hidden="false" customHeight="false" outlineLevel="0" collapsed="false">
      <c r="A1041" s="0" t="s">
        <v>1891</v>
      </c>
      <c r="B1041" s="0" t="s">
        <v>1891</v>
      </c>
      <c r="C1041" s="0" t="s">
        <v>29</v>
      </c>
      <c r="D1041" s="0" t="s">
        <v>1892</v>
      </c>
      <c r="E1041" s="0" t="s">
        <v>12</v>
      </c>
      <c r="F1041" s="0" t="s">
        <v>13</v>
      </c>
      <c r="G1041" s="0" t="n">
        <v>68373.66069</v>
      </c>
      <c r="H1041" s="0" t="n">
        <f aca="false">IF(ISERROR(LOOKUP(B1041,export!$A$2:$A$718)),0,1)</f>
        <v>1</v>
      </c>
      <c r="J1041" s="0" t="str">
        <f aca="false">IF(H1041=0,CONCATENATE(B1041," manque dans export"),"")</f>
        <v/>
      </c>
    </row>
    <row r="1042" customFormat="false" ht="13.8" hidden="false" customHeight="false" outlineLevel="0" collapsed="false">
      <c r="A1042" s="0" t="s">
        <v>1893</v>
      </c>
      <c r="B1042" s="0" t="s">
        <v>1893</v>
      </c>
      <c r="C1042" s="0" t="s">
        <v>10</v>
      </c>
      <c r="D1042" s="0" t="s">
        <v>1484</v>
      </c>
      <c r="E1042" s="0" t="s">
        <v>12</v>
      </c>
      <c r="F1042" s="0" t="s">
        <v>13</v>
      </c>
      <c r="G1042" s="0" t="n">
        <v>0</v>
      </c>
      <c r="H1042" s="0" t="n">
        <f aca="false">IF(ISERROR(LOOKUP(B1042,export!$A$2:$A$718)),0,1)</f>
        <v>1</v>
      </c>
      <c r="J1042" s="0" t="str">
        <f aca="false">IF(H1042=0,CONCATENATE(B1042," manque dans export"),"")</f>
        <v/>
      </c>
    </row>
    <row r="1043" customFormat="false" ht="13.8" hidden="false" customHeight="false" outlineLevel="0" collapsed="false">
      <c r="A1043" s="0" t="s">
        <v>1894</v>
      </c>
      <c r="B1043" s="0" t="s">
        <v>1895</v>
      </c>
      <c r="C1043" s="0" t="s">
        <v>10</v>
      </c>
      <c r="D1043" s="0" t="s">
        <v>1896</v>
      </c>
      <c r="E1043" s="0" t="s">
        <v>50</v>
      </c>
      <c r="F1043" s="0" t="s">
        <v>13</v>
      </c>
      <c r="G1043" s="0" t="n">
        <v>0</v>
      </c>
      <c r="H1043" s="0" t="n">
        <f aca="false">IF(ISERROR(LOOKUP(B1043,export!$A$2:$A$718)),0,1)</f>
        <v>1</v>
      </c>
      <c r="J1043" s="0" t="str">
        <f aca="false">IF(H1043=0,CONCATENATE(B1043," manque dans export"),"")</f>
        <v/>
      </c>
    </row>
    <row r="1044" customFormat="false" ht="13.8" hidden="false" customHeight="false" outlineLevel="0" collapsed="false">
      <c r="A1044" s="0" t="s">
        <v>1897</v>
      </c>
      <c r="B1044" s="0" t="s">
        <v>1897</v>
      </c>
      <c r="C1044" s="0" t="s">
        <v>10</v>
      </c>
      <c r="D1044" s="0" t="s">
        <v>334</v>
      </c>
      <c r="E1044" s="0" t="s">
        <v>46</v>
      </c>
      <c r="F1044" s="0" t="s">
        <v>13</v>
      </c>
      <c r="G1044" s="0" t="n">
        <v>6015.66724</v>
      </c>
      <c r="H1044" s="0" t="n">
        <f aca="false">IF(ISERROR(LOOKUP(B1044,export!$A$2:$A$718)),0,1)</f>
        <v>1</v>
      </c>
      <c r="J1044" s="0" t="str">
        <f aca="false">IF(H1044=0,CONCATENATE(B1044," manque dans export"),"")</f>
        <v/>
      </c>
    </row>
    <row r="1045" customFormat="false" ht="13.8" hidden="false" customHeight="false" outlineLevel="0" collapsed="false">
      <c r="A1045" s="0" t="s">
        <v>1898</v>
      </c>
      <c r="B1045" s="0" t="s">
        <v>1898</v>
      </c>
      <c r="C1045" s="0" t="s">
        <v>10</v>
      </c>
      <c r="D1045" s="0" t="s">
        <v>1899</v>
      </c>
      <c r="E1045" s="0" t="s">
        <v>176</v>
      </c>
      <c r="F1045" s="0" t="s">
        <v>13</v>
      </c>
      <c r="G1045" s="0" t="n">
        <v>620.31218</v>
      </c>
      <c r="H1045" s="0" t="n">
        <f aca="false">IF(ISERROR(LOOKUP(B1045,export!$A$2:$A$718)),0,1)</f>
        <v>1</v>
      </c>
      <c r="J1045" s="0" t="str">
        <f aca="false">IF(H1045=0,CONCATENATE(B1045," manque dans export"),"")</f>
        <v/>
      </c>
    </row>
    <row r="1046" customFormat="false" ht="13.8" hidden="false" customHeight="false" outlineLevel="0" collapsed="false">
      <c r="A1046" s="0" t="s">
        <v>1900</v>
      </c>
      <c r="B1046" s="0" t="s">
        <v>1900</v>
      </c>
      <c r="C1046" s="0" t="s">
        <v>33</v>
      </c>
      <c r="D1046" s="0" t="s">
        <v>1901</v>
      </c>
      <c r="E1046" s="0" t="s">
        <v>12</v>
      </c>
      <c r="F1046" s="0" t="s">
        <v>13</v>
      </c>
      <c r="G1046" s="0" t="n">
        <v>89.34336</v>
      </c>
      <c r="H1046" s="0" t="n">
        <f aca="false">IF(ISERROR(LOOKUP(B1046,export!$A$2:$A$718)),0,1)</f>
        <v>1</v>
      </c>
      <c r="J1046" s="0" t="str">
        <f aca="false">IF(H1046=0,CONCATENATE(B1046," manque dans export"),"")</f>
        <v/>
      </c>
    </row>
    <row r="1047" customFormat="false" ht="13.8" hidden="false" customHeight="false" outlineLevel="0" collapsed="false">
      <c r="A1047" s="0" t="s">
        <v>1902</v>
      </c>
      <c r="B1047" s="0" t="s">
        <v>1900</v>
      </c>
      <c r="C1047" s="0" t="s">
        <v>33</v>
      </c>
      <c r="D1047" s="0" t="s">
        <v>63</v>
      </c>
      <c r="E1047" s="0" t="s">
        <v>64</v>
      </c>
      <c r="F1047" s="0" t="s">
        <v>65</v>
      </c>
      <c r="G1047" s="0" t="n">
        <v>237.46775</v>
      </c>
      <c r="H1047" s="0" t="n">
        <f aca="false">IF(ISERROR(LOOKUP(B1047,export!$A$2:$A$718)),0,1)</f>
        <v>1</v>
      </c>
      <c r="J1047" s="0" t="str">
        <f aca="false">IF(H1047=0,CONCATENATE(B1047," manque dans export"),"")</f>
        <v/>
      </c>
    </row>
    <row r="1048" customFormat="false" ht="13.8" hidden="false" customHeight="false" outlineLevel="0" collapsed="false">
      <c r="A1048" s="0" t="s">
        <v>1903</v>
      </c>
      <c r="B1048" s="0" t="s">
        <v>1900</v>
      </c>
      <c r="C1048" s="0" t="s">
        <v>33</v>
      </c>
      <c r="D1048" s="0" t="s">
        <v>1904</v>
      </c>
      <c r="E1048" s="0" t="s">
        <v>72</v>
      </c>
      <c r="F1048" s="0" t="s">
        <v>13</v>
      </c>
      <c r="G1048" s="0" t="n">
        <v>0</v>
      </c>
      <c r="H1048" s="0" t="n">
        <f aca="false">IF(ISERROR(LOOKUP(B1048,export!$A$2:$A$718)),0,1)</f>
        <v>1</v>
      </c>
      <c r="J1048" s="0" t="str">
        <f aca="false">IF(H1048=0,CONCATENATE(B1048," manque dans export"),"")</f>
        <v/>
      </c>
    </row>
    <row r="1049" customFormat="false" ht="13.8" hidden="false" customHeight="false" outlineLevel="0" collapsed="false">
      <c r="A1049" s="0" t="s">
        <v>1905</v>
      </c>
      <c r="B1049" s="0" t="s">
        <v>1905</v>
      </c>
      <c r="C1049" s="0" t="s">
        <v>33</v>
      </c>
      <c r="D1049" s="0" t="s">
        <v>1906</v>
      </c>
      <c r="E1049" s="0" t="s">
        <v>12</v>
      </c>
      <c r="F1049" s="0" t="s">
        <v>13</v>
      </c>
      <c r="G1049" s="0" t="n">
        <v>11445.7529</v>
      </c>
      <c r="H1049" s="0" t="n">
        <f aca="false">IF(ISERROR(LOOKUP(B1049,export!$A$2:$A$718)),0,1)</f>
        <v>1</v>
      </c>
      <c r="J1049" s="0" t="str">
        <f aca="false">IF(H1049=0,CONCATENATE(B1049," manque dans export"),"")</f>
        <v/>
      </c>
    </row>
    <row r="1050" customFormat="false" ht="13.8" hidden="false" customHeight="false" outlineLevel="0" collapsed="false">
      <c r="A1050" s="0" t="s">
        <v>1907</v>
      </c>
      <c r="B1050" s="0" t="s">
        <v>1907</v>
      </c>
      <c r="C1050" s="0" t="s">
        <v>29</v>
      </c>
      <c r="D1050" s="0" t="s">
        <v>1908</v>
      </c>
      <c r="E1050" s="0" t="s">
        <v>46</v>
      </c>
      <c r="F1050" s="0" t="s">
        <v>13</v>
      </c>
      <c r="G1050" s="0" t="n">
        <v>62.50202</v>
      </c>
      <c r="H1050" s="0" t="n">
        <f aca="false">IF(ISERROR(LOOKUP(B1050,export!$A$2:$A$718)),0,1)</f>
        <v>1</v>
      </c>
      <c r="J1050" s="0" t="str">
        <f aca="false">IF(H1050=0,CONCATENATE(B1050," manque dans export"),"")</f>
        <v/>
      </c>
    </row>
    <row r="1051" customFormat="false" ht="13.8" hidden="false" customHeight="false" outlineLevel="0" collapsed="false">
      <c r="A1051" s="0" t="s">
        <v>1909</v>
      </c>
      <c r="B1051" s="0" t="s">
        <v>1909</v>
      </c>
      <c r="C1051" s="0" t="s">
        <v>10</v>
      </c>
      <c r="D1051" s="0" t="s">
        <v>1910</v>
      </c>
      <c r="E1051" s="0" t="s">
        <v>50</v>
      </c>
      <c r="F1051" s="0" t="s">
        <v>13</v>
      </c>
      <c r="G1051" s="0" t="n">
        <v>4482983.70072</v>
      </c>
      <c r="H1051" s="0" t="n">
        <f aca="false">IF(ISERROR(LOOKUP(B1051,export!$A$2:$A$718)),0,1)</f>
        <v>1</v>
      </c>
      <c r="J1051" s="0" t="str">
        <f aca="false">IF(H1051=0,CONCATENATE(B1051," manque dans export"),"")</f>
        <v/>
      </c>
    </row>
    <row r="1052" customFormat="false" ht="13.8" hidden="false" customHeight="false" outlineLevel="0" collapsed="false">
      <c r="A1052" s="0" t="s">
        <v>1911</v>
      </c>
      <c r="B1052" s="0" t="s">
        <v>1912</v>
      </c>
      <c r="C1052" s="0" t="s">
        <v>74</v>
      </c>
      <c r="D1052" s="0" t="s">
        <v>1913</v>
      </c>
      <c r="E1052" s="0" t="s">
        <v>72</v>
      </c>
      <c r="F1052" s="0" t="s">
        <v>13</v>
      </c>
      <c r="G1052" s="0" t="n">
        <v>0</v>
      </c>
      <c r="H1052" s="0" t="n">
        <f aca="false">IF(ISERROR(LOOKUP(B1052,export!$A$2:$A$718)),0,1)</f>
        <v>1</v>
      </c>
      <c r="J1052" s="0" t="str">
        <f aca="false">IF(H1052=0,CONCATENATE(B1052," manque dans export"),"")</f>
        <v/>
      </c>
    </row>
    <row r="1053" customFormat="false" ht="13.8" hidden="false" customHeight="false" outlineLevel="0" collapsed="false">
      <c r="A1053" s="0" t="s">
        <v>1911</v>
      </c>
      <c r="B1053" s="0" t="s">
        <v>1912</v>
      </c>
      <c r="C1053" s="0" t="s">
        <v>74</v>
      </c>
      <c r="D1053" s="0" t="s">
        <v>1914</v>
      </c>
      <c r="E1053" s="0" t="s">
        <v>72</v>
      </c>
      <c r="F1053" s="0" t="s">
        <v>13</v>
      </c>
      <c r="G1053" s="0" t="n">
        <v>0</v>
      </c>
      <c r="H1053" s="0" t="n">
        <f aca="false">IF(ISERROR(LOOKUP(B1053,export!$A$2:$A$718)),0,1)</f>
        <v>1</v>
      </c>
      <c r="J1053" s="0" t="str">
        <f aca="false">IF(H1053=0,CONCATENATE(B1053," manque dans export"),"")</f>
        <v/>
      </c>
    </row>
    <row r="1054" customFormat="false" ht="13.8" hidden="false" customHeight="false" outlineLevel="0" collapsed="false">
      <c r="A1054" s="0" t="s">
        <v>1915</v>
      </c>
      <c r="B1054" s="0" t="s">
        <v>1916</v>
      </c>
      <c r="C1054" s="0" t="s">
        <v>70</v>
      </c>
      <c r="D1054" s="0" t="s">
        <v>1917</v>
      </c>
      <c r="E1054" s="0" t="s">
        <v>72</v>
      </c>
      <c r="F1054" s="0" t="s">
        <v>13</v>
      </c>
      <c r="G1054" s="0" t="n">
        <v>95585.64036</v>
      </c>
      <c r="H1054" s="0" t="n">
        <f aca="false">IF(ISERROR(LOOKUP(B1054,export!$A$2:$A$718)),0,1)</f>
        <v>1</v>
      </c>
      <c r="J1054" s="0" t="str">
        <f aca="false">IF(H1054=0,CONCATENATE(B1054," manque dans export"),"")</f>
        <v/>
      </c>
    </row>
    <row r="1055" customFormat="false" ht="13.8" hidden="false" customHeight="false" outlineLevel="0" collapsed="false">
      <c r="A1055" s="0" t="s">
        <v>1918</v>
      </c>
      <c r="B1055" s="0" t="s">
        <v>1918</v>
      </c>
      <c r="C1055" s="0" t="s">
        <v>10</v>
      </c>
      <c r="D1055" s="0" t="s">
        <v>1919</v>
      </c>
      <c r="E1055" s="0" t="s">
        <v>31</v>
      </c>
      <c r="F1055" s="0" t="s">
        <v>13</v>
      </c>
      <c r="G1055" s="0" t="n">
        <v>5.37069</v>
      </c>
      <c r="H1055" s="0" t="n">
        <f aca="false">IF(ISERROR(LOOKUP(B1055,export!$A$2:$A$718)),0,1)</f>
        <v>1</v>
      </c>
      <c r="J1055" s="0" t="str">
        <f aca="false">IF(H1055=0,CONCATENATE(B1055," manque dans export"),"")</f>
        <v/>
      </c>
    </row>
    <row r="1056" customFormat="false" ht="13.8" hidden="false" customHeight="false" outlineLevel="0" collapsed="false">
      <c r="A1056" s="0" t="s">
        <v>1920</v>
      </c>
      <c r="B1056" s="0" t="s">
        <v>1920</v>
      </c>
      <c r="C1056" s="0" t="s">
        <v>10</v>
      </c>
      <c r="D1056" s="0" t="s">
        <v>1921</v>
      </c>
      <c r="E1056" s="0" t="s">
        <v>31</v>
      </c>
      <c r="F1056" s="0" t="s">
        <v>13</v>
      </c>
      <c r="G1056" s="0" t="n">
        <v>6.99568</v>
      </c>
      <c r="H1056" s="0" t="n">
        <f aca="false">IF(ISERROR(LOOKUP(B1056,export!$A$2:$A$718)),0,1)</f>
        <v>1</v>
      </c>
      <c r="J1056" s="0" t="str">
        <f aca="false">IF(H1056=0,CONCATENATE(B1056," manque dans export"),"")</f>
        <v/>
      </c>
    </row>
    <row r="1057" customFormat="false" ht="13.8" hidden="false" customHeight="false" outlineLevel="0" collapsed="false">
      <c r="A1057" s="0" t="s">
        <v>1922</v>
      </c>
      <c r="B1057" s="0" t="s">
        <v>1923</v>
      </c>
      <c r="C1057" s="0" t="s">
        <v>70</v>
      </c>
      <c r="D1057" s="0" t="s">
        <v>1924</v>
      </c>
      <c r="E1057" s="0" t="s">
        <v>46</v>
      </c>
      <c r="F1057" s="0" t="s">
        <v>13</v>
      </c>
      <c r="G1057" s="0" t="n">
        <v>0</v>
      </c>
      <c r="H1057" s="0" t="n">
        <f aca="false">IF(ISERROR(LOOKUP(B1057,export!$A$2:$A$718)),0,1)</f>
        <v>1</v>
      </c>
      <c r="J1057" s="0" t="str">
        <f aca="false">IF(H1057=0,CONCATENATE(B1057," manque dans export"),"")</f>
        <v/>
      </c>
    </row>
    <row r="1058" customFormat="false" ht="13.8" hidden="false" customHeight="false" outlineLevel="0" collapsed="false">
      <c r="A1058" s="0" t="s">
        <v>1925</v>
      </c>
      <c r="B1058" s="0" t="s">
        <v>1926</v>
      </c>
      <c r="C1058" s="0" t="s">
        <v>33</v>
      </c>
      <c r="D1058" s="0" t="s">
        <v>222</v>
      </c>
      <c r="E1058" s="0" t="s">
        <v>31</v>
      </c>
      <c r="F1058" s="0" t="s">
        <v>13</v>
      </c>
      <c r="G1058" s="0" t="n">
        <v>0</v>
      </c>
      <c r="H1058" s="0" t="n">
        <f aca="false">IF(ISERROR(LOOKUP(B1058,export!$A$2:$A$718)),0,1)</f>
        <v>1</v>
      </c>
      <c r="J1058" s="0" t="str">
        <f aca="false">IF(H1058=0,CONCATENATE(B1058," manque dans export"),"")</f>
        <v/>
      </c>
    </row>
    <row r="1059" customFormat="false" ht="13.8" hidden="false" customHeight="false" outlineLevel="0" collapsed="false">
      <c r="A1059" s="0" t="s">
        <v>1927</v>
      </c>
      <c r="B1059" s="0" t="s">
        <v>1928</v>
      </c>
      <c r="C1059" s="0" t="s">
        <v>10</v>
      </c>
      <c r="D1059" s="0" t="s">
        <v>1929</v>
      </c>
      <c r="E1059" s="0" t="s">
        <v>31</v>
      </c>
      <c r="F1059" s="0" t="s">
        <v>13</v>
      </c>
      <c r="G1059" s="0" t="n">
        <v>19049.19853</v>
      </c>
      <c r="H1059" s="0" t="n">
        <f aca="false">IF(ISERROR(LOOKUP(B1059,export!$A$2:$A$718)),0,1)</f>
        <v>1</v>
      </c>
      <c r="J1059" s="0" t="str">
        <f aca="false">IF(H1059=0,CONCATENATE(B1059," manque dans export"),"")</f>
        <v/>
      </c>
    </row>
    <row r="1060" customFormat="false" ht="13.8" hidden="false" customHeight="false" outlineLevel="0" collapsed="false">
      <c r="A1060" s="0" t="s">
        <v>1930</v>
      </c>
      <c r="B1060" s="0" t="s">
        <v>1928</v>
      </c>
      <c r="C1060" s="0" t="s">
        <v>10</v>
      </c>
      <c r="D1060" s="0" t="s">
        <v>1931</v>
      </c>
      <c r="E1060" s="0" t="s">
        <v>50</v>
      </c>
      <c r="F1060" s="0" t="s">
        <v>13</v>
      </c>
      <c r="G1060" s="0" t="n">
        <v>6968.1733</v>
      </c>
      <c r="H1060" s="0" t="n">
        <f aca="false">IF(ISERROR(LOOKUP(B1060,export!$A$2:$A$718)),0,1)</f>
        <v>1</v>
      </c>
      <c r="J1060" s="0" t="str">
        <f aca="false">IF(H1060=0,CONCATENATE(B1060," manque dans export"),"")</f>
        <v/>
      </c>
    </row>
    <row r="1061" customFormat="false" ht="13.8" hidden="false" customHeight="false" outlineLevel="0" collapsed="false">
      <c r="A1061" s="0" t="s">
        <v>1930</v>
      </c>
      <c r="B1061" s="0" t="s">
        <v>1928</v>
      </c>
      <c r="C1061" s="0" t="s">
        <v>10</v>
      </c>
      <c r="D1061" s="0" t="s">
        <v>1932</v>
      </c>
      <c r="E1061" s="0" t="s">
        <v>50</v>
      </c>
      <c r="F1061" s="0" t="s">
        <v>13</v>
      </c>
      <c r="G1061" s="0" t="n">
        <v>9966.62998</v>
      </c>
      <c r="H1061" s="0" t="n">
        <f aca="false">IF(ISERROR(LOOKUP(B1061,export!$A$2:$A$718)),0,1)</f>
        <v>1</v>
      </c>
      <c r="J1061" s="0" t="str">
        <f aca="false">IF(H1061=0,CONCATENATE(B1061," manque dans export"),"")</f>
        <v/>
      </c>
    </row>
    <row r="1062" customFormat="false" ht="13.8" hidden="false" customHeight="false" outlineLevel="0" collapsed="false">
      <c r="A1062" s="0" t="s">
        <v>1933</v>
      </c>
      <c r="B1062" s="0" t="s">
        <v>1934</v>
      </c>
      <c r="C1062" s="0" t="s">
        <v>33</v>
      </c>
      <c r="D1062" s="0" t="s">
        <v>1935</v>
      </c>
      <c r="E1062" s="0" t="s">
        <v>31</v>
      </c>
      <c r="F1062" s="0" t="s">
        <v>13</v>
      </c>
      <c r="G1062" s="0" t="n">
        <v>19430.87443</v>
      </c>
      <c r="H1062" s="0" t="n">
        <f aca="false">IF(ISERROR(LOOKUP(B1062,export!$A$2:$A$718)),0,1)</f>
        <v>1</v>
      </c>
      <c r="J1062" s="0" t="str">
        <f aca="false">IF(H1062=0,CONCATENATE(B1062," manque dans export"),"")</f>
        <v/>
      </c>
    </row>
    <row r="1063" customFormat="false" ht="13.8" hidden="false" customHeight="false" outlineLevel="0" collapsed="false">
      <c r="A1063" s="0" t="s">
        <v>1936</v>
      </c>
      <c r="B1063" s="0" t="s">
        <v>1937</v>
      </c>
      <c r="C1063" s="0" t="s">
        <v>343</v>
      </c>
      <c r="D1063" s="0" t="s">
        <v>223</v>
      </c>
      <c r="E1063" s="0" t="s">
        <v>31</v>
      </c>
      <c r="F1063" s="0" t="s">
        <v>13</v>
      </c>
      <c r="G1063" s="0" t="n">
        <v>975.3445</v>
      </c>
      <c r="H1063" s="0" t="n">
        <f aca="false">IF(ISERROR(LOOKUP(B1063,export!$A$2:$A$718)),0,1)</f>
        <v>1</v>
      </c>
      <c r="J1063" s="0" t="str">
        <f aca="false">IF(H1063=0,CONCATENATE(B1063," manque dans export"),"")</f>
        <v/>
      </c>
    </row>
    <row r="1064" customFormat="false" ht="13.8" hidden="false" customHeight="false" outlineLevel="0" collapsed="false">
      <c r="A1064" s="0" t="s">
        <v>1938</v>
      </c>
      <c r="B1064" s="0" t="s">
        <v>1938</v>
      </c>
      <c r="C1064" s="0" t="s">
        <v>21</v>
      </c>
      <c r="D1064" s="0" t="s">
        <v>1939</v>
      </c>
      <c r="E1064" s="0" t="s">
        <v>46</v>
      </c>
      <c r="F1064" s="0" t="s">
        <v>13</v>
      </c>
      <c r="G1064" s="0" t="n">
        <v>27571.76922</v>
      </c>
      <c r="H1064" s="0" t="n">
        <f aca="false">IF(ISERROR(LOOKUP(B1064,export!$A$2:$A$718)),0,1)</f>
        <v>1</v>
      </c>
      <c r="J1064" s="0" t="str">
        <f aca="false">IF(H1064=0,CONCATENATE(B1064," manque dans export"),"")</f>
        <v/>
      </c>
    </row>
    <row r="1065" customFormat="false" ht="13.8" hidden="false" customHeight="false" outlineLevel="0" collapsed="false">
      <c r="A1065" s="0" t="s">
        <v>1940</v>
      </c>
      <c r="B1065" s="0" t="s">
        <v>1940</v>
      </c>
      <c r="C1065" s="0" t="s">
        <v>21</v>
      </c>
      <c r="D1065" s="0" t="s">
        <v>173</v>
      </c>
      <c r="E1065" s="0" t="s">
        <v>46</v>
      </c>
      <c r="F1065" s="0" t="s">
        <v>13</v>
      </c>
      <c r="G1065" s="0" t="n">
        <v>44334.50082</v>
      </c>
      <c r="H1065" s="0" t="n">
        <f aca="false">IF(ISERROR(LOOKUP(B1065,export!$A$2:$A$718)),0,1)</f>
        <v>1</v>
      </c>
      <c r="J1065" s="0" t="str">
        <f aca="false">IF(H1065=0,CONCATENATE(B1065," manque dans export"),"")</f>
        <v/>
      </c>
    </row>
    <row r="1066" customFormat="false" ht="13.8" hidden="false" customHeight="false" outlineLevel="0" collapsed="false">
      <c r="A1066" s="0" t="s">
        <v>1941</v>
      </c>
      <c r="B1066" s="0" t="s">
        <v>1941</v>
      </c>
      <c r="C1066" s="0" t="s">
        <v>10</v>
      </c>
      <c r="D1066" s="0" t="s">
        <v>662</v>
      </c>
      <c r="E1066" s="0" t="s">
        <v>64</v>
      </c>
      <c r="F1066" s="0" t="s">
        <v>65</v>
      </c>
      <c r="G1066" s="0" t="n">
        <v>2299.0772</v>
      </c>
      <c r="H1066" s="0" t="n">
        <f aca="false">IF(ISERROR(LOOKUP(B1066,export!$A$2:$A$718)),0,1)</f>
        <v>1</v>
      </c>
      <c r="J1066" s="0" t="str">
        <f aca="false">IF(H1066=0,CONCATENATE(B1066," manque dans export"),"")</f>
        <v/>
      </c>
    </row>
    <row r="1067" customFormat="false" ht="13.8" hidden="false" customHeight="false" outlineLevel="0" collapsed="false">
      <c r="A1067" s="0" t="s">
        <v>1942</v>
      </c>
      <c r="B1067" s="0" t="s">
        <v>1942</v>
      </c>
      <c r="C1067" s="0" t="s">
        <v>44</v>
      </c>
      <c r="D1067" s="0" t="s">
        <v>1943</v>
      </c>
      <c r="E1067" s="0" t="s">
        <v>72</v>
      </c>
      <c r="F1067" s="0" t="s">
        <v>13</v>
      </c>
      <c r="G1067" s="0" t="n">
        <v>0</v>
      </c>
      <c r="H1067" s="0" t="n">
        <f aca="false">IF(ISERROR(LOOKUP(B1067,export!$A$2:$A$718)),0,1)</f>
        <v>1</v>
      </c>
      <c r="J1067" s="0" t="str">
        <f aca="false">IF(H1067=0,CONCATENATE(B1067," manque dans export"),"")</f>
        <v/>
      </c>
    </row>
    <row r="1068" customFormat="false" ht="13.8" hidden="false" customHeight="false" outlineLevel="0" collapsed="false">
      <c r="A1068" s="0" t="s">
        <v>1944</v>
      </c>
      <c r="B1068" s="0" t="s">
        <v>1945</v>
      </c>
      <c r="C1068" s="0" t="s">
        <v>60</v>
      </c>
      <c r="D1068" s="0" t="s">
        <v>1946</v>
      </c>
      <c r="E1068" s="0" t="s">
        <v>42</v>
      </c>
      <c r="F1068" s="0" t="s">
        <v>13</v>
      </c>
      <c r="G1068" s="0" t="n">
        <v>195935.49534</v>
      </c>
      <c r="H1068" s="0" t="n">
        <f aca="false">IF(ISERROR(LOOKUP(B1068,export!$A$2:$A$718)),0,1)</f>
        <v>1</v>
      </c>
      <c r="J1068" s="0" t="str">
        <f aca="false">IF(H1068=0,CONCATENATE(B1068," manque dans export"),"")</f>
        <v/>
      </c>
    </row>
    <row r="1069" customFormat="false" ht="13.8" hidden="false" customHeight="false" outlineLevel="0" collapsed="false">
      <c r="A1069" s="0" t="s">
        <v>1947</v>
      </c>
      <c r="B1069" s="0" t="s">
        <v>1947</v>
      </c>
      <c r="C1069" s="0" t="s">
        <v>10</v>
      </c>
      <c r="D1069" s="0" t="s">
        <v>1948</v>
      </c>
      <c r="E1069" s="0" t="s">
        <v>72</v>
      </c>
      <c r="F1069" s="0" t="s">
        <v>13</v>
      </c>
      <c r="G1069" s="0" t="n">
        <v>0</v>
      </c>
      <c r="H1069" s="0" t="n">
        <f aca="false">IF(ISERROR(LOOKUP(B1069,export!$A$2:$A$718)),0,1)</f>
        <v>1</v>
      </c>
      <c r="J1069" s="0" t="str">
        <f aca="false">IF(H1069=0,CONCATENATE(B1069," manque dans export"),"")</f>
        <v/>
      </c>
    </row>
    <row r="1070" customFormat="false" ht="13.8" hidden="false" customHeight="false" outlineLevel="0" collapsed="false">
      <c r="A1070" s="0" t="s">
        <v>1949</v>
      </c>
      <c r="B1070" s="0" t="s">
        <v>1949</v>
      </c>
      <c r="C1070" s="0" t="s">
        <v>44</v>
      </c>
      <c r="D1070" s="0" t="s">
        <v>199</v>
      </c>
      <c r="E1070" s="0" t="s">
        <v>180</v>
      </c>
      <c r="F1070" s="0" t="s">
        <v>13</v>
      </c>
      <c r="G1070" s="0" t="n">
        <v>4478.89136</v>
      </c>
      <c r="H1070" s="0" t="n">
        <f aca="false">IF(ISERROR(LOOKUP(B1070,export!$A$2:$A$718)),0,1)</f>
        <v>1</v>
      </c>
      <c r="J1070" s="0" t="str">
        <f aca="false">IF(H1070=0,CONCATENATE(B1070," manque dans export"),"")</f>
        <v/>
      </c>
    </row>
    <row r="1071" customFormat="false" ht="13.8" hidden="false" customHeight="false" outlineLevel="0" collapsed="false">
      <c r="A1071" s="0" t="s">
        <v>1950</v>
      </c>
      <c r="B1071" s="0" t="s">
        <v>1950</v>
      </c>
      <c r="C1071" s="0" t="s">
        <v>21</v>
      </c>
      <c r="D1071" s="0" t="s">
        <v>71</v>
      </c>
      <c r="E1071" s="0" t="s">
        <v>72</v>
      </c>
      <c r="F1071" s="0" t="s">
        <v>13</v>
      </c>
      <c r="G1071" s="0" t="n">
        <v>0</v>
      </c>
      <c r="H1071" s="0" t="n">
        <f aca="false">IF(ISERROR(LOOKUP(B1071,export!$A$2:$A$718)),0,1)</f>
        <v>1</v>
      </c>
      <c r="J1071" s="0" t="str">
        <f aca="false">IF(H1071=0,CONCATENATE(B1071," manque dans export"),"")</f>
        <v/>
      </c>
    </row>
    <row r="1072" customFormat="false" ht="13.8" hidden="false" customHeight="false" outlineLevel="0" collapsed="false">
      <c r="A1072" s="0" t="s">
        <v>1951</v>
      </c>
      <c r="B1072" s="0" t="s">
        <v>1952</v>
      </c>
      <c r="C1072" s="0" t="s">
        <v>33</v>
      </c>
      <c r="D1072" s="0" t="s">
        <v>1953</v>
      </c>
      <c r="E1072" s="0" t="s">
        <v>31</v>
      </c>
      <c r="F1072" s="0" t="s">
        <v>13</v>
      </c>
      <c r="G1072" s="0" t="n">
        <v>0</v>
      </c>
      <c r="H1072" s="0" t="n">
        <f aca="false">IF(ISERROR(LOOKUP(B1072,export!$A$2:$A$718)),0,1)</f>
        <v>1</v>
      </c>
      <c r="J1072" s="0" t="str">
        <f aca="false">IF(H1072=0,CONCATENATE(B1072," manque dans export"),"")</f>
        <v/>
      </c>
    </row>
    <row r="1073" customFormat="false" ht="13.8" hidden="false" customHeight="false" outlineLevel="0" collapsed="false">
      <c r="A1073" s="0" t="s">
        <v>1954</v>
      </c>
      <c r="B1073" s="0" t="s">
        <v>1952</v>
      </c>
      <c r="C1073" s="0" t="s">
        <v>33</v>
      </c>
      <c r="D1073" s="0" t="s">
        <v>223</v>
      </c>
      <c r="E1073" s="0" t="s">
        <v>31</v>
      </c>
      <c r="F1073" s="0" t="s">
        <v>13</v>
      </c>
      <c r="G1073" s="0" t="n">
        <v>1921.65602</v>
      </c>
      <c r="H1073" s="0" t="n">
        <f aca="false">IF(ISERROR(LOOKUP(B1073,export!$A$2:$A$718)),0,1)</f>
        <v>1</v>
      </c>
      <c r="J1073" s="0" t="str">
        <f aca="false">IF(H1073=0,CONCATENATE(B1073," manque dans export"),"")</f>
        <v/>
      </c>
    </row>
    <row r="1074" customFormat="false" ht="13.8" hidden="false" customHeight="false" outlineLevel="0" collapsed="false">
      <c r="A1074" s="0" t="s">
        <v>1955</v>
      </c>
      <c r="B1074" s="0" t="s">
        <v>1955</v>
      </c>
      <c r="C1074" s="0" t="s">
        <v>10</v>
      </c>
      <c r="D1074" s="0" t="s">
        <v>202</v>
      </c>
      <c r="E1074" s="0" t="s">
        <v>50</v>
      </c>
      <c r="F1074" s="0" t="s">
        <v>13</v>
      </c>
      <c r="G1074" s="0" t="n">
        <v>180.99211</v>
      </c>
      <c r="H1074" s="0" t="n">
        <f aca="false">IF(ISERROR(LOOKUP(B1074,export!$A$2:$A$718)),0,1)</f>
        <v>1</v>
      </c>
      <c r="J1074" s="0" t="str">
        <f aca="false">IF(H1074=0,CONCATENATE(B1074," manque dans export"),"")</f>
        <v/>
      </c>
    </row>
    <row r="1075" customFormat="false" ht="13.8" hidden="false" customHeight="false" outlineLevel="0" collapsed="false">
      <c r="A1075" s="0" t="s">
        <v>1956</v>
      </c>
      <c r="B1075" s="0" t="s">
        <v>1956</v>
      </c>
      <c r="C1075" s="0" t="s">
        <v>33</v>
      </c>
      <c r="D1075" s="0" t="s">
        <v>1957</v>
      </c>
      <c r="E1075" s="0" t="s">
        <v>46</v>
      </c>
      <c r="F1075" s="0" t="s">
        <v>13</v>
      </c>
      <c r="G1075" s="0" t="n">
        <v>237222.66549</v>
      </c>
      <c r="H1075" s="0" t="n">
        <f aca="false">IF(ISERROR(LOOKUP(B1075,export!$A$2:$A$718)),0,1)</f>
        <v>1</v>
      </c>
      <c r="J1075" s="0" t="str">
        <f aca="false">IF(H1075=0,CONCATENATE(B1075," manque dans export"),"")</f>
        <v/>
      </c>
    </row>
    <row r="1076" customFormat="false" ht="13.8" hidden="false" customHeight="false" outlineLevel="0" collapsed="false">
      <c r="A1076" s="0" t="s">
        <v>1958</v>
      </c>
      <c r="B1076" s="0" t="s">
        <v>1959</v>
      </c>
      <c r="C1076" s="0" t="s">
        <v>70</v>
      </c>
      <c r="D1076" s="0" t="s">
        <v>1960</v>
      </c>
      <c r="E1076" s="0" t="s">
        <v>50</v>
      </c>
      <c r="F1076" s="0" t="s">
        <v>13</v>
      </c>
      <c r="G1076" s="0" t="n">
        <v>0</v>
      </c>
      <c r="H1076" s="0" t="n">
        <f aca="false">IF(ISERROR(LOOKUP(B1076,export!$A$2:$A$718)),0,1)</f>
        <v>1</v>
      </c>
      <c r="J1076" s="0" t="str">
        <f aca="false">IF(H1076=0,CONCATENATE(B1076," manque dans export"),"")</f>
        <v/>
      </c>
    </row>
    <row r="1077" customFormat="false" ht="13.8" hidden="false" customHeight="false" outlineLevel="0" collapsed="false">
      <c r="A1077" s="0" t="s">
        <v>1961</v>
      </c>
      <c r="B1077" s="0" t="s">
        <v>1961</v>
      </c>
      <c r="C1077" s="0" t="s">
        <v>70</v>
      </c>
      <c r="D1077" s="0" t="s">
        <v>1962</v>
      </c>
      <c r="E1077" s="0" t="s">
        <v>12</v>
      </c>
      <c r="F1077" s="0" t="s">
        <v>13</v>
      </c>
      <c r="G1077" s="0" t="n">
        <v>979001.24498</v>
      </c>
      <c r="H1077" s="0" t="n">
        <f aca="false">IF(ISERROR(LOOKUP(B1077,export!$A$2:$A$718)),0,1)</f>
        <v>1</v>
      </c>
      <c r="J1077" s="0" t="str">
        <f aca="false">IF(H1077=0,CONCATENATE(B1077," manque dans export"),"")</f>
        <v/>
      </c>
    </row>
    <row r="1078" customFormat="false" ht="13.8" hidden="false" customHeight="false" outlineLevel="0" collapsed="false">
      <c r="A1078" s="0" t="s">
        <v>1963</v>
      </c>
      <c r="B1078" s="0" t="s">
        <v>1963</v>
      </c>
      <c r="C1078" s="0" t="s">
        <v>79</v>
      </c>
      <c r="D1078" s="0" t="s">
        <v>334</v>
      </c>
      <c r="E1078" s="0" t="s">
        <v>46</v>
      </c>
      <c r="F1078" s="0" t="s">
        <v>13</v>
      </c>
      <c r="G1078" s="0" t="n">
        <v>-588.73459</v>
      </c>
      <c r="H1078" s="0" t="n">
        <f aca="false">IF(ISERROR(LOOKUP(B1078,export!$A$2:$A$718)),0,1)</f>
        <v>1</v>
      </c>
      <c r="J1078" s="0" t="str">
        <f aca="false">IF(H1078=0,CONCATENATE(B1078," manque dans export"),"")</f>
        <v/>
      </c>
    </row>
    <row r="1079" customFormat="false" ht="13.8" hidden="false" customHeight="false" outlineLevel="0" collapsed="false">
      <c r="A1079" s="0" t="s">
        <v>1964</v>
      </c>
      <c r="B1079" s="0" t="s">
        <v>1964</v>
      </c>
      <c r="C1079" s="0" t="s">
        <v>10</v>
      </c>
      <c r="D1079" s="0" t="s">
        <v>662</v>
      </c>
      <c r="E1079" s="0" t="s">
        <v>64</v>
      </c>
      <c r="F1079" s="0" t="s">
        <v>65</v>
      </c>
      <c r="G1079" s="0" t="n">
        <v>19569.61781</v>
      </c>
      <c r="H1079" s="0" t="n">
        <f aca="false">IF(ISERROR(LOOKUP(B1079,export!$A$2:$A$718)),0,1)</f>
        <v>1</v>
      </c>
      <c r="J1079" s="0" t="str">
        <f aca="false">IF(H1079=0,CONCATENATE(B1079," manque dans export"),"")</f>
        <v/>
      </c>
    </row>
    <row r="1080" customFormat="false" ht="13.8" hidden="false" customHeight="false" outlineLevel="0" collapsed="false">
      <c r="A1080" s="0" t="s">
        <v>1965</v>
      </c>
      <c r="B1080" s="0" t="s">
        <v>1965</v>
      </c>
      <c r="C1080" s="0" t="s">
        <v>10</v>
      </c>
      <c r="D1080" s="0" t="s">
        <v>1966</v>
      </c>
      <c r="E1080" s="0" t="s">
        <v>12</v>
      </c>
      <c r="F1080" s="0" t="s">
        <v>13</v>
      </c>
      <c r="G1080" s="0" t="n">
        <v>90861.92992</v>
      </c>
      <c r="H1080" s="0" t="n">
        <f aca="false">IF(ISERROR(LOOKUP(B1080,export!$A$2:$A$718)),0,1)</f>
        <v>1</v>
      </c>
      <c r="J1080" s="0" t="str">
        <f aca="false">IF(H1080=0,CONCATENATE(B1080," manque dans export"),"")</f>
        <v/>
      </c>
    </row>
    <row r="1081" customFormat="false" ht="13.8" hidden="false" customHeight="false" outlineLevel="0" collapsed="false">
      <c r="A1081" s="0" t="s">
        <v>1967</v>
      </c>
      <c r="B1081" s="0" t="s">
        <v>1967</v>
      </c>
      <c r="C1081" s="0" t="s">
        <v>10</v>
      </c>
      <c r="D1081" s="0" t="s">
        <v>1968</v>
      </c>
      <c r="E1081" s="0" t="s">
        <v>12</v>
      </c>
      <c r="F1081" s="0" t="s">
        <v>13</v>
      </c>
      <c r="G1081" s="0" t="n">
        <v>0</v>
      </c>
      <c r="H1081" s="0" t="n">
        <f aca="false">IF(ISERROR(LOOKUP(B1081,export!$A$2:$A$718)),0,1)</f>
        <v>1</v>
      </c>
      <c r="J1081" s="0" t="str">
        <f aca="false">IF(H1081=0,CONCATENATE(B1081," manque dans export"),"")</f>
        <v/>
      </c>
    </row>
    <row r="1082" customFormat="false" ht="13.8" hidden="false" customHeight="false" outlineLevel="0" collapsed="false">
      <c r="A1082" s="0" t="s">
        <v>1969</v>
      </c>
      <c r="B1082" s="0" t="s">
        <v>1969</v>
      </c>
      <c r="C1082" s="0" t="s">
        <v>33</v>
      </c>
      <c r="D1082" s="0" t="s">
        <v>1970</v>
      </c>
      <c r="E1082" s="0" t="s">
        <v>31</v>
      </c>
      <c r="F1082" s="0" t="s">
        <v>13</v>
      </c>
      <c r="G1082" s="0" t="n">
        <v>373.56927</v>
      </c>
      <c r="H1082" s="0" t="n">
        <f aca="false">IF(ISERROR(LOOKUP(B1082,export!$A$2:$A$718)),0,1)</f>
        <v>1</v>
      </c>
      <c r="J1082" s="0" t="str">
        <f aca="false">IF(H1082=0,CONCATENATE(B1082," manque dans export"),"")</f>
        <v/>
      </c>
    </row>
    <row r="1083" customFormat="false" ht="13.8" hidden="false" customHeight="false" outlineLevel="0" collapsed="false">
      <c r="A1083" s="0" t="s">
        <v>1971</v>
      </c>
      <c r="B1083" s="0" t="s">
        <v>1972</v>
      </c>
      <c r="C1083" s="0" t="s">
        <v>21</v>
      </c>
      <c r="D1083" s="0" t="s">
        <v>1973</v>
      </c>
      <c r="E1083" s="0" t="s">
        <v>50</v>
      </c>
      <c r="F1083" s="0" t="s">
        <v>13</v>
      </c>
      <c r="G1083" s="0" t="n">
        <v>556.60983</v>
      </c>
      <c r="H1083" s="0" t="n">
        <f aca="false">IF(ISERROR(LOOKUP(B1083,export!$A$2:$A$718)),0,1)</f>
        <v>1</v>
      </c>
      <c r="J1083" s="0" t="str">
        <f aca="false">IF(H1083=0,CONCATENATE(B1083," manque dans export"),"")</f>
        <v/>
      </c>
    </row>
    <row r="1084" customFormat="false" ht="13.8" hidden="false" customHeight="false" outlineLevel="0" collapsed="false">
      <c r="A1084" s="0" t="s">
        <v>1974</v>
      </c>
      <c r="B1084" s="0" t="s">
        <v>1972</v>
      </c>
      <c r="C1084" s="0" t="s">
        <v>21</v>
      </c>
      <c r="D1084" s="0" t="s">
        <v>1973</v>
      </c>
      <c r="E1084" s="0" t="s">
        <v>50</v>
      </c>
      <c r="F1084" s="0" t="s">
        <v>13</v>
      </c>
      <c r="G1084" s="0" t="n">
        <v>-0.01009</v>
      </c>
      <c r="H1084" s="0" t="n">
        <f aca="false">IF(ISERROR(LOOKUP(B1084,export!$A$2:$A$718)),0,1)</f>
        <v>1</v>
      </c>
      <c r="J1084" s="0" t="str">
        <f aca="false">IF(H1084=0,CONCATENATE(B1084," manque dans export"),"")</f>
        <v/>
      </c>
    </row>
    <row r="1085" customFormat="false" ht="13.8" hidden="false" customHeight="false" outlineLevel="0" collapsed="false">
      <c r="A1085" s="0" t="s">
        <v>1975</v>
      </c>
      <c r="B1085" s="0" t="s">
        <v>1975</v>
      </c>
      <c r="C1085" s="0" t="s">
        <v>21</v>
      </c>
      <c r="D1085" s="0" t="s">
        <v>1976</v>
      </c>
      <c r="E1085" s="0" t="s">
        <v>176</v>
      </c>
      <c r="F1085" s="0" t="s">
        <v>13</v>
      </c>
      <c r="G1085" s="0" t="n">
        <v>14505.2637</v>
      </c>
      <c r="H1085" s="0" t="n">
        <f aca="false">IF(ISERROR(LOOKUP(B1085,export!$A$2:$A$718)),0,1)</f>
        <v>1</v>
      </c>
      <c r="J1085" s="0" t="str">
        <f aca="false">IF(H1085=0,CONCATENATE(B1085," manque dans export"),"")</f>
        <v/>
      </c>
    </row>
    <row r="1086" customFormat="false" ht="13.8" hidden="false" customHeight="false" outlineLevel="0" collapsed="false">
      <c r="A1086" s="0" t="s">
        <v>1977</v>
      </c>
      <c r="B1086" s="0" t="s">
        <v>1978</v>
      </c>
      <c r="C1086" s="0" t="s">
        <v>33</v>
      </c>
      <c r="D1086" s="0" t="s">
        <v>1979</v>
      </c>
      <c r="E1086" s="0" t="s">
        <v>50</v>
      </c>
      <c r="F1086" s="0" t="s">
        <v>13</v>
      </c>
      <c r="G1086" s="0" t="n">
        <v>0</v>
      </c>
      <c r="H1086" s="0" t="n">
        <f aca="false">IF(ISERROR(LOOKUP(B1086,export!$A$2:$A$718)),0,1)</f>
        <v>1</v>
      </c>
      <c r="J1086" s="0" t="str">
        <f aca="false">IF(H1086=0,CONCATENATE(B1086," manque dans export"),"")</f>
        <v/>
      </c>
    </row>
    <row r="1087" customFormat="false" ht="13.8" hidden="false" customHeight="false" outlineLevel="0" collapsed="false">
      <c r="A1087" s="0" t="s">
        <v>1980</v>
      </c>
      <c r="B1087" s="0" t="s">
        <v>1981</v>
      </c>
      <c r="C1087" s="0" t="s">
        <v>10</v>
      </c>
      <c r="D1087" s="0" t="s">
        <v>146</v>
      </c>
      <c r="E1087" s="0" t="s">
        <v>123</v>
      </c>
      <c r="F1087" s="0" t="s">
        <v>13</v>
      </c>
      <c r="G1087" s="0" t="n">
        <v>2475.34293</v>
      </c>
      <c r="H1087" s="0" t="n">
        <f aca="false">IF(ISERROR(LOOKUP(B1087,export!$A$2:$A$718)),0,1)</f>
        <v>1</v>
      </c>
      <c r="J1087" s="0" t="str">
        <f aca="false">IF(H1087=0,CONCATENATE(B1087," manque dans export"),"")</f>
        <v/>
      </c>
    </row>
    <row r="1088" customFormat="false" ht="13.8" hidden="false" customHeight="false" outlineLevel="0" collapsed="false">
      <c r="A1088" s="0" t="s">
        <v>1982</v>
      </c>
      <c r="B1088" s="0" t="s">
        <v>1981</v>
      </c>
      <c r="C1088" s="0" t="s">
        <v>10</v>
      </c>
      <c r="D1088" s="0" t="s">
        <v>146</v>
      </c>
      <c r="E1088" s="0" t="s">
        <v>123</v>
      </c>
      <c r="F1088" s="0" t="s">
        <v>13</v>
      </c>
      <c r="G1088" s="0" t="n">
        <v>27111.44436</v>
      </c>
      <c r="H1088" s="0" t="n">
        <f aca="false">IF(ISERROR(LOOKUP(B1088,export!$A$2:$A$718)),0,1)</f>
        <v>1</v>
      </c>
      <c r="J1088" s="0" t="str">
        <f aca="false">IF(H1088=0,CONCATENATE(B1088," manque dans export"),"")</f>
        <v/>
      </c>
    </row>
    <row r="1089" customFormat="false" ht="13.8" hidden="false" customHeight="false" outlineLevel="0" collapsed="false">
      <c r="A1089" s="0" t="s">
        <v>1983</v>
      </c>
      <c r="B1089" s="0" t="s">
        <v>1983</v>
      </c>
      <c r="C1089" s="0" t="s">
        <v>10</v>
      </c>
      <c r="D1089" s="0" t="s">
        <v>1984</v>
      </c>
      <c r="E1089" s="0" t="s">
        <v>12</v>
      </c>
      <c r="F1089" s="0" t="s">
        <v>13</v>
      </c>
      <c r="G1089" s="0" t="n">
        <v>-3036.94505</v>
      </c>
      <c r="H1089" s="0" t="n">
        <f aca="false">IF(ISERROR(LOOKUP(B1089,export!$A$2:$A$718)),0,1)</f>
        <v>1</v>
      </c>
      <c r="J1089" s="0" t="str">
        <f aca="false">IF(H1089=0,CONCATENATE(B1089," manque dans export"),"")</f>
        <v/>
      </c>
    </row>
    <row r="1090" customFormat="false" ht="13.8" hidden="false" customHeight="false" outlineLevel="0" collapsed="false">
      <c r="A1090" s="0" t="s">
        <v>1985</v>
      </c>
      <c r="B1090" s="0" t="s">
        <v>1667</v>
      </c>
      <c r="C1090" s="0" t="s">
        <v>44</v>
      </c>
      <c r="D1090" s="0" t="s">
        <v>1986</v>
      </c>
      <c r="E1090" s="0" t="s">
        <v>42</v>
      </c>
      <c r="F1090" s="0" t="s">
        <v>13</v>
      </c>
      <c r="G1090" s="0" t="n">
        <v>0</v>
      </c>
      <c r="H1090" s="0" t="n">
        <f aca="false">IF(ISERROR(LOOKUP(B1090,export!$A$2:$A$718)),0,1)</f>
        <v>1</v>
      </c>
      <c r="J1090" s="0" t="str">
        <f aca="false">IF(H1090=0,CONCATENATE(B1090," manque dans export"),"")</f>
        <v/>
      </c>
    </row>
    <row r="1091" customFormat="false" ht="13.8" hidden="false" customHeight="false" outlineLevel="0" collapsed="false">
      <c r="A1091" s="0" t="s">
        <v>1987</v>
      </c>
      <c r="B1091" s="0" t="s">
        <v>1987</v>
      </c>
      <c r="C1091" s="0" t="s">
        <v>10</v>
      </c>
      <c r="D1091" s="0" t="s">
        <v>1988</v>
      </c>
      <c r="E1091" s="0" t="s">
        <v>12</v>
      </c>
      <c r="F1091" s="0" t="s">
        <v>13</v>
      </c>
      <c r="G1091" s="0" t="n">
        <v>0</v>
      </c>
      <c r="H1091" s="0" t="n">
        <f aca="false">IF(ISERROR(LOOKUP(B1091,export!$A$2:$A$718)),0,1)</f>
        <v>1</v>
      </c>
      <c r="J1091" s="0" t="str">
        <f aca="false">IF(H1091=0,CONCATENATE(B1091," manque dans export"),"")</f>
        <v/>
      </c>
    </row>
    <row r="1092" customFormat="false" ht="13.8" hidden="false" customHeight="false" outlineLevel="0" collapsed="false">
      <c r="A1092" s="0" t="s">
        <v>1989</v>
      </c>
      <c r="B1092" s="0" t="s">
        <v>1990</v>
      </c>
      <c r="C1092" s="0" t="s">
        <v>44</v>
      </c>
      <c r="D1092" s="0" t="s">
        <v>439</v>
      </c>
      <c r="E1092" s="0" t="s">
        <v>12</v>
      </c>
      <c r="F1092" s="0" t="s">
        <v>13</v>
      </c>
      <c r="G1092" s="0" t="n">
        <v>0</v>
      </c>
      <c r="H1092" s="0" t="n">
        <f aca="false">IF(ISERROR(LOOKUP(B1092,export!$A$2:$A$718)),0,1)</f>
        <v>1</v>
      </c>
      <c r="J1092" s="0" t="str">
        <f aca="false">IF(H1092=0,CONCATENATE(B1092," manque dans export"),"")</f>
        <v/>
      </c>
    </row>
    <row r="1093" customFormat="false" ht="13.8" hidden="false" customHeight="false" outlineLevel="0" collapsed="false">
      <c r="A1093" s="0" t="s">
        <v>1991</v>
      </c>
      <c r="B1093" s="0" t="s">
        <v>1991</v>
      </c>
      <c r="C1093" s="0" t="s">
        <v>10</v>
      </c>
      <c r="D1093" s="0" t="s">
        <v>352</v>
      </c>
      <c r="E1093" s="0" t="s">
        <v>135</v>
      </c>
      <c r="F1093" s="0" t="s">
        <v>13</v>
      </c>
      <c r="G1093" s="0" t="n">
        <v>17153.5002</v>
      </c>
      <c r="H1093" s="0" t="n">
        <f aca="false">IF(ISERROR(LOOKUP(B1093,export!$A$2:$A$718)),0,1)</f>
        <v>1</v>
      </c>
      <c r="J1093" s="0" t="str">
        <f aca="false">IF(H1093=0,CONCATENATE(B1093," manque dans export"),"")</f>
        <v/>
      </c>
    </row>
    <row r="1094" customFormat="false" ht="13.8" hidden="false" customHeight="false" outlineLevel="0" collapsed="false">
      <c r="A1094" s="0" t="s">
        <v>1992</v>
      </c>
      <c r="B1094" s="0" t="s">
        <v>1992</v>
      </c>
      <c r="C1094" s="0" t="s">
        <v>343</v>
      </c>
      <c r="D1094" s="0" t="s">
        <v>299</v>
      </c>
      <c r="E1094" s="0" t="s">
        <v>72</v>
      </c>
      <c r="F1094" s="0" t="s">
        <v>13</v>
      </c>
      <c r="G1094" s="0" t="n">
        <v>0</v>
      </c>
      <c r="H1094" s="0" t="n">
        <f aca="false">IF(ISERROR(LOOKUP(B1094,export!$A$2:$A$718)),0,1)</f>
        <v>1</v>
      </c>
      <c r="J1094" s="0" t="str">
        <f aca="false">IF(H1094=0,CONCATENATE(B1094," manque dans export"),"")</f>
        <v/>
      </c>
    </row>
    <row r="1095" customFormat="false" ht="13.8" hidden="false" customHeight="false" outlineLevel="0" collapsed="false">
      <c r="A1095" s="0" t="s">
        <v>1993</v>
      </c>
      <c r="B1095" s="0" t="s">
        <v>1993</v>
      </c>
      <c r="C1095" s="0" t="s">
        <v>343</v>
      </c>
      <c r="D1095" s="0" t="s">
        <v>299</v>
      </c>
      <c r="E1095" s="0" t="s">
        <v>72</v>
      </c>
      <c r="F1095" s="0" t="s">
        <v>13</v>
      </c>
      <c r="G1095" s="0" t="n">
        <v>1947.17298</v>
      </c>
      <c r="H1095" s="0" t="n">
        <f aca="false">IF(ISERROR(LOOKUP(B1095,export!$A$2:$A$718)),0,1)</f>
        <v>1</v>
      </c>
      <c r="J1095" s="0" t="str">
        <f aca="false">IF(H1095=0,CONCATENATE(B1095," manque dans export"),"")</f>
        <v/>
      </c>
    </row>
    <row r="1096" customFormat="false" ht="13.8" hidden="false" customHeight="false" outlineLevel="0" collapsed="false">
      <c r="A1096" s="0" t="s">
        <v>1994</v>
      </c>
      <c r="B1096" s="0" t="s">
        <v>1994</v>
      </c>
      <c r="C1096" s="0" t="s">
        <v>343</v>
      </c>
      <c r="D1096" s="0" t="s">
        <v>299</v>
      </c>
      <c r="E1096" s="0" t="s">
        <v>72</v>
      </c>
      <c r="F1096" s="0" t="s">
        <v>13</v>
      </c>
      <c r="G1096" s="0" t="n">
        <v>0</v>
      </c>
      <c r="H1096" s="0" t="n">
        <f aca="false">IF(ISERROR(LOOKUP(B1096,export!$A$2:$A$718)),0,1)</f>
        <v>1</v>
      </c>
      <c r="J1096" s="0" t="str">
        <f aca="false">IF(H1096=0,CONCATENATE(B1096," manque dans export"),"")</f>
        <v/>
      </c>
    </row>
    <row r="1097" customFormat="false" ht="13.8" hidden="false" customHeight="false" outlineLevel="0" collapsed="false">
      <c r="A1097" s="0" t="s">
        <v>1995</v>
      </c>
      <c r="B1097" s="0" t="s">
        <v>1995</v>
      </c>
      <c r="C1097" s="0" t="s">
        <v>40</v>
      </c>
      <c r="D1097" s="0" t="s">
        <v>171</v>
      </c>
      <c r="E1097" s="0" t="s">
        <v>50</v>
      </c>
      <c r="F1097" s="0" t="s">
        <v>13</v>
      </c>
      <c r="G1097" s="0" t="n">
        <v>452.80581</v>
      </c>
      <c r="H1097" s="0" t="n">
        <f aca="false">IF(ISERROR(LOOKUP(B1097,export!$A$2:$A$718)),0,1)</f>
        <v>1</v>
      </c>
      <c r="J1097" s="0" t="str">
        <f aca="false">IF(H1097=0,CONCATENATE(B1097," manque dans export"),"")</f>
        <v/>
      </c>
    </row>
    <row r="1098" customFormat="false" ht="13.8" hidden="false" customHeight="false" outlineLevel="0" collapsed="false">
      <c r="A1098" s="0" t="s">
        <v>1996</v>
      </c>
      <c r="B1098" s="0" t="s">
        <v>1996</v>
      </c>
      <c r="C1098" s="0" t="s">
        <v>21</v>
      </c>
      <c r="D1098" s="0" t="s">
        <v>1997</v>
      </c>
      <c r="E1098" s="0" t="s">
        <v>50</v>
      </c>
      <c r="F1098" s="0" t="s">
        <v>13</v>
      </c>
      <c r="G1098" s="0" t="n">
        <v>735.09485</v>
      </c>
      <c r="H1098" s="0" t="n">
        <f aca="false">IF(ISERROR(LOOKUP(B1098,export!$A$2:$A$718)),0,1)</f>
        <v>1</v>
      </c>
      <c r="J1098" s="0" t="str">
        <f aca="false">IF(H1098=0,CONCATENATE(B1098," manque dans export"),"")</f>
        <v/>
      </c>
    </row>
    <row r="1099" customFormat="false" ht="13.8" hidden="false" customHeight="false" outlineLevel="0" collapsed="false">
      <c r="A1099" s="0" t="s">
        <v>1998</v>
      </c>
      <c r="B1099" s="0" t="s">
        <v>1999</v>
      </c>
      <c r="C1099" s="0" t="s">
        <v>70</v>
      </c>
      <c r="D1099" s="0" t="s">
        <v>2000</v>
      </c>
      <c r="E1099" s="0" t="s">
        <v>42</v>
      </c>
      <c r="F1099" s="0" t="s">
        <v>13</v>
      </c>
      <c r="G1099" s="0" t="n">
        <v>29088.4429</v>
      </c>
      <c r="H1099" s="0" t="n">
        <f aca="false">IF(ISERROR(LOOKUP(B1099,export!$A$2:$A$718)),0,1)</f>
        <v>1</v>
      </c>
      <c r="J1099" s="0" t="str">
        <f aca="false">IF(H1099=0,CONCATENATE(B1099," manque dans export"),"")</f>
        <v/>
      </c>
    </row>
    <row r="1100" customFormat="false" ht="13.8" hidden="false" customHeight="false" outlineLevel="0" collapsed="false">
      <c r="A1100" s="0" t="s">
        <v>2001</v>
      </c>
      <c r="B1100" s="0" t="s">
        <v>2001</v>
      </c>
      <c r="C1100" s="0" t="s">
        <v>40</v>
      </c>
      <c r="D1100" s="0" t="s">
        <v>334</v>
      </c>
      <c r="E1100" s="0" t="s">
        <v>46</v>
      </c>
      <c r="F1100" s="0" t="s">
        <v>13</v>
      </c>
      <c r="G1100" s="0" t="n">
        <v>4990.10543</v>
      </c>
      <c r="H1100" s="0" t="n">
        <f aca="false">IF(ISERROR(LOOKUP(B1100,export!$A$2:$A$718)),0,1)</f>
        <v>1</v>
      </c>
      <c r="J1100" s="0" t="str">
        <f aca="false">IF(H1100=0,CONCATENATE(B1100," manque dans export"),"")</f>
        <v/>
      </c>
    </row>
    <row r="1101" customFormat="false" ht="13.8" hidden="false" customHeight="false" outlineLevel="0" collapsed="false">
      <c r="A1101" s="0" t="s">
        <v>2002</v>
      </c>
      <c r="B1101" s="0" t="s">
        <v>2002</v>
      </c>
      <c r="C1101" s="0" t="s">
        <v>40</v>
      </c>
      <c r="D1101" s="0" t="s">
        <v>115</v>
      </c>
      <c r="E1101" s="0" t="s">
        <v>50</v>
      </c>
      <c r="F1101" s="0" t="s">
        <v>13</v>
      </c>
      <c r="G1101" s="0" t="n">
        <v>157290.76709</v>
      </c>
      <c r="H1101" s="0" t="n">
        <f aca="false">IF(ISERROR(LOOKUP(B1101,export!$A$2:$A$718)),0,1)</f>
        <v>1</v>
      </c>
      <c r="J1101" s="0" t="str">
        <f aca="false">IF(H1101=0,CONCATENATE(B1101," manque dans export"),"")</f>
        <v/>
      </c>
    </row>
    <row r="1102" customFormat="false" ht="13.8" hidden="false" customHeight="false" outlineLevel="0" collapsed="false">
      <c r="A1102" s="0" t="s">
        <v>2003</v>
      </c>
      <c r="B1102" s="0" t="s">
        <v>2003</v>
      </c>
      <c r="C1102" s="0" t="s">
        <v>10</v>
      </c>
      <c r="D1102" s="0" t="s">
        <v>2004</v>
      </c>
      <c r="E1102" s="0" t="s">
        <v>12</v>
      </c>
      <c r="F1102" s="0" t="s">
        <v>13</v>
      </c>
      <c r="G1102" s="0" t="n">
        <v>343038.0173</v>
      </c>
      <c r="H1102" s="0" t="n">
        <f aca="false">IF(ISERROR(LOOKUP(B1102,export!$A$2:$A$718)),0,1)</f>
        <v>1</v>
      </c>
      <c r="J1102" s="0" t="str">
        <f aca="false">IF(H1102=0,CONCATENATE(B1102," manque dans export"),"")</f>
        <v/>
      </c>
    </row>
    <row r="1103" customFormat="false" ht="13.8" hidden="false" customHeight="false" outlineLevel="0" collapsed="false">
      <c r="A1103" s="0" t="s">
        <v>2005</v>
      </c>
      <c r="B1103" s="0" t="s">
        <v>2005</v>
      </c>
      <c r="C1103" s="0" t="s">
        <v>44</v>
      </c>
      <c r="D1103" s="0" t="s">
        <v>2006</v>
      </c>
      <c r="E1103" s="0" t="s">
        <v>180</v>
      </c>
      <c r="F1103" s="0" t="s">
        <v>13</v>
      </c>
      <c r="G1103" s="0" t="n">
        <v>31.31662</v>
      </c>
      <c r="H1103" s="0" t="n">
        <f aca="false">IF(ISERROR(LOOKUP(B1103,export!$A$2:$A$718)),0,1)</f>
        <v>1</v>
      </c>
      <c r="J1103" s="0" t="str">
        <f aca="false">IF(H1103=0,CONCATENATE(B1103," manque dans export"),"")</f>
        <v/>
      </c>
    </row>
    <row r="1104" customFormat="false" ht="13.8" hidden="false" customHeight="false" outlineLevel="0" collapsed="false">
      <c r="A1104" s="0" t="s">
        <v>2007</v>
      </c>
      <c r="B1104" s="0" t="s">
        <v>2007</v>
      </c>
      <c r="C1104" s="0" t="s">
        <v>33</v>
      </c>
      <c r="D1104" s="0" t="s">
        <v>2008</v>
      </c>
      <c r="E1104" s="0" t="s">
        <v>12</v>
      </c>
      <c r="F1104" s="0" t="s">
        <v>13</v>
      </c>
      <c r="G1104" s="0" t="n">
        <v>17553.77176</v>
      </c>
      <c r="H1104" s="0" t="n">
        <f aca="false">IF(ISERROR(LOOKUP(B1104,export!$A$2:$A$718)),0,1)</f>
        <v>1</v>
      </c>
      <c r="J1104" s="0" t="str">
        <f aca="false">IF(H1104=0,CONCATENATE(B1104," manque dans export"),"")</f>
        <v/>
      </c>
    </row>
    <row r="1105" customFormat="false" ht="13.8" hidden="false" customHeight="false" outlineLevel="0" collapsed="false">
      <c r="A1105" s="0" t="s">
        <v>2009</v>
      </c>
      <c r="B1105" s="0" t="s">
        <v>2010</v>
      </c>
      <c r="C1105" s="0" t="s">
        <v>79</v>
      </c>
      <c r="D1105" s="0" t="s">
        <v>2011</v>
      </c>
      <c r="E1105" s="0" t="s">
        <v>12</v>
      </c>
      <c r="F1105" s="0" t="s">
        <v>13</v>
      </c>
      <c r="G1105" s="0" t="n">
        <v>-44701.62867</v>
      </c>
      <c r="H1105" s="0" t="n">
        <f aca="false">IF(ISERROR(LOOKUP(B1105,export!$A$2:$A$718)),0,1)</f>
        <v>1</v>
      </c>
      <c r="J1105" s="0" t="str">
        <f aca="false">IF(H1105=0,CONCATENATE(B1105," manque dans export"),"")</f>
        <v/>
      </c>
    </row>
    <row r="1106" customFormat="false" ht="13.8" hidden="false" customHeight="false" outlineLevel="0" collapsed="false">
      <c r="A1106" s="0" t="s">
        <v>2012</v>
      </c>
      <c r="B1106" s="0" t="s">
        <v>2012</v>
      </c>
      <c r="C1106" s="0" t="s">
        <v>33</v>
      </c>
      <c r="D1106" s="0" t="s">
        <v>334</v>
      </c>
      <c r="E1106" s="0" t="s">
        <v>46</v>
      </c>
      <c r="F1106" s="0" t="s">
        <v>13</v>
      </c>
      <c r="G1106" s="0" t="n">
        <v>1451.79307</v>
      </c>
      <c r="H1106" s="0" t="n">
        <f aca="false">IF(ISERROR(LOOKUP(B1106,export!$A$2:$A$718)),0,1)</f>
        <v>1</v>
      </c>
      <c r="J1106" s="0" t="str">
        <f aca="false">IF(H1106=0,CONCATENATE(B1106," manque dans export"),"")</f>
        <v/>
      </c>
    </row>
    <row r="1107" customFormat="false" ht="13.8" hidden="false" customHeight="false" outlineLevel="0" collapsed="false">
      <c r="A1107" s="0" t="s">
        <v>2013</v>
      </c>
      <c r="B1107" s="0" t="s">
        <v>2013</v>
      </c>
      <c r="C1107" s="0" t="s">
        <v>33</v>
      </c>
      <c r="D1107" s="0" t="s">
        <v>2014</v>
      </c>
      <c r="E1107" s="0" t="s">
        <v>72</v>
      </c>
      <c r="F1107" s="0" t="s">
        <v>13</v>
      </c>
      <c r="G1107" s="0" t="n">
        <v>0</v>
      </c>
      <c r="H1107" s="0" t="n">
        <f aca="false">IF(ISERROR(LOOKUP(B1107,export!$A$2:$A$718)),0,1)</f>
        <v>1</v>
      </c>
      <c r="J1107" s="0" t="str">
        <f aca="false">IF(H1107=0,CONCATENATE(B1107," manque dans export"),"")</f>
        <v/>
      </c>
    </row>
    <row r="1108" customFormat="false" ht="13.8" hidden="false" customHeight="false" outlineLevel="0" collapsed="false">
      <c r="A1108" s="0" t="s">
        <v>2015</v>
      </c>
      <c r="B1108" s="0" t="s">
        <v>2016</v>
      </c>
      <c r="C1108" s="0" t="s">
        <v>21</v>
      </c>
      <c r="D1108" s="0" t="s">
        <v>2017</v>
      </c>
      <c r="E1108" s="0" t="s">
        <v>72</v>
      </c>
      <c r="F1108" s="0" t="s">
        <v>13</v>
      </c>
      <c r="G1108" s="0" t="n">
        <v>0</v>
      </c>
      <c r="H1108" s="0" t="n">
        <f aca="false">IF(ISERROR(LOOKUP(B1108,export!$A$2:$A$718)),0,1)</f>
        <v>1</v>
      </c>
      <c r="J1108" s="0" t="str">
        <f aca="false">IF(H1108=0,CONCATENATE(B1108," manque dans export"),"")</f>
        <v/>
      </c>
    </row>
    <row r="1109" customFormat="false" ht="13.8" hidden="false" customHeight="false" outlineLevel="0" collapsed="false">
      <c r="A1109" s="0" t="s">
        <v>2018</v>
      </c>
      <c r="B1109" s="0" t="s">
        <v>2019</v>
      </c>
      <c r="C1109" s="0" t="s">
        <v>29</v>
      </c>
      <c r="D1109" s="0" t="s">
        <v>156</v>
      </c>
      <c r="E1109" s="0" t="s">
        <v>50</v>
      </c>
      <c r="F1109" s="0" t="s">
        <v>13</v>
      </c>
      <c r="G1109" s="0" t="n">
        <v>44.07457</v>
      </c>
      <c r="H1109" s="0" t="n">
        <f aca="false">IF(ISERROR(LOOKUP(B1109,export!$A$2:$A$718)),0,1)</f>
        <v>1</v>
      </c>
      <c r="J1109" s="0" t="str">
        <f aca="false">IF(H1109=0,CONCATENATE(B1109," manque dans export"),"")</f>
        <v/>
      </c>
    </row>
    <row r="1110" customFormat="false" ht="13.8" hidden="false" customHeight="false" outlineLevel="0" collapsed="false">
      <c r="A1110" s="0" t="s">
        <v>2018</v>
      </c>
      <c r="B1110" s="0" t="s">
        <v>2019</v>
      </c>
      <c r="C1110" s="0" t="s">
        <v>29</v>
      </c>
      <c r="D1110" s="0" t="s">
        <v>155</v>
      </c>
      <c r="E1110" s="0" t="s">
        <v>50</v>
      </c>
      <c r="F1110" s="0" t="s">
        <v>13</v>
      </c>
      <c r="G1110" s="0" t="n">
        <v>486667.66883</v>
      </c>
      <c r="H1110" s="0" t="n">
        <f aca="false">IF(ISERROR(LOOKUP(B1110,export!$A$2:$A$718)),0,1)</f>
        <v>1</v>
      </c>
      <c r="J1110" s="0" t="str">
        <f aca="false">IF(H1110=0,CONCATENATE(B1110," manque dans export"),"")</f>
        <v/>
      </c>
    </row>
    <row r="1111" customFormat="false" ht="13.8" hidden="false" customHeight="false" outlineLevel="0" collapsed="false">
      <c r="A1111" s="0" t="s">
        <v>2020</v>
      </c>
      <c r="B1111" s="0" t="s">
        <v>2020</v>
      </c>
      <c r="C1111" s="0" t="s">
        <v>10</v>
      </c>
      <c r="D1111" s="0" t="s">
        <v>662</v>
      </c>
      <c r="E1111" s="0" t="s">
        <v>64</v>
      </c>
      <c r="F1111" s="0" t="s">
        <v>65</v>
      </c>
      <c r="G1111" s="0" t="n">
        <v>15226.02697</v>
      </c>
      <c r="H1111" s="0" t="n">
        <f aca="false">IF(ISERROR(LOOKUP(B1111,export!$A$2:$A$718)),0,1)</f>
        <v>1</v>
      </c>
      <c r="J1111" s="0" t="str">
        <f aca="false">IF(H1111=0,CONCATENATE(B1111," manque dans export"),"")</f>
        <v/>
      </c>
    </row>
    <row r="1112" customFormat="false" ht="13.8" hidden="false" customHeight="false" outlineLevel="0" collapsed="false">
      <c r="A1112" s="0" t="s">
        <v>2021</v>
      </c>
      <c r="B1112" s="0" t="s">
        <v>2021</v>
      </c>
      <c r="C1112" s="0" t="s">
        <v>33</v>
      </c>
      <c r="D1112" s="0" t="s">
        <v>63</v>
      </c>
      <c r="E1112" s="0" t="s">
        <v>64</v>
      </c>
      <c r="F1112" s="0" t="s">
        <v>65</v>
      </c>
      <c r="G1112" s="0" t="n">
        <v>314.81955</v>
      </c>
      <c r="H1112" s="0" t="n">
        <f aca="false">IF(ISERROR(LOOKUP(B1112,export!$A$2:$A$718)),0,1)</f>
        <v>1</v>
      </c>
      <c r="J1112" s="0" t="str">
        <f aca="false">IF(H1112=0,CONCATENATE(B1112," manque dans export"),"")</f>
        <v/>
      </c>
    </row>
    <row r="1113" customFormat="false" ht="13.8" hidden="false" customHeight="false" outlineLevel="0" collapsed="false">
      <c r="A1113" s="0" t="s">
        <v>2022</v>
      </c>
      <c r="B1113" s="0" t="s">
        <v>2022</v>
      </c>
      <c r="C1113" s="0" t="s">
        <v>29</v>
      </c>
      <c r="D1113" s="0" t="s">
        <v>2023</v>
      </c>
      <c r="E1113" s="0" t="s">
        <v>46</v>
      </c>
      <c r="F1113" s="0" t="s">
        <v>13</v>
      </c>
      <c r="G1113" s="0" t="n">
        <v>33166.10412</v>
      </c>
      <c r="H1113" s="0" t="n">
        <f aca="false">IF(ISERROR(LOOKUP(B1113,export!$A$2:$A$718)),0,1)</f>
        <v>1</v>
      </c>
      <c r="J1113" s="0" t="str">
        <f aca="false">IF(H1113=0,CONCATENATE(B1113," manque dans export"),"")</f>
        <v/>
      </c>
    </row>
    <row r="1114" customFormat="false" ht="13.8" hidden="false" customHeight="false" outlineLevel="0" collapsed="false">
      <c r="A1114" s="0" t="s">
        <v>2024</v>
      </c>
      <c r="B1114" s="0" t="s">
        <v>2025</v>
      </c>
      <c r="C1114" s="0" t="s">
        <v>343</v>
      </c>
      <c r="D1114" s="0" t="s">
        <v>71</v>
      </c>
      <c r="E1114" s="0" t="s">
        <v>72</v>
      </c>
      <c r="F1114" s="0" t="s">
        <v>13</v>
      </c>
      <c r="G1114" s="0" t="n">
        <v>0</v>
      </c>
      <c r="H1114" s="0" t="n">
        <f aca="false">IF(ISERROR(LOOKUP(B1114,export!$A$2:$A$718)),0,1)</f>
        <v>1</v>
      </c>
      <c r="J1114" s="0" t="str">
        <f aca="false">IF(H1114=0,CONCATENATE(B1114," manque dans export"),"")</f>
        <v/>
      </c>
    </row>
    <row r="1115" customFormat="false" ht="13.8" hidden="false" customHeight="false" outlineLevel="0" collapsed="false">
      <c r="A1115" s="0" t="s">
        <v>2026</v>
      </c>
      <c r="B1115" s="0" t="s">
        <v>2026</v>
      </c>
      <c r="C1115" s="0" t="s">
        <v>10</v>
      </c>
      <c r="D1115" s="0" t="s">
        <v>1046</v>
      </c>
      <c r="E1115" s="0" t="s">
        <v>72</v>
      </c>
      <c r="F1115" s="0" t="s">
        <v>13</v>
      </c>
      <c r="G1115" s="0" t="n">
        <v>0</v>
      </c>
      <c r="H1115" s="0" t="n">
        <f aca="false">IF(ISERROR(LOOKUP(B1115,export!$A$2:$A$718)),0,1)</f>
        <v>1</v>
      </c>
      <c r="J1115" s="0" t="str">
        <f aca="false">IF(H1115=0,CONCATENATE(B1115," manque dans export"),"")</f>
        <v/>
      </c>
    </row>
    <row r="1116" customFormat="false" ht="13.8" hidden="false" customHeight="false" outlineLevel="0" collapsed="false">
      <c r="A1116" s="0" t="s">
        <v>2027</v>
      </c>
      <c r="B1116" s="0" t="s">
        <v>2027</v>
      </c>
      <c r="C1116" s="0" t="s">
        <v>82</v>
      </c>
      <c r="D1116" s="0" t="s">
        <v>71</v>
      </c>
      <c r="E1116" s="0" t="s">
        <v>72</v>
      </c>
      <c r="F1116" s="0" t="s">
        <v>13</v>
      </c>
      <c r="G1116" s="0" t="n">
        <v>0</v>
      </c>
      <c r="H1116" s="0" t="n">
        <f aca="false">IF(ISERROR(LOOKUP(B1116,export!$A$2:$A$718)),0,1)</f>
        <v>1</v>
      </c>
      <c r="J1116" s="0" t="str">
        <f aca="false">IF(H1116=0,CONCATENATE(B1116," manque dans export"),"")</f>
        <v/>
      </c>
    </row>
    <row r="1117" customFormat="false" ht="13.8" hidden="false" customHeight="false" outlineLevel="0" collapsed="false">
      <c r="A1117" s="0" t="s">
        <v>2028</v>
      </c>
      <c r="B1117" s="0" t="s">
        <v>2028</v>
      </c>
      <c r="C1117" s="0" t="s">
        <v>70</v>
      </c>
      <c r="D1117" s="0" t="s">
        <v>2029</v>
      </c>
      <c r="E1117" s="0" t="s">
        <v>455</v>
      </c>
      <c r="F1117" s="0" t="s">
        <v>13</v>
      </c>
      <c r="G1117" s="0" t="n">
        <v>0</v>
      </c>
      <c r="H1117" s="0" t="n">
        <f aca="false">IF(ISERROR(LOOKUP(B1117,export!$A$2:$A$718)),0,1)</f>
        <v>1</v>
      </c>
      <c r="J1117" s="0" t="str">
        <f aca="false">IF(H1117=0,CONCATENATE(B1117," manque dans export"),"")</f>
        <v/>
      </c>
    </row>
    <row r="1118" customFormat="false" ht="13.8" hidden="false" customHeight="false" outlineLevel="0" collapsed="false">
      <c r="A1118" s="0" t="s">
        <v>2030</v>
      </c>
      <c r="B1118" s="0" t="s">
        <v>2030</v>
      </c>
      <c r="C1118" s="0" t="s">
        <v>40</v>
      </c>
      <c r="D1118" s="0" t="s">
        <v>648</v>
      </c>
      <c r="E1118" s="0" t="s">
        <v>123</v>
      </c>
      <c r="F1118" s="0" t="s">
        <v>13</v>
      </c>
      <c r="G1118" s="0" t="n">
        <v>2043.95202</v>
      </c>
      <c r="H1118" s="0" t="n">
        <f aca="false">IF(ISERROR(LOOKUP(B1118,export!$A$2:$A$718)),0,1)</f>
        <v>1</v>
      </c>
      <c r="J1118" s="0" t="str">
        <f aca="false">IF(H1118=0,CONCATENATE(B1118," manque dans export"),"")</f>
        <v/>
      </c>
    </row>
    <row r="1119" customFormat="false" ht="13.8" hidden="false" customHeight="false" outlineLevel="0" collapsed="false">
      <c r="A1119" s="0" t="s">
        <v>2031</v>
      </c>
      <c r="B1119" s="0" t="s">
        <v>2032</v>
      </c>
      <c r="C1119" s="0" t="s">
        <v>33</v>
      </c>
      <c r="D1119" s="0" t="s">
        <v>2033</v>
      </c>
      <c r="E1119" s="0" t="s">
        <v>50</v>
      </c>
      <c r="F1119" s="0" t="s">
        <v>13</v>
      </c>
      <c r="G1119" s="0" t="n">
        <v>2447.14115</v>
      </c>
      <c r="H1119" s="0" t="n">
        <f aca="false">IF(ISERROR(LOOKUP(B1119,export!$A$2:$A$718)),0,1)</f>
        <v>1</v>
      </c>
      <c r="J1119" s="0" t="str">
        <f aca="false">IF(H1119=0,CONCATENATE(B1119," manque dans export"),"")</f>
        <v/>
      </c>
    </row>
    <row r="1120" customFormat="false" ht="13.8" hidden="false" customHeight="false" outlineLevel="0" collapsed="false">
      <c r="A1120" s="0" t="s">
        <v>2031</v>
      </c>
      <c r="B1120" s="0" t="s">
        <v>2032</v>
      </c>
      <c r="C1120" s="0" t="s">
        <v>33</v>
      </c>
      <c r="D1120" s="0" t="s">
        <v>2034</v>
      </c>
      <c r="E1120" s="0" t="s">
        <v>50</v>
      </c>
      <c r="F1120" s="0" t="s">
        <v>13</v>
      </c>
      <c r="G1120" s="0" t="n">
        <v>4580.1501</v>
      </c>
      <c r="H1120" s="0" t="n">
        <f aca="false">IF(ISERROR(LOOKUP(B1120,export!$A$2:$A$718)),0,1)</f>
        <v>1</v>
      </c>
      <c r="J1120" s="0" t="str">
        <f aca="false">IF(H1120=0,CONCATENATE(B1120," manque dans export"),"")</f>
        <v/>
      </c>
    </row>
    <row r="1121" customFormat="false" ht="13.8" hidden="false" customHeight="false" outlineLevel="0" collapsed="false">
      <c r="A1121" s="0" t="s">
        <v>2035</v>
      </c>
      <c r="B1121" s="0" t="s">
        <v>2035</v>
      </c>
      <c r="C1121" s="0" t="s">
        <v>29</v>
      </c>
      <c r="D1121" s="0" t="s">
        <v>2036</v>
      </c>
      <c r="E1121" s="0" t="s">
        <v>12</v>
      </c>
      <c r="F1121" s="0" t="s">
        <v>13</v>
      </c>
      <c r="G1121" s="0" t="n">
        <v>0</v>
      </c>
      <c r="H1121" s="0" t="n">
        <f aca="false">IF(ISERROR(LOOKUP(B1121,export!$A$2:$A$718)),0,1)</f>
        <v>1</v>
      </c>
      <c r="J1121" s="0" t="str">
        <f aca="false">IF(H1121=0,CONCATENATE(B1121," manque dans export"),"")</f>
        <v/>
      </c>
    </row>
    <row r="1122" customFormat="false" ht="13.8" hidden="false" customHeight="false" outlineLevel="0" collapsed="false">
      <c r="A1122" s="0" t="s">
        <v>2037</v>
      </c>
      <c r="B1122" s="0" t="s">
        <v>2037</v>
      </c>
      <c r="C1122" s="0" t="s">
        <v>44</v>
      </c>
      <c r="D1122" s="0" t="s">
        <v>1845</v>
      </c>
      <c r="E1122" s="0" t="s">
        <v>12</v>
      </c>
      <c r="F1122" s="0" t="s">
        <v>13</v>
      </c>
      <c r="G1122" s="0" t="n">
        <v>437.25757</v>
      </c>
      <c r="H1122" s="0" t="n">
        <f aca="false">IF(ISERROR(LOOKUP(B1122,export!$A$2:$A$718)),0,1)</f>
        <v>1</v>
      </c>
      <c r="J1122" s="0" t="str">
        <f aca="false">IF(H1122=0,CONCATENATE(B1122," manque dans export"),"")</f>
        <v/>
      </c>
    </row>
    <row r="1123" customFormat="false" ht="13.8" hidden="false" customHeight="false" outlineLevel="0" collapsed="false">
      <c r="A1123" s="0" t="s">
        <v>2038</v>
      </c>
      <c r="B1123" s="0" t="s">
        <v>2038</v>
      </c>
      <c r="C1123" s="0" t="s">
        <v>10</v>
      </c>
      <c r="D1123" s="0" t="s">
        <v>879</v>
      </c>
      <c r="E1123" s="0" t="s">
        <v>46</v>
      </c>
      <c r="F1123" s="0" t="s">
        <v>13</v>
      </c>
      <c r="G1123" s="0" t="n">
        <v>5404.64284</v>
      </c>
      <c r="H1123" s="0" t="n">
        <f aca="false">IF(ISERROR(LOOKUP(B1123,export!$A$2:$A$718)),0,1)</f>
        <v>1</v>
      </c>
      <c r="J1123" s="0" t="str">
        <f aca="false">IF(H1123=0,CONCATENATE(B1123," manque dans export"),"")</f>
        <v/>
      </c>
    </row>
    <row r="1124" customFormat="false" ht="13.8" hidden="false" customHeight="false" outlineLevel="0" collapsed="false">
      <c r="A1124" s="0" t="s">
        <v>2039</v>
      </c>
      <c r="B1124" s="0" t="s">
        <v>2040</v>
      </c>
      <c r="C1124" s="0" t="s">
        <v>10</v>
      </c>
      <c r="D1124" s="0" t="s">
        <v>1827</v>
      </c>
      <c r="E1124" s="0" t="s">
        <v>31</v>
      </c>
      <c r="F1124" s="0" t="s">
        <v>13</v>
      </c>
      <c r="G1124" s="0" t="n">
        <v>1061.70429</v>
      </c>
      <c r="H1124" s="0" t="n">
        <f aca="false">IF(ISERROR(LOOKUP(B1124,export!$A$2:$A$718)),0,1)</f>
        <v>1</v>
      </c>
      <c r="J1124" s="0" t="str">
        <f aca="false">IF(H1124=0,CONCATENATE(B1124," manque dans export"),"")</f>
        <v/>
      </c>
    </row>
    <row r="1125" customFormat="false" ht="13.8" hidden="false" customHeight="false" outlineLevel="0" collapsed="false">
      <c r="A1125" s="0" t="s">
        <v>2041</v>
      </c>
      <c r="B1125" s="0" t="s">
        <v>2041</v>
      </c>
      <c r="C1125" s="0" t="s">
        <v>29</v>
      </c>
      <c r="D1125" s="0" t="s">
        <v>2042</v>
      </c>
      <c r="E1125" s="0" t="s">
        <v>50</v>
      </c>
      <c r="F1125" s="0" t="s">
        <v>13</v>
      </c>
      <c r="G1125" s="0" t="n">
        <v>2542.14564</v>
      </c>
      <c r="H1125" s="0" t="n">
        <f aca="false">IF(ISERROR(LOOKUP(B1125,export!$A$2:$A$718)),0,1)</f>
        <v>1</v>
      </c>
      <c r="J1125" s="0" t="str">
        <f aca="false">IF(H1125=0,CONCATENATE(B1125," manque dans export"),"")</f>
        <v/>
      </c>
    </row>
    <row r="1126" customFormat="false" ht="13.8" hidden="false" customHeight="false" outlineLevel="0" collapsed="false">
      <c r="A1126" s="0" t="s">
        <v>2043</v>
      </c>
      <c r="B1126" s="0" t="s">
        <v>2044</v>
      </c>
      <c r="C1126" s="0" t="s">
        <v>33</v>
      </c>
      <c r="D1126" s="0" t="s">
        <v>2045</v>
      </c>
      <c r="E1126" s="0" t="s">
        <v>72</v>
      </c>
      <c r="F1126" s="0" t="s">
        <v>13</v>
      </c>
      <c r="G1126" s="0" t="n">
        <v>0</v>
      </c>
      <c r="H1126" s="0" t="n">
        <f aca="false">IF(ISERROR(LOOKUP(B1126,export!$A$2:$A$718)),0,1)</f>
        <v>1</v>
      </c>
      <c r="J1126" s="0" t="str">
        <f aca="false">IF(H1126=0,CONCATENATE(B1126," manque dans export"),"")</f>
        <v/>
      </c>
    </row>
    <row r="1127" customFormat="false" ht="13.8" hidden="false" customHeight="false" outlineLevel="0" collapsed="false">
      <c r="A1127" s="0" t="s">
        <v>2046</v>
      </c>
      <c r="B1127" s="0" t="s">
        <v>2044</v>
      </c>
      <c r="C1127" s="0" t="s">
        <v>33</v>
      </c>
      <c r="D1127" s="0" t="s">
        <v>2047</v>
      </c>
      <c r="E1127" s="0" t="s">
        <v>72</v>
      </c>
      <c r="F1127" s="0" t="s">
        <v>13</v>
      </c>
      <c r="G1127" s="0" t="n">
        <v>0</v>
      </c>
      <c r="H1127" s="0" t="n">
        <f aca="false">IF(ISERROR(LOOKUP(B1127,export!$A$2:$A$718)),0,1)</f>
        <v>1</v>
      </c>
      <c r="J1127" s="0" t="str">
        <f aca="false">IF(H1127=0,CONCATENATE(B1127," manque dans export"),"")</f>
        <v/>
      </c>
    </row>
    <row r="1128" customFormat="false" ht="13.8" hidden="false" customHeight="false" outlineLevel="0" collapsed="false">
      <c r="A1128" s="0" t="s">
        <v>2048</v>
      </c>
      <c r="B1128" s="0" t="s">
        <v>2048</v>
      </c>
      <c r="C1128" s="0" t="s">
        <v>343</v>
      </c>
      <c r="D1128" s="0" t="s">
        <v>632</v>
      </c>
      <c r="E1128" s="0" t="s">
        <v>633</v>
      </c>
      <c r="F1128" s="0" t="s">
        <v>634</v>
      </c>
      <c r="G1128" s="0" t="n">
        <v>0</v>
      </c>
      <c r="H1128" s="0" t="n">
        <f aca="false">IF(ISERROR(LOOKUP(B1128,export!$A$2:$A$718)),0,1)</f>
        <v>1</v>
      </c>
      <c r="J1128" s="0" t="str">
        <f aca="false">IF(H1128=0,CONCATENATE(B1128," manque dans export"),"")</f>
        <v/>
      </c>
    </row>
    <row r="1129" customFormat="false" ht="13.8" hidden="false" customHeight="false" outlineLevel="0" collapsed="false">
      <c r="A1129" s="0" t="s">
        <v>2049</v>
      </c>
      <c r="B1129" s="0" t="s">
        <v>2049</v>
      </c>
      <c r="C1129" s="0" t="s">
        <v>21</v>
      </c>
      <c r="D1129" s="0" t="s">
        <v>495</v>
      </c>
      <c r="E1129" s="0" t="s">
        <v>12</v>
      </c>
      <c r="F1129" s="0" t="s">
        <v>13</v>
      </c>
      <c r="G1129" s="0" t="n">
        <v>36962.81555</v>
      </c>
      <c r="H1129" s="0" t="n">
        <f aca="false">IF(ISERROR(LOOKUP(B1129,export!$A$2:$A$718)),0,1)</f>
        <v>1</v>
      </c>
      <c r="J1129" s="0" t="str">
        <f aca="false">IF(H1129=0,CONCATENATE(B1129," manque dans export"),"")</f>
        <v/>
      </c>
    </row>
    <row r="1130" customFormat="false" ht="13.8" hidden="false" customHeight="false" outlineLevel="0" collapsed="false">
      <c r="A1130" s="0" t="s">
        <v>2050</v>
      </c>
      <c r="B1130" s="0" t="s">
        <v>2051</v>
      </c>
      <c r="C1130" s="0" t="s">
        <v>74</v>
      </c>
      <c r="D1130" s="0" t="s">
        <v>2052</v>
      </c>
      <c r="E1130" s="0" t="s">
        <v>72</v>
      </c>
      <c r="F1130" s="0" t="s">
        <v>13</v>
      </c>
      <c r="G1130" s="0" t="n">
        <v>0</v>
      </c>
      <c r="H1130" s="0" t="n">
        <f aca="false">IF(ISERROR(LOOKUP(B1130,export!$A$2:$A$718)),0,1)</f>
        <v>1</v>
      </c>
      <c r="J1130" s="0" t="str">
        <f aca="false">IF(H1130=0,CONCATENATE(B1130," manque dans export"),"")</f>
        <v/>
      </c>
    </row>
    <row r="1131" customFormat="false" ht="13.8" hidden="false" customHeight="false" outlineLevel="0" collapsed="false">
      <c r="A1131" s="0" t="s">
        <v>2053</v>
      </c>
      <c r="B1131" s="0" t="s">
        <v>2054</v>
      </c>
      <c r="C1131" s="0" t="s">
        <v>10</v>
      </c>
      <c r="D1131" s="0" t="s">
        <v>420</v>
      </c>
      <c r="E1131" s="0" t="s">
        <v>12</v>
      </c>
      <c r="F1131" s="0" t="s">
        <v>13</v>
      </c>
      <c r="G1131" s="0" t="n">
        <v>0</v>
      </c>
      <c r="H1131" s="0" t="n">
        <f aca="false">IF(ISERROR(LOOKUP(B1131,export!$A$2:$A$718)),0,1)</f>
        <v>1</v>
      </c>
      <c r="J1131" s="0" t="str">
        <f aca="false">IF(H1131=0,CONCATENATE(B1131," manque dans export"),"")</f>
        <v/>
      </c>
    </row>
    <row r="1132" customFormat="false" ht="13.8" hidden="false" customHeight="false" outlineLevel="0" collapsed="false">
      <c r="A1132" s="0" t="s">
        <v>2055</v>
      </c>
      <c r="B1132" s="0" t="s">
        <v>2054</v>
      </c>
      <c r="C1132" s="0" t="s">
        <v>10</v>
      </c>
      <c r="D1132" s="0" t="s">
        <v>71</v>
      </c>
      <c r="E1132" s="0" t="s">
        <v>72</v>
      </c>
      <c r="F1132" s="0" t="s">
        <v>13</v>
      </c>
      <c r="G1132" s="0" t="n">
        <v>0</v>
      </c>
      <c r="H1132" s="0" t="n">
        <f aca="false">IF(ISERROR(LOOKUP(B1132,export!$A$2:$A$718)),0,1)</f>
        <v>1</v>
      </c>
      <c r="J1132" s="0" t="str">
        <f aca="false">IF(H1132=0,CONCATENATE(B1132," manque dans export"),"")</f>
        <v/>
      </c>
    </row>
    <row r="1133" customFormat="false" ht="13.8" hidden="false" customHeight="false" outlineLevel="0" collapsed="false">
      <c r="A1133" s="0" t="s">
        <v>2056</v>
      </c>
      <c r="B1133" s="0" t="s">
        <v>2056</v>
      </c>
      <c r="C1133" s="0" t="s">
        <v>29</v>
      </c>
      <c r="D1133" s="0" t="s">
        <v>2057</v>
      </c>
      <c r="E1133" s="0" t="s">
        <v>72</v>
      </c>
      <c r="F1133" s="0" t="s">
        <v>13</v>
      </c>
      <c r="G1133" s="0" t="n">
        <v>0</v>
      </c>
      <c r="H1133" s="0" t="n">
        <f aca="false">IF(ISERROR(LOOKUP(B1133,export!$A$2:$A$718)),0,1)</f>
        <v>1</v>
      </c>
      <c r="J1133" s="0" t="str">
        <f aca="false">IF(H1133=0,CONCATENATE(B1133," manque dans export"),"")</f>
        <v/>
      </c>
    </row>
    <row r="1134" customFormat="false" ht="13.8" hidden="false" customHeight="false" outlineLevel="0" collapsed="false">
      <c r="A1134" s="0" t="s">
        <v>2058</v>
      </c>
      <c r="B1134" s="0" t="s">
        <v>2059</v>
      </c>
      <c r="C1134" s="0" t="s">
        <v>44</v>
      </c>
      <c r="D1134" s="0" t="s">
        <v>2060</v>
      </c>
      <c r="E1134" s="0" t="s">
        <v>50</v>
      </c>
      <c r="F1134" s="0" t="s">
        <v>13</v>
      </c>
      <c r="G1134" s="0" t="n">
        <v>0</v>
      </c>
      <c r="H1134" s="0" t="n">
        <f aca="false">IF(ISERROR(LOOKUP(B1134,export!$A$2:$A$718)),0,1)</f>
        <v>1</v>
      </c>
      <c r="J1134" s="0" t="str">
        <f aca="false">IF(H1134=0,CONCATENATE(B1134," manque dans export"),"")</f>
        <v/>
      </c>
    </row>
    <row r="1135" customFormat="false" ht="13.8" hidden="false" customHeight="false" outlineLevel="0" collapsed="false">
      <c r="A1135" s="0" t="s">
        <v>2061</v>
      </c>
      <c r="B1135" s="0" t="s">
        <v>2032</v>
      </c>
      <c r="C1135" s="0" t="s">
        <v>33</v>
      </c>
      <c r="D1135" s="0" t="s">
        <v>2062</v>
      </c>
      <c r="E1135" s="0" t="s">
        <v>633</v>
      </c>
      <c r="F1135" s="0" t="s">
        <v>634</v>
      </c>
      <c r="G1135" s="0" t="n">
        <v>0</v>
      </c>
      <c r="H1135" s="0" t="n">
        <f aca="false">IF(ISERROR(LOOKUP(B1135,export!$A$2:$A$718)),0,1)</f>
        <v>1</v>
      </c>
      <c r="J1135" s="0" t="str">
        <f aca="false">IF(H1135=0,CONCATENATE(B1135," manque dans export"),"")</f>
        <v/>
      </c>
    </row>
    <row r="1136" customFormat="false" ht="13.8" hidden="false" customHeight="false" outlineLevel="0" collapsed="false">
      <c r="A1136" s="0" t="s">
        <v>2063</v>
      </c>
      <c r="B1136" s="0" t="s">
        <v>2064</v>
      </c>
      <c r="C1136" s="0" t="s">
        <v>343</v>
      </c>
      <c r="D1136" s="0" t="s">
        <v>2065</v>
      </c>
      <c r="E1136" s="0" t="s">
        <v>2066</v>
      </c>
      <c r="F1136" s="0" t="s">
        <v>38</v>
      </c>
      <c r="G1136" s="0" t="n">
        <v>0</v>
      </c>
      <c r="H1136" s="0" t="n">
        <f aca="false">IF(ISERROR(LOOKUP(B1136,export!$A$2:$A$718)),0,1)</f>
        <v>1</v>
      </c>
      <c r="J1136" s="0" t="str">
        <f aca="false">IF(H1136=0,CONCATENATE(B1136," manque dans export"),"")</f>
        <v/>
      </c>
    </row>
    <row r="1137" customFormat="false" ht="13.8" hidden="false" customHeight="false" outlineLevel="0" collapsed="false">
      <c r="A1137" s="0" t="s">
        <v>2067</v>
      </c>
      <c r="B1137" s="0" t="s">
        <v>2068</v>
      </c>
      <c r="C1137" s="0" t="s">
        <v>10</v>
      </c>
      <c r="D1137" s="0" t="s">
        <v>2069</v>
      </c>
      <c r="E1137" s="0" t="s">
        <v>50</v>
      </c>
      <c r="F1137" s="0" t="s">
        <v>13</v>
      </c>
      <c r="G1137" s="0" t="n">
        <v>0</v>
      </c>
      <c r="H1137" s="0" t="n">
        <f aca="false">IF(ISERROR(LOOKUP(B1137,export!$A$2:$A$718)),0,1)</f>
        <v>1</v>
      </c>
      <c r="J1137" s="0" t="str">
        <f aca="false">IF(H1137=0,CONCATENATE(B1137," manque dans export"),"")</f>
        <v/>
      </c>
    </row>
    <row r="1138" customFormat="false" ht="13.8" hidden="false" customHeight="false" outlineLevel="0" collapsed="false">
      <c r="A1138" s="0" t="s">
        <v>2070</v>
      </c>
      <c r="B1138" s="0" t="s">
        <v>2032</v>
      </c>
      <c r="C1138" s="0" t="s">
        <v>33</v>
      </c>
      <c r="D1138" s="0" t="s">
        <v>137</v>
      </c>
      <c r="E1138" s="0" t="s">
        <v>12</v>
      </c>
      <c r="F1138" s="0" t="s">
        <v>13</v>
      </c>
      <c r="G1138" s="0" t="n">
        <v>237148.07025</v>
      </c>
      <c r="H1138" s="0" t="n">
        <f aca="false">IF(ISERROR(LOOKUP(B1138,export!$A$2:$A$718)),0,1)</f>
        <v>1</v>
      </c>
      <c r="J1138" s="0" t="str">
        <f aca="false">IF(H1138=0,CONCATENATE(B1138," manque dans export"),"")</f>
        <v/>
      </c>
    </row>
    <row r="1139" customFormat="false" ht="13.8" hidden="false" customHeight="false" outlineLevel="0" collapsed="false">
      <c r="A1139" s="0" t="s">
        <v>2071</v>
      </c>
      <c r="B1139" s="0" t="s">
        <v>2072</v>
      </c>
      <c r="C1139" s="0" t="s">
        <v>21</v>
      </c>
      <c r="D1139" s="0" t="s">
        <v>2073</v>
      </c>
      <c r="E1139" s="0" t="s">
        <v>1018</v>
      </c>
      <c r="F1139" s="0" t="s">
        <v>38</v>
      </c>
      <c r="G1139" s="0" t="n">
        <v>341542.22321</v>
      </c>
      <c r="H1139" s="0" t="n">
        <f aca="false">IF(ISERROR(LOOKUP(B1139,export!$A$2:$A$718)),0,1)</f>
        <v>1</v>
      </c>
      <c r="J1139" s="0" t="str">
        <f aca="false">IF(H1139=0,CONCATENATE(B1139," manque dans export"),"")</f>
        <v/>
      </c>
    </row>
    <row r="1140" customFormat="false" ht="13.8" hidden="false" customHeight="false" outlineLevel="0" collapsed="false">
      <c r="A1140" s="0" t="s">
        <v>2074</v>
      </c>
      <c r="B1140" s="0" t="s">
        <v>2074</v>
      </c>
      <c r="C1140" s="0" t="s">
        <v>21</v>
      </c>
      <c r="D1140" s="0" t="s">
        <v>662</v>
      </c>
      <c r="E1140" s="0" t="s">
        <v>64</v>
      </c>
      <c r="F1140" s="0" t="s">
        <v>65</v>
      </c>
      <c r="G1140" s="0" t="n">
        <v>7041.99275</v>
      </c>
      <c r="H1140" s="0" t="n">
        <f aca="false">IF(ISERROR(LOOKUP(B1140,export!$A$2:$A$718)),0,1)</f>
        <v>1</v>
      </c>
      <c r="J1140" s="0" t="str">
        <f aca="false">IF(H1140=0,CONCATENATE(B1140," manque dans export"),"")</f>
        <v/>
      </c>
    </row>
    <row r="1141" customFormat="false" ht="13.8" hidden="false" customHeight="false" outlineLevel="0" collapsed="false">
      <c r="A1141" s="0" t="s">
        <v>2075</v>
      </c>
      <c r="B1141" s="0" t="s">
        <v>2075</v>
      </c>
      <c r="C1141" s="0" t="s">
        <v>10</v>
      </c>
      <c r="D1141" s="0" t="s">
        <v>2076</v>
      </c>
      <c r="E1141" s="0" t="s">
        <v>12</v>
      </c>
      <c r="F1141" s="0" t="s">
        <v>13</v>
      </c>
      <c r="G1141" s="0" t="n">
        <v>11458.58677</v>
      </c>
      <c r="H1141" s="0" t="n">
        <f aca="false">IF(ISERROR(LOOKUP(B1141,export!$A$2:$A$718)),0,1)</f>
        <v>1</v>
      </c>
      <c r="J1141" s="0" t="str">
        <f aca="false">IF(H1141=0,CONCATENATE(B1141," manque dans export"),"")</f>
        <v/>
      </c>
    </row>
    <row r="1142" customFormat="false" ht="13.8" hidden="false" customHeight="false" outlineLevel="0" collapsed="false">
      <c r="A1142" s="0" t="s">
        <v>2077</v>
      </c>
      <c r="B1142" s="0" t="s">
        <v>2078</v>
      </c>
      <c r="C1142" s="0" t="s">
        <v>29</v>
      </c>
      <c r="D1142" s="0" t="s">
        <v>2079</v>
      </c>
      <c r="E1142" s="0" t="s">
        <v>42</v>
      </c>
      <c r="F1142" s="0" t="s">
        <v>13</v>
      </c>
      <c r="G1142" s="0" t="n">
        <v>0</v>
      </c>
      <c r="H1142" s="0" t="n">
        <f aca="false">IF(ISERROR(LOOKUP(B1142,export!$A$2:$A$718)),0,1)</f>
        <v>1</v>
      </c>
      <c r="J1142" s="0" t="str">
        <f aca="false">IF(H1142=0,CONCATENATE(B1142," manque dans export"),"")</f>
        <v/>
      </c>
    </row>
    <row r="1143" customFormat="false" ht="13.8" hidden="false" customHeight="false" outlineLevel="0" collapsed="false">
      <c r="A1143" s="0" t="s">
        <v>2080</v>
      </c>
      <c r="B1143" s="0" t="s">
        <v>2080</v>
      </c>
      <c r="C1143" s="0" t="s">
        <v>10</v>
      </c>
      <c r="D1143" s="0" t="s">
        <v>2081</v>
      </c>
      <c r="E1143" s="0" t="s">
        <v>46</v>
      </c>
      <c r="F1143" s="0" t="s">
        <v>13</v>
      </c>
      <c r="G1143" s="0" t="n">
        <v>169278.9461</v>
      </c>
      <c r="H1143" s="0" t="n">
        <f aca="false">IF(ISERROR(LOOKUP(B1143,export!$A$2:$A$718)),0,1)</f>
        <v>1</v>
      </c>
      <c r="J1143" s="0" t="str">
        <f aca="false">IF(H1143=0,CONCATENATE(B1143," manque dans export"),"")</f>
        <v/>
      </c>
    </row>
    <row r="1144" customFormat="false" ht="13.8" hidden="false" customHeight="false" outlineLevel="0" collapsed="false">
      <c r="A1144" s="0" t="s">
        <v>2082</v>
      </c>
      <c r="B1144" s="0" t="s">
        <v>2083</v>
      </c>
      <c r="C1144" s="0" t="s">
        <v>21</v>
      </c>
      <c r="D1144" s="0" t="s">
        <v>2084</v>
      </c>
      <c r="E1144" s="0" t="s">
        <v>50</v>
      </c>
      <c r="F1144" s="0" t="s">
        <v>13</v>
      </c>
      <c r="G1144" s="0" t="n">
        <v>0</v>
      </c>
      <c r="H1144" s="0" t="n">
        <f aca="false">IF(ISERROR(LOOKUP(B1144,export!$A$2:$A$718)),0,1)</f>
        <v>1</v>
      </c>
      <c r="J1144" s="0" t="str">
        <f aca="false">IF(H1144=0,CONCATENATE(B1144," manque dans export"),"")</f>
        <v/>
      </c>
    </row>
    <row r="1145" customFormat="false" ht="13.8" hidden="false" customHeight="false" outlineLevel="0" collapsed="false">
      <c r="A1145" s="0" t="s">
        <v>2085</v>
      </c>
      <c r="B1145" s="0" t="s">
        <v>2086</v>
      </c>
      <c r="C1145" s="0" t="s">
        <v>33</v>
      </c>
      <c r="D1145" s="0" t="s">
        <v>2087</v>
      </c>
      <c r="E1145" s="0" t="s">
        <v>50</v>
      </c>
      <c r="F1145" s="0" t="s">
        <v>13</v>
      </c>
      <c r="G1145" s="0" t="n">
        <v>197.7618</v>
      </c>
      <c r="H1145" s="0" t="n">
        <f aca="false">IF(ISERROR(LOOKUP(B1145,export!$A$2:$A$718)),0,1)</f>
        <v>1</v>
      </c>
      <c r="J1145" s="0" t="str">
        <f aca="false">IF(H1145=0,CONCATENATE(B1145," manque dans export"),"")</f>
        <v/>
      </c>
    </row>
    <row r="1146" customFormat="false" ht="13.8" hidden="false" customHeight="false" outlineLevel="0" collapsed="false">
      <c r="A1146" s="0" t="s">
        <v>2088</v>
      </c>
      <c r="B1146" s="0" t="s">
        <v>2089</v>
      </c>
      <c r="C1146" s="0" t="s">
        <v>99</v>
      </c>
      <c r="D1146" s="0" t="s">
        <v>2090</v>
      </c>
      <c r="E1146" s="0" t="s">
        <v>50</v>
      </c>
      <c r="F1146" s="0" t="s">
        <v>13</v>
      </c>
      <c r="G1146" s="0" t="n">
        <v>30684.19542</v>
      </c>
      <c r="H1146" s="0" t="n">
        <f aca="false">IF(ISERROR(LOOKUP(B1146,export!$A$2:$A$718)),0,1)</f>
        <v>1</v>
      </c>
      <c r="J1146" s="0" t="str">
        <f aca="false">IF(H1146=0,CONCATENATE(B1146," manque dans export"),"")</f>
        <v/>
      </c>
    </row>
    <row r="1147" customFormat="false" ht="13.8" hidden="false" customHeight="false" outlineLevel="0" collapsed="false">
      <c r="A1147" s="0" t="s">
        <v>2088</v>
      </c>
      <c r="B1147" s="0" t="s">
        <v>2088</v>
      </c>
      <c r="C1147" s="0" t="s">
        <v>79</v>
      </c>
      <c r="D1147" s="0" t="e">
        <f aca="false">#N/A</f>
        <v>#N/A</v>
      </c>
      <c r="E1147" s="0" t="e">
        <f aca="false">#N/A</f>
        <v>#N/A</v>
      </c>
      <c r="F1147" s="0" t="e">
        <f aca="false">#N/A</f>
        <v>#N/A</v>
      </c>
      <c r="G1147" s="0" t="n">
        <v>0</v>
      </c>
      <c r="H1147" s="0" t="n">
        <f aca="false">IF(ISERROR(LOOKUP(B1147,export!$A$2:$A$718)),0,1)</f>
        <v>1</v>
      </c>
      <c r="J1147" s="0" t="str">
        <f aca="false">IF(H1147=0,CONCATENATE(B1147," manque dans export"),"")</f>
        <v/>
      </c>
    </row>
    <row r="1148" customFormat="false" ht="13.8" hidden="false" customHeight="false" outlineLevel="0" collapsed="false">
      <c r="A1148" s="0" t="s">
        <v>2091</v>
      </c>
      <c r="B1148" s="0" t="s">
        <v>2092</v>
      </c>
      <c r="C1148" s="0" t="s">
        <v>33</v>
      </c>
      <c r="D1148" s="0" t="s">
        <v>2093</v>
      </c>
      <c r="E1148" s="0" t="s">
        <v>31</v>
      </c>
      <c r="F1148" s="0" t="s">
        <v>13</v>
      </c>
      <c r="G1148" s="0" t="n">
        <v>-11741.24</v>
      </c>
      <c r="H1148" s="0" t="n">
        <f aca="false">IF(ISERROR(LOOKUP(B1148,export!$A$2:$A$718)),0,1)</f>
        <v>1</v>
      </c>
      <c r="J1148" s="0" t="str">
        <f aca="false">IF(H1148=0,CONCATENATE(B1148," manque dans export"),"")</f>
        <v/>
      </c>
    </row>
    <row r="1149" customFormat="false" ht="13.8" hidden="false" customHeight="false" outlineLevel="0" collapsed="false">
      <c r="A1149" s="0" t="s">
        <v>2094</v>
      </c>
      <c r="B1149" s="0" t="s">
        <v>2095</v>
      </c>
      <c r="C1149" s="0" t="s">
        <v>44</v>
      </c>
      <c r="D1149" s="0" t="s">
        <v>2096</v>
      </c>
      <c r="E1149" s="0" t="s">
        <v>31</v>
      </c>
      <c r="F1149" s="0" t="s">
        <v>13</v>
      </c>
      <c r="G1149" s="0" t="n">
        <v>0</v>
      </c>
      <c r="H1149" s="0" t="n">
        <f aca="false">IF(ISERROR(LOOKUP(B1149,export!$A$2:$A$718)),0,1)</f>
        <v>1</v>
      </c>
      <c r="J1149" s="0" t="str">
        <f aca="false">IF(H1149=0,CONCATENATE(B1149," manque dans export"),"")</f>
        <v/>
      </c>
    </row>
    <row r="1150" customFormat="false" ht="13.8" hidden="false" customHeight="false" outlineLevel="0" collapsed="false">
      <c r="A1150" s="0" t="s">
        <v>2097</v>
      </c>
      <c r="B1150" s="0" t="s">
        <v>2097</v>
      </c>
      <c r="C1150" s="0" t="s">
        <v>29</v>
      </c>
      <c r="D1150" s="0" t="s">
        <v>2098</v>
      </c>
      <c r="E1150" s="0" t="s">
        <v>46</v>
      </c>
      <c r="F1150" s="0" t="s">
        <v>13</v>
      </c>
      <c r="G1150" s="0" t="n">
        <v>399.54522</v>
      </c>
      <c r="H1150" s="0" t="n">
        <f aca="false">IF(ISERROR(LOOKUP(B1150,export!$A$2:$A$718)),0,1)</f>
        <v>1</v>
      </c>
      <c r="J1150" s="0" t="str">
        <f aca="false">IF(H1150=0,CONCATENATE(B1150," manque dans export"),"")</f>
        <v/>
      </c>
    </row>
    <row r="1151" customFormat="false" ht="13.8" hidden="false" customHeight="false" outlineLevel="0" collapsed="false">
      <c r="A1151" s="0" t="s">
        <v>2099</v>
      </c>
      <c r="B1151" s="0" t="s">
        <v>2100</v>
      </c>
      <c r="C1151" s="0" t="s">
        <v>10</v>
      </c>
      <c r="D1151" s="0" t="s">
        <v>334</v>
      </c>
      <c r="E1151" s="0" t="s">
        <v>46</v>
      </c>
      <c r="F1151" s="0" t="s">
        <v>13</v>
      </c>
      <c r="G1151" s="0" t="n">
        <v>38188.57</v>
      </c>
      <c r="H1151" s="0" t="n">
        <f aca="false">IF(ISERROR(LOOKUP(B1151,export!$A$2:$A$718)),0,1)</f>
        <v>1</v>
      </c>
      <c r="J1151" s="0" t="str">
        <f aca="false">IF(H1151=0,CONCATENATE(B1151," manque dans export"),"")</f>
        <v/>
      </c>
    </row>
    <row r="1152" customFormat="false" ht="13.8" hidden="false" customHeight="false" outlineLevel="0" collapsed="false">
      <c r="A1152" s="0" t="s">
        <v>2101</v>
      </c>
      <c r="B1152" s="0" t="s">
        <v>2100</v>
      </c>
      <c r="C1152" s="0" t="s">
        <v>10</v>
      </c>
      <c r="D1152" s="0" t="s">
        <v>207</v>
      </c>
      <c r="E1152" s="0" t="s">
        <v>46</v>
      </c>
      <c r="F1152" s="0" t="s">
        <v>13</v>
      </c>
      <c r="G1152" s="0" t="n">
        <v>28818.16014</v>
      </c>
      <c r="H1152" s="0" t="n">
        <f aca="false">IF(ISERROR(LOOKUP(B1152,export!$A$2:$A$718)),0,1)</f>
        <v>1</v>
      </c>
      <c r="J1152" s="0" t="str">
        <f aca="false">IF(H1152=0,CONCATENATE(B1152," manque dans export"),"")</f>
        <v/>
      </c>
    </row>
    <row r="1153" customFormat="false" ht="13.8" hidden="false" customHeight="false" outlineLevel="0" collapsed="false">
      <c r="A1153" s="0" t="s">
        <v>2102</v>
      </c>
      <c r="B1153" s="0" t="s">
        <v>2102</v>
      </c>
      <c r="C1153" s="0" t="s">
        <v>10</v>
      </c>
      <c r="D1153" s="0" t="s">
        <v>63</v>
      </c>
      <c r="E1153" s="0" t="s">
        <v>64</v>
      </c>
      <c r="F1153" s="0" t="s">
        <v>65</v>
      </c>
      <c r="G1153" s="0" t="n">
        <v>6608.98618</v>
      </c>
      <c r="H1153" s="0" t="n">
        <f aca="false">IF(ISERROR(LOOKUP(B1153,export!$A$2:$A$718)),0,1)</f>
        <v>1</v>
      </c>
      <c r="J1153" s="0" t="str">
        <f aca="false">IF(H1153=0,CONCATENATE(B1153," manque dans export"),"")</f>
        <v/>
      </c>
    </row>
    <row r="1154" customFormat="false" ht="13.8" hidden="false" customHeight="false" outlineLevel="0" collapsed="false">
      <c r="A1154" s="0" t="s">
        <v>2103</v>
      </c>
      <c r="B1154" s="0" t="s">
        <v>2103</v>
      </c>
      <c r="C1154" s="0" t="s">
        <v>10</v>
      </c>
      <c r="D1154" s="0" t="s">
        <v>2104</v>
      </c>
      <c r="E1154" s="0" t="s">
        <v>12</v>
      </c>
      <c r="F1154" s="0" t="s">
        <v>13</v>
      </c>
      <c r="G1154" s="0" t="n">
        <v>237972.11464</v>
      </c>
      <c r="H1154" s="0" t="n">
        <f aca="false">IF(ISERROR(LOOKUP(B1154,export!$A$2:$A$718)),0,1)</f>
        <v>1</v>
      </c>
      <c r="J1154" s="0" t="str">
        <f aca="false">IF(H1154=0,CONCATENATE(B1154," manque dans export"),"")</f>
        <v/>
      </c>
    </row>
    <row r="1155" customFormat="false" ht="13.8" hidden="false" customHeight="false" outlineLevel="0" collapsed="false">
      <c r="A1155" s="0" t="s">
        <v>2105</v>
      </c>
      <c r="B1155" s="0" t="s">
        <v>2105</v>
      </c>
      <c r="C1155" s="0" t="s">
        <v>33</v>
      </c>
      <c r="D1155" s="0" t="s">
        <v>2106</v>
      </c>
      <c r="E1155" s="0" t="s">
        <v>46</v>
      </c>
      <c r="F1155" s="0" t="s">
        <v>13</v>
      </c>
      <c r="G1155" s="0" t="n">
        <v>3273.03236</v>
      </c>
      <c r="H1155" s="0" t="n">
        <f aca="false">IF(ISERROR(LOOKUP(B1155,export!$A$2:$A$718)),0,1)</f>
        <v>1</v>
      </c>
      <c r="J1155" s="0" t="str">
        <f aca="false">IF(H1155=0,CONCATENATE(B1155," manque dans export"),"")</f>
        <v/>
      </c>
    </row>
    <row r="1156" customFormat="false" ht="13.8" hidden="false" customHeight="false" outlineLevel="0" collapsed="false">
      <c r="A1156" s="0" t="s">
        <v>2107</v>
      </c>
      <c r="B1156" s="0" t="s">
        <v>2107</v>
      </c>
      <c r="C1156" s="0" t="s">
        <v>70</v>
      </c>
      <c r="D1156" s="0" t="s">
        <v>2108</v>
      </c>
      <c r="E1156" s="0" t="s">
        <v>72</v>
      </c>
      <c r="F1156" s="0" t="s">
        <v>13</v>
      </c>
      <c r="G1156" s="0" t="n">
        <v>0</v>
      </c>
      <c r="H1156" s="0" t="n">
        <f aca="false">IF(ISERROR(LOOKUP(B1156,export!$A$2:$A$718)),0,1)</f>
        <v>1</v>
      </c>
      <c r="J1156" s="0" t="str">
        <f aca="false">IF(H1156=0,CONCATENATE(B1156," manque dans export"),"")</f>
        <v/>
      </c>
    </row>
    <row r="1157" customFormat="false" ht="13.8" hidden="false" customHeight="false" outlineLevel="0" collapsed="false">
      <c r="A1157" s="0" t="s">
        <v>2109</v>
      </c>
      <c r="B1157" s="0" t="s">
        <v>2109</v>
      </c>
      <c r="C1157" s="0" t="s">
        <v>33</v>
      </c>
      <c r="D1157" s="0" t="s">
        <v>2110</v>
      </c>
      <c r="E1157" s="0" t="s">
        <v>12</v>
      </c>
      <c r="F1157" s="0" t="s">
        <v>13</v>
      </c>
      <c r="G1157" s="0" t="n">
        <v>575.75651</v>
      </c>
      <c r="H1157" s="0" t="n">
        <f aca="false">IF(ISERROR(LOOKUP(B1157,export!$A$2:$A$718)),0,1)</f>
        <v>1</v>
      </c>
      <c r="J1157" s="0" t="str">
        <f aca="false">IF(H1157=0,CONCATENATE(B1157," manque dans export"),"")</f>
        <v/>
      </c>
    </row>
    <row r="1158" customFormat="false" ht="13.8" hidden="false" customHeight="false" outlineLevel="0" collapsed="false">
      <c r="A1158" s="0" t="s">
        <v>2111</v>
      </c>
      <c r="B1158" s="0" t="s">
        <v>2112</v>
      </c>
      <c r="C1158" s="0" t="s">
        <v>10</v>
      </c>
      <c r="D1158" s="0" t="s">
        <v>2113</v>
      </c>
      <c r="E1158" s="0" t="s">
        <v>1018</v>
      </c>
      <c r="F1158" s="0" t="s">
        <v>38</v>
      </c>
      <c r="G1158" s="0" t="n">
        <v>0</v>
      </c>
      <c r="H1158" s="0" t="n">
        <f aca="false">IF(ISERROR(LOOKUP(B1158,export!$A$2:$A$718)),0,1)</f>
        <v>1</v>
      </c>
      <c r="J1158" s="0" t="str">
        <f aca="false">IF(H1158=0,CONCATENATE(B1158," manque dans export"),"")</f>
        <v/>
      </c>
    </row>
    <row r="1159" customFormat="false" ht="13.8" hidden="false" customHeight="false" outlineLevel="0" collapsed="false">
      <c r="A1159" s="0" t="s">
        <v>2114</v>
      </c>
      <c r="B1159" s="0" t="s">
        <v>2115</v>
      </c>
      <c r="C1159" s="0" t="s">
        <v>70</v>
      </c>
      <c r="D1159" s="0" t="s">
        <v>2116</v>
      </c>
      <c r="E1159" s="0" t="s">
        <v>31</v>
      </c>
      <c r="F1159" s="0" t="s">
        <v>13</v>
      </c>
      <c r="G1159" s="0" t="n">
        <v>51832.27131</v>
      </c>
      <c r="H1159" s="0" t="n">
        <f aca="false">IF(ISERROR(LOOKUP(B1159,export!$A$2:$A$718)),0,1)</f>
        <v>1</v>
      </c>
      <c r="J1159" s="0" t="str">
        <f aca="false">IF(H1159=0,CONCATENATE(B1159," manque dans export"),"")</f>
        <v/>
      </c>
    </row>
    <row r="1160" customFormat="false" ht="13.8" hidden="false" customHeight="false" outlineLevel="0" collapsed="false">
      <c r="A1160" s="0" t="s">
        <v>2117</v>
      </c>
      <c r="B1160" s="0" t="s">
        <v>2115</v>
      </c>
      <c r="C1160" s="0" t="s">
        <v>70</v>
      </c>
      <c r="D1160" s="0" t="s">
        <v>2118</v>
      </c>
      <c r="E1160" s="0" t="s">
        <v>31</v>
      </c>
      <c r="F1160" s="0" t="s">
        <v>13</v>
      </c>
      <c r="G1160" s="0" t="n">
        <v>-7038.69326</v>
      </c>
      <c r="H1160" s="0" t="n">
        <f aca="false">IF(ISERROR(LOOKUP(B1160,export!$A$2:$A$718)),0,1)</f>
        <v>1</v>
      </c>
      <c r="J1160" s="0" t="str">
        <f aca="false">IF(H1160=0,CONCATENATE(B1160," manque dans export"),"")</f>
        <v/>
      </c>
    </row>
    <row r="1161" customFormat="false" ht="13.8" hidden="false" customHeight="false" outlineLevel="0" collapsed="false">
      <c r="A1161" s="0" t="s">
        <v>2119</v>
      </c>
      <c r="B1161" s="0" t="s">
        <v>2120</v>
      </c>
      <c r="C1161" s="0" t="s">
        <v>44</v>
      </c>
      <c r="D1161" s="0" t="s">
        <v>2121</v>
      </c>
      <c r="E1161" s="0" t="s">
        <v>50</v>
      </c>
      <c r="F1161" s="0" t="s">
        <v>13</v>
      </c>
      <c r="G1161" s="0" t="n">
        <v>0</v>
      </c>
      <c r="H1161" s="0" t="n">
        <f aca="false">IF(ISERROR(LOOKUP(B1161,export!$A$2:$A$718)),0,1)</f>
        <v>1</v>
      </c>
      <c r="J1161" s="0" t="str">
        <f aca="false">IF(H1161=0,CONCATENATE(B1161," manque dans export"),"")</f>
        <v/>
      </c>
    </row>
    <row r="1162" customFormat="false" ht="13.8" hidden="false" customHeight="false" outlineLevel="0" collapsed="false">
      <c r="A1162" s="0" t="s">
        <v>2122</v>
      </c>
      <c r="B1162" s="0" t="s">
        <v>2123</v>
      </c>
      <c r="C1162" s="0" t="s">
        <v>44</v>
      </c>
      <c r="D1162" s="0" t="s">
        <v>2124</v>
      </c>
      <c r="E1162" s="0" t="s">
        <v>50</v>
      </c>
      <c r="F1162" s="0" t="s">
        <v>13</v>
      </c>
      <c r="G1162" s="0" t="n">
        <v>0</v>
      </c>
      <c r="H1162" s="0" t="n">
        <f aca="false">IF(ISERROR(LOOKUP(B1162,export!$A$2:$A$718)),0,1)</f>
        <v>1</v>
      </c>
      <c r="J1162" s="0" t="str">
        <f aca="false">IF(H1162=0,CONCATENATE(B1162," manque dans export"),"")</f>
        <v/>
      </c>
    </row>
    <row r="1163" customFormat="false" ht="13.8" hidden="false" customHeight="false" outlineLevel="0" collapsed="false">
      <c r="A1163" s="0" t="s">
        <v>2125</v>
      </c>
      <c r="B1163" s="0" t="s">
        <v>2125</v>
      </c>
      <c r="C1163" s="0" t="s">
        <v>33</v>
      </c>
      <c r="D1163" s="0" t="e">
        <f aca="false">#N/A</f>
        <v>#N/A</v>
      </c>
      <c r="E1163" s="0" t="e">
        <f aca="false">#N/A</f>
        <v>#N/A</v>
      </c>
      <c r="F1163" s="0" t="e">
        <f aca="false">#N/A</f>
        <v>#N/A</v>
      </c>
      <c r="G1163" s="0" t="n">
        <v>0</v>
      </c>
      <c r="H1163" s="0" t="n">
        <f aca="false">IF(ISERROR(LOOKUP(B1163,export!$A$2:$A$718)),0,1)</f>
        <v>1</v>
      </c>
      <c r="J1163" s="0" t="str">
        <f aca="false">IF(H1163=0,CONCATENATE(B1163," manque dans export"),"")</f>
        <v/>
      </c>
    </row>
    <row r="1164" customFormat="false" ht="13.8" hidden="false" customHeight="false" outlineLevel="0" collapsed="false">
      <c r="A1164" s="0" t="s">
        <v>2126</v>
      </c>
      <c r="B1164" s="0" t="s">
        <v>2127</v>
      </c>
      <c r="C1164" s="0" t="s">
        <v>60</v>
      </c>
      <c r="D1164" s="0" t="s">
        <v>2128</v>
      </c>
      <c r="E1164" s="0" t="s">
        <v>50</v>
      </c>
      <c r="F1164" s="0" t="s">
        <v>13</v>
      </c>
      <c r="G1164" s="0" t="n">
        <v>0</v>
      </c>
      <c r="H1164" s="0" t="n">
        <f aca="false">IF(ISERROR(LOOKUP(B1164,export!$A$2:$A$718)),0,1)</f>
        <v>1</v>
      </c>
      <c r="J1164" s="0" t="str">
        <f aca="false">IF(H1164=0,CONCATENATE(B1164," manque dans export"),"")</f>
        <v/>
      </c>
    </row>
    <row r="1165" customFormat="false" ht="13.8" hidden="false" customHeight="false" outlineLevel="0" collapsed="false">
      <c r="A1165" s="0" t="s">
        <v>2129</v>
      </c>
      <c r="B1165" s="0" t="s">
        <v>2129</v>
      </c>
      <c r="C1165" s="0" t="s">
        <v>60</v>
      </c>
      <c r="D1165" s="0" t="e">
        <f aca="false">#N/A</f>
        <v>#N/A</v>
      </c>
      <c r="E1165" s="0" t="e">
        <f aca="false">#N/A</f>
        <v>#N/A</v>
      </c>
      <c r="F1165" s="0" t="e">
        <f aca="false">#N/A</f>
        <v>#N/A</v>
      </c>
      <c r="G1165" s="0" t="n">
        <v>0</v>
      </c>
      <c r="H1165" s="0" t="n">
        <f aca="false">IF(ISERROR(LOOKUP(B1165,export!$A$2:$A$718)),0,1)</f>
        <v>1</v>
      </c>
      <c r="J1165" s="0" t="str">
        <f aca="false">IF(H1165=0,CONCATENATE(B1165," manque dans export"),"")</f>
        <v/>
      </c>
    </row>
    <row r="1166" customFormat="false" ht="13.8" hidden="false" customHeight="false" outlineLevel="0" collapsed="false">
      <c r="A1166" s="0" t="s">
        <v>2130</v>
      </c>
      <c r="B1166" s="0" t="s">
        <v>2130</v>
      </c>
      <c r="C1166" s="0" t="s">
        <v>40</v>
      </c>
      <c r="D1166" s="0" t="s">
        <v>2131</v>
      </c>
      <c r="E1166" s="0" t="s">
        <v>42</v>
      </c>
      <c r="F1166" s="0" t="s">
        <v>13</v>
      </c>
      <c r="G1166" s="0" t="n">
        <v>707.47313</v>
      </c>
      <c r="H1166" s="0" t="n">
        <f aca="false">IF(ISERROR(LOOKUP(B1166,export!$A$2:$A$718)),0,1)</f>
        <v>1</v>
      </c>
      <c r="J1166" s="0" t="str">
        <f aca="false">IF(H1166=0,CONCATENATE(B1166," manque dans export"),"")</f>
        <v/>
      </c>
    </row>
    <row r="1167" customFormat="false" ht="13.8" hidden="false" customHeight="false" outlineLevel="0" collapsed="false">
      <c r="A1167" s="0" t="s">
        <v>2132</v>
      </c>
      <c r="B1167" s="0" t="s">
        <v>2132</v>
      </c>
      <c r="C1167" s="0" t="s">
        <v>10</v>
      </c>
      <c r="D1167" s="0" t="s">
        <v>2133</v>
      </c>
      <c r="E1167" s="0" t="s">
        <v>31</v>
      </c>
      <c r="F1167" s="0" t="s">
        <v>13</v>
      </c>
      <c r="G1167" s="0" t="n">
        <v>926.21578</v>
      </c>
      <c r="H1167" s="0" t="n">
        <f aca="false">IF(ISERROR(LOOKUP(B1167,export!$A$2:$A$718)),0,1)</f>
        <v>1</v>
      </c>
      <c r="J1167" s="0" t="str">
        <f aca="false">IF(H1167=0,CONCATENATE(B1167," manque dans export"),"")</f>
        <v/>
      </c>
    </row>
    <row r="1168" customFormat="false" ht="13.8" hidden="false" customHeight="false" outlineLevel="0" collapsed="false">
      <c r="A1168" s="0" t="s">
        <v>2134</v>
      </c>
      <c r="B1168" s="0" t="s">
        <v>2134</v>
      </c>
      <c r="C1168" s="0" t="s">
        <v>343</v>
      </c>
      <c r="D1168" s="0" t="s">
        <v>2135</v>
      </c>
      <c r="E1168" s="0" t="s">
        <v>72</v>
      </c>
      <c r="F1168" s="0" t="s">
        <v>13</v>
      </c>
      <c r="G1168" s="0" t="n">
        <v>0</v>
      </c>
      <c r="H1168" s="0" t="n">
        <f aca="false">IF(ISERROR(LOOKUP(B1168,export!$A$2:$A$718)),0,1)</f>
        <v>1</v>
      </c>
      <c r="J1168" s="0" t="str">
        <f aca="false">IF(H1168=0,CONCATENATE(B1168," manque dans export"),"")</f>
        <v/>
      </c>
    </row>
    <row r="1169" customFormat="false" ht="13.8" hidden="false" customHeight="false" outlineLevel="0" collapsed="false">
      <c r="A1169" s="0" t="s">
        <v>2136</v>
      </c>
      <c r="B1169" s="0" t="s">
        <v>2136</v>
      </c>
      <c r="C1169" s="0" t="s">
        <v>79</v>
      </c>
      <c r="D1169" s="0" t="s">
        <v>334</v>
      </c>
      <c r="E1169" s="0" t="s">
        <v>46</v>
      </c>
      <c r="F1169" s="0" t="s">
        <v>13</v>
      </c>
      <c r="G1169" s="0" t="n">
        <v>-73.19121</v>
      </c>
      <c r="H1169" s="0" t="n">
        <f aca="false">IF(ISERROR(LOOKUP(B1169,export!$A$2:$A$718)),0,1)</f>
        <v>1</v>
      </c>
      <c r="J1169" s="0" t="str">
        <f aca="false">IF(H1169=0,CONCATENATE(B1169," manque dans export"),"")</f>
        <v/>
      </c>
    </row>
    <row r="1170" customFormat="false" ht="13.8" hidden="false" customHeight="false" outlineLevel="0" collapsed="false">
      <c r="A1170" s="0" t="s">
        <v>2137</v>
      </c>
      <c r="B1170" s="0" t="s">
        <v>2137</v>
      </c>
      <c r="C1170" s="0" t="s">
        <v>79</v>
      </c>
      <c r="D1170" s="0" t="s">
        <v>1864</v>
      </c>
      <c r="E1170" s="0" t="s">
        <v>46</v>
      </c>
      <c r="F1170" s="0" t="s">
        <v>13</v>
      </c>
      <c r="G1170" s="0" t="n">
        <v>-704.72049</v>
      </c>
      <c r="H1170" s="0" t="n">
        <f aca="false">IF(ISERROR(LOOKUP(B1170,export!$A$2:$A$718)),0,1)</f>
        <v>1</v>
      </c>
      <c r="J1170" s="0" t="str">
        <f aca="false">IF(H1170=0,CONCATENATE(B1170," manque dans export"),"")</f>
        <v/>
      </c>
    </row>
    <row r="1171" customFormat="false" ht="13.8" hidden="false" customHeight="false" outlineLevel="0" collapsed="false">
      <c r="A1171" s="0" t="s">
        <v>2138</v>
      </c>
      <c r="B1171" s="0" t="s">
        <v>2139</v>
      </c>
      <c r="C1171" s="0" t="s">
        <v>10</v>
      </c>
      <c r="D1171" s="0" t="s">
        <v>2140</v>
      </c>
      <c r="E1171" s="0" t="s">
        <v>31</v>
      </c>
      <c r="F1171" s="0" t="s">
        <v>13</v>
      </c>
      <c r="G1171" s="0" t="n">
        <v>0</v>
      </c>
      <c r="H1171" s="0" t="n">
        <f aca="false">IF(ISERROR(LOOKUP(B1171,export!$A$2:$A$718)),0,1)</f>
        <v>1</v>
      </c>
      <c r="J1171" s="0" t="str">
        <f aca="false">IF(H1171=0,CONCATENATE(B1171," manque dans export"),"")</f>
        <v/>
      </c>
    </row>
    <row r="1172" customFormat="false" ht="13.8" hidden="false" customHeight="false" outlineLevel="0" collapsed="false">
      <c r="A1172" s="0" t="s">
        <v>2141</v>
      </c>
      <c r="B1172" s="0" t="s">
        <v>2142</v>
      </c>
      <c r="C1172" s="0" t="s">
        <v>343</v>
      </c>
      <c r="D1172" s="0" t="s">
        <v>2143</v>
      </c>
      <c r="E1172" s="0" t="s">
        <v>31</v>
      </c>
      <c r="F1172" s="0" t="s">
        <v>13</v>
      </c>
      <c r="G1172" s="0" t="n">
        <v>0</v>
      </c>
      <c r="H1172" s="0" t="n">
        <f aca="false">IF(ISERROR(LOOKUP(B1172,export!$A$2:$A$718)),0,1)</f>
        <v>1</v>
      </c>
      <c r="J1172" s="0" t="str">
        <f aca="false">IF(H1172=0,CONCATENATE(B1172," manque dans export"),"")</f>
        <v/>
      </c>
    </row>
    <row r="1173" customFormat="false" ht="13.8" hidden="false" customHeight="false" outlineLevel="0" collapsed="false">
      <c r="A1173" s="0" t="s">
        <v>2144</v>
      </c>
      <c r="B1173" s="0" t="s">
        <v>2145</v>
      </c>
      <c r="C1173" s="0" t="s">
        <v>10</v>
      </c>
      <c r="D1173" s="0" t="s">
        <v>2143</v>
      </c>
      <c r="E1173" s="0" t="s">
        <v>31</v>
      </c>
      <c r="F1173" s="0" t="s">
        <v>13</v>
      </c>
      <c r="G1173" s="0" t="n">
        <v>0</v>
      </c>
      <c r="H1173" s="0" t="n">
        <f aca="false">IF(ISERROR(LOOKUP(B1173,export!$A$2:$A$718)),0,1)</f>
        <v>1</v>
      </c>
      <c r="J1173" s="0" t="str">
        <f aca="false">IF(H1173=0,CONCATENATE(B1173," manque dans export"),"")</f>
        <v/>
      </c>
    </row>
    <row r="1174" customFormat="false" ht="13.8" hidden="false" customHeight="false" outlineLevel="0" collapsed="false">
      <c r="A1174" s="0" t="s">
        <v>2146</v>
      </c>
      <c r="B1174" s="0" t="s">
        <v>2147</v>
      </c>
      <c r="C1174" s="0" t="s">
        <v>33</v>
      </c>
      <c r="D1174" s="0" t="s">
        <v>340</v>
      </c>
      <c r="E1174" s="0" t="s">
        <v>12</v>
      </c>
      <c r="F1174" s="0" t="s">
        <v>13</v>
      </c>
      <c r="G1174" s="0" t="n">
        <v>2827.24511</v>
      </c>
      <c r="H1174" s="0" t="n">
        <f aca="false">IF(ISERROR(LOOKUP(B1174,export!$A$2:$A$718)),0,1)</f>
        <v>1</v>
      </c>
      <c r="J1174" s="0" t="str">
        <f aca="false">IF(H1174=0,CONCATENATE(B1174," manque dans export"),"")</f>
        <v/>
      </c>
    </row>
    <row r="1175" customFormat="false" ht="13.8" hidden="false" customHeight="false" outlineLevel="0" collapsed="false">
      <c r="A1175" s="0" t="s">
        <v>2148</v>
      </c>
      <c r="B1175" s="0" t="s">
        <v>2149</v>
      </c>
      <c r="C1175" s="0" t="s">
        <v>10</v>
      </c>
      <c r="D1175" s="0" t="s">
        <v>2150</v>
      </c>
      <c r="E1175" s="0" t="s">
        <v>983</v>
      </c>
      <c r="F1175" s="0" t="s">
        <v>65</v>
      </c>
      <c r="G1175" s="0" t="n">
        <v>12235</v>
      </c>
      <c r="H1175" s="0" t="n">
        <f aca="false">IF(ISERROR(LOOKUP(B1175,export!$A$2:$A$718)),0,1)</f>
        <v>1</v>
      </c>
      <c r="J1175" s="0" t="str">
        <f aca="false">IF(H1175=0,CONCATENATE(B1175," manque dans export"),"")</f>
        <v/>
      </c>
    </row>
    <row r="1176" customFormat="false" ht="13.8" hidden="false" customHeight="false" outlineLevel="0" collapsed="false">
      <c r="A1176" s="0" t="s">
        <v>2151</v>
      </c>
      <c r="B1176" s="0" t="s">
        <v>2151</v>
      </c>
      <c r="C1176" s="0" t="s">
        <v>44</v>
      </c>
      <c r="D1176" s="0" t="s">
        <v>2152</v>
      </c>
      <c r="E1176" s="0" t="s">
        <v>12</v>
      </c>
      <c r="F1176" s="0" t="s">
        <v>13</v>
      </c>
      <c r="G1176" s="0" t="n">
        <v>8110.66588</v>
      </c>
      <c r="H1176" s="0" t="n">
        <f aca="false">IF(ISERROR(LOOKUP(B1176,export!$A$2:$A$718)),0,1)</f>
        <v>1</v>
      </c>
      <c r="J1176" s="0" t="str">
        <f aca="false">IF(H1176=0,CONCATENATE(B1176," manque dans export"),"")</f>
        <v/>
      </c>
    </row>
    <row r="1177" customFormat="false" ht="13.8" hidden="false" customHeight="false" outlineLevel="0" collapsed="false">
      <c r="A1177" s="0" t="s">
        <v>2151</v>
      </c>
      <c r="B1177" s="0" t="s">
        <v>2151</v>
      </c>
      <c r="C1177" s="0" t="s">
        <v>44</v>
      </c>
      <c r="D1177" s="0" t="e">
        <f aca="false">#N/A</f>
        <v>#N/A</v>
      </c>
      <c r="E1177" s="0" t="e">
        <f aca="false">#N/A</f>
        <v>#N/A</v>
      </c>
      <c r="F1177" s="0" t="e">
        <f aca="false">#N/A</f>
        <v>#N/A</v>
      </c>
      <c r="G1177" s="0" t="n">
        <v>0</v>
      </c>
      <c r="H1177" s="0" t="n">
        <f aca="false">IF(ISERROR(LOOKUP(B1177,export!$A$2:$A$718)),0,1)</f>
        <v>1</v>
      </c>
      <c r="J1177" s="0" t="str">
        <f aca="false">IF(H1177=0,CONCATENATE(B1177," manque dans export"),"")</f>
        <v/>
      </c>
    </row>
    <row r="1178" customFormat="false" ht="13.8" hidden="false" customHeight="false" outlineLevel="0" collapsed="false">
      <c r="A1178" s="0" t="s">
        <v>2153</v>
      </c>
      <c r="B1178" s="0" t="s">
        <v>2154</v>
      </c>
      <c r="C1178" s="0" t="s">
        <v>99</v>
      </c>
      <c r="D1178" s="0" t="s">
        <v>2155</v>
      </c>
      <c r="E1178" s="0" t="s">
        <v>12</v>
      </c>
      <c r="F1178" s="0" t="s">
        <v>13</v>
      </c>
      <c r="G1178" s="0" t="n">
        <v>0</v>
      </c>
      <c r="H1178" s="0" t="n">
        <f aca="false">IF(ISERROR(LOOKUP(B1178,export!$A$2:$A$718)),0,1)</f>
        <v>1</v>
      </c>
      <c r="J1178" s="0" t="str">
        <f aca="false">IF(H1178=0,CONCATENATE(B1178," manque dans export"),"")</f>
        <v/>
      </c>
    </row>
    <row r="1179" customFormat="false" ht="13.8" hidden="false" customHeight="false" outlineLevel="0" collapsed="false">
      <c r="A1179" s="0" t="s">
        <v>2156</v>
      </c>
      <c r="B1179" s="0" t="s">
        <v>2157</v>
      </c>
      <c r="C1179" s="0" t="s">
        <v>343</v>
      </c>
      <c r="D1179" s="0" t="s">
        <v>596</v>
      </c>
      <c r="E1179" s="0" t="s">
        <v>31</v>
      </c>
      <c r="F1179" s="0" t="s">
        <v>13</v>
      </c>
      <c r="G1179" s="0" t="n">
        <v>0</v>
      </c>
      <c r="H1179" s="0" t="n">
        <f aca="false">IF(ISERROR(LOOKUP(B1179,export!$A$2:$A$718)),0,1)</f>
        <v>1</v>
      </c>
      <c r="J1179" s="0" t="str">
        <f aca="false">IF(H1179=0,CONCATENATE(B1179," manque dans export"),"")</f>
        <v/>
      </c>
    </row>
    <row r="1180" customFormat="false" ht="13.8" hidden="false" customHeight="false" outlineLevel="0" collapsed="false">
      <c r="A1180" s="0" t="s">
        <v>2158</v>
      </c>
      <c r="B1180" s="0" t="s">
        <v>2158</v>
      </c>
      <c r="C1180" s="0" t="s">
        <v>33</v>
      </c>
      <c r="D1180" s="0" t="s">
        <v>2159</v>
      </c>
      <c r="E1180" s="0" t="s">
        <v>50</v>
      </c>
      <c r="F1180" s="0" t="s">
        <v>13</v>
      </c>
      <c r="G1180" s="0" t="n">
        <v>0</v>
      </c>
      <c r="H1180" s="0" t="n">
        <f aca="false">IF(ISERROR(LOOKUP(B1180,export!$A$2:$A$718)),0,1)</f>
        <v>1</v>
      </c>
      <c r="J1180" s="0" t="str">
        <f aca="false">IF(H1180=0,CONCATENATE(B1180," manque dans export"),"")</f>
        <v/>
      </c>
    </row>
    <row r="1181" customFormat="false" ht="13.8" hidden="false" customHeight="false" outlineLevel="0" collapsed="false">
      <c r="A1181" s="0" t="s">
        <v>2160</v>
      </c>
      <c r="B1181" s="0" t="s">
        <v>2161</v>
      </c>
      <c r="C1181" s="0" t="s">
        <v>21</v>
      </c>
      <c r="D1181" s="0" t="s">
        <v>2162</v>
      </c>
      <c r="E1181" s="0" t="s">
        <v>31</v>
      </c>
      <c r="F1181" s="0" t="s">
        <v>13</v>
      </c>
      <c r="G1181" s="0" t="n">
        <v>0</v>
      </c>
      <c r="H1181" s="0" t="n">
        <f aca="false">IF(ISERROR(LOOKUP(B1181,export!$A$2:$A$718)),0,1)</f>
        <v>1</v>
      </c>
      <c r="J1181" s="0" t="str">
        <f aca="false">IF(H1181=0,CONCATENATE(B1181," manque dans export"),"")</f>
        <v/>
      </c>
    </row>
    <row r="1182" customFormat="false" ht="13.8" hidden="false" customHeight="false" outlineLevel="0" collapsed="false">
      <c r="A1182" s="0" t="s">
        <v>2163</v>
      </c>
      <c r="B1182" s="0" t="s">
        <v>2164</v>
      </c>
      <c r="C1182" s="0" t="s">
        <v>44</v>
      </c>
      <c r="D1182" s="0" t="s">
        <v>2165</v>
      </c>
      <c r="E1182" s="0" t="s">
        <v>37</v>
      </c>
      <c r="F1182" s="0" t="s">
        <v>38</v>
      </c>
      <c r="G1182" s="0" t="n">
        <v>0</v>
      </c>
      <c r="H1182" s="0" t="n">
        <f aca="false">IF(ISERROR(LOOKUP(B1182,export!$A$2:$A$718)),0,1)</f>
        <v>1</v>
      </c>
      <c r="J1182" s="0" t="str">
        <f aca="false">IF(H1182=0,CONCATENATE(B1182," manque dans export"),"")</f>
        <v/>
      </c>
    </row>
    <row r="1183" customFormat="false" ht="13.8" hidden="false" customHeight="false" outlineLevel="0" collapsed="false">
      <c r="A1183" s="0" t="s">
        <v>2166</v>
      </c>
      <c r="B1183" s="0" t="s">
        <v>2166</v>
      </c>
      <c r="C1183" s="0" t="s">
        <v>33</v>
      </c>
      <c r="D1183" s="0" t="e">
        <f aca="false">#N/A</f>
        <v>#N/A</v>
      </c>
      <c r="E1183" s="0" t="e">
        <f aca="false">#N/A</f>
        <v>#N/A</v>
      </c>
      <c r="F1183" s="0" t="e">
        <f aca="false">#N/A</f>
        <v>#N/A</v>
      </c>
      <c r="G1183" s="0" t="n">
        <v>0</v>
      </c>
      <c r="H1183" s="0" t="n">
        <f aca="false">IF(ISERROR(LOOKUP(B1183,export!$A$2:$A$718)),0,1)</f>
        <v>1</v>
      </c>
      <c r="J1183" s="0" t="str">
        <f aca="false">IF(H1183=0,CONCATENATE(B1183," manque dans export"),"")</f>
        <v/>
      </c>
    </row>
    <row r="1184" customFormat="false" ht="13.8" hidden="false" customHeight="false" outlineLevel="0" collapsed="false">
      <c r="A1184" s="0" t="s">
        <v>2167</v>
      </c>
      <c r="B1184" s="0" t="s">
        <v>2167</v>
      </c>
      <c r="C1184" s="0" t="s">
        <v>10</v>
      </c>
      <c r="D1184" s="0" t="s">
        <v>1567</v>
      </c>
      <c r="E1184" s="0" t="s">
        <v>12</v>
      </c>
      <c r="F1184" s="0" t="s">
        <v>13</v>
      </c>
      <c r="G1184" s="0" t="n">
        <v>23387.92348</v>
      </c>
      <c r="H1184" s="0" t="n">
        <f aca="false">IF(ISERROR(LOOKUP(B1184,export!$A$2:$A$718)),0,1)</f>
        <v>1</v>
      </c>
      <c r="J1184" s="0" t="str">
        <f aca="false">IF(H1184=0,CONCATENATE(B1184," manque dans export"),"")</f>
        <v/>
      </c>
    </row>
    <row r="1185" customFormat="false" ht="13.8" hidden="false" customHeight="false" outlineLevel="0" collapsed="false">
      <c r="A1185" s="0" t="s">
        <v>2168</v>
      </c>
      <c r="B1185" s="0" t="s">
        <v>2168</v>
      </c>
      <c r="C1185" s="0" t="s">
        <v>21</v>
      </c>
      <c r="D1185" s="0" t="s">
        <v>2169</v>
      </c>
      <c r="E1185" s="0" t="s">
        <v>12</v>
      </c>
      <c r="F1185" s="0" t="s">
        <v>13</v>
      </c>
      <c r="G1185" s="0" t="n">
        <v>576280.64557</v>
      </c>
      <c r="H1185" s="0" t="n">
        <f aca="false">IF(ISERROR(LOOKUP(B1185,export!$A$2:$A$718)),0,1)</f>
        <v>1</v>
      </c>
      <c r="J1185" s="0" t="str">
        <f aca="false">IF(H1185=0,CONCATENATE(B1185," manque dans export"),"")</f>
        <v/>
      </c>
    </row>
    <row r="1186" customFormat="false" ht="13.8" hidden="false" customHeight="false" outlineLevel="0" collapsed="false">
      <c r="A1186" s="0" t="s">
        <v>2170</v>
      </c>
      <c r="B1186" s="0" t="s">
        <v>2171</v>
      </c>
      <c r="C1186" s="0" t="s">
        <v>33</v>
      </c>
      <c r="D1186" s="0" t="s">
        <v>2172</v>
      </c>
      <c r="E1186" s="0" t="s">
        <v>12</v>
      </c>
      <c r="F1186" s="0" t="s">
        <v>13</v>
      </c>
      <c r="G1186" s="0" t="n">
        <v>47572.06667</v>
      </c>
      <c r="H1186" s="0" t="n">
        <f aca="false">IF(ISERROR(LOOKUP(B1186,export!$A$2:$A$718)),0,1)</f>
        <v>1</v>
      </c>
      <c r="J1186" s="0" t="str">
        <f aca="false">IF(H1186=0,CONCATENATE(B1186," manque dans export"),"")</f>
        <v/>
      </c>
    </row>
    <row r="1187" customFormat="false" ht="13.8" hidden="false" customHeight="false" outlineLevel="0" collapsed="false">
      <c r="A1187" s="0" t="s">
        <v>2173</v>
      </c>
      <c r="B1187" s="0" t="s">
        <v>2173</v>
      </c>
      <c r="C1187" s="0" t="s">
        <v>79</v>
      </c>
      <c r="D1187" s="0" t="s">
        <v>243</v>
      </c>
      <c r="E1187" s="0" t="s">
        <v>50</v>
      </c>
      <c r="F1187" s="0" t="s">
        <v>13</v>
      </c>
      <c r="G1187" s="0" t="n">
        <v>-3.54194</v>
      </c>
      <c r="H1187" s="0" t="n">
        <f aca="false">IF(ISERROR(LOOKUP(B1187,export!$A$2:$A$718)),0,1)</f>
        <v>1</v>
      </c>
      <c r="J1187" s="0" t="str">
        <f aca="false">IF(H1187=0,CONCATENATE(B1187," manque dans export"),"")</f>
        <v/>
      </c>
    </row>
    <row r="1188" customFormat="false" ht="13.8" hidden="false" customHeight="false" outlineLevel="0" collapsed="false">
      <c r="A1188" s="0" t="s">
        <v>2174</v>
      </c>
      <c r="B1188" s="0" t="s">
        <v>2175</v>
      </c>
      <c r="C1188" s="0" t="s">
        <v>33</v>
      </c>
      <c r="D1188" s="0" t="s">
        <v>2176</v>
      </c>
      <c r="E1188" s="0" t="s">
        <v>50</v>
      </c>
      <c r="F1188" s="0" t="s">
        <v>13</v>
      </c>
      <c r="G1188" s="0" t="n">
        <v>0</v>
      </c>
      <c r="H1188" s="0" t="n">
        <f aca="false">IF(ISERROR(LOOKUP(B1188,export!$A$2:$A$718)),0,1)</f>
        <v>1</v>
      </c>
      <c r="J1188" s="0" t="str">
        <f aca="false">IF(H1188=0,CONCATENATE(B1188," manque dans export"),"")</f>
        <v/>
      </c>
    </row>
    <row r="1189" customFormat="false" ht="13.8" hidden="false" customHeight="false" outlineLevel="0" collapsed="false">
      <c r="A1189" s="0" t="s">
        <v>2177</v>
      </c>
      <c r="B1189" s="0" t="s">
        <v>2178</v>
      </c>
      <c r="C1189" s="0" t="s">
        <v>33</v>
      </c>
      <c r="D1189" s="0" t="s">
        <v>2179</v>
      </c>
      <c r="E1189" s="0" t="s">
        <v>180</v>
      </c>
      <c r="F1189" s="0" t="s">
        <v>13</v>
      </c>
      <c r="G1189" s="0" t="n">
        <v>251.50527</v>
      </c>
      <c r="H1189" s="0" t="n">
        <f aca="false">IF(ISERROR(LOOKUP(B1189,export!$A$2:$A$718)),0,1)</f>
        <v>1</v>
      </c>
      <c r="J1189" s="0" t="str">
        <f aca="false">IF(H1189=0,CONCATENATE(B1189," manque dans export"),"")</f>
        <v/>
      </c>
    </row>
    <row r="1190" customFormat="false" ht="13.8" hidden="false" customHeight="false" outlineLevel="0" collapsed="false">
      <c r="A1190" s="0" t="s">
        <v>2180</v>
      </c>
      <c r="B1190" s="0" t="s">
        <v>2178</v>
      </c>
      <c r="C1190" s="0" t="s">
        <v>33</v>
      </c>
      <c r="D1190" s="0" t="s">
        <v>2033</v>
      </c>
      <c r="E1190" s="0" t="s">
        <v>50</v>
      </c>
      <c r="F1190" s="0" t="s">
        <v>13</v>
      </c>
      <c r="G1190" s="0" t="n">
        <v>4811.41641</v>
      </c>
      <c r="H1190" s="0" t="n">
        <f aca="false">IF(ISERROR(LOOKUP(B1190,export!$A$2:$A$718)),0,1)</f>
        <v>1</v>
      </c>
      <c r="J1190" s="0" t="str">
        <f aca="false">IF(H1190=0,CONCATENATE(B1190," manque dans export"),"")</f>
        <v/>
      </c>
    </row>
    <row r="1191" customFormat="false" ht="13.8" hidden="false" customHeight="false" outlineLevel="0" collapsed="false">
      <c r="A1191" s="0" t="s">
        <v>2181</v>
      </c>
      <c r="B1191" s="0" t="s">
        <v>2178</v>
      </c>
      <c r="C1191" s="0" t="s">
        <v>33</v>
      </c>
      <c r="D1191" s="0" t="s">
        <v>2182</v>
      </c>
      <c r="E1191" s="0" t="s">
        <v>12</v>
      </c>
      <c r="F1191" s="0" t="s">
        <v>13</v>
      </c>
      <c r="G1191" s="0" t="n">
        <v>25820.57968</v>
      </c>
      <c r="H1191" s="0" t="n">
        <f aca="false">IF(ISERROR(LOOKUP(B1191,export!$A$2:$A$718)),0,1)</f>
        <v>1</v>
      </c>
      <c r="J1191" s="0" t="str">
        <f aca="false">IF(H1191=0,CONCATENATE(B1191," manque dans export"),"")</f>
        <v/>
      </c>
    </row>
    <row r="1192" customFormat="false" ht="13.8" hidden="false" customHeight="false" outlineLevel="0" collapsed="false">
      <c r="A1192" s="0" t="s">
        <v>2183</v>
      </c>
      <c r="B1192" s="0" t="s">
        <v>2183</v>
      </c>
      <c r="C1192" s="0" t="s">
        <v>29</v>
      </c>
      <c r="D1192" s="0" t="s">
        <v>2184</v>
      </c>
      <c r="E1192" s="0" t="s">
        <v>12</v>
      </c>
      <c r="F1192" s="0" t="s">
        <v>13</v>
      </c>
      <c r="G1192" s="0" t="n">
        <v>0</v>
      </c>
      <c r="H1192" s="0" t="n">
        <f aca="false">IF(ISERROR(LOOKUP(B1192,export!$A$2:$A$718)),0,1)</f>
        <v>1</v>
      </c>
      <c r="J1192" s="0" t="str">
        <f aca="false">IF(H1192=0,CONCATENATE(B1192," manque dans export"),"")</f>
        <v/>
      </c>
    </row>
    <row r="1193" customFormat="false" ht="13.8" hidden="false" customHeight="false" outlineLevel="0" collapsed="false">
      <c r="A1193" s="0" t="s">
        <v>2185</v>
      </c>
      <c r="B1193" s="0" t="s">
        <v>2186</v>
      </c>
      <c r="C1193" s="0" t="s">
        <v>60</v>
      </c>
      <c r="D1193" s="0" t="s">
        <v>2187</v>
      </c>
      <c r="E1193" s="0" t="s">
        <v>50</v>
      </c>
      <c r="F1193" s="0" t="s">
        <v>13</v>
      </c>
      <c r="G1193" s="0" t="n">
        <v>0</v>
      </c>
      <c r="H1193" s="0" t="n">
        <f aca="false">IF(ISERROR(LOOKUP(B1193,export!$A$2:$A$718)),0,1)</f>
        <v>1</v>
      </c>
      <c r="J1193" s="0" t="str">
        <f aca="false">IF(H1193=0,CONCATENATE(B1193," manque dans export"),"")</f>
        <v/>
      </c>
    </row>
    <row r="1194" customFormat="false" ht="13.8" hidden="false" customHeight="false" outlineLevel="0" collapsed="false">
      <c r="A1194" s="0" t="s">
        <v>2188</v>
      </c>
      <c r="B1194" s="0" t="s">
        <v>2189</v>
      </c>
      <c r="C1194" s="0" t="s">
        <v>21</v>
      </c>
      <c r="D1194" s="0" t="s">
        <v>155</v>
      </c>
      <c r="E1194" s="0" t="s">
        <v>50</v>
      </c>
      <c r="F1194" s="0" t="s">
        <v>13</v>
      </c>
      <c r="G1194" s="0" t="n">
        <v>139.45743</v>
      </c>
      <c r="H1194" s="0" t="n">
        <f aca="false">IF(ISERROR(LOOKUP(B1194,export!$A$2:$A$718)),0,1)</f>
        <v>1</v>
      </c>
      <c r="J1194" s="0" t="str">
        <f aca="false">IF(H1194=0,CONCATENATE(B1194," manque dans export"),"")</f>
        <v/>
      </c>
    </row>
    <row r="1195" customFormat="false" ht="13.8" hidden="false" customHeight="false" outlineLevel="0" collapsed="false">
      <c r="A1195" s="0" t="s">
        <v>2189</v>
      </c>
      <c r="B1195" s="0" t="s">
        <v>2189</v>
      </c>
      <c r="C1195" s="0" t="s">
        <v>21</v>
      </c>
      <c r="D1195" s="0" t="s">
        <v>156</v>
      </c>
      <c r="E1195" s="0" t="s">
        <v>50</v>
      </c>
      <c r="F1195" s="0" t="s">
        <v>13</v>
      </c>
      <c r="G1195" s="0" t="n">
        <v>2525.451</v>
      </c>
      <c r="H1195" s="0" t="n">
        <f aca="false">IF(ISERROR(LOOKUP(B1195,export!$A$2:$A$718)),0,1)</f>
        <v>1</v>
      </c>
      <c r="J1195" s="0" t="str">
        <f aca="false">IF(H1195=0,CONCATENATE(B1195," manque dans export"),"")</f>
        <v/>
      </c>
    </row>
    <row r="1196" customFormat="false" ht="13.8" hidden="false" customHeight="false" outlineLevel="0" collapsed="false">
      <c r="A1196" s="0" t="s">
        <v>2190</v>
      </c>
      <c r="B1196" s="0" t="s">
        <v>2191</v>
      </c>
      <c r="C1196" s="0" t="s">
        <v>70</v>
      </c>
      <c r="D1196" s="0" t="s">
        <v>2192</v>
      </c>
      <c r="E1196" s="0" t="s">
        <v>123</v>
      </c>
      <c r="F1196" s="0" t="s">
        <v>13</v>
      </c>
      <c r="G1196" s="0" t="n">
        <v>0</v>
      </c>
      <c r="H1196" s="0" t="n">
        <f aca="false">IF(ISERROR(LOOKUP(B1196,export!$A$2:$A$718)),0,1)</f>
        <v>1</v>
      </c>
      <c r="J1196" s="0" t="str">
        <f aca="false">IF(H1196=0,CONCATENATE(B1196," manque dans export"),"")</f>
        <v/>
      </c>
    </row>
    <row r="1197" customFormat="false" ht="13.8" hidden="false" customHeight="false" outlineLevel="0" collapsed="false">
      <c r="A1197" s="0" t="s">
        <v>2193</v>
      </c>
      <c r="B1197" s="0" t="s">
        <v>2194</v>
      </c>
      <c r="C1197" s="0" t="s">
        <v>21</v>
      </c>
      <c r="D1197" s="0" t="s">
        <v>2195</v>
      </c>
      <c r="E1197" s="0" t="s">
        <v>31</v>
      </c>
      <c r="F1197" s="0" t="s">
        <v>13</v>
      </c>
      <c r="G1197" s="0" t="n">
        <v>0</v>
      </c>
      <c r="H1197" s="0" t="n">
        <f aca="false">IF(ISERROR(LOOKUP(B1197,export!$A$2:$A$718)),0,1)</f>
        <v>1</v>
      </c>
      <c r="J1197" s="0" t="str">
        <f aca="false">IF(H1197=0,CONCATENATE(B1197," manque dans export"),"")</f>
        <v/>
      </c>
    </row>
    <row r="1198" customFormat="false" ht="13.8" hidden="false" customHeight="false" outlineLevel="0" collapsed="false">
      <c r="A1198" s="0" t="s">
        <v>2196</v>
      </c>
      <c r="B1198" s="0" t="s">
        <v>2196</v>
      </c>
      <c r="C1198" s="0" t="s">
        <v>40</v>
      </c>
      <c r="D1198" s="0" t="s">
        <v>2197</v>
      </c>
      <c r="E1198" s="0" t="s">
        <v>123</v>
      </c>
      <c r="F1198" s="0" t="s">
        <v>13</v>
      </c>
      <c r="G1198" s="0" t="n">
        <v>3119.80794</v>
      </c>
      <c r="H1198" s="0" t="n">
        <f aca="false">IF(ISERROR(LOOKUP(B1198,export!$A$2:$A$718)),0,1)</f>
        <v>1</v>
      </c>
      <c r="J1198" s="0" t="str">
        <f aca="false">IF(H1198=0,CONCATENATE(B1198," manque dans export"),"")</f>
        <v/>
      </c>
    </row>
    <row r="1199" customFormat="false" ht="13.8" hidden="false" customHeight="false" outlineLevel="0" collapsed="false">
      <c r="A1199" s="0" t="s">
        <v>2198</v>
      </c>
      <c r="B1199" s="0" t="s">
        <v>2199</v>
      </c>
      <c r="C1199" s="0" t="s">
        <v>44</v>
      </c>
      <c r="D1199" s="0" t="s">
        <v>2200</v>
      </c>
      <c r="E1199" s="0" t="s">
        <v>42</v>
      </c>
      <c r="F1199" s="0" t="s">
        <v>13</v>
      </c>
      <c r="G1199" s="0" t="n">
        <v>0</v>
      </c>
      <c r="H1199" s="0" t="n">
        <f aca="false">IF(ISERROR(LOOKUP(B1199,export!$A$2:$A$718)),0,1)</f>
        <v>1</v>
      </c>
      <c r="J1199" s="0" t="str">
        <f aca="false">IF(H1199=0,CONCATENATE(B1199," manque dans export"),"")</f>
        <v/>
      </c>
    </row>
    <row r="1200" customFormat="false" ht="13.8" hidden="false" customHeight="false" outlineLevel="0" collapsed="false">
      <c r="A1200" s="0" t="s">
        <v>2201</v>
      </c>
      <c r="B1200" s="0" t="s">
        <v>2201</v>
      </c>
      <c r="C1200" s="0" t="s">
        <v>44</v>
      </c>
      <c r="D1200" s="0" t="s">
        <v>1962</v>
      </c>
      <c r="E1200" s="0" t="s">
        <v>12</v>
      </c>
      <c r="F1200" s="0" t="s">
        <v>13</v>
      </c>
      <c r="G1200" s="0" t="n">
        <v>0</v>
      </c>
      <c r="H1200" s="0" t="n">
        <f aca="false">IF(ISERROR(LOOKUP(B1200,export!$A$2:$A$718)),0,1)</f>
        <v>1</v>
      </c>
      <c r="J1200" s="0" t="str">
        <f aca="false">IF(H1200=0,CONCATENATE(B1200," manque dans export"),"")</f>
        <v/>
      </c>
    </row>
    <row r="1201" customFormat="false" ht="13.8" hidden="false" customHeight="false" outlineLevel="0" collapsed="false">
      <c r="A1201" s="0" t="s">
        <v>2202</v>
      </c>
      <c r="B1201" s="0" t="s">
        <v>2203</v>
      </c>
      <c r="C1201" s="0" t="s">
        <v>21</v>
      </c>
      <c r="D1201" s="0" t="s">
        <v>2204</v>
      </c>
      <c r="E1201" s="0" t="s">
        <v>50</v>
      </c>
      <c r="F1201" s="0" t="s">
        <v>13</v>
      </c>
      <c r="G1201" s="0" t="n">
        <v>7742.56789</v>
      </c>
      <c r="H1201" s="0" t="n">
        <f aca="false">IF(ISERROR(LOOKUP(B1201,export!$A$2:$A$718)),0,1)</f>
        <v>1</v>
      </c>
      <c r="J1201" s="0" t="str">
        <f aca="false">IF(H1201=0,CONCATENATE(B1201," manque dans export"),"")</f>
        <v/>
      </c>
    </row>
    <row r="1202" customFormat="false" ht="13.8" hidden="false" customHeight="false" outlineLevel="0" collapsed="false">
      <c r="A1202" s="0" t="s">
        <v>2205</v>
      </c>
      <c r="B1202" s="0" t="s">
        <v>2203</v>
      </c>
      <c r="C1202" s="0" t="s">
        <v>21</v>
      </c>
      <c r="D1202" s="0" t="s">
        <v>2204</v>
      </c>
      <c r="E1202" s="0" t="s">
        <v>50</v>
      </c>
      <c r="F1202" s="0" t="s">
        <v>13</v>
      </c>
      <c r="G1202" s="0" t="n">
        <v>33402.16442</v>
      </c>
      <c r="H1202" s="0" t="n">
        <f aca="false">IF(ISERROR(LOOKUP(B1202,export!$A$2:$A$718)),0,1)</f>
        <v>1</v>
      </c>
      <c r="J1202" s="0" t="str">
        <f aca="false">IF(H1202=0,CONCATENATE(B1202," manque dans export"),"")</f>
        <v/>
      </c>
    </row>
    <row r="1203" customFormat="false" ht="13.8" hidden="false" customHeight="false" outlineLevel="0" collapsed="false">
      <c r="A1203" s="0" t="s">
        <v>2206</v>
      </c>
      <c r="B1203" s="0" t="s">
        <v>2206</v>
      </c>
      <c r="C1203" s="0" t="s">
        <v>40</v>
      </c>
      <c r="D1203" s="0" t="s">
        <v>2207</v>
      </c>
      <c r="E1203" s="0" t="s">
        <v>42</v>
      </c>
      <c r="F1203" s="0" t="s">
        <v>13</v>
      </c>
      <c r="G1203" s="0" t="n">
        <v>31468.75586</v>
      </c>
      <c r="H1203" s="0" t="n">
        <f aca="false">IF(ISERROR(LOOKUP(B1203,export!$A$2:$A$718)),0,1)</f>
        <v>1</v>
      </c>
      <c r="J1203" s="0" t="str">
        <f aca="false">IF(H1203=0,CONCATENATE(B1203," manque dans export"),"")</f>
        <v/>
      </c>
    </row>
    <row r="1204" customFormat="false" ht="13.8" hidden="false" customHeight="false" outlineLevel="0" collapsed="false">
      <c r="A1204" s="0" t="s">
        <v>2208</v>
      </c>
      <c r="B1204" s="0" t="s">
        <v>2208</v>
      </c>
      <c r="C1204" s="0" t="s">
        <v>10</v>
      </c>
      <c r="D1204" s="0" t="s">
        <v>2209</v>
      </c>
      <c r="E1204" s="0" t="s">
        <v>37</v>
      </c>
      <c r="F1204" s="0" t="s">
        <v>38</v>
      </c>
      <c r="G1204" s="0" t="n">
        <v>0</v>
      </c>
      <c r="H1204" s="0" t="n">
        <f aca="false">IF(ISERROR(LOOKUP(B1204,export!$A$2:$A$718)),0,1)</f>
        <v>1</v>
      </c>
      <c r="J1204" s="0" t="str">
        <f aca="false">IF(H1204=0,CONCATENATE(B1204," manque dans export"),"")</f>
        <v/>
      </c>
    </row>
    <row r="1205" customFormat="false" ht="13.8" hidden="false" customHeight="false" outlineLevel="0" collapsed="false">
      <c r="A1205" s="0" t="s">
        <v>2210</v>
      </c>
      <c r="B1205" s="0" t="s">
        <v>2211</v>
      </c>
      <c r="C1205" s="0" t="s">
        <v>33</v>
      </c>
      <c r="D1205" s="0" t="s">
        <v>2212</v>
      </c>
      <c r="E1205" s="0" t="s">
        <v>42</v>
      </c>
      <c r="F1205" s="0" t="s">
        <v>13</v>
      </c>
      <c r="G1205" s="0" t="n">
        <v>0</v>
      </c>
      <c r="H1205" s="0" t="n">
        <f aca="false">IF(ISERROR(LOOKUP(B1205,export!$A$2:$A$718)),0,1)</f>
        <v>1</v>
      </c>
      <c r="J1205" s="0" t="str">
        <f aca="false">IF(H1205=0,CONCATENATE(B1205," manque dans export"),"")</f>
        <v/>
      </c>
    </row>
    <row r="1206" customFormat="false" ht="13.8" hidden="false" customHeight="false" outlineLevel="0" collapsed="false">
      <c r="A1206" s="0" t="s">
        <v>2213</v>
      </c>
      <c r="B1206" s="0" t="s">
        <v>2214</v>
      </c>
      <c r="C1206" s="0" t="s">
        <v>74</v>
      </c>
      <c r="D1206" s="0" t="s">
        <v>2215</v>
      </c>
      <c r="E1206" s="0" t="s">
        <v>12</v>
      </c>
      <c r="F1206" s="0" t="s">
        <v>13</v>
      </c>
      <c r="G1206" s="0" t="n">
        <v>0</v>
      </c>
      <c r="H1206" s="0" t="n">
        <f aca="false">IF(ISERROR(LOOKUP(B1206,export!$A$2:$A$718)),0,1)</f>
        <v>1</v>
      </c>
      <c r="J1206" s="0" t="str">
        <f aca="false">IF(H1206=0,CONCATENATE(B1206," manque dans export"),"")</f>
        <v/>
      </c>
    </row>
    <row r="1207" customFormat="false" ht="13.8" hidden="false" customHeight="false" outlineLevel="0" collapsed="false">
      <c r="A1207" s="0" t="s">
        <v>2216</v>
      </c>
      <c r="B1207" s="0" t="s">
        <v>2216</v>
      </c>
      <c r="C1207" s="0" t="s">
        <v>10</v>
      </c>
      <c r="D1207" s="0" t="s">
        <v>71</v>
      </c>
      <c r="E1207" s="0" t="s">
        <v>72</v>
      </c>
      <c r="F1207" s="0" t="s">
        <v>13</v>
      </c>
      <c r="G1207" s="0" t="n">
        <v>0</v>
      </c>
      <c r="H1207" s="0" t="n">
        <f aca="false">IF(ISERROR(LOOKUP(B1207,export!$A$2:$A$718)),0,1)</f>
        <v>1</v>
      </c>
      <c r="J1207" s="0" t="str">
        <f aca="false">IF(H1207=0,CONCATENATE(B1207," manque dans export"),"")</f>
        <v/>
      </c>
    </row>
    <row r="1208" customFormat="false" ht="13.8" hidden="false" customHeight="false" outlineLevel="0" collapsed="false">
      <c r="A1208" s="0" t="s">
        <v>2217</v>
      </c>
      <c r="B1208" s="0" t="s">
        <v>2218</v>
      </c>
      <c r="C1208" s="0" t="s">
        <v>21</v>
      </c>
      <c r="D1208" s="0" t="s">
        <v>2219</v>
      </c>
      <c r="E1208" s="0" t="s">
        <v>50</v>
      </c>
      <c r="F1208" s="0" t="s">
        <v>13</v>
      </c>
      <c r="G1208" s="0" t="n">
        <v>7301.1507</v>
      </c>
      <c r="H1208" s="0" t="n">
        <f aca="false">IF(ISERROR(LOOKUP(B1208,export!$A$2:$A$718)),0,1)</f>
        <v>1</v>
      </c>
      <c r="J1208" s="0" t="str">
        <f aca="false">IF(H1208=0,CONCATENATE(B1208," manque dans export"),"")</f>
        <v/>
      </c>
    </row>
    <row r="1209" customFormat="false" ht="13.8" hidden="false" customHeight="false" outlineLevel="0" collapsed="false">
      <c r="A1209" s="0" t="s">
        <v>2217</v>
      </c>
      <c r="B1209" s="0" t="s">
        <v>2218</v>
      </c>
      <c r="C1209" s="0" t="s">
        <v>21</v>
      </c>
      <c r="D1209" s="0" t="s">
        <v>2042</v>
      </c>
      <c r="E1209" s="0" t="s">
        <v>50</v>
      </c>
      <c r="F1209" s="0" t="s">
        <v>13</v>
      </c>
      <c r="G1209" s="0" t="n">
        <v>-3691.88509</v>
      </c>
      <c r="H1209" s="0" t="n">
        <f aca="false">IF(ISERROR(LOOKUP(B1209,export!$A$2:$A$718)),0,1)</f>
        <v>1</v>
      </c>
      <c r="J1209" s="0" t="str">
        <f aca="false">IF(H1209=0,CONCATENATE(B1209," manque dans export"),"")</f>
        <v/>
      </c>
    </row>
    <row r="1210" customFormat="false" ht="13.8" hidden="false" customHeight="false" outlineLevel="0" collapsed="false">
      <c r="A1210" s="0" t="s">
        <v>2220</v>
      </c>
      <c r="B1210" s="0" t="s">
        <v>2221</v>
      </c>
      <c r="C1210" s="0" t="s">
        <v>40</v>
      </c>
      <c r="D1210" s="0" t="s">
        <v>2222</v>
      </c>
      <c r="E1210" s="0" t="s">
        <v>135</v>
      </c>
      <c r="F1210" s="0" t="s">
        <v>13</v>
      </c>
      <c r="G1210" s="0" t="n">
        <v>34.60621</v>
      </c>
      <c r="H1210" s="0" t="n">
        <f aca="false">IF(ISERROR(LOOKUP(B1210,export!$A$2:$A$718)),0,1)</f>
        <v>1</v>
      </c>
      <c r="J1210" s="0" t="str">
        <f aca="false">IF(H1210=0,CONCATENATE(B1210," manque dans export"),"")</f>
        <v/>
      </c>
    </row>
    <row r="1211" customFormat="false" ht="13.8" hidden="false" customHeight="false" outlineLevel="0" collapsed="false">
      <c r="A1211" s="0" t="s">
        <v>2223</v>
      </c>
      <c r="B1211" s="0" t="s">
        <v>2221</v>
      </c>
      <c r="C1211" s="0" t="s">
        <v>40</v>
      </c>
      <c r="D1211" s="0" t="s">
        <v>207</v>
      </c>
      <c r="E1211" s="0" t="s">
        <v>46</v>
      </c>
      <c r="F1211" s="0" t="s">
        <v>13</v>
      </c>
      <c r="G1211" s="0" t="n">
        <v>84920.31098</v>
      </c>
      <c r="H1211" s="0" t="n">
        <f aca="false">IF(ISERROR(LOOKUP(B1211,export!$A$2:$A$718)),0,1)</f>
        <v>1</v>
      </c>
      <c r="J1211" s="0" t="str">
        <f aca="false">IF(H1211=0,CONCATENATE(B1211," manque dans export"),"")</f>
        <v/>
      </c>
    </row>
    <row r="1212" customFormat="false" ht="13.8" hidden="false" customHeight="false" outlineLevel="0" collapsed="false">
      <c r="A1212" s="0" t="s">
        <v>2224</v>
      </c>
      <c r="B1212" s="0" t="s">
        <v>2225</v>
      </c>
      <c r="C1212" s="0" t="s">
        <v>33</v>
      </c>
      <c r="D1212" s="0" t="s">
        <v>2226</v>
      </c>
      <c r="E1212" s="0" t="s">
        <v>12</v>
      </c>
      <c r="F1212" s="0" t="s">
        <v>13</v>
      </c>
      <c r="G1212" s="0" t="n">
        <v>519928.01156</v>
      </c>
      <c r="H1212" s="0" t="n">
        <f aca="false">IF(ISERROR(LOOKUP(B1212,export!$A$2:$A$718)),0,1)</f>
        <v>1</v>
      </c>
      <c r="J1212" s="0" t="str">
        <f aca="false">IF(H1212=0,CONCATENATE(B1212," manque dans export"),"")</f>
        <v/>
      </c>
    </row>
    <row r="1213" customFormat="false" ht="13.8" hidden="false" customHeight="false" outlineLevel="0" collapsed="false">
      <c r="A1213" s="0" t="s">
        <v>2227</v>
      </c>
      <c r="B1213" s="0" t="s">
        <v>2228</v>
      </c>
      <c r="C1213" s="0" t="s">
        <v>44</v>
      </c>
      <c r="D1213" s="0" t="s">
        <v>2229</v>
      </c>
      <c r="E1213" s="0" t="s">
        <v>46</v>
      </c>
      <c r="F1213" s="0" t="s">
        <v>13</v>
      </c>
      <c r="G1213" s="0" t="n">
        <v>290158.04541</v>
      </c>
      <c r="H1213" s="0" t="n">
        <f aca="false">IF(ISERROR(LOOKUP(B1213,export!$A$2:$A$718)),0,1)</f>
        <v>1</v>
      </c>
      <c r="J1213" s="0" t="str">
        <f aca="false">IF(H1213=0,CONCATENATE(B1213," manque dans export"),"")</f>
        <v/>
      </c>
    </row>
    <row r="1214" customFormat="false" ht="13.8" hidden="false" customHeight="false" outlineLevel="0" collapsed="false">
      <c r="A1214" s="0" t="s">
        <v>2230</v>
      </c>
      <c r="B1214" s="0" t="s">
        <v>2230</v>
      </c>
      <c r="C1214" s="0" t="s">
        <v>10</v>
      </c>
      <c r="D1214" s="0" t="s">
        <v>2231</v>
      </c>
      <c r="E1214" s="0" t="s">
        <v>72</v>
      </c>
      <c r="F1214" s="0" t="s">
        <v>13</v>
      </c>
      <c r="G1214" s="0" t="n">
        <v>0</v>
      </c>
      <c r="H1214" s="0" t="n">
        <f aca="false">IF(ISERROR(LOOKUP(B1214,export!$A$2:$A$718)),0,1)</f>
        <v>1</v>
      </c>
      <c r="J1214" s="0" t="str">
        <f aca="false">IF(H1214=0,CONCATENATE(B1214," manque dans export"),"")</f>
        <v/>
      </c>
    </row>
    <row r="1215" customFormat="false" ht="13.8" hidden="false" customHeight="false" outlineLevel="0" collapsed="false">
      <c r="A1215" s="0" t="s">
        <v>2232</v>
      </c>
      <c r="B1215" s="0" t="s">
        <v>2232</v>
      </c>
      <c r="C1215" s="0" t="s">
        <v>74</v>
      </c>
      <c r="D1215" s="0" t="s">
        <v>2233</v>
      </c>
      <c r="E1215" s="0" t="s">
        <v>46</v>
      </c>
      <c r="F1215" s="0" t="s">
        <v>13</v>
      </c>
      <c r="G1215" s="0" t="n">
        <v>4757.9393</v>
      </c>
      <c r="H1215" s="0" t="n">
        <f aca="false">IF(ISERROR(LOOKUP(B1215,export!$A$2:$A$718)),0,1)</f>
        <v>1</v>
      </c>
      <c r="J1215" s="0" t="str">
        <f aca="false">IF(H1215=0,CONCATENATE(B1215," manque dans export"),"")</f>
        <v/>
      </c>
    </row>
    <row r="1216" customFormat="false" ht="13.8" hidden="false" customHeight="false" outlineLevel="0" collapsed="false">
      <c r="A1216" s="0" t="s">
        <v>2234</v>
      </c>
      <c r="B1216" s="0" t="s">
        <v>2234</v>
      </c>
      <c r="C1216" s="0" t="s">
        <v>79</v>
      </c>
      <c r="D1216" s="0" t="s">
        <v>2235</v>
      </c>
      <c r="E1216" s="0" t="s">
        <v>455</v>
      </c>
      <c r="F1216" s="0" t="s">
        <v>13</v>
      </c>
      <c r="G1216" s="0" t="n">
        <v>-470.19809</v>
      </c>
      <c r="H1216" s="0" t="n">
        <f aca="false">IF(ISERROR(LOOKUP(B1216,export!$A$2:$A$718)),0,1)</f>
        <v>1</v>
      </c>
      <c r="J1216" s="0" t="str">
        <f aca="false">IF(H1216=0,CONCATENATE(B1216," manque dans export"),"")</f>
        <v/>
      </c>
    </row>
    <row r="1217" customFormat="false" ht="13.8" hidden="false" customHeight="false" outlineLevel="0" collapsed="false">
      <c r="A1217" s="0" t="s">
        <v>2236</v>
      </c>
      <c r="B1217" s="0" t="s">
        <v>2236</v>
      </c>
      <c r="C1217" s="0" t="s">
        <v>10</v>
      </c>
      <c r="D1217" s="0" t="s">
        <v>2237</v>
      </c>
      <c r="E1217" s="0" t="s">
        <v>46</v>
      </c>
      <c r="F1217" s="0" t="s">
        <v>13</v>
      </c>
      <c r="G1217" s="0" t="n">
        <v>110.18923</v>
      </c>
      <c r="H1217" s="0" t="n">
        <f aca="false">IF(ISERROR(LOOKUP(B1217,export!$A$2:$A$718)),0,1)</f>
        <v>1</v>
      </c>
      <c r="J1217" s="0" t="str">
        <f aca="false">IF(H1217=0,CONCATENATE(B1217," manque dans export"),"")</f>
        <v/>
      </c>
    </row>
    <row r="1218" customFormat="false" ht="13.8" hidden="false" customHeight="false" outlineLevel="0" collapsed="false">
      <c r="A1218" s="0" t="s">
        <v>2238</v>
      </c>
      <c r="B1218" s="0" t="s">
        <v>2239</v>
      </c>
      <c r="C1218" s="0" t="s">
        <v>10</v>
      </c>
      <c r="D1218" s="0" t="s">
        <v>2240</v>
      </c>
      <c r="E1218" s="0" t="s">
        <v>12</v>
      </c>
      <c r="F1218" s="0" t="s">
        <v>13</v>
      </c>
      <c r="G1218" s="0" t="n">
        <v>1022.13743</v>
      </c>
      <c r="H1218" s="0" t="n">
        <f aca="false">IF(ISERROR(LOOKUP(B1218,export!$A$2:$A$718)),0,1)</f>
        <v>1</v>
      </c>
      <c r="J1218" s="0" t="str">
        <f aca="false">IF(H1218=0,CONCATENATE(B1218," manque dans export"),"")</f>
        <v/>
      </c>
    </row>
    <row r="1219" customFormat="false" ht="13.8" hidden="false" customHeight="false" outlineLevel="0" collapsed="false">
      <c r="A1219" s="0" t="s">
        <v>2241</v>
      </c>
      <c r="B1219" s="0" t="s">
        <v>2241</v>
      </c>
      <c r="C1219" s="0" t="s">
        <v>33</v>
      </c>
      <c r="D1219" s="0" t="s">
        <v>1225</v>
      </c>
      <c r="E1219" s="0" t="s">
        <v>12</v>
      </c>
      <c r="F1219" s="0" t="s">
        <v>13</v>
      </c>
      <c r="G1219" s="0" t="n">
        <v>0</v>
      </c>
      <c r="H1219" s="0" t="n">
        <f aca="false">IF(ISERROR(LOOKUP(B1219,export!$A$2:$A$718)),0,1)</f>
        <v>1</v>
      </c>
      <c r="J1219" s="0" t="str">
        <f aca="false">IF(H1219=0,CONCATENATE(B1219," manque dans export"),"")</f>
        <v/>
      </c>
    </row>
    <row r="1220" customFormat="false" ht="13.8" hidden="false" customHeight="false" outlineLevel="0" collapsed="false">
      <c r="A1220" s="0" t="s">
        <v>2242</v>
      </c>
      <c r="B1220" s="0" t="s">
        <v>2242</v>
      </c>
      <c r="C1220" s="0" t="s">
        <v>10</v>
      </c>
      <c r="D1220" s="0" t="s">
        <v>2243</v>
      </c>
      <c r="E1220" s="0" t="s">
        <v>46</v>
      </c>
      <c r="F1220" s="0" t="s">
        <v>13</v>
      </c>
      <c r="G1220" s="0" t="n">
        <v>13654.56182</v>
      </c>
      <c r="H1220" s="0" t="n">
        <f aca="false">IF(ISERROR(LOOKUP(B1220,export!$A$2:$A$718)),0,1)</f>
        <v>1</v>
      </c>
      <c r="J1220" s="0" t="str">
        <f aca="false">IF(H1220=0,CONCATENATE(B1220," manque dans export"),"")</f>
        <v/>
      </c>
    </row>
    <row r="1221" customFormat="false" ht="13.8" hidden="false" customHeight="false" outlineLevel="0" collapsed="false">
      <c r="A1221" s="0" t="s">
        <v>2244</v>
      </c>
      <c r="B1221" s="0" t="s">
        <v>2244</v>
      </c>
      <c r="C1221" s="0" t="s">
        <v>10</v>
      </c>
      <c r="D1221" s="0" t="s">
        <v>2245</v>
      </c>
      <c r="E1221" s="0" t="s">
        <v>12</v>
      </c>
      <c r="F1221" s="0" t="s">
        <v>13</v>
      </c>
      <c r="G1221" s="0" t="n">
        <v>36178.97264</v>
      </c>
      <c r="H1221" s="0" t="n">
        <f aca="false">IF(ISERROR(LOOKUP(B1221,export!$A$2:$A$718)),0,1)</f>
        <v>1</v>
      </c>
      <c r="J1221" s="0" t="str">
        <f aca="false">IF(H1221=0,CONCATENATE(B1221," manque dans export"),"")</f>
        <v/>
      </c>
    </row>
    <row r="1222" customFormat="false" ht="13.8" hidden="false" customHeight="false" outlineLevel="0" collapsed="false">
      <c r="A1222" s="0" t="s">
        <v>2246</v>
      </c>
      <c r="B1222" s="0" t="s">
        <v>2246</v>
      </c>
      <c r="C1222" s="0" t="s">
        <v>44</v>
      </c>
      <c r="D1222" s="0" t="s">
        <v>63</v>
      </c>
      <c r="E1222" s="0" t="s">
        <v>64</v>
      </c>
      <c r="F1222" s="0" t="s">
        <v>65</v>
      </c>
      <c r="G1222" s="0" t="n">
        <v>724.18</v>
      </c>
      <c r="H1222" s="0" t="n">
        <f aca="false">IF(ISERROR(LOOKUP(B1222,export!$A$2:$A$718)),0,1)</f>
        <v>1</v>
      </c>
      <c r="J1222" s="0" t="str">
        <f aca="false">IF(H1222=0,CONCATENATE(B1222," manque dans export"),"")</f>
        <v/>
      </c>
    </row>
    <row r="1223" customFormat="false" ht="13.8" hidden="false" customHeight="false" outlineLevel="0" collapsed="false">
      <c r="A1223" s="0" t="s">
        <v>2247</v>
      </c>
      <c r="B1223" s="0" t="s">
        <v>2247</v>
      </c>
      <c r="C1223" s="0" t="s">
        <v>40</v>
      </c>
      <c r="D1223" s="0" t="s">
        <v>648</v>
      </c>
      <c r="E1223" s="0" t="s">
        <v>123</v>
      </c>
      <c r="F1223" s="0" t="s">
        <v>13</v>
      </c>
      <c r="G1223" s="0" t="n">
        <v>89291.22606</v>
      </c>
      <c r="H1223" s="0" t="n">
        <f aca="false">IF(ISERROR(LOOKUP(B1223,export!$A$2:$A$718)),0,1)</f>
        <v>1</v>
      </c>
      <c r="J1223" s="0" t="str">
        <f aca="false">IF(H1223=0,CONCATENATE(B1223," manque dans export"),"")</f>
        <v/>
      </c>
    </row>
    <row r="1224" customFormat="false" ht="13.8" hidden="false" customHeight="false" outlineLevel="0" collapsed="false">
      <c r="A1224" s="0" t="s">
        <v>2248</v>
      </c>
      <c r="B1224" s="0" t="s">
        <v>2248</v>
      </c>
      <c r="C1224" s="0" t="s">
        <v>33</v>
      </c>
      <c r="D1224" s="0" t="s">
        <v>2249</v>
      </c>
      <c r="E1224" s="0" t="s">
        <v>297</v>
      </c>
      <c r="F1224" s="0" t="e">
        <f aca="false">#N/A</f>
        <v>#N/A</v>
      </c>
      <c r="G1224" s="0" t="n">
        <v>0</v>
      </c>
      <c r="H1224" s="0" t="n">
        <f aca="false">IF(ISERROR(LOOKUP(B1224,export!$A$2:$A$718)),0,1)</f>
        <v>1</v>
      </c>
      <c r="J1224" s="0" t="str">
        <f aca="false">IF(H1224=0,CONCATENATE(B1224," manque dans export"),"")</f>
        <v/>
      </c>
    </row>
    <row r="1225" customFormat="false" ht="13.8" hidden="false" customHeight="false" outlineLevel="0" collapsed="false">
      <c r="A1225" s="0" t="s">
        <v>2250</v>
      </c>
      <c r="B1225" s="0" t="s">
        <v>2250</v>
      </c>
      <c r="C1225" s="0" t="s">
        <v>74</v>
      </c>
      <c r="D1225" s="0" t="s">
        <v>575</v>
      </c>
      <c r="E1225" s="0" t="s">
        <v>72</v>
      </c>
      <c r="F1225" s="0" t="s">
        <v>13</v>
      </c>
      <c r="G1225" s="0" t="n">
        <v>0</v>
      </c>
      <c r="H1225" s="0" t="n">
        <f aca="false">IF(ISERROR(LOOKUP(B1225,export!$A$2:$A$718)),0,1)</f>
        <v>1</v>
      </c>
      <c r="J1225" s="0" t="str">
        <f aca="false">IF(H1225=0,CONCATENATE(B1225," manque dans export"),"")</f>
        <v/>
      </c>
    </row>
    <row r="1226" customFormat="false" ht="13.8" hidden="false" customHeight="false" outlineLevel="0" collapsed="false">
      <c r="A1226" s="0" t="s">
        <v>2251</v>
      </c>
      <c r="B1226" s="0" t="s">
        <v>2252</v>
      </c>
      <c r="C1226" s="0" t="s">
        <v>21</v>
      </c>
      <c r="D1226" s="0" t="s">
        <v>2253</v>
      </c>
      <c r="E1226" s="0" t="s">
        <v>50</v>
      </c>
      <c r="F1226" s="0" t="s">
        <v>13</v>
      </c>
      <c r="G1226" s="0" t="n">
        <v>14595.00712</v>
      </c>
      <c r="H1226" s="0" t="n">
        <f aca="false">IF(ISERROR(LOOKUP(B1226,export!$A$2:$A$718)),0,1)</f>
        <v>1</v>
      </c>
      <c r="J1226" s="0" t="str">
        <f aca="false">IF(H1226=0,CONCATENATE(B1226," manque dans export"),"")</f>
        <v/>
      </c>
    </row>
    <row r="1227" customFormat="false" ht="13.8" hidden="false" customHeight="false" outlineLevel="0" collapsed="false">
      <c r="A1227" s="0" t="s">
        <v>2251</v>
      </c>
      <c r="B1227" s="0" t="s">
        <v>2252</v>
      </c>
      <c r="C1227" s="0" t="s">
        <v>21</v>
      </c>
      <c r="D1227" s="0" t="s">
        <v>2253</v>
      </c>
      <c r="E1227" s="0" t="s">
        <v>50</v>
      </c>
      <c r="F1227" s="0" t="s">
        <v>13</v>
      </c>
      <c r="G1227" s="0" t="n">
        <v>4524.80271</v>
      </c>
      <c r="H1227" s="0" t="n">
        <f aca="false">IF(ISERROR(LOOKUP(B1227,export!$A$2:$A$718)),0,1)</f>
        <v>1</v>
      </c>
      <c r="J1227" s="0" t="str">
        <f aca="false">IF(H1227=0,CONCATENATE(B1227," manque dans export"),"")</f>
        <v/>
      </c>
    </row>
    <row r="1228" customFormat="false" ht="13.8" hidden="false" customHeight="false" outlineLevel="0" collapsed="false">
      <c r="A1228" s="0" t="s">
        <v>2254</v>
      </c>
      <c r="B1228" s="0" t="s">
        <v>2255</v>
      </c>
      <c r="C1228" s="0" t="s">
        <v>99</v>
      </c>
      <c r="D1228" s="0" t="s">
        <v>2256</v>
      </c>
      <c r="E1228" s="0" t="s">
        <v>50</v>
      </c>
      <c r="F1228" s="0" t="s">
        <v>13</v>
      </c>
      <c r="G1228" s="0" t="n">
        <v>0</v>
      </c>
      <c r="H1228" s="0" t="n">
        <f aca="false">IF(ISERROR(LOOKUP(B1228,export!$A$2:$A$718)),0,1)</f>
        <v>1</v>
      </c>
      <c r="J1228" s="0" t="str">
        <f aca="false">IF(H1228=0,CONCATENATE(B1228," manque dans export"),"")</f>
        <v/>
      </c>
    </row>
    <row r="1229" customFormat="false" ht="13.8" hidden="false" customHeight="false" outlineLevel="0" collapsed="false">
      <c r="A1229" s="0" t="s">
        <v>2257</v>
      </c>
      <c r="B1229" s="0" t="s">
        <v>2257</v>
      </c>
      <c r="C1229" s="0" t="s">
        <v>79</v>
      </c>
      <c r="D1229" s="0" t="s">
        <v>2258</v>
      </c>
      <c r="E1229" s="0" t="s">
        <v>12</v>
      </c>
      <c r="F1229" s="0" t="s">
        <v>13</v>
      </c>
      <c r="G1229" s="0" t="n">
        <v>-106094.07641</v>
      </c>
      <c r="H1229" s="0" t="n">
        <f aca="false">IF(ISERROR(LOOKUP(B1229,export!$A$2:$A$718)),0,1)</f>
        <v>1</v>
      </c>
      <c r="J1229" s="0" t="str">
        <f aca="false">IF(H1229=0,CONCATENATE(B1229," manque dans export"),"")</f>
        <v/>
      </c>
    </row>
    <row r="1230" customFormat="false" ht="13.8" hidden="false" customHeight="false" outlineLevel="0" collapsed="false">
      <c r="A1230" s="0" t="s">
        <v>2259</v>
      </c>
      <c r="B1230" s="0" t="s">
        <v>2259</v>
      </c>
      <c r="C1230" s="0" t="s">
        <v>33</v>
      </c>
      <c r="D1230" s="0" t="s">
        <v>2260</v>
      </c>
      <c r="E1230" s="0" t="s">
        <v>72</v>
      </c>
      <c r="F1230" s="0" t="s">
        <v>13</v>
      </c>
      <c r="G1230" s="0" t="n">
        <v>0</v>
      </c>
      <c r="H1230" s="0" t="n">
        <f aca="false">IF(ISERROR(LOOKUP(B1230,export!$A$2:$A$718)),0,1)</f>
        <v>1</v>
      </c>
      <c r="J1230" s="0" t="str">
        <f aca="false">IF(H1230=0,CONCATENATE(B1230," manque dans export"),"")</f>
        <v/>
      </c>
    </row>
    <row r="1231" customFormat="false" ht="13.8" hidden="false" customHeight="false" outlineLevel="0" collapsed="false">
      <c r="A1231" s="0" t="s">
        <v>2261</v>
      </c>
      <c r="B1231" s="0" t="s">
        <v>2261</v>
      </c>
      <c r="C1231" s="0" t="s">
        <v>10</v>
      </c>
      <c r="D1231" s="0" t="s">
        <v>223</v>
      </c>
      <c r="E1231" s="0" t="s">
        <v>31</v>
      </c>
      <c r="F1231" s="0" t="s">
        <v>13</v>
      </c>
      <c r="G1231" s="0" t="n">
        <v>151.0881</v>
      </c>
      <c r="H1231" s="0" t="n">
        <f aca="false">IF(ISERROR(LOOKUP(B1231,export!$A$2:$A$718)),0,1)</f>
        <v>1</v>
      </c>
      <c r="J1231" s="0" t="str">
        <f aca="false">IF(H1231=0,CONCATENATE(B1231," manque dans export"),"")</f>
        <v/>
      </c>
    </row>
    <row r="1232" customFormat="false" ht="13.8" hidden="false" customHeight="false" outlineLevel="0" collapsed="false">
      <c r="A1232" s="0" t="s">
        <v>2262</v>
      </c>
      <c r="B1232" s="0" t="s">
        <v>2262</v>
      </c>
      <c r="C1232" s="0" t="s">
        <v>10</v>
      </c>
      <c r="D1232" s="0" t="s">
        <v>2263</v>
      </c>
      <c r="E1232" s="0" t="s">
        <v>72</v>
      </c>
      <c r="F1232" s="0" t="s">
        <v>13</v>
      </c>
      <c r="G1232" s="0" t="n">
        <v>0</v>
      </c>
      <c r="H1232" s="0" t="n">
        <f aca="false">IF(ISERROR(LOOKUP(B1232,export!$A$2:$A$718)),0,1)</f>
        <v>1</v>
      </c>
      <c r="J1232" s="0" t="str">
        <f aca="false">IF(H1232=0,CONCATENATE(B1232," manque dans export"),"")</f>
        <v/>
      </c>
    </row>
    <row r="1233" customFormat="false" ht="13.8" hidden="false" customHeight="false" outlineLevel="0" collapsed="false">
      <c r="A1233" s="0" t="s">
        <v>2264</v>
      </c>
      <c r="B1233" s="0" t="s">
        <v>2264</v>
      </c>
      <c r="C1233" s="0" t="s">
        <v>82</v>
      </c>
      <c r="D1233" s="0" t="s">
        <v>2265</v>
      </c>
      <c r="E1233" s="0" t="s">
        <v>951</v>
      </c>
      <c r="F1233" s="0" t="s">
        <v>450</v>
      </c>
      <c r="G1233" s="0" t="n">
        <v>259.52396</v>
      </c>
      <c r="H1233" s="0" t="n">
        <f aca="false">IF(ISERROR(LOOKUP(B1233,export!$A$2:$A$718)),0,1)</f>
        <v>1</v>
      </c>
      <c r="J1233" s="0" t="str">
        <f aca="false">IF(H1233=0,CONCATENATE(B1233," manque dans export"),"")</f>
        <v/>
      </c>
    </row>
    <row r="1234" customFormat="false" ht="13.8" hidden="false" customHeight="false" outlineLevel="0" collapsed="false">
      <c r="A1234" s="0" t="s">
        <v>2266</v>
      </c>
      <c r="B1234" s="0" t="s">
        <v>2266</v>
      </c>
      <c r="C1234" s="0" t="s">
        <v>40</v>
      </c>
      <c r="D1234" s="0" t="s">
        <v>1050</v>
      </c>
      <c r="E1234" s="0" t="s">
        <v>72</v>
      </c>
      <c r="F1234" s="0" t="s">
        <v>13</v>
      </c>
      <c r="G1234" s="0" t="n">
        <v>1161.46366</v>
      </c>
      <c r="H1234" s="0" t="n">
        <f aca="false">IF(ISERROR(LOOKUP(B1234,export!$A$2:$A$718)),0,1)</f>
        <v>1</v>
      </c>
      <c r="J1234" s="0" t="str">
        <f aca="false">IF(H1234=0,CONCATENATE(B1234," manque dans export"),"")</f>
        <v/>
      </c>
    </row>
    <row r="1235" customFormat="false" ht="13.8" hidden="false" customHeight="false" outlineLevel="0" collapsed="false">
      <c r="A1235" s="0" t="s">
        <v>2267</v>
      </c>
      <c r="B1235" s="0" t="s">
        <v>2267</v>
      </c>
      <c r="C1235" s="0" t="s">
        <v>82</v>
      </c>
      <c r="D1235" s="0" t="s">
        <v>2268</v>
      </c>
      <c r="E1235" s="0" t="s">
        <v>951</v>
      </c>
      <c r="F1235" s="0" t="s">
        <v>450</v>
      </c>
      <c r="G1235" s="0" t="n">
        <v>0</v>
      </c>
      <c r="H1235" s="0" t="n">
        <f aca="false">IF(ISERROR(LOOKUP(B1235,export!$A$2:$A$718)),0,1)</f>
        <v>1</v>
      </c>
      <c r="J1235" s="0" t="str">
        <f aca="false">IF(H1235=0,CONCATENATE(B1235," manque dans export"),"")</f>
        <v/>
      </c>
    </row>
    <row r="1236" customFormat="false" ht="13.8" hidden="false" customHeight="false" outlineLevel="0" collapsed="false">
      <c r="A1236" s="0" t="s">
        <v>2269</v>
      </c>
      <c r="B1236" s="0" t="s">
        <v>2270</v>
      </c>
      <c r="C1236" s="0" t="s">
        <v>10</v>
      </c>
      <c r="D1236" s="0" t="s">
        <v>2271</v>
      </c>
      <c r="E1236" s="0" t="s">
        <v>31</v>
      </c>
      <c r="F1236" s="0" t="s">
        <v>13</v>
      </c>
      <c r="G1236" s="0" t="n">
        <v>0</v>
      </c>
      <c r="H1236" s="0" t="n">
        <f aca="false">IF(ISERROR(LOOKUP(B1236,export!$A$2:$A$718)),0,1)</f>
        <v>1</v>
      </c>
      <c r="J1236" s="0" t="str">
        <f aca="false">IF(H1236=0,CONCATENATE(B1236," manque dans export"),"")</f>
        <v/>
      </c>
    </row>
    <row r="1237" customFormat="false" ht="13.8" hidden="false" customHeight="false" outlineLevel="0" collapsed="false">
      <c r="A1237" s="0" t="s">
        <v>2272</v>
      </c>
      <c r="B1237" s="0" t="s">
        <v>2272</v>
      </c>
      <c r="C1237" s="0" t="s">
        <v>33</v>
      </c>
      <c r="D1237" s="0" t="s">
        <v>137</v>
      </c>
      <c r="E1237" s="0" t="s">
        <v>12</v>
      </c>
      <c r="F1237" s="0" t="s">
        <v>13</v>
      </c>
      <c r="G1237" s="0" t="n">
        <v>120.13527</v>
      </c>
      <c r="H1237" s="0" t="n">
        <f aca="false">IF(ISERROR(LOOKUP(B1237,export!$A$2:$A$718)),0,1)</f>
        <v>1</v>
      </c>
      <c r="J1237" s="0" t="str">
        <f aca="false">IF(H1237=0,CONCATENATE(B1237," manque dans export"),"")</f>
        <v/>
      </c>
    </row>
    <row r="1238" customFormat="false" ht="13.8" hidden="false" customHeight="false" outlineLevel="0" collapsed="false">
      <c r="A1238" s="0" t="s">
        <v>2272</v>
      </c>
      <c r="B1238" s="0" t="s">
        <v>2272</v>
      </c>
      <c r="C1238" s="0" t="s">
        <v>33</v>
      </c>
      <c r="D1238" s="0" t="e">
        <f aca="false">#N/A</f>
        <v>#N/A</v>
      </c>
      <c r="E1238" s="0" t="e">
        <f aca="false">#N/A</f>
        <v>#N/A</v>
      </c>
      <c r="F1238" s="0" t="e">
        <f aca="false">#N/A</f>
        <v>#N/A</v>
      </c>
      <c r="G1238" s="0" t="n">
        <v>0</v>
      </c>
      <c r="H1238" s="0" t="n">
        <f aca="false">IF(ISERROR(LOOKUP(B1238,export!$A$2:$A$718)),0,1)</f>
        <v>1</v>
      </c>
      <c r="J1238" s="0" t="str">
        <f aca="false">IF(H1238=0,CONCATENATE(B1238," manque dans export"),"")</f>
        <v/>
      </c>
    </row>
    <row r="1239" customFormat="false" ht="13.8" hidden="false" customHeight="false" outlineLevel="0" collapsed="false">
      <c r="A1239" s="0" t="s">
        <v>2273</v>
      </c>
      <c r="B1239" s="0" t="s">
        <v>2274</v>
      </c>
      <c r="C1239" s="0" t="s">
        <v>44</v>
      </c>
      <c r="D1239" s="0" t="s">
        <v>146</v>
      </c>
      <c r="E1239" s="0" t="s">
        <v>123</v>
      </c>
      <c r="F1239" s="0" t="s">
        <v>13</v>
      </c>
      <c r="G1239" s="0" t="n">
        <v>384.09827</v>
      </c>
      <c r="H1239" s="0" t="n">
        <f aca="false">IF(ISERROR(LOOKUP(B1239,export!$A$2:$A$718)),0,1)</f>
        <v>1</v>
      </c>
      <c r="J1239" s="0" t="str">
        <f aca="false">IF(H1239=0,CONCATENATE(B1239," manque dans export"),"")</f>
        <v/>
      </c>
    </row>
    <row r="1240" customFormat="false" ht="13.8" hidden="false" customHeight="false" outlineLevel="0" collapsed="false">
      <c r="A1240" s="0" t="s">
        <v>2275</v>
      </c>
      <c r="B1240" s="0" t="s">
        <v>2276</v>
      </c>
      <c r="C1240" s="0" t="s">
        <v>44</v>
      </c>
      <c r="D1240" s="0" t="s">
        <v>223</v>
      </c>
      <c r="E1240" s="0" t="s">
        <v>31</v>
      </c>
      <c r="F1240" s="0" t="s">
        <v>13</v>
      </c>
      <c r="G1240" s="0" t="n">
        <v>656.57932</v>
      </c>
      <c r="H1240" s="0" t="n">
        <f aca="false">IF(ISERROR(LOOKUP(B1240,export!$A$2:$A$718)),0,1)</f>
        <v>1</v>
      </c>
      <c r="J1240" s="0" t="str">
        <f aca="false">IF(H1240=0,CONCATENATE(B1240," manque dans export"),"")</f>
        <v/>
      </c>
    </row>
    <row r="1241" customFormat="false" ht="13.8" hidden="false" customHeight="false" outlineLevel="0" collapsed="false">
      <c r="A1241" s="0" t="s">
        <v>2277</v>
      </c>
      <c r="B1241" s="0" t="s">
        <v>2277</v>
      </c>
      <c r="C1241" s="0" t="s">
        <v>70</v>
      </c>
      <c r="D1241" s="0" t="s">
        <v>2278</v>
      </c>
      <c r="E1241" s="0" t="s">
        <v>12</v>
      </c>
      <c r="F1241" s="0" t="s">
        <v>13</v>
      </c>
      <c r="G1241" s="0" t="n">
        <v>0</v>
      </c>
      <c r="H1241" s="0" t="n">
        <f aca="false">IF(ISERROR(LOOKUP(B1241,export!$A$2:$A$718)),0,1)</f>
        <v>1</v>
      </c>
      <c r="J1241" s="0" t="str">
        <f aca="false">IF(H1241=0,CONCATENATE(B1241," manque dans export"),"")</f>
        <v/>
      </c>
    </row>
    <row r="1242" customFormat="false" ht="13.8" hidden="false" customHeight="false" outlineLevel="0" collapsed="false">
      <c r="A1242" s="0" t="s">
        <v>2279</v>
      </c>
      <c r="B1242" s="0" t="s">
        <v>2279</v>
      </c>
      <c r="C1242" s="0" t="s">
        <v>10</v>
      </c>
      <c r="D1242" s="0" t="s">
        <v>193</v>
      </c>
      <c r="E1242" s="0" t="s">
        <v>180</v>
      </c>
      <c r="F1242" s="0" t="s">
        <v>13</v>
      </c>
      <c r="G1242" s="0" t="n">
        <v>2919.34707</v>
      </c>
      <c r="H1242" s="0" t="n">
        <f aca="false">IF(ISERROR(LOOKUP(B1242,export!$A$2:$A$718)),0,1)</f>
        <v>1</v>
      </c>
      <c r="J1242" s="0" t="str">
        <f aca="false">IF(H1242=0,CONCATENATE(B1242," manque dans export"),"")</f>
        <v/>
      </c>
    </row>
    <row r="1243" customFormat="false" ht="13.8" hidden="false" customHeight="false" outlineLevel="0" collapsed="false">
      <c r="A1243" s="0" t="s">
        <v>2280</v>
      </c>
      <c r="B1243" s="0" t="s">
        <v>2281</v>
      </c>
      <c r="C1243" s="0" t="s">
        <v>74</v>
      </c>
      <c r="D1243" s="0" t="s">
        <v>2282</v>
      </c>
      <c r="E1243" s="0" t="s">
        <v>72</v>
      </c>
      <c r="F1243" s="0" t="s">
        <v>13</v>
      </c>
      <c r="G1243" s="0" t="n">
        <v>0</v>
      </c>
      <c r="H1243" s="0" t="n">
        <f aca="false">IF(ISERROR(LOOKUP(B1243,export!$A$2:$A$718)),0,1)</f>
        <v>1</v>
      </c>
      <c r="J1243" s="0" t="str">
        <f aca="false">IF(H1243=0,CONCATENATE(B1243," manque dans export"),"")</f>
        <v/>
      </c>
    </row>
    <row r="1244" customFormat="false" ht="13.8" hidden="false" customHeight="false" outlineLevel="0" collapsed="false">
      <c r="A1244" s="0" t="s">
        <v>2283</v>
      </c>
      <c r="B1244" s="0" t="s">
        <v>2281</v>
      </c>
      <c r="C1244" s="0" t="s">
        <v>74</v>
      </c>
      <c r="D1244" s="0" t="s">
        <v>2284</v>
      </c>
      <c r="E1244" s="0" t="s">
        <v>123</v>
      </c>
      <c r="F1244" s="0" t="s">
        <v>13</v>
      </c>
      <c r="G1244" s="0" t="n">
        <v>177.38272</v>
      </c>
      <c r="H1244" s="0" t="n">
        <f aca="false">IF(ISERROR(LOOKUP(B1244,export!$A$2:$A$718)),0,1)</f>
        <v>1</v>
      </c>
      <c r="J1244" s="0" t="str">
        <f aca="false">IF(H1244=0,CONCATENATE(B1244," manque dans export"),"")</f>
        <v/>
      </c>
    </row>
    <row r="1245" customFormat="false" ht="13.8" hidden="false" customHeight="false" outlineLevel="0" collapsed="false">
      <c r="A1245" s="0" t="s">
        <v>2285</v>
      </c>
      <c r="B1245" s="0" t="s">
        <v>2281</v>
      </c>
      <c r="C1245" s="0" t="s">
        <v>74</v>
      </c>
      <c r="D1245" s="0" t="s">
        <v>743</v>
      </c>
      <c r="E1245" s="0" t="s">
        <v>50</v>
      </c>
      <c r="F1245" s="0" t="s">
        <v>13</v>
      </c>
      <c r="G1245" s="0" t="n">
        <v>2316.06462</v>
      </c>
      <c r="H1245" s="0" t="n">
        <f aca="false">IF(ISERROR(LOOKUP(B1245,export!$A$2:$A$718)),0,1)</f>
        <v>1</v>
      </c>
      <c r="J1245" s="0" t="str">
        <f aca="false">IF(H1245=0,CONCATENATE(B1245," manque dans export"),"")</f>
        <v/>
      </c>
    </row>
    <row r="1246" customFormat="false" ht="13.8" hidden="false" customHeight="false" outlineLevel="0" collapsed="false">
      <c r="A1246" s="0" t="s">
        <v>2285</v>
      </c>
      <c r="B1246" s="0" t="s">
        <v>2281</v>
      </c>
      <c r="C1246" s="0" t="s">
        <v>74</v>
      </c>
      <c r="D1246" s="0" t="s">
        <v>743</v>
      </c>
      <c r="E1246" s="0" t="s">
        <v>50</v>
      </c>
      <c r="F1246" s="0" t="s">
        <v>13</v>
      </c>
      <c r="G1246" s="0" t="n">
        <v>10405.37344</v>
      </c>
      <c r="H1246" s="0" t="n">
        <f aca="false">IF(ISERROR(LOOKUP(B1246,export!$A$2:$A$718)),0,1)</f>
        <v>1</v>
      </c>
      <c r="J1246" s="0" t="str">
        <f aca="false">IF(H1246=0,CONCATENATE(B1246," manque dans export"),"")</f>
        <v/>
      </c>
    </row>
    <row r="1247" customFormat="false" ht="13.8" hidden="false" customHeight="false" outlineLevel="0" collapsed="false">
      <c r="A1247" s="0" t="s">
        <v>2286</v>
      </c>
      <c r="B1247" s="0" t="s">
        <v>2281</v>
      </c>
      <c r="C1247" s="0" t="s">
        <v>74</v>
      </c>
      <c r="D1247" s="0" t="s">
        <v>2287</v>
      </c>
      <c r="E1247" s="0" t="s">
        <v>180</v>
      </c>
      <c r="F1247" s="0" t="s">
        <v>13</v>
      </c>
      <c r="G1247" s="0" t="n">
        <v>31100.39138</v>
      </c>
      <c r="H1247" s="0" t="n">
        <f aca="false">IF(ISERROR(LOOKUP(B1247,export!$A$2:$A$718)),0,1)</f>
        <v>1</v>
      </c>
      <c r="J1247" s="0" t="str">
        <f aca="false">IF(H1247=0,CONCATENATE(B1247," manque dans export"),"")</f>
        <v/>
      </c>
    </row>
    <row r="1248" customFormat="false" ht="13.8" hidden="false" customHeight="false" outlineLevel="0" collapsed="false">
      <c r="A1248" s="0" t="s">
        <v>2288</v>
      </c>
      <c r="B1248" s="0" t="s">
        <v>2288</v>
      </c>
      <c r="C1248" s="0" t="s">
        <v>44</v>
      </c>
      <c r="D1248" s="0" t="s">
        <v>2289</v>
      </c>
      <c r="E1248" s="0" t="s">
        <v>46</v>
      </c>
      <c r="F1248" s="0" t="s">
        <v>13</v>
      </c>
      <c r="G1248" s="0" t="n">
        <v>186.22747</v>
      </c>
      <c r="H1248" s="0" t="n">
        <f aca="false">IF(ISERROR(LOOKUP(B1248,export!$A$2:$A$718)),0,1)</f>
        <v>1</v>
      </c>
      <c r="J1248" s="0" t="str">
        <f aca="false">IF(H1248=0,CONCATENATE(B1248," manque dans export"),"")</f>
        <v/>
      </c>
    </row>
    <row r="1249" customFormat="false" ht="13.8" hidden="false" customHeight="false" outlineLevel="0" collapsed="false">
      <c r="A1249" s="0" t="s">
        <v>2290</v>
      </c>
      <c r="B1249" s="0" t="s">
        <v>2291</v>
      </c>
      <c r="C1249" s="0" t="s">
        <v>33</v>
      </c>
      <c r="D1249" s="0" t="s">
        <v>2292</v>
      </c>
      <c r="E1249" s="0" t="s">
        <v>42</v>
      </c>
      <c r="F1249" s="0" t="s">
        <v>13</v>
      </c>
      <c r="G1249" s="0" t="n">
        <v>0</v>
      </c>
      <c r="H1249" s="0" t="n">
        <f aca="false">IF(ISERROR(LOOKUP(B1249,export!$A$2:$A$718)),0,1)</f>
        <v>1</v>
      </c>
      <c r="J1249" s="0" t="str">
        <f aca="false">IF(H1249=0,CONCATENATE(B1249," manque dans export"),"")</f>
        <v/>
      </c>
    </row>
    <row r="1250" customFormat="false" ht="13.8" hidden="false" customHeight="false" outlineLevel="0" collapsed="false">
      <c r="A1250" s="0" t="s">
        <v>2293</v>
      </c>
      <c r="B1250" s="0" t="s">
        <v>2293</v>
      </c>
      <c r="C1250" s="0" t="s">
        <v>343</v>
      </c>
      <c r="D1250" s="0" t="s">
        <v>489</v>
      </c>
      <c r="E1250" s="0" t="s">
        <v>72</v>
      </c>
      <c r="F1250" s="0" t="s">
        <v>13</v>
      </c>
      <c r="G1250" s="0" t="n">
        <v>0</v>
      </c>
      <c r="H1250" s="0" t="n">
        <f aca="false">IF(ISERROR(LOOKUP(B1250,export!$A$2:$A$718)),0,1)</f>
        <v>1</v>
      </c>
      <c r="J1250" s="0" t="str">
        <f aca="false">IF(H1250=0,CONCATENATE(B1250," manque dans export"),"")</f>
        <v/>
      </c>
    </row>
    <row r="1251" customFormat="false" ht="13.8" hidden="false" customHeight="false" outlineLevel="0" collapsed="false">
      <c r="A1251" s="0" t="s">
        <v>2294</v>
      </c>
      <c r="B1251" s="0" t="s">
        <v>885</v>
      </c>
      <c r="C1251" s="0" t="s">
        <v>74</v>
      </c>
      <c r="D1251" s="0" t="s">
        <v>2295</v>
      </c>
      <c r="E1251" s="0" t="s">
        <v>180</v>
      </c>
      <c r="F1251" s="0" t="s">
        <v>13</v>
      </c>
      <c r="G1251" s="0" t="n">
        <v>6525</v>
      </c>
      <c r="H1251" s="0" t="n">
        <f aca="false">IF(ISERROR(LOOKUP(B1251,export!$A$2:$A$718)),0,1)</f>
        <v>1</v>
      </c>
      <c r="J1251" s="0" t="str">
        <f aca="false">IF(H1251=0,CONCATENATE(B1251," manque dans export"),"")</f>
        <v/>
      </c>
    </row>
    <row r="1252" customFormat="false" ht="13.8" hidden="false" customHeight="false" outlineLevel="0" collapsed="false">
      <c r="A1252" s="0" t="s">
        <v>2296</v>
      </c>
      <c r="B1252" s="0" t="s">
        <v>885</v>
      </c>
      <c r="C1252" s="0" t="s">
        <v>74</v>
      </c>
      <c r="D1252" s="0" t="s">
        <v>2297</v>
      </c>
      <c r="E1252" s="0" t="s">
        <v>37</v>
      </c>
      <c r="F1252" s="0" t="s">
        <v>38</v>
      </c>
      <c r="G1252" s="0" t="n">
        <v>15300</v>
      </c>
      <c r="H1252" s="0" t="n">
        <f aca="false">IF(ISERROR(LOOKUP(B1252,export!$A$2:$A$718)),0,1)</f>
        <v>1</v>
      </c>
      <c r="J1252" s="0" t="str">
        <f aca="false">IF(H1252=0,CONCATENATE(B1252," manque dans export"),"")</f>
        <v/>
      </c>
    </row>
    <row r="1253" customFormat="false" ht="13.8" hidden="false" customHeight="false" outlineLevel="0" collapsed="false">
      <c r="A1253" s="0" t="s">
        <v>2298</v>
      </c>
      <c r="B1253" s="0" t="s">
        <v>2299</v>
      </c>
      <c r="C1253" s="0" t="s">
        <v>21</v>
      </c>
      <c r="D1253" s="0" t="s">
        <v>2300</v>
      </c>
      <c r="E1253" s="0" t="s">
        <v>12</v>
      </c>
      <c r="F1253" s="0" t="s">
        <v>13</v>
      </c>
      <c r="G1253" s="0" t="n">
        <v>26384.21062</v>
      </c>
      <c r="H1253" s="0" t="n">
        <f aca="false">IF(ISERROR(LOOKUP(B1253,export!$A$2:$A$718)),0,1)</f>
        <v>1</v>
      </c>
      <c r="J1253" s="0" t="str">
        <f aca="false">IF(H1253=0,CONCATENATE(B1253," manque dans export"),"")</f>
        <v/>
      </c>
    </row>
    <row r="1254" customFormat="false" ht="13.8" hidden="false" customHeight="false" outlineLevel="0" collapsed="false">
      <c r="A1254" s="0" t="s">
        <v>2301</v>
      </c>
      <c r="B1254" s="0" t="s">
        <v>2301</v>
      </c>
      <c r="C1254" s="0" t="s">
        <v>79</v>
      </c>
      <c r="D1254" s="0" t="s">
        <v>2302</v>
      </c>
      <c r="E1254" s="0" t="s">
        <v>64</v>
      </c>
      <c r="F1254" s="0" t="s">
        <v>65</v>
      </c>
      <c r="G1254" s="0" t="n">
        <v>-17334.17116</v>
      </c>
      <c r="H1254" s="0" t="n">
        <f aca="false">IF(ISERROR(LOOKUP(B1254,export!$A$2:$A$718)),0,1)</f>
        <v>1</v>
      </c>
      <c r="J1254" s="0" t="str">
        <f aca="false">IF(H1254=0,CONCATENATE(B1254," manque dans export"),"")</f>
        <v/>
      </c>
    </row>
    <row r="1255" customFormat="false" ht="13.8" hidden="false" customHeight="false" outlineLevel="0" collapsed="false">
      <c r="A1255" s="0" t="s">
        <v>2303</v>
      </c>
      <c r="B1255" s="0" t="s">
        <v>2303</v>
      </c>
      <c r="C1255" s="0" t="s">
        <v>10</v>
      </c>
      <c r="D1255" s="0" t="s">
        <v>223</v>
      </c>
      <c r="E1255" s="0" t="s">
        <v>31</v>
      </c>
      <c r="F1255" s="0" t="s">
        <v>13</v>
      </c>
      <c r="G1255" s="0" t="n">
        <v>0</v>
      </c>
      <c r="H1255" s="0" t="n">
        <f aca="false">IF(ISERROR(LOOKUP(B1255,export!$A$2:$A$718)),0,1)</f>
        <v>1</v>
      </c>
      <c r="J1255" s="0" t="str">
        <f aca="false">IF(H1255=0,CONCATENATE(B1255," manque dans export"),"")</f>
        <v/>
      </c>
    </row>
    <row r="1256" customFormat="false" ht="13.8" hidden="false" customHeight="false" outlineLevel="0" collapsed="false">
      <c r="A1256" s="0" t="s">
        <v>2304</v>
      </c>
      <c r="B1256" s="0" t="s">
        <v>2305</v>
      </c>
      <c r="C1256" s="0" t="s">
        <v>70</v>
      </c>
      <c r="D1256" s="0" t="s">
        <v>1731</v>
      </c>
      <c r="E1256" s="0" t="s">
        <v>50</v>
      </c>
      <c r="F1256" s="0" t="s">
        <v>13</v>
      </c>
      <c r="G1256" s="0" t="n">
        <v>0</v>
      </c>
      <c r="H1256" s="0" t="n">
        <f aca="false">IF(ISERROR(LOOKUP(B1256,export!$A$2:$A$718)),0,1)</f>
        <v>1</v>
      </c>
      <c r="J1256" s="0" t="str">
        <f aca="false">IF(H1256=0,CONCATENATE(B1256," manque dans export"),"")</f>
        <v/>
      </c>
    </row>
    <row r="1257" customFormat="false" ht="13.8" hidden="false" customHeight="false" outlineLevel="0" collapsed="false">
      <c r="A1257" s="0" t="s">
        <v>2306</v>
      </c>
      <c r="B1257" s="0" t="s">
        <v>2306</v>
      </c>
      <c r="C1257" s="0" t="s">
        <v>74</v>
      </c>
      <c r="D1257" s="0" t="s">
        <v>223</v>
      </c>
      <c r="E1257" s="0" t="s">
        <v>31</v>
      </c>
      <c r="F1257" s="0" t="s">
        <v>13</v>
      </c>
      <c r="G1257" s="0" t="n">
        <v>0</v>
      </c>
      <c r="H1257" s="0" t="n">
        <f aca="false">IF(ISERROR(LOOKUP(B1257,export!$A$2:$A$718)),0,1)</f>
        <v>1</v>
      </c>
      <c r="J1257" s="0" t="str">
        <f aca="false">IF(H1257=0,CONCATENATE(B1257," manque dans export"),"")</f>
        <v/>
      </c>
    </row>
    <row r="1258" customFormat="false" ht="13.8" hidden="false" customHeight="false" outlineLevel="0" collapsed="false">
      <c r="A1258" s="0" t="s">
        <v>2307</v>
      </c>
      <c r="B1258" s="0" t="s">
        <v>2307</v>
      </c>
      <c r="C1258" s="0" t="s">
        <v>99</v>
      </c>
      <c r="D1258" s="0" t="s">
        <v>2308</v>
      </c>
      <c r="E1258" s="0" t="s">
        <v>180</v>
      </c>
      <c r="F1258" s="0" t="s">
        <v>13</v>
      </c>
      <c r="G1258" s="0" t="n">
        <v>8590.05099</v>
      </c>
      <c r="H1258" s="0" t="n">
        <f aca="false">IF(ISERROR(LOOKUP(B1258,export!$A$2:$A$718)),0,1)</f>
        <v>1</v>
      </c>
      <c r="J1258" s="0" t="str">
        <f aca="false">IF(H1258=0,CONCATENATE(B1258," manque dans export"),"")</f>
        <v/>
      </c>
    </row>
    <row r="1259" customFormat="false" ht="13.8" hidden="false" customHeight="false" outlineLevel="0" collapsed="false">
      <c r="A1259" s="0" t="s">
        <v>2309</v>
      </c>
      <c r="B1259" s="0" t="s">
        <v>2309</v>
      </c>
      <c r="C1259" s="0" t="s">
        <v>10</v>
      </c>
      <c r="D1259" s="0" t="s">
        <v>2310</v>
      </c>
      <c r="E1259" s="0" t="s">
        <v>180</v>
      </c>
      <c r="F1259" s="0" t="s">
        <v>13</v>
      </c>
      <c r="G1259" s="0" t="n">
        <v>22136.28281</v>
      </c>
      <c r="H1259" s="0" t="n">
        <f aca="false">IF(ISERROR(LOOKUP(B1259,export!$A$2:$A$718)),0,1)</f>
        <v>1</v>
      </c>
      <c r="J1259" s="0" t="str">
        <f aca="false">IF(H1259=0,CONCATENATE(B1259," manque dans export"),"")</f>
        <v/>
      </c>
    </row>
    <row r="1260" customFormat="false" ht="13.8" hidden="false" customHeight="false" outlineLevel="0" collapsed="false">
      <c r="A1260" s="0" t="s">
        <v>2311</v>
      </c>
      <c r="B1260" s="0" t="s">
        <v>2312</v>
      </c>
      <c r="C1260" s="0" t="s">
        <v>10</v>
      </c>
      <c r="D1260" s="0" t="s">
        <v>2313</v>
      </c>
      <c r="E1260" s="0" t="s">
        <v>31</v>
      </c>
      <c r="F1260" s="0" t="s">
        <v>13</v>
      </c>
      <c r="G1260" s="0" t="n">
        <v>0</v>
      </c>
      <c r="H1260" s="0" t="n">
        <f aca="false">IF(ISERROR(LOOKUP(B1260,export!$A$2:$A$718)),0,1)</f>
        <v>1</v>
      </c>
      <c r="J1260" s="0" t="str">
        <f aca="false">IF(H1260=0,CONCATENATE(B1260," manque dans export"),"")</f>
        <v/>
      </c>
    </row>
    <row r="1261" customFormat="false" ht="13.8" hidden="false" customHeight="false" outlineLevel="0" collapsed="false">
      <c r="A1261" s="0" t="s">
        <v>2314</v>
      </c>
      <c r="B1261" s="0" t="s">
        <v>2314</v>
      </c>
      <c r="C1261" s="0" t="s">
        <v>10</v>
      </c>
      <c r="D1261" s="0" t="s">
        <v>223</v>
      </c>
      <c r="E1261" s="0" t="s">
        <v>31</v>
      </c>
      <c r="F1261" s="0" t="s">
        <v>13</v>
      </c>
      <c r="G1261" s="0" t="n">
        <v>0</v>
      </c>
      <c r="H1261" s="0" t="n">
        <f aca="false">IF(ISERROR(LOOKUP(B1261,export!$A$2:$A$718)),0,1)</f>
        <v>1</v>
      </c>
      <c r="J1261" s="0" t="str">
        <f aca="false">IF(H1261=0,CONCATENATE(B1261," manque dans export"),"")</f>
        <v/>
      </c>
    </row>
    <row r="1262" customFormat="false" ht="13.8" hidden="false" customHeight="false" outlineLevel="0" collapsed="false">
      <c r="A1262" s="0" t="s">
        <v>2315</v>
      </c>
      <c r="B1262" s="0" t="s">
        <v>2315</v>
      </c>
      <c r="C1262" s="0" t="s">
        <v>10</v>
      </c>
      <c r="D1262" s="0" t="s">
        <v>1661</v>
      </c>
      <c r="E1262" s="0" t="s">
        <v>72</v>
      </c>
      <c r="F1262" s="0" t="s">
        <v>13</v>
      </c>
      <c r="G1262" s="0" t="n">
        <v>0</v>
      </c>
      <c r="H1262" s="0" t="n">
        <f aca="false">IF(ISERROR(LOOKUP(B1262,export!$A$2:$A$718)),0,1)</f>
        <v>1</v>
      </c>
      <c r="J1262" s="0" t="str">
        <f aca="false">IF(H1262=0,CONCATENATE(B1262," manque dans export"),"")</f>
        <v/>
      </c>
    </row>
    <row r="1263" customFormat="false" ht="13.8" hidden="false" customHeight="false" outlineLevel="0" collapsed="false">
      <c r="A1263" s="0" t="s">
        <v>2316</v>
      </c>
      <c r="B1263" s="0" t="s">
        <v>2032</v>
      </c>
      <c r="C1263" s="0" t="s">
        <v>33</v>
      </c>
      <c r="D1263" s="0" t="s">
        <v>2317</v>
      </c>
      <c r="E1263" s="0" t="s">
        <v>46</v>
      </c>
      <c r="F1263" s="0" t="s">
        <v>13</v>
      </c>
      <c r="G1263" s="0" t="n">
        <v>17618.85682</v>
      </c>
      <c r="H1263" s="0" t="n">
        <f aca="false">IF(ISERROR(LOOKUP(B1263,export!$A$2:$A$718)),0,1)</f>
        <v>1</v>
      </c>
      <c r="J1263" s="0" t="str">
        <f aca="false">IF(H1263=0,CONCATENATE(B1263," manque dans export"),"")</f>
        <v/>
      </c>
    </row>
    <row r="1264" customFormat="false" ht="13.8" hidden="false" customHeight="false" outlineLevel="0" collapsed="false">
      <c r="A1264" s="0" t="s">
        <v>2318</v>
      </c>
      <c r="B1264" s="0" t="s">
        <v>2032</v>
      </c>
      <c r="C1264" s="0" t="s">
        <v>33</v>
      </c>
      <c r="D1264" s="0" t="s">
        <v>2319</v>
      </c>
      <c r="E1264" s="0" t="s">
        <v>46</v>
      </c>
      <c r="F1264" s="0" t="s">
        <v>13</v>
      </c>
      <c r="G1264" s="0" t="n">
        <v>184586.32323</v>
      </c>
      <c r="H1264" s="0" t="n">
        <f aca="false">IF(ISERROR(LOOKUP(B1264,export!$A$2:$A$718)),0,1)</f>
        <v>1</v>
      </c>
      <c r="J1264" s="0" t="str">
        <f aca="false">IF(H1264=0,CONCATENATE(B1264," manque dans export"),"")</f>
        <v/>
      </c>
    </row>
    <row r="1265" customFormat="false" ht="13.8" hidden="false" customHeight="false" outlineLevel="0" collapsed="false">
      <c r="A1265" s="0" t="s">
        <v>2320</v>
      </c>
      <c r="B1265" s="0" t="s">
        <v>2032</v>
      </c>
      <c r="C1265" s="0" t="s">
        <v>33</v>
      </c>
      <c r="D1265" s="0" t="s">
        <v>2321</v>
      </c>
      <c r="E1265" s="0" t="s">
        <v>123</v>
      </c>
      <c r="F1265" s="0" t="s">
        <v>13</v>
      </c>
      <c r="G1265" s="0" t="n">
        <v>3987.90463</v>
      </c>
      <c r="H1265" s="0" t="n">
        <f aca="false">IF(ISERROR(LOOKUP(B1265,export!$A$2:$A$718)),0,1)</f>
        <v>1</v>
      </c>
      <c r="J1265" s="0" t="str">
        <f aca="false">IF(H1265=0,CONCATENATE(B1265," manque dans export"),"")</f>
        <v/>
      </c>
    </row>
    <row r="1266" customFormat="false" ht="13.8" hidden="false" customHeight="false" outlineLevel="0" collapsed="false">
      <c r="A1266" s="0" t="s">
        <v>2322</v>
      </c>
      <c r="B1266" s="0" t="s">
        <v>2323</v>
      </c>
      <c r="C1266" s="0" t="s">
        <v>21</v>
      </c>
      <c r="D1266" s="0" t="s">
        <v>1605</v>
      </c>
      <c r="E1266" s="0" t="s">
        <v>50</v>
      </c>
      <c r="F1266" s="0" t="s">
        <v>13</v>
      </c>
      <c r="G1266" s="0" t="n">
        <v>23575.16751</v>
      </c>
      <c r="H1266" s="0" t="n">
        <f aca="false">IF(ISERROR(LOOKUP(B1266,export!$A$2:$A$718)),0,1)</f>
        <v>1</v>
      </c>
      <c r="J1266" s="0" t="str">
        <f aca="false">IF(H1266=0,CONCATENATE(B1266," manque dans export"),"")</f>
        <v/>
      </c>
    </row>
    <row r="1267" customFormat="false" ht="13.8" hidden="false" customHeight="false" outlineLevel="0" collapsed="false">
      <c r="A1267" s="0" t="s">
        <v>2324</v>
      </c>
      <c r="B1267" s="0" t="s">
        <v>2323</v>
      </c>
      <c r="C1267" s="0" t="s">
        <v>21</v>
      </c>
      <c r="D1267" s="0" t="s">
        <v>1605</v>
      </c>
      <c r="E1267" s="0" t="s">
        <v>50</v>
      </c>
      <c r="F1267" s="0" t="s">
        <v>13</v>
      </c>
      <c r="G1267" s="0" t="n">
        <v>1935.79516</v>
      </c>
      <c r="H1267" s="0" t="n">
        <f aca="false">IF(ISERROR(LOOKUP(B1267,export!$A$2:$A$718)),0,1)</f>
        <v>1</v>
      </c>
      <c r="J1267" s="0" t="str">
        <f aca="false">IF(H1267=0,CONCATENATE(B1267," manque dans export"),"")</f>
        <v/>
      </c>
    </row>
    <row r="1268" customFormat="false" ht="13.8" hidden="false" customHeight="false" outlineLevel="0" collapsed="false">
      <c r="A1268" s="0" t="s">
        <v>2325</v>
      </c>
      <c r="B1268" s="0" t="s">
        <v>2325</v>
      </c>
      <c r="C1268" s="0" t="s">
        <v>10</v>
      </c>
      <c r="D1268" s="0" t="s">
        <v>2326</v>
      </c>
      <c r="E1268" s="0" t="s">
        <v>50</v>
      </c>
      <c r="F1268" s="0" t="s">
        <v>13</v>
      </c>
      <c r="G1268" s="0" t="n">
        <v>0</v>
      </c>
      <c r="H1268" s="0" t="n">
        <f aca="false">IF(ISERROR(LOOKUP(B1268,export!$A$2:$A$718)),0,1)</f>
        <v>1</v>
      </c>
      <c r="J1268" s="0" t="str">
        <f aca="false">IF(H1268=0,CONCATENATE(B1268," manque dans export"),"")</f>
        <v/>
      </c>
    </row>
    <row r="1269" customFormat="false" ht="13.8" hidden="false" customHeight="false" outlineLevel="0" collapsed="false">
      <c r="A1269" s="0" t="s">
        <v>2327</v>
      </c>
      <c r="B1269" s="0" t="s">
        <v>2328</v>
      </c>
      <c r="C1269" s="0" t="s">
        <v>21</v>
      </c>
      <c r="D1269" s="0" t="s">
        <v>2329</v>
      </c>
      <c r="E1269" s="0" t="s">
        <v>50</v>
      </c>
      <c r="F1269" s="0" t="s">
        <v>13</v>
      </c>
      <c r="G1269" s="0" t="n">
        <v>0</v>
      </c>
      <c r="H1269" s="0" t="n">
        <f aca="false">IF(ISERROR(LOOKUP(B1269,export!$A$2:$A$718)),0,1)</f>
        <v>1</v>
      </c>
      <c r="J1269" s="0" t="str">
        <f aca="false">IF(H1269=0,CONCATENATE(B1269," manque dans export"),"")</f>
        <v/>
      </c>
    </row>
    <row r="1270" customFormat="false" ht="13.8" hidden="false" customHeight="false" outlineLevel="0" collapsed="false">
      <c r="A1270" s="0" t="s">
        <v>2330</v>
      </c>
      <c r="B1270" s="0" t="s">
        <v>2330</v>
      </c>
      <c r="C1270" s="0" t="s">
        <v>10</v>
      </c>
      <c r="D1270" s="0" t="s">
        <v>2331</v>
      </c>
      <c r="E1270" s="0" t="s">
        <v>50</v>
      </c>
      <c r="F1270" s="0" t="s">
        <v>13</v>
      </c>
      <c r="G1270" s="0" t="n">
        <v>722.81012</v>
      </c>
      <c r="H1270" s="0" t="n">
        <f aca="false">IF(ISERROR(LOOKUP(B1270,export!$A$2:$A$718)),0,1)</f>
        <v>1</v>
      </c>
      <c r="J1270" s="0" t="str">
        <f aca="false">IF(H1270=0,CONCATENATE(B1270," manque dans export"),"")</f>
        <v/>
      </c>
    </row>
    <row r="1271" customFormat="false" ht="13.8" hidden="false" customHeight="false" outlineLevel="0" collapsed="false">
      <c r="A1271" s="0" t="s">
        <v>2332</v>
      </c>
      <c r="B1271" s="0" t="s">
        <v>2332</v>
      </c>
      <c r="C1271" s="0" t="s">
        <v>10</v>
      </c>
      <c r="D1271" s="0" t="s">
        <v>158</v>
      </c>
      <c r="E1271" s="0" t="s">
        <v>12</v>
      </c>
      <c r="F1271" s="0" t="s">
        <v>13</v>
      </c>
      <c r="G1271" s="0" t="n">
        <v>0</v>
      </c>
      <c r="H1271" s="0" t="n">
        <f aca="false">IF(ISERROR(LOOKUP(B1271,export!$A$2:$A$718)),0,1)</f>
        <v>1</v>
      </c>
      <c r="J1271" s="0" t="str">
        <f aca="false">IF(H1271=0,CONCATENATE(B1271," manque dans export"),"")</f>
        <v/>
      </c>
    </row>
    <row r="1272" customFormat="false" ht="13.8" hidden="false" customHeight="false" outlineLevel="0" collapsed="false">
      <c r="A1272" s="0" t="s">
        <v>2333</v>
      </c>
      <c r="B1272" s="0" t="s">
        <v>2334</v>
      </c>
      <c r="C1272" s="0" t="s">
        <v>10</v>
      </c>
      <c r="D1272" s="0" t="s">
        <v>223</v>
      </c>
      <c r="E1272" s="0" t="s">
        <v>31</v>
      </c>
      <c r="F1272" s="0" t="s">
        <v>13</v>
      </c>
      <c r="G1272" s="0" t="n">
        <v>0</v>
      </c>
      <c r="H1272" s="0" t="n">
        <f aca="false">IF(ISERROR(LOOKUP(B1272,export!$A$2:$A$718)),0,1)</f>
        <v>1</v>
      </c>
      <c r="J1272" s="0" t="str">
        <f aca="false">IF(H1272=0,CONCATENATE(B1272," manque dans export"),"")</f>
        <v/>
      </c>
    </row>
    <row r="1273" customFormat="false" ht="13.8" hidden="false" customHeight="false" outlineLevel="0" collapsed="false">
      <c r="A1273" s="0" t="s">
        <v>2335</v>
      </c>
      <c r="B1273" s="0" t="s">
        <v>710</v>
      </c>
      <c r="C1273" s="0" t="s">
        <v>82</v>
      </c>
      <c r="D1273" s="0" t="s">
        <v>711</v>
      </c>
      <c r="E1273" s="0" t="s">
        <v>50</v>
      </c>
      <c r="F1273" s="0" t="s">
        <v>13</v>
      </c>
      <c r="G1273" s="0" t="n">
        <v>0</v>
      </c>
      <c r="H1273" s="0" t="n">
        <f aca="false">IF(ISERROR(LOOKUP(B1273,export!$A$2:$A$718)),0,1)</f>
        <v>1</v>
      </c>
      <c r="J1273" s="0" t="str">
        <f aca="false">IF(H1273=0,CONCATENATE(B1273," manque dans export"),"")</f>
        <v/>
      </c>
    </row>
    <row r="1274" customFormat="false" ht="13.8" hidden="false" customHeight="false" outlineLevel="0" collapsed="false">
      <c r="A1274" s="0" t="s">
        <v>2336</v>
      </c>
      <c r="B1274" s="0" t="s">
        <v>2337</v>
      </c>
      <c r="C1274" s="0" t="s">
        <v>10</v>
      </c>
      <c r="D1274" s="0" t="s">
        <v>155</v>
      </c>
      <c r="E1274" s="0" t="s">
        <v>50</v>
      </c>
      <c r="F1274" s="0" t="s">
        <v>13</v>
      </c>
      <c r="G1274" s="0" t="n">
        <v>0</v>
      </c>
      <c r="H1274" s="0" t="n">
        <f aca="false">IF(ISERROR(LOOKUP(B1274,export!$A$2:$A$718)),0,1)</f>
        <v>1</v>
      </c>
      <c r="J1274" s="0" t="str">
        <f aca="false">IF(H1274=0,CONCATENATE(B1274," manque dans export"),"")</f>
        <v/>
      </c>
    </row>
    <row r="1275" customFormat="false" ht="13.8" hidden="false" customHeight="false" outlineLevel="0" collapsed="false">
      <c r="A1275" s="0" t="s">
        <v>2338</v>
      </c>
      <c r="B1275" s="0" t="s">
        <v>2339</v>
      </c>
      <c r="C1275" s="0" t="s">
        <v>10</v>
      </c>
      <c r="D1275" s="0" t="s">
        <v>155</v>
      </c>
      <c r="E1275" s="0" t="s">
        <v>50</v>
      </c>
      <c r="F1275" s="0" t="s">
        <v>13</v>
      </c>
      <c r="G1275" s="0" t="n">
        <v>0</v>
      </c>
      <c r="H1275" s="0" t="n">
        <f aca="false">IF(ISERROR(LOOKUP(B1275,export!$A$2:$A$718)),0,1)</f>
        <v>1</v>
      </c>
      <c r="J1275" s="0" t="str">
        <f aca="false">IF(H1275=0,CONCATENATE(B1275," manque dans export"),"")</f>
        <v/>
      </c>
    </row>
    <row r="1276" customFormat="false" ht="13.8" hidden="false" customHeight="false" outlineLevel="0" collapsed="false">
      <c r="A1276" s="0" t="s">
        <v>2340</v>
      </c>
      <c r="B1276" s="0" t="s">
        <v>2341</v>
      </c>
      <c r="C1276" s="0" t="s">
        <v>33</v>
      </c>
      <c r="D1276" s="0" t="s">
        <v>2342</v>
      </c>
      <c r="E1276" s="0" t="s">
        <v>72</v>
      </c>
      <c r="F1276" s="0" t="s">
        <v>13</v>
      </c>
      <c r="G1276" s="0" t="n">
        <v>0</v>
      </c>
      <c r="H1276" s="0" t="n">
        <f aca="false">IF(ISERROR(LOOKUP(B1276,export!$A$2:$A$718)),0,1)</f>
        <v>1</v>
      </c>
      <c r="J1276" s="0" t="str">
        <f aca="false">IF(H1276=0,CONCATENATE(B1276," manque dans export"),"")</f>
        <v/>
      </c>
    </row>
    <row r="1277" customFormat="false" ht="13.8" hidden="false" customHeight="false" outlineLevel="0" collapsed="false">
      <c r="A1277" s="0" t="s">
        <v>2343</v>
      </c>
      <c r="B1277" s="0" t="s">
        <v>2343</v>
      </c>
      <c r="C1277" s="0" t="s">
        <v>10</v>
      </c>
      <c r="D1277" s="0" t="s">
        <v>11</v>
      </c>
      <c r="E1277" s="0" t="s">
        <v>12</v>
      </c>
      <c r="F1277" s="0" t="s">
        <v>13</v>
      </c>
      <c r="G1277" s="0" t="n">
        <v>-1197.56742</v>
      </c>
      <c r="H1277" s="0" t="n">
        <f aca="false">IF(ISERROR(LOOKUP(B1277,export!$A$2:$A$718)),0,1)</f>
        <v>1</v>
      </c>
      <c r="J1277" s="0" t="str">
        <f aca="false">IF(H1277=0,CONCATENATE(B1277," manque dans export"),"")</f>
        <v/>
      </c>
    </row>
    <row r="1278" customFormat="false" ht="13.8" hidden="false" customHeight="false" outlineLevel="0" collapsed="false">
      <c r="A1278" s="0" t="s">
        <v>2344</v>
      </c>
      <c r="B1278" s="0" t="s">
        <v>2344</v>
      </c>
      <c r="C1278" s="0" t="s">
        <v>10</v>
      </c>
      <c r="D1278" s="0" t="s">
        <v>2345</v>
      </c>
      <c r="E1278" s="0" t="s">
        <v>46</v>
      </c>
      <c r="F1278" s="0" t="s">
        <v>13</v>
      </c>
      <c r="G1278" s="0" t="n">
        <v>328.23535</v>
      </c>
      <c r="H1278" s="0" t="n">
        <f aca="false">IF(ISERROR(LOOKUP(B1278,export!$A$2:$A$718)),0,1)</f>
        <v>1</v>
      </c>
      <c r="J1278" s="0" t="str">
        <f aca="false">IF(H1278=0,CONCATENATE(B1278," manque dans export"),"")</f>
        <v/>
      </c>
    </row>
    <row r="1279" customFormat="false" ht="13.8" hidden="false" customHeight="false" outlineLevel="0" collapsed="false">
      <c r="A1279" s="0" t="s">
        <v>2346</v>
      </c>
      <c r="B1279" s="0" t="s">
        <v>2346</v>
      </c>
      <c r="C1279" s="0" t="s">
        <v>29</v>
      </c>
      <c r="D1279" s="0" t="s">
        <v>2347</v>
      </c>
      <c r="E1279" s="0" t="s">
        <v>12</v>
      </c>
      <c r="F1279" s="0" t="s">
        <v>13</v>
      </c>
      <c r="G1279" s="0" t="n">
        <v>0</v>
      </c>
      <c r="H1279" s="0" t="n">
        <f aca="false">IF(ISERROR(LOOKUP(B1279,export!$A$2:$A$718)),0,1)</f>
        <v>1</v>
      </c>
      <c r="J1279" s="0" t="str">
        <f aca="false">IF(H1279=0,CONCATENATE(B1279," manque dans export"),"")</f>
        <v/>
      </c>
    </row>
    <row r="1280" customFormat="false" ht="13.8" hidden="false" customHeight="false" outlineLevel="0" collapsed="false">
      <c r="A1280" s="0" t="s">
        <v>2348</v>
      </c>
      <c r="B1280" s="0" t="s">
        <v>2349</v>
      </c>
      <c r="C1280" s="0" t="s">
        <v>343</v>
      </c>
      <c r="D1280" s="0" t="s">
        <v>2087</v>
      </c>
      <c r="E1280" s="0" t="s">
        <v>50</v>
      </c>
      <c r="F1280" s="0" t="s">
        <v>13</v>
      </c>
      <c r="G1280" s="0" t="n">
        <v>0</v>
      </c>
      <c r="H1280" s="0" t="n">
        <f aca="false">IF(ISERROR(LOOKUP(B1280,export!$A$2:$A$718)),0,1)</f>
        <v>1</v>
      </c>
      <c r="J1280" s="0" t="str">
        <f aca="false">IF(H1280=0,CONCATENATE(B1280," manque dans export"),"")</f>
        <v/>
      </c>
    </row>
    <row r="1281" customFormat="false" ht="13.8" hidden="false" customHeight="false" outlineLevel="0" collapsed="false">
      <c r="A1281" s="0" t="s">
        <v>2350</v>
      </c>
      <c r="B1281" s="0" t="s">
        <v>2350</v>
      </c>
      <c r="C1281" s="0" t="s">
        <v>21</v>
      </c>
      <c r="D1281" s="0" t="s">
        <v>2351</v>
      </c>
      <c r="E1281" s="0" t="s">
        <v>46</v>
      </c>
      <c r="F1281" s="0" t="s">
        <v>13</v>
      </c>
      <c r="G1281" s="0" t="n">
        <v>5134.0008</v>
      </c>
      <c r="H1281" s="0" t="n">
        <f aca="false">IF(ISERROR(LOOKUP(B1281,export!$A$2:$A$718)),0,1)</f>
        <v>1</v>
      </c>
      <c r="J1281" s="0" t="str">
        <f aca="false">IF(H1281=0,CONCATENATE(B1281," manque dans export"),"")</f>
        <v/>
      </c>
    </row>
    <row r="1282" customFormat="false" ht="13.8" hidden="false" customHeight="false" outlineLevel="0" collapsed="false">
      <c r="A1282" s="0" t="s">
        <v>2352</v>
      </c>
      <c r="B1282" s="0" t="s">
        <v>2352</v>
      </c>
      <c r="C1282" s="0" t="s">
        <v>70</v>
      </c>
      <c r="D1282" s="0" t="s">
        <v>137</v>
      </c>
      <c r="E1282" s="0" t="s">
        <v>12</v>
      </c>
      <c r="F1282" s="0" t="s">
        <v>13</v>
      </c>
      <c r="G1282" s="0" t="n">
        <v>10992.54324</v>
      </c>
      <c r="H1282" s="0" t="n">
        <f aca="false">IF(ISERROR(LOOKUP(B1282,export!$A$2:$A$718)),0,1)</f>
        <v>1</v>
      </c>
      <c r="J1282" s="0" t="str">
        <f aca="false">IF(H1282=0,CONCATENATE(B1282," manque dans export"),"")</f>
        <v/>
      </c>
    </row>
    <row r="1283" customFormat="false" ht="13.8" hidden="false" customHeight="false" outlineLevel="0" collapsed="false">
      <c r="A1283" s="0" t="s">
        <v>2353</v>
      </c>
      <c r="B1283" s="0" t="s">
        <v>2353</v>
      </c>
      <c r="C1283" s="0" t="s">
        <v>21</v>
      </c>
      <c r="D1283" s="0" t="s">
        <v>2354</v>
      </c>
      <c r="E1283" s="0" t="s">
        <v>72</v>
      </c>
      <c r="F1283" s="0" t="s">
        <v>13</v>
      </c>
      <c r="G1283" s="0" t="n">
        <v>0</v>
      </c>
      <c r="H1283" s="0" t="n">
        <f aca="false">IF(ISERROR(LOOKUP(B1283,export!$A$2:$A$718)),0,1)</f>
        <v>1</v>
      </c>
      <c r="J1283" s="0" t="str">
        <f aca="false">IF(H1283=0,CONCATENATE(B1283," manque dans export"),"")</f>
        <v/>
      </c>
    </row>
    <row r="1284" customFormat="false" ht="13.8" hidden="false" customHeight="false" outlineLevel="0" collapsed="false">
      <c r="A1284" s="0" t="s">
        <v>2355</v>
      </c>
      <c r="B1284" s="0" t="s">
        <v>2355</v>
      </c>
      <c r="C1284" s="0" t="s">
        <v>44</v>
      </c>
      <c r="D1284" s="0" t="s">
        <v>2356</v>
      </c>
      <c r="E1284" s="0" t="s">
        <v>46</v>
      </c>
      <c r="F1284" s="0" t="s">
        <v>13</v>
      </c>
      <c r="G1284" s="0" t="n">
        <v>23223.65006</v>
      </c>
      <c r="H1284" s="0" t="n">
        <f aca="false">IF(ISERROR(LOOKUP(B1284,export!$A$2:$A$718)),0,1)</f>
        <v>1</v>
      </c>
      <c r="J1284" s="0" t="str">
        <f aca="false">IF(H1284=0,CONCATENATE(B1284," manque dans export"),"")</f>
        <v/>
      </c>
    </row>
    <row r="1285" customFormat="false" ht="13.8" hidden="false" customHeight="false" outlineLevel="0" collapsed="false">
      <c r="A1285" s="0" t="s">
        <v>2357</v>
      </c>
      <c r="B1285" s="0" t="s">
        <v>2357</v>
      </c>
      <c r="C1285" s="0" t="s">
        <v>79</v>
      </c>
      <c r="D1285" s="0" t="s">
        <v>2358</v>
      </c>
      <c r="E1285" s="0" t="s">
        <v>12</v>
      </c>
      <c r="F1285" s="0" t="s">
        <v>13</v>
      </c>
      <c r="G1285" s="0" t="n">
        <v>-42012.57321</v>
      </c>
      <c r="H1285" s="0" t="n">
        <f aca="false">IF(ISERROR(LOOKUP(B1285,export!$A$2:$A$718)),0,1)</f>
        <v>1</v>
      </c>
      <c r="J1285" s="0" t="str">
        <f aca="false">IF(H1285=0,CONCATENATE(B1285," manque dans export"),"")</f>
        <v/>
      </c>
    </row>
    <row r="1286" customFormat="false" ht="13.8" hidden="false" customHeight="false" outlineLevel="0" collapsed="false">
      <c r="A1286" s="0" t="s">
        <v>2359</v>
      </c>
      <c r="B1286" s="0" t="s">
        <v>2359</v>
      </c>
      <c r="C1286" s="0" t="s">
        <v>33</v>
      </c>
      <c r="D1286" s="0" t="s">
        <v>2360</v>
      </c>
      <c r="E1286" s="0" t="s">
        <v>46</v>
      </c>
      <c r="F1286" s="0" t="s">
        <v>13</v>
      </c>
      <c r="G1286" s="0" t="n">
        <v>1591.42858</v>
      </c>
      <c r="H1286" s="0" t="n">
        <f aca="false">IF(ISERROR(LOOKUP(B1286,export!$A$2:$A$718)),0,1)</f>
        <v>1</v>
      </c>
      <c r="J1286" s="0" t="str">
        <f aca="false">IF(H1286=0,CONCATENATE(B1286," manque dans export"),"")</f>
        <v/>
      </c>
    </row>
    <row r="1287" customFormat="false" ht="13.8" hidden="false" customHeight="false" outlineLevel="0" collapsed="false">
      <c r="A1287" s="0" t="s">
        <v>2361</v>
      </c>
      <c r="B1287" s="0" t="s">
        <v>2361</v>
      </c>
      <c r="C1287" s="0" t="s">
        <v>10</v>
      </c>
      <c r="D1287" s="0" t="s">
        <v>2362</v>
      </c>
      <c r="E1287" s="0" t="s">
        <v>50</v>
      </c>
      <c r="F1287" s="0" t="s">
        <v>13</v>
      </c>
      <c r="G1287" s="0" t="n">
        <v>72.48493</v>
      </c>
      <c r="H1287" s="0" t="n">
        <f aca="false">IF(ISERROR(LOOKUP(B1287,export!$A$2:$A$718)),0,1)</f>
        <v>1</v>
      </c>
      <c r="J1287" s="0" t="str">
        <f aca="false">IF(H1287=0,CONCATENATE(B1287," manque dans export"),"")</f>
        <v/>
      </c>
    </row>
    <row r="1288" customFormat="false" ht="13.8" hidden="false" customHeight="false" outlineLevel="0" collapsed="false">
      <c r="A1288" s="0" t="s">
        <v>2363</v>
      </c>
      <c r="B1288" s="0" t="s">
        <v>2364</v>
      </c>
      <c r="C1288" s="0" t="s">
        <v>33</v>
      </c>
      <c r="D1288" s="0" t="s">
        <v>2365</v>
      </c>
      <c r="E1288" s="0" t="s">
        <v>50</v>
      </c>
      <c r="F1288" s="0" t="s">
        <v>13</v>
      </c>
      <c r="G1288" s="0" t="n">
        <v>1307.35516</v>
      </c>
      <c r="H1288" s="0" t="n">
        <f aca="false">IF(ISERROR(LOOKUP(B1288,export!$A$2:$A$718)),0,1)</f>
        <v>1</v>
      </c>
      <c r="J1288" s="0" t="str">
        <f aca="false">IF(H1288=0,CONCATENATE(B1288," manque dans export"),"")</f>
        <v/>
      </c>
    </row>
    <row r="1289" customFormat="false" ht="13.8" hidden="false" customHeight="false" outlineLevel="0" collapsed="false">
      <c r="A1289" s="0" t="s">
        <v>2366</v>
      </c>
      <c r="B1289" s="0" t="s">
        <v>2367</v>
      </c>
      <c r="C1289" s="0" t="s">
        <v>10</v>
      </c>
      <c r="D1289" s="0" t="s">
        <v>2368</v>
      </c>
      <c r="E1289" s="0" t="s">
        <v>50</v>
      </c>
      <c r="F1289" s="0" t="s">
        <v>13</v>
      </c>
      <c r="G1289" s="0" t="n">
        <v>0</v>
      </c>
      <c r="H1289" s="0" t="n">
        <f aca="false">IF(ISERROR(LOOKUP(B1289,export!$A$2:$A$718)),0,1)</f>
        <v>1</v>
      </c>
      <c r="J1289" s="0" t="str">
        <f aca="false">IF(H1289=0,CONCATENATE(B1289," manque dans export"),"")</f>
        <v/>
      </c>
    </row>
    <row r="1290" customFormat="false" ht="13.8" hidden="false" customHeight="false" outlineLevel="0" collapsed="false">
      <c r="A1290" s="0" t="s">
        <v>2369</v>
      </c>
      <c r="B1290" s="0" t="s">
        <v>2370</v>
      </c>
      <c r="C1290" s="0" t="s">
        <v>10</v>
      </c>
      <c r="D1290" s="0" t="s">
        <v>1076</v>
      </c>
      <c r="E1290" s="0" t="s">
        <v>42</v>
      </c>
      <c r="F1290" s="0" t="s">
        <v>13</v>
      </c>
      <c r="G1290" s="0" t="n">
        <v>0</v>
      </c>
      <c r="H1290" s="0" t="n">
        <f aca="false">IF(ISERROR(LOOKUP(B1290,export!$A$2:$A$718)),0,1)</f>
        <v>1</v>
      </c>
      <c r="J1290" s="0" t="str">
        <f aca="false">IF(H1290=0,CONCATENATE(B1290," manque dans export"),"")</f>
        <v/>
      </c>
    </row>
    <row r="1291" customFormat="false" ht="13.8" hidden="false" customHeight="false" outlineLevel="0" collapsed="false">
      <c r="A1291" s="0" t="s">
        <v>2371</v>
      </c>
      <c r="B1291" s="0" t="s">
        <v>2371</v>
      </c>
      <c r="C1291" s="0" t="s">
        <v>44</v>
      </c>
      <c r="D1291" s="0" t="s">
        <v>1364</v>
      </c>
      <c r="E1291" s="0" t="s">
        <v>72</v>
      </c>
      <c r="F1291" s="0" t="s">
        <v>13</v>
      </c>
      <c r="G1291" s="0" t="n">
        <v>0</v>
      </c>
      <c r="H1291" s="0" t="n">
        <f aca="false">IF(ISERROR(LOOKUP(B1291,export!$A$2:$A$718)),0,1)</f>
        <v>1</v>
      </c>
      <c r="J1291" s="0" t="str">
        <f aca="false">IF(H1291=0,CONCATENATE(B1291," manque dans export"),"")</f>
        <v/>
      </c>
    </row>
    <row r="1292" customFormat="false" ht="13.8" hidden="false" customHeight="false" outlineLevel="0" collapsed="false">
      <c r="A1292" s="0" t="s">
        <v>2372</v>
      </c>
      <c r="B1292" s="0" t="s">
        <v>2373</v>
      </c>
      <c r="C1292" s="0" t="s">
        <v>343</v>
      </c>
      <c r="D1292" s="0" t="s">
        <v>2374</v>
      </c>
      <c r="E1292" s="0" t="s">
        <v>72</v>
      </c>
      <c r="F1292" s="0" t="s">
        <v>13</v>
      </c>
      <c r="G1292" s="0" t="n">
        <v>0</v>
      </c>
      <c r="H1292" s="0" t="n">
        <f aca="false">IF(ISERROR(LOOKUP(B1292,export!$A$2:$A$718)),0,1)</f>
        <v>1</v>
      </c>
      <c r="J1292" s="0" t="str">
        <f aca="false">IF(H1292=0,CONCATENATE(B1292," manque dans export"),"")</f>
        <v/>
      </c>
    </row>
    <row r="1293" customFormat="false" ht="13.8" hidden="false" customHeight="false" outlineLevel="0" collapsed="false">
      <c r="A1293" s="0" t="s">
        <v>2375</v>
      </c>
      <c r="B1293" s="0" t="s">
        <v>2376</v>
      </c>
      <c r="C1293" s="0" t="s">
        <v>82</v>
      </c>
      <c r="D1293" s="0" t="s">
        <v>564</v>
      </c>
      <c r="E1293" s="0" t="s">
        <v>50</v>
      </c>
      <c r="F1293" s="0" t="s">
        <v>13</v>
      </c>
      <c r="G1293" s="0" t="n">
        <v>0</v>
      </c>
      <c r="H1293" s="0" t="n">
        <f aca="false">IF(ISERROR(LOOKUP(B1293,export!$A$2:$A$718)),0,1)</f>
        <v>1</v>
      </c>
      <c r="J1293" s="0" t="str">
        <f aca="false">IF(H1293=0,CONCATENATE(B1293," manque dans export"),"")</f>
        <v/>
      </c>
    </row>
    <row r="1294" customFormat="false" ht="13.8" hidden="false" customHeight="false" outlineLevel="0" collapsed="false">
      <c r="A1294" s="0" t="s">
        <v>2377</v>
      </c>
      <c r="B1294" s="0" t="s">
        <v>2377</v>
      </c>
      <c r="C1294" s="0" t="s">
        <v>10</v>
      </c>
      <c r="D1294" s="0" t="s">
        <v>2378</v>
      </c>
      <c r="E1294" s="0" t="s">
        <v>12</v>
      </c>
      <c r="F1294" s="0" t="s">
        <v>13</v>
      </c>
      <c r="G1294" s="0" t="n">
        <v>0</v>
      </c>
      <c r="H1294" s="0" t="n">
        <f aca="false">IF(ISERROR(LOOKUP(B1294,export!$A$2:$A$718)),0,1)</f>
        <v>1</v>
      </c>
      <c r="J1294" s="0" t="str">
        <f aca="false">IF(H1294=0,CONCATENATE(B1294," manque dans export"),"")</f>
        <v/>
      </c>
    </row>
    <row r="1295" customFormat="false" ht="13.8" hidden="false" customHeight="false" outlineLevel="0" collapsed="false">
      <c r="A1295" s="0" t="s">
        <v>2379</v>
      </c>
      <c r="B1295" s="0" t="s">
        <v>2379</v>
      </c>
      <c r="C1295" s="0" t="s">
        <v>79</v>
      </c>
      <c r="D1295" s="0" t="s">
        <v>1648</v>
      </c>
      <c r="E1295" s="0" t="s">
        <v>50</v>
      </c>
      <c r="F1295" s="0" t="s">
        <v>13</v>
      </c>
      <c r="G1295" s="0" t="n">
        <v>-353.23626</v>
      </c>
      <c r="H1295" s="0" t="n">
        <f aca="false">IF(ISERROR(LOOKUP(B1295,export!$A$2:$A$718)),0,1)</f>
        <v>1</v>
      </c>
      <c r="J1295" s="0" t="str">
        <f aca="false">IF(H1295=0,CONCATENATE(B1295," manque dans export"),"")</f>
        <v/>
      </c>
    </row>
    <row r="1296" customFormat="false" ht="13.8" hidden="false" customHeight="false" outlineLevel="0" collapsed="false">
      <c r="A1296" s="0" t="s">
        <v>2380</v>
      </c>
      <c r="B1296" s="0" t="s">
        <v>2381</v>
      </c>
      <c r="C1296" s="0" t="s">
        <v>44</v>
      </c>
      <c r="D1296" s="0" t="s">
        <v>2382</v>
      </c>
      <c r="E1296" s="0" t="s">
        <v>50</v>
      </c>
      <c r="F1296" s="0" t="s">
        <v>13</v>
      </c>
      <c r="G1296" s="0" t="n">
        <v>3957.15531</v>
      </c>
      <c r="H1296" s="0" t="n">
        <f aca="false">IF(ISERROR(LOOKUP(B1296,export!$A$2:$A$718)),0,1)</f>
        <v>1</v>
      </c>
      <c r="J1296" s="0" t="str">
        <f aca="false">IF(H1296=0,CONCATENATE(B1296," manque dans export"),"")</f>
        <v/>
      </c>
    </row>
    <row r="1297" customFormat="false" ht="13.8" hidden="false" customHeight="false" outlineLevel="0" collapsed="false">
      <c r="A1297" s="0" t="s">
        <v>2383</v>
      </c>
      <c r="B1297" s="0" t="s">
        <v>2384</v>
      </c>
      <c r="C1297" s="0" t="s">
        <v>10</v>
      </c>
      <c r="D1297" s="0" t="s">
        <v>223</v>
      </c>
      <c r="E1297" s="0" t="s">
        <v>31</v>
      </c>
      <c r="F1297" s="0" t="s">
        <v>13</v>
      </c>
      <c r="G1297" s="0" t="n">
        <v>0</v>
      </c>
      <c r="H1297" s="0" t="n">
        <f aca="false">IF(ISERROR(LOOKUP(B1297,export!$A$2:$A$718)),0,1)</f>
        <v>1</v>
      </c>
      <c r="J1297" s="0" t="str">
        <f aca="false">IF(H1297=0,CONCATENATE(B1297," manque dans export"),"")</f>
        <v/>
      </c>
    </row>
    <row r="1298" customFormat="false" ht="13.8" hidden="false" customHeight="false" outlineLevel="0" collapsed="false">
      <c r="A1298" s="0" t="s">
        <v>2385</v>
      </c>
      <c r="B1298" s="0" t="s">
        <v>2381</v>
      </c>
      <c r="C1298" s="0" t="s">
        <v>44</v>
      </c>
      <c r="D1298" s="0" t="s">
        <v>2386</v>
      </c>
      <c r="E1298" s="0" t="s">
        <v>180</v>
      </c>
      <c r="F1298" s="0" t="s">
        <v>13</v>
      </c>
      <c r="G1298" s="0" t="n">
        <v>2634.14925</v>
      </c>
      <c r="H1298" s="0" t="n">
        <f aca="false">IF(ISERROR(LOOKUP(B1298,export!$A$2:$A$718)),0,1)</f>
        <v>1</v>
      </c>
      <c r="J1298" s="0" t="str">
        <f aca="false">IF(H1298=0,CONCATENATE(B1298," manque dans export"),"")</f>
        <v/>
      </c>
    </row>
    <row r="1299" customFormat="false" ht="13.8" hidden="false" customHeight="false" outlineLevel="0" collapsed="false">
      <c r="A1299" s="0" t="s">
        <v>2387</v>
      </c>
      <c r="B1299" s="0" t="s">
        <v>2381</v>
      </c>
      <c r="C1299" s="0" t="s">
        <v>44</v>
      </c>
      <c r="D1299" s="0" t="s">
        <v>2388</v>
      </c>
      <c r="E1299" s="0" t="s">
        <v>46</v>
      </c>
      <c r="F1299" s="0" t="s">
        <v>13</v>
      </c>
      <c r="G1299" s="0" t="n">
        <v>2907.98135</v>
      </c>
      <c r="H1299" s="0" t="n">
        <f aca="false">IF(ISERROR(LOOKUP(B1299,export!$A$2:$A$718)),0,1)</f>
        <v>1</v>
      </c>
      <c r="J1299" s="0" t="str">
        <f aca="false">IF(H1299=0,CONCATENATE(B1299," manque dans export"),"")</f>
        <v/>
      </c>
    </row>
    <row r="1300" customFormat="false" ht="13.8" hidden="false" customHeight="false" outlineLevel="0" collapsed="false">
      <c r="A1300" s="0" t="s">
        <v>2389</v>
      </c>
      <c r="B1300" s="0" t="s">
        <v>2381</v>
      </c>
      <c r="C1300" s="0" t="s">
        <v>44</v>
      </c>
      <c r="D1300" s="0" t="s">
        <v>2382</v>
      </c>
      <c r="E1300" s="0" t="s">
        <v>50</v>
      </c>
      <c r="F1300" s="0" t="s">
        <v>13</v>
      </c>
      <c r="G1300" s="0" t="n">
        <v>904.96739</v>
      </c>
      <c r="H1300" s="0" t="n">
        <f aca="false">IF(ISERROR(LOOKUP(B1300,export!$A$2:$A$718)),0,1)</f>
        <v>1</v>
      </c>
      <c r="J1300" s="0" t="str">
        <f aca="false">IF(H1300=0,CONCATENATE(B1300," manque dans export"),"")</f>
        <v/>
      </c>
    </row>
    <row r="1301" customFormat="false" ht="13.8" hidden="false" customHeight="false" outlineLevel="0" collapsed="false">
      <c r="A1301" s="0" t="s">
        <v>2390</v>
      </c>
      <c r="B1301" s="0" t="s">
        <v>2381</v>
      </c>
      <c r="C1301" s="0" t="s">
        <v>44</v>
      </c>
      <c r="D1301" s="0" t="s">
        <v>2391</v>
      </c>
      <c r="E1301" s="0" t="s">
        <v>12</v>
      </c>
      <c r="F1301" s="0" t="s">
        <v>13</v>
      </c>
      <c r="G1301" s="0" t="n">
        <v>602.07312</v>
      </c>
      <c r="H1301" s="0" t="n">
        <f aca="false">IF(ISERROR(LOOKUP(B1301,export!$A$2:$A$718)),0,1)</f>
        <v>1</v>
      </c>
      <c r="J1301" s="0" t="str">
        <f aca="false">IF(H1301=0,CONCATENATE(B1301," manque dans export"),"")</f>
        <v/>
      </c>
    </row>
    <row r="1302" customFormat="false" ht="13.8" hidden="false" customHeight="false" outlineLevel="0" collapsed="false">
      <c r="A1302" s="0" t="s">
        <v>2392</v>
      </c>
      <c r="B1302" s="0" t="s">
        <v>2392</v>
      </c>
      <c r="C1302" s="0" t="s">
        <v>10</v>
      </c>
      <c r="D1302" s="0" t="s">
        <v>2393</v>
      </c>
      <c r="E1302" s="0" t="s">
        <v>50</v>
      </c>
      <c r="F1302" s="0" t="s">
        <v>13</v>
      </c>
      <c r="G1302" s="0" t="n">
        <v>10821.5581</v>
      </c>
      <c r="H1302" s="0" t="n">
        <f aca="false">IF(ISERROR(LOOKUP(B1302,export!$A$2:$A$718)),0,1)</f>
        <v>1</v>
      </c>
      <c r="J1302" s="0" t="str">
        <f aca="false">IF(H1302=0,CONCATENATE(B1302," manque dans export"),"")</f>
        <v/>
      </c>
    </row>
    <row r="1303" customFormat="false" ht="13.8" hidden="false" customHeight="false" outlineLevel="0" collapsed="false">
      <c r="A1303" s="0" t="s">
        <v>2392</v>
      </c>
      <c r="B1303" s="0" t="s">
        <v>2392</v>
      </c>
      <c r="C1303" s="0" t="s">
        <v>10</v>
      </c>
      <c r="D1303" s="0" t="s">
        <v>2394</v>
      </c>
      <c r="E1303" s="0" t="s">
        <v>50</v>
      </c>
      <c r="F1303" s="0" t="s">
        <v>13</v>
      </c>
      <c r="G1303" s="0" t="n">
        <v>502.03835</v>
      </c>
      <c r="H1303" s="0" t="n">
        <f aca="false">IF(ISERROR(LOOKUP(B1303,export!$A$2:$A$718)),0,1)</f>
        <v>1</v>
      </c>
      <c r="J1303" s="0" t="str">
        <f aca="false">IF(H1303=0,CONCATENATE(B1303," manque dans export"),"")</f>
        <v/>
      </c>
    </row>
    <row r="1304" customFormat="false" ht="13.8" hidden="false" customHeight="false" outlineLevel="0" collapsed="false">
      <c r="A1304" s="0" t="s">
        <v>2395</v>
      </c>
      <c r="B1304" s="0" t="s">
        <v>2395</v>
      </c>
      <c r="C1304" s="0" t="s">
        <v>40</v>
      </c>
      <c r="D1304" s="0" t="s">
        <v>648</v>
      </c>
      <c r="E1304" s="0" t="s">
        <v>123</v>
      </c>
      <c r="F1304" s="0" t="s">
        <v>13</v>
      </c>
      <c r="G1304" s="0" t="n">
        <v>556.86442</v>
      </c>
      <c r="H1304" s="0" t="n">
        <f aca="false">IF(ISERROR(LOOKUP(B1304,export!$A$2:$A$718)),0,1)</f>
        <v>1</v>
      </c>
      <c r="J1304" s="0" t="str">
        <f aca="false">IF(H1304=0,CONCATENATE(B1304," manque dans export"),"")</f>
        <v/>
      </c>
    </row>
    <row r="1305" customFormat="false" ht="13.8" hidden="false" customHeight="false" outlineLevel="0" collapsed="false">
      <c r="A1305" s="0" t="s">
        <v>2396</v>
      </c>
      <c r="B1305" s="0" t="s">
        <v>2397</v>
      </c>
      <c r="C1305" s="0" t="s">
        <v>10</v>
      </c>
      <c r="D1305" s="0" t="s">
        <v>2398</v>
      </c>
      <c r="E1305" s="0" t="s">
        <v>50</v>
      </c>
      <c r="F1305" s="0" t="s">
        <v>13</v>
      </c>
      <c r="G1305" s="0" t="n">
        <v>0</v>
      </c>
      <c r="H1305" s="0" t="n">
        <f aca="false">IF(ISERROR(LOOKUP(B1305,export!$A$2:$A$718)),0,1)</f>
        <v>1</v>
      </c>
      <c r="J1305" s="0" t="str">
        <f aca="false">IF(H1305=0,CONCATENATE(B1305," manque dans export"),"")</f>
        <v/>
      </c>
    </row>
    <row r="1306" customFormat="false" ht="13.8" hidden="false" customHeight="false" outlineLevel="0" collapsed="false">
      <c r="A1306" s="0" t="s">
        <v>2399</v>
      </c>
      <c r="B1306" s="0" t="s">
        <v>2399</v>
      </c>
      <c r="C1306" s="0" t="s">
        <v>10</v>
      </c>
      <c r="D1306" s="0" t="s">
        <v>2400</v>
      </c>
      <c r="E1306" s="0" t="s">
        <v>12</v>
      </c>
      <c r="F1306" s="0" t="s">
        <v>13</v>
      </c>
      <c r="G1306" s="0" t="n">
        <v>0</v>
      </c>
      <c r="H1306" s="0" t="n">
        <f aca="false">IF(ISERROR(LOOKUP(B1306,export!$A$2:$A$718)),0,1)</f>
        <v>1</v>
      </c>
      <c r="J1306" s="0" t="str">
        <f aca="false">IF(H1306=0,CONCATENATE(B1306," manque dans export"),"")</f>
        <v/>
      </c>
    </row>
    <row r="1307" customFormat="false" ht="13.8" hidden="false" customHeight="false" outlineLevel="0" collapsed="false">
      <c r="A1307" s="0" t="s">
        <v>2401</v>
      </c>
      <c r="B1307" s="0" t="s">
        <v>2401</v>
      </c>
      <c r="C1307" s="0" t="s">
        <v>10</v>
      </c>
      <c r="D1307" s="0" t="s">
        <v>1385</v>
      </c>
      <c r="E1307" s="0" t="s">
        <v>46</v>
      </c>
      <c r="F1307" s="0" t="s">
        <v>13</v>
      </c>
      <c r="G1307" s="0" t="n">
        <v>917067.43237</v>
      </c>
      <c r="H1307" s="0" t="n">
        <f aca="false">IF(ISERROR(LOOKUP(B1307,export!$A$2:$A$718)),0,1)</f>
        <v>1</v>
      </c>
      <c r="J1307" s="0" t="str">
        <f aca="false">IF(H1307=0,CONCATENATE(B1307," manque dans export"),"")</f>
        <v/>
      </c>
    </row>
    <row r="1308" customFormat="false" ht="13.8" hidden="false" customHeight="false" outlineLevel="0" collapsed="false">
      <c r="A1308" s="0" t="s">
        <v>2402</v>
      </c>
      <c r="B1308" s="0" t="s">
        <v>2078</v>
      </c>
      <c r="C1308" s="0" t="s">
        <v>29</v>
      </c>
      <c r="D1308" s="0" t="s">
        <v>2403</v>
      </c>
      <c r="E1308" s="0" t="s">
        <v>50</v>
      </c>
      <c r="F1308" s="0" t="s">
        <v>13</v>
      </c>
      <c r="G1308" s="0" t="n">
        <v>0</v>
      </c>
      <c r="H1308" s="0" t="n">
        <f aca="false">IF(ISERROR(LOOKUP(B1308,export!$A$2:$A$718)),0,1)</f>
        <v>1</v>
      </c>
      <c r="J1308" s="0" t="str">
        <f aca="false">IF(H1308=0,CONCATENATE(B1308," manque dans export"),"")</f>
        <v/>
      </c>
    </row>
    <row r="1309" customFormat="false" ht="13.8" hidden="false" customHeight="false" outlineLevel="0" collapsed="false">
      <c r="A1309" s="0" t="s">
        <v>2404</v>
      </c>
      <c r="B1309" s="0" t="s">
        <v>2078</v>
      </c>
      <c r="C1309" s="0" t="s">
        <v>29</v>
      </c>
      <c r="D1309" s="0" t="s">
        <v>2405</v>
      </c>
      <c r="E1309" s="0" t="s">
        <v>50</v>
      </c>
      <c r="F1309" s="0" t="s">
        <v>13</v>
      </c>
      <c r="G1309" s="0" t="n">
        <v>0</v>
      </c>
      <c r="H1309" s="0" t="n">
        <f aca="false">IF(ISERROR(LOOKUP(B1309,export!$A$2:$A$718)),0,1)</f>
        <v>1</v>
      </c>
      <c r="J1309" s="0" t="str">
        <f aca="false">IF(H1309=0,CONCATENATE(B1309," manque dans export"),"")</f>
        <v/>
      </c>
    </row>
    <row r="1310" customFormat="false" ht="13.8" hidden="false" customHeight="false" outlineLevel="0" collapsed="false">
      <c r="A1310" s="0" t="s">
        <v>2404</v>
      </c>
      <c r="B1310" s="0" t="s">
        <v>2078</v>
      </c>
      <c r="C1310" s="0" t="s">
        <v>29</v>
      </c>
      <c r="D1310" s="0" t="s">
        <v>2406</v>
      </c>
      <c r="E1310" s="0" t="s">
        <v>180</v>
      </c>
      <c r="F1310" s="0" t="s">
        <v>13</v>
      </c>
      <c r="G1310" s="0" t="n">
        <v>528065.57597</v>
      </c>
      <c r="H1310" s="0" t="n">
        <f aca="false">IF(ISERROR(LOOKUP(B1310,export!$A$2:$A$718)),0,1)</f>
        <v>1</v>
      </c>
      <c r="J1310" s="0" t="str">
        <f aca="false">IF(H1310=0,CONCATENATE(B1310," manque dans export"),"")</f>
        <v/>
      </c>
    </row>
    <row r="1311" customFormat="false" ht="13.8" hidden="false" customHeight="false" outlineLevel="0" collapsed="false">
      <c r="A1311" s="0" t="s">
        <v>2407</v>
      </c>
      <c r="B1311" s="0" t="s">
        <v>2078</v>
      </c>
      <c r="C1311" s="0" t="s">
        <v>29</v>
      </c>
      <c r="D1311" s="0" t="s">
        <v>2408</v>
      </c>
      <c r="E1311" s="0" t="s">
        <v>31</v>
      </c>
      <c r="F1311" s="0" t="s">
        <v>13</v>
      </c>
      <c r="G1311" s="0" t="n">
        <v>41066.30511</v>
      </c>
      <c r="H1311" s="0" t="n">
        <f aca="false">IF(ISERROR(LOOKUP(B1311,export!$A$2:$A$718)),0,1)</f>
        <v>1</v>
      </c>
      <c r="J1311" s="0" t="str">
        <f aca="false">IF(H1311=0,CONCATENATE(B1311," manque dans export"),"")</f>
        <v/>
      </c>
    </row>
    <row r="1312" customFormat="false" ht="13.8" hidden="false" customHeight="false" outlineLevel="0" collapsed="false">
      <c r="A1312" s="0" t="s">
        <v>2409</v>
      </c>
      <c r="B1312" s="0" t="s">
        <v>2078</v>
      </c>
      <c r="C1312" s="0" t="s">
        <v>29</v>
      </c>
      <c r="D1312" s="0" t="s">
        <v>2410</v>
      </c>
      <c r="E1312" s="0" t="s">
        <v>50</v>
      </c>
      <c r="F1312" s="0" t="s">
        <v>13</v>
      </c>
      <c r="G1312" s="0" t="n">
        <v>0</v>
      </c>
      <c r="H1312" s="0" t="n">
        <f aca="false">IF(ISERROR(LOOKUP(B1312,export!$A$2:$A$718)),0,1)</f>
        <v>1</v>
      </c>
      <c r="J1312" s="0" t="str">
        <f aca="false">IF(H1312=0,CONCATENATE(B1312," manque dans export"),"")</f>
        <v/>
      </c>
    </row>
    <row r="1313" customFormat="false" ht="13.8" hidden="false" customHeight="false" outlineLevel="0" collapsed="false">
      <c r="A1313" s="0" t="s">
        <v>2411</v>
      </c>
      <c r="B1313" s="0" t="s">
        <v>2078</v>
      </c>
      <c r="C1313" s="0" t="s">
        <v>29</v>
      </c>
      <c r="D1313" s="0" t="s">
        <v>2403</v>
      </c>
      <c r="E1313" s="0" t="s">
        <v>50</v>
      </c>
      <c r="F1313" s="0" t="s">
        <v>13</v>
      </c>
      <c r="G1313" s="0" t="n">
        <v>0</v>
      </c>
      <c r="H1313" s="0" t="n">
        <f aca="false">IF(ISERROR(LOOKUP(B1313,export!$A$2:$A$718)),0,1)</f>
        <v>1</v>
      </c>
      <c r="J1313" s="0" t="str">
        <f aca="false">IF(H1313=0,CONCATENATE(B1313," manque dans export"),"")</f>
        <v/>
      </c>
    </row>
    <row r="1314" customFormat="false" ht="13.8" hidden="false" customHeight="false" outlineLevel="0" collapsed="false">
      <c r="A1314" s="0" t="s">
        <v>2411</v>
      </c>
      <c r="B1314" s="0" t="s">
        <v>2078</v>
      </c>
      <c r="C1314" s="0" t="s">
        <v>29</v>
      </c>
      <c r="D1314" s="0" t="s">
        <v>2412</v>
      </c>
      <c r="E1314" s="0" t="s">
        <v>50</v>
      </c>
      <c r="F1314" s="0" t="s">
        <v>13</v>
      </c>
      <c r="G1314" s="0" t="n">
        <v>19.95356</v>
      </c>
      <c r="H1314" s="0" t="n">
        <f aca="false">IF(ISERROR(LOOKUP(B1314,export!$A$2:$A$718)),0,1)</f>
        <v>1</v>
      </c>
      <c r="J1314" s="0" t="str">
        <f aca="false">IF(H1314=0,CONCATENATE(B1314," manque dans export"),"")</f>
        <v/>
      </c>
    </row>
    <row r="1315" customFormat="false" ht="13.8" hidden="false" customHeight="false" outlineLevel="0" collapsed="false">
      <c r="A1315" s="0" t="s">
        <v>2413</v>
      </c>
      <c r="B1315" s="0" t="s">
        <v>2078</v>
      </c>
      <c r="C1315" s="0" t="s">
        <v>29</v>
      </c>
      <c r="D1315" s="0" t="s">
        <v>2414</v>
      </c>
      <c r="E1315" s="0" t="s">
        <v>42</v>
      </c>
      <c r="F1315" s="0" t="s">
        <v>13</v>
      </c>
      <c r="G1315" s="0" t="n">
        <v>0</v>
      </c>
      <c r="H1315" s="0" t="n">
        <f aca="false">IF(ISERROR(LOOKUP(B1315,export!$A$2:$A$718)),0,1)</f>
        <v>1</v>
      </c>
      <c r="J1315" s="0" t="str">
        <f aca="false">IF(H1315=0,CONCATENATE(B1315," manque dans export"),"")</f>
        <v/>
      </c>
    </row>
    <row r="1316" customFormat="false" ht="13.8" hidden="false" customHeight="false" outlineLevel="0" collapsed="false">
      <c r="A1316" s="0" t="s">
        <v>2415</v>
      </c>
      <c r="B1316" s="0" t="s">
        <v>2078</v>
      </c>
      <c r="C1316" s="0" t="s">
        <v>29</v>
      </c>
      <c r="D1316" s="0" t="s">
        <v>2192</v>
      </c>
      <c r="E1316" s="0" t="s">
        <v>123</v>
      </c>
      <c r="F1316" s="0" t="s">
        <v>13</v>
      </c>
      <c r="G1316" s="0" t="n">
        <v>6056555.51328</v>
      </c>
      <c r="H1316" s="0" t="n">
        <f aca="false">IF(ISERROR(LOOKUP(B1316,export!$A$2:$A$718)),0,1)</f>
        <v>1</v>
      </c>
      <c r="J1316" s="0" t="str">
        <f aca="false">IF(H1316=0,CONCATENATE(B1316," manque dans export"),"")</f>
        <v/>
      </c>
    </row>
    <row r="1317" customFormat="false" ht="13.8" hidden="false" customHeight="false" outlineLevel="0" collapsed="false">
      <c r="A1317" s="0" t="s">
        <v>2415</v>
      </c>
      <c r="B1317" s="0" t="s">
        <v>2078</v>
      </c>
      <c r="C1317" s="0" t="s">
        <v>29</v>
      </c>
      <c r="D1317" s="0" t="s">
        <v>2192</v>
      </c>
      <c r="E1317" s="0" t="s">
        <v>123</v>
      </c>
      <c r="F1317" s="0" t="s">
        <v>13</v>
      </c>
      <c r="G1317" s="0" t="n">
        <v>408974.71889</v>
      </c>
      <c r="H1317" s="0" t="n">
        <f aca="false">IF(ISERROR(LOOKUP(B1317,export!$A$2:$A$718)),0,1)</f>
        <v>1</v>
      </c>
      <c r="J1317" s="0" t="str">
        <f aca="false">IF(H1317=0,CONCATENATE(B1317," manque dans export"),"")</f>
        <v/>
      </c>
    </row>
    <row r="1318" customFormat="false" ht="13.8" hidden="false" customHeight="false" outlineLevel="0" collapsed="false">
      <c r="A1318" s="0" t="s">
        <v>2416</v>
      </c>
      <c r="B1318" s="0" t="s">
        <v>2078</v>
      </c>
      <c r="C1318" s="0" t="s">
        <v>29</v>
      </c>
      <c r="D1318" s="0" t="s">
        <v>2192</v>
      </c>
      <c r="E1318" s="0" t="s">
        <v>123</v>
      </c>
      <c r="F1318" s="0" t="s">
        <v>13</v>
      </c>
      <c r="G1318" s="0" t="n">
        <v>491299.34775</v>
      </c>
      <c r="H1318" s="0" t="n">
        <f aca="false">IF(ISERROR(LOOKUP(B1318,export!$A$2:$A$718)),0,1)</f>
        <v>1</v>
      </c>
      <c r="J1318" s="0" t="str">
        <f aca="false">IF(H1318=0,CONCATENATE(B1318," manque dans export"),"")</f>
        <v/>
      </c>
    </row>
    <row r="1319" customFormat="false" ht="13.8" hidden="false" customHeight="false" outlineLevel="0" collapsed="false">
      <c r="A1319" s="0" t="s">
        <v>2417</v>
      </c>
      <c r="B1319" s="0" t="s">
        <v>2418</v>
      </c>
      <c r="C1319" s="0" t="s">
        <v>343</v>
      </c>
      <c r="D1319" s="0" t="s">
        <v>2419</v>
      </c>
      <c r="E1319" s="0" t="s">
        <v>180</v>
      </c>
      <c r="F1319" s="0" t="s">
        <v>13</v>
      </c>
      <c r="G1319" s="0" t="n">
        <v>0</v>
      </c>
      <c r="H1319" s="0" t="n">
        <f aca="false">IF(ISERROR(LOOKUP(B1319,export!$A$2:$A$718)),0,1)</f>
        <v>1</v>
      </c>
      <c r="J1319" s="0" t="str">
        <f aca="false">IF(H1319=0,CONCATENATE(B1319," manque dans export"),"")</f>
        <v/>
      </c>
    </row>
    <row r="1320" customFormat="false" ht="13.8" hidden="false" customHeight="false" outlineLevel="0" collapsed="false">
      <c r="A1320" s="0" t="s">
        <v>2420</v>
      </c>
      <c r="B1320" s="0" t="s">
        <v>2420</v>
      </c>
      <c r="C1320" s="0" t="s">
        <v>33</v>
      </c>
      <c r="D1320" s="0" t="s">
        <v>2421</v>
      </c>
      <c r="E1320" s="0" t="s">
        <v>64</v>
      </c>
      <c r="F1320" s="0" t="s">
        <v>65</v>
      </c>
      <c r="G1320" s="0" t="n">
        <v>115.29309</v>
      </c>
      <c r="H1320" s="0" t="n">
        <f aca="false">IF(ISERROR(LOOKUP(B1320,export!$A$2:$A$718)),0,1)</f>
        <v>1</v>
      </c>
      <c r="J1320" s="0" t="str">
        <f aca="false">IF(H1320=0,CONCATENATE(B1320," manque dans export"),"")</f>
        <v/>
      </c>
    </row>
    <row r="1321" customFormat="false" ht="13.8" hidden="false" customHeight="false" outlineLevel="0" collapsed="false">
      <c r="A1321" s="0" t="s">
        <v>2422</v>
      </c>
      <c r="B1321" s="0" t="s">
        <v>2422</v>
      </c>
      <c r="C1321" s="0" t="s">
        <v>82</v>
      </c>
      <c r="D1321" s="0" t="s">
        <v>2423</v>
      </c>
      <c r="E1321" s="0" t="s">
        <v>50</v>
      </c>
      <c r="F1321" s="0" t="s">
        <v>13</v>
      </c>
      <c r="G1321" s="0" t="n">
        <v>219.47411</v>
      </c>
      <c r="H1321" s="0" t="n">
        <f aca="false">IF(ISERROR(LOOKUP(B1321,export!$A$2:$A$718)),0,1)</f>
        <v>1</v>
      </c>
      <c r="J1321" s="0" t="str">
        <f aca="false">IF(H1321=0,CONCATENATE(B1321," manque dans export"),"")</f>
        <v/>
      </c>
    </row>
    <row r="1322" customFormat="false" ht="13.8" hidden="false" customHeight="false" outlineLevel="0" collapsed="false">
      <c r="A1322" s="0" t="s">
        <v>2424</v>
      </c>
      <c r="B1322" s="0" t="s">
        <v>2424</v>
      </c>
      <c r="C1322" s="0" t="s">
        <v>343</v>
      </c>
      <c r="D1322" s="0" t="s">
        <v>2425</v>
      </c>
      <c r="E1322" s="0" t="s">
        <v>31</v>
      </c>
      <c r="F1322" s="0" t="s">
        <v>13</v>
      </c>
      <c r="G1322" s="0" t="n">
        <v>0</v>
      </c>
      <c r="H1322" s="0" t="n">
        <f aca="false">IF(ISERROR(LOOKUP(B1322,export!$A$2:$A$718)),0,1)</f>
        <v>1</v>
      </c>
      <c r="J1322" s="0" t="str">
        <f aca="false">IF(H1322=0,CONCATENATE(B1322," manque dans export"),"")</f>
        <v/>
      </c>
    </row>
    <row r="1323" customFormat="false" ht="13.8" hidden="false" customHeight="false" outlineLevel="0" collapsed="false">
      <c r="A1323" s="0" t="s">
        <v>2426</v>
      </c>
      <c r="B1323" s="0" t="s">
        <v>2426</v>
      </c>
      <c r="C1323" s="0" t="s">
        <v>29</v>
      </c>
      <c r="D1323" s="0" t="s">
        <v>2427</v>
      </c>
      <c r="E1323" s="0" t="s">
        <v>12</v>
      </c>
      <c r="F1323" s="0" t="s">
        <v>13</v>
      </c>
      <c r="G1323" s="0" t="n">
        <v>0</v>
      </c>
      <c r="H1323" s="0" t="n">
        <f aca="false">IF(ISERROR(LOOKUP(B1323,export!$A$2:$A$718)),0,1)</f>
        <v>1</v>
      </c>
      <c r="J1323" s="0" t="str">
        <f aca="false">IF(H1323=0,CONCATENATE(B1323," manque dans export"),"")</f>
        <v/>
      </c>
    </row>
    <row r="1324" customFormat="false" ht="13.8" hidden="false" customHeight="false" outlineLevel="0" collapsed="false">
      <c r="A1324" s="0" t="s">
        <v>2428</v>
      </c>
      <c r="B1324" s="0" t="s">
        <v>2429</v>
      </c>
      <c r="C1324" s="0" t="s">
        <v>10</v>
      </c>
      <c r="D1324" s="0" t="s">
        <v>2430</v>
      </c>
      <c r="E1324" s="0" t="s">
        <v>31</v>
      </c>
      <c r="F1324" s="0" t="s">
        <v>13</v>
      </c>
      <c r="G1324" s="0" t="n">
        <v>2443.83045</v>
      </c>
      <c r="H1324" s="0" t="n">
        <f aca="false">IF(ISERROR(LOOKUP(B1324,export!$A$2:$A$718)),0,1)</f>
        <v>1</v>
      </c>
      <c r="J1324" s="0" t="str">
        <f aca="false">IF(H1324=0,CONCATENATE(B1324," manque dans export"),"")</f>
        <v/>
      </c>
    </row>
    <row r="1325" customFormat="false" ht="13.8" hidden="false" customHeight="false" outlineLevel="0" collapsed="false">
      <c r="A1325" s="0" t="s">
        <v>2431</v>
      </c>
      <c r="B1325" s="0" t="s">
        <v>2432</v>
      </c>
      <c r="C1325" s="0" t="s">
        <v>44</v>
      </c>
      <c r="D1325" s="0" t="s">
        <v>2433</v>
      </c>
      <c r="E1325" s="0" t="s">
        <v>12</v>
      </c>
      <c r="F1325" s="0" t="s">
        <v>13</v>
      </c>
      <c r="G1325" s="0" t="n">
        <v>0</v>
      </c>
      <c r="H1325" s="0" t="n">
        <f aca="false">IF(ISERROR(LOOKUP(B1325,export!$A$2:$A$718)),0,1)</f>
        <v>1</v>
      </c>
      <c r="J1325" s="0" t="str">
        <f aca="false">IF(H1325=0,CONCATENATE(B1325," manque dans export"),"")</f>
        <v/>
      </c>
    </row>
    <row r="1326" customFormat="false" ht="13.8" hidden="false" customHeight="false" outlineLevel="0" collapsed="false">
      <c r="A1326" s="0" t="s">
        <v>2434</v>
      </c>
      <c r="B1326" s="0" t="s">
        <v>2434</v>
      </c>
      <c r="C1326" s="0" t="s">
        <v>29</v>
      </c>
      <c r="D1326" s="0" t="s">
        <v>142</v>
      </c>
      <c r="E1326" s="0" t="s">
        <v>72</v>
      </c>
      <c r="F1326" s="0" t="s">
        <v>13</v>
      </c>
      <c r="G1326" s="0" t="n">
        <v>0</v>
      </c>
      <c r="H1326" s="0" t="n">
        <f aca="false">IF(ISERROR(LOOKUP(B1326,export!$A$2:$A$718)),0,1)</f>
        <v>1</v>
      </c>
      <c r="J1326" s="0" t="str">
        <f aca="false">IF(H1326=0,CONCATENATE(B1326," manque dans export"),"")</f>
        <v/>
      </c>
    </row>
    <row r="1327" customFormat="false" ht="13.8" hidden="false" customHeight="false" outlineLevel="0" collapsed="false">
      <c r="A1327" s="0" t="s">
        <v>2435</v>
      </c>
      <c r="B1327" s="0" t="s">
        <v>2435</v>
      </c>
      <c r="C1327" s="0" t="s">
        <v>44</v>
      </c>
      <c r="D1327" s="0" t="s">
        <v>2436</v>
      </c>
      <c r="E1327" s="0" t="s">
        <v>904</v>
      </c>
      <c r="F1327" s="0" t="s">
        <v>13</v>
      </c>
      <c r="G1327" s="0" t="n">
        <v>2439.00629</v>
      </c>
      <c r="H1327" s="0" t="n">
        <f aca="false">IF(ISERROR(LOOKUP(B1327,export!$A$2:$A$718)),0,1)</f>
        <v>1</v>
      </c>
      <c r="J1327" s="0" t="str">
        <f aca="false">IF(H1327=0,CONCATENATE(B1327," manque dans export"),"")</f>
        <v/>
      </c>
    </row>
    <row r="1328" customFormat="false" ht="13.8" hidden="false" customHeight="false" outlineLevel="0" collapsed="false">
      <c r="A1328" s="0" t="s">
        <v>2437</v>
      </c>
      <c r="B1328" s="0" t="s">
        <v>2435</v>
      </c>
      <c r="C1328" s="0" t="s">
        <v>44</v>
      </c>
      <c r="D1328" s="0" t="s">
        <v>2438</v>
      </c>
      <c r="E1328" s="0" t="s">
        <v>904</v>
      </c>
      <c r="F1328" s="0" t="s">
        <v>13</v>
      </c>
      <c r="G1328" s="0" t="n">
        <v>2245.74722</v>
      </c>
      <c r="H1328" s="0" t="n">
        <f aca="false">IF(ISERROR(LOOKUP(B1328,export!$A$2:$A$718)),0,1)</f>
        <v>1</v>
      </c>
      <c r="J1328" s="0" t="str">
        <f aca="false">IF(H1328=0,CONCATENATE(B1328," manque dans export"),"")</f>
        <v/>
      </c>
    </row>
    <row r="1329" customFormat="false" ht="13.8" hidden="false" customHeight="false" outlineLevel="0" collapsed="false">
      <c r="A1329" s="0" t="s">
        <v>2439</v>
      </c>
      <c r="B1329" s="0" t="s">
        <v>2440</v>
      </c>
      <c r="C1329" s="0" t="s">
        <v>29</v>
      </c>
      <c r="D1329" s="0" t="s">
        <v>2441</v>
      </c>
      <c r="E1329" s="0" t="s">
        <v>50</v>
      </c>
      <c r="F1329" s="0" t="s">
        <v>13</v>
      </c>
      <c r="G1329" s="0" t="n">
        <v>0</v>
      </c>
      <c r="H1329" s="0" t="n">
        <f aca="false">IF(ISERROR(LOOKUP(B1329,export!$A$2:$A$718)),0,1)</f>
        <v>1</v>
      </c>
      <c r="J1329" s="0" t="str">
        <f aca="false">IF(H1329=0,CONCATENATE(B1329," manque dans export"),"")</f>
        <v/>
      </c>
    </row>
    <row r="1330" customFormat="false" ht="13.8" hidden="false" customHeight="false" outlineLevel="0" collapsed="false">
      <c r="A1330" s="0" t="s">
        <v>2442</v>
      </c>
      <c r="B1330" s="0" t="s">
        <v>2442</v>
      </c>
      <c r="C1330" s="0" t="s">
        <v>10</v>
      </c>
      <c r="D1330" s="0" t="s">
        <v>2443</v>
      </c>
      <c r="E1330" s="0" t="s">
        <v>50</v>
      </c>
      <c r="F1330" s="0" t="s">
        <v>13</v>
      </c>
      <c r="G1330" s="0" t="n">
        <v>1605.86742</v>
      </c>
      <c r="H1330" s="0" t="n">
        <f aca="false">IF(ISERROR(LOOKUP(B1330,export!$A$2:$A$718)),0,1)</f>
        <v>1</v>
      </c>
      <c r="J1330" s="0" t="str">
        <f aca="false">IF(H1330=0,CONCATENATE(B1330," manque dans export"),"")</f>
        <v/>
      </c>
    </row>
    <row r="1331" customFormat="false" ht="13.8" hidden="false" customHeight="false" outlineLevel="0" collapsed="false">
      <c r="A1331" s="0" t="s">
        <v>2444</v>
      </c>
      <c r="B1331" s="0" t="s">
        <v>2444</v>
      </c>
      <c r="C1331" s="0" t="s">
        <v>10</v>
      </c>
      <c r="D1331" s="0" t="s">
        <v>2445</v>
      </c>
      <c r="E1331" s="0" t="s">
        <v>72</v>
      </c>
      <c r="F1331" s="0" t="s">
        <v>13</v>
      </c>
      <c r="G1331" s="0" t="n">
        <v>0</v>
      </c>
      <c r="H1331" s="0" t="n">
        <f aca="false">IF(ISERROR(LOOKUP(B1331,export!$A$2:$A$718)),0,1)</f>
        <v>1</v>
      </c>
      <c r="J1331" s="0" t="str">
        <f aca="false">IF(H1331=0,CONCATENATE(B1331," manque dans export"),"")</f>
        <v/>
      </c>
    </row>
    <row r="1332" customFormat="false" ht="13.8" hidden="false" customHeight="false" outlineLevel="0" collapsed="false">
      <c r="A1332" s="0" t="s">
        <v>2446</v>
      </c>
      <c r="B1332" s="0" t="s">
        <v>2446</v>
      </c>
      <c r="C1332" s="0" t="s">
        <v>10</v>
      </c>
      <c r="D1332" s="0" t="s">
        <v>364</v>
      </c>
      <c r="E1332" s="0" t="s">
        <v>46</v>
      </c>
      <c r="F1332" s="0" t="s">
        <v>13</v>
      </c>
      <c r="G1332" s="0" t="n">
        <v>566.97126</v>
      </c>
      <c r="H1332" s="0" t="n">
        <f aca="false">IF(ISERROR(LOOKUP(B1332,export!$A$2:$A$718)),0,1)</f>
        <v>1</v>
      </c>
      <c r="J1332" s="0" t="str">
        <f aca="false">IF(H1332=0,CONCATENATE(B1332," manque dans export"),"")</f>
        <v/>
      </c>
    </row>
    <row r="1333" customFormat="false" ht="13.8" hidden="false" customHeight="false" outlineLevel="0" collapsed="false">
      <c r="A1333" s="0" t="s">
        <v>2447</v>
      </c>
      <c r="B1333" s="0" t="s">
        <v>2448</v>
      </c>
      <c r="C1333" s="0" t="s">
        <v>343</v>
      </c>
      <c r="D1333" s="0" t="s">
        <v>1953</v>
      </c>
      <c r="E1333" s="0" t="s">
        <v>31</v>
      </c>
      <c r="F1333" s="0" t="s">
        <v>13</v>
      </c>
      <c r="G1333" s="0" t="n">
        <v>0</v>
      </c>
      <c r="H1333" s="0" t="n">
        <f aca="false">IF(ISERROR(LOOKUP(B1333,export!$A$2:$A$718)),0,1)</f>
        <v>1</v>
      </c>
      <c r="J1333" s="0" t="str">
        <f aca="false">IF(H1333=0,CONCATENATE(B1333," manque dans export"),"")</f>
        <v/>
      </c>
    </row>
    <row r="1334" customFormat="false" ht="13.8" hidden="false" customHeight="false" outlineLevel="0" collapsed="false">
      <c r="A1334" s="0" t="s">
        <v>2449</v>
      </c>
      <c r="B1334" s="0" t="s">
        <v>2449</v>
      </c>
      <c r="C1334" s="0" t="s">
        <v>21</v>
      </c>
      <c r="D1334" s="0" t="s">
        <v>71</v>
      </c>
      <c r="E1334" s="0" t="s">
        <v>72</v>
      </c>
      <c r="F1334" s="0" t="s">
        <v>13</v>
      </c>
      <c r="G1334" s="0" t="n">
        <v>0</v>
      </c>
      <c r="H1334" s="0" t="n">
        <f aca="false">IF(ISERROR(LOOKUP(B1334,export!$A$2:$A$718)),0,1)</f>
        <v>1</v>
      </c>
      <c r="J1334" s="0" t="str">
        <f aca="false">IF(H1334=0,CONCATENATE(B1334," manque dans export"),"")</f>
        <v/>
      </c>
    </row>
    <row r="1335" customFormat="false" ht="13.8" hidden="false" customHeight="false" outlineLevel="0" collapsed="false">
      <c r="A1335" s="0" t="s">
        <v>2450</v>
      </c>
      <c r="B1335" s="0" t="s">
        <v>2451</v>
      </c>
      <c r="C1335" s="0" t="s">
        <v>33</v>
      </c>
      <c r="D1335" s="0" t="s">
        <v>2452</v>
      </c>
      <c r="E1335" s="0" t="s">
        <v>50</v>
      </c>
      <c r="F1335" s="0" t="s">
        <v>13</v>
      </c>
      <c r="G1335" s="0" t="n">
        <v>4881.93766</v>
      </c>
      <c r="H1335" s="0" t="n">
        <f aca="false">IF(ISERROR(LOOKUP(B1335,export!$A$2:$A$718)),0,1)</f>
        <v>1</v>
      </c>
      <c r="J1335" s="0" t="str">
        <f aca="false">IF(H1335=0,CONCATENATE(B1335," manque dans export"),"")</f>
        <v/>
      </c>
    </row>
    <row r="1336" customFormat="false" ht="13.8" hidden="false" customHeight="false" outlineLevel="0" collapsed="false">
      <c r="A1336" s="0" t="s">
        <v>2453</v>
      </c>
      <c r="B1336" s="0" t="s">
        <v>2453</v>
      </c>
      <c r="C1336" s="0" t="s">
        <v>10</v>
      </c>
      <c r="D1336" s="0" t="s">
        <v>302</v>
      </c>
      <c r="E1336" s="0" t="s">
        <v>12</v>
      </c>
      <c r="F1336" s="0" t="s">
        <v>13</v>
      </c>
      <c r="G1336" s="0" t="n">
        <v>0</v>
      </c>
      <c r="H1336" s="0" t="n">
        <f aca="false">IF(ISERROR(LOOKUP(B1336,export!$A$2:$A$718)),0,1)</f>
        <v>1</v>
      </c>
      <c r="J1336" s="0" t="str">
        <f aca="false">IF(H1336=0,CONCATENATE(B1336," manque dans export"),"")</f>
        <v/>
      </c>
    </row>
    <row r="1337" customFormat="false" ht="13.8" hidden="false" customHeight="false" outlineLevel="0" collapsed="false">
      <c r="A1337" s="0" t="s">
        <v>2454</v>
      </c>
      <c r="B1337" s="0" t="s">
        <v>2455</v>
      </c>
      <c r="C1337" s="0" t="s">
        <v>33</v>
      </c>
      <c r="D1337" s="0" t="s">
        <v>2456</v>
      </c>
      <c r="E1337" s="0" t="s">
        <v>50</v>
      </c>
      <c r="F1337" s="0" t="s">
        <v>13</v>
      </c>
      <c r="G1337" s="0" t="n">
        <v>940.67856</v>
      </c>
      <c r="H1337" s="0" t="n">
        <f aca="false">IF(ISERROR(LOOKUP(B1337,export!$A$2:$A$718)),0,1)</f>
        <v>1</v>
      </c>
      <c r="J1337" s="0" t="str">
        <f aca="false">IF(H1337=0,CONCATENATE(B1337," manque dans export"),"")</f>
        <v/>
      </c>
    </row>
    <row r="1338" customFormat="false" ht="13.8" hidden="false" customHeight="false" outlineLevel="0" collapsed="false">
      <c r="A1338" s="0" t="s">
        <v>2457</v>
      </c>
      <c r="B1338" s="0" t="s">
        <v>2457</v>
      </c>
      <c r="C1338" s="0" t="s">
        <v>40</v>
      </c>
      <c r="D1338" s="0" t="s">
        <v>146</v>
      </c>
      <c r="E1338" s="0" t="s">
        <v>123</v>
      </c>
      <c r="F1338" s="0" t="s">
        <v>13</v>
      </c>
      <c r="G1338" s="0" t="n">
        <v>1076.54401</v>
      </c>
      <c r="H1338" s="0" t="n">
        <f aca="false">IF(ISERROR(LOOKUP(B1338,export!$A$2:$A$718)),0,1)</f>
        <v>1</v>
      </c>
      <c r="J1338" s="0" t="str">
        <f aca="false">IF(H1338=0,CONCATENATE(B1338," manque dans export"),"")</f>
        <v/>
      </c>
    </row>
    <row r="1339" customFormat="false" ht="13.8" hidden="false" customHeight="false" outlineLevel="0" collapsed="false">
      <c r="A1339" s="0" t="s">
        <v>2458</v>
      </c>
      <c r="B1339" s="0" t="s">
        <v>2458</v>
      </c>
      <c r="C1339" s="0" t="s">
        <v>33</v>
      </c>
      <c r="D1339" s="0" t="s">
        <v>2459</v>
      </c>
      <c r="E1339" s="0" t="s">
        <v>72</v>
      </c>
      <c r="F1339" s="0" t="s">
        <v>13</v>
      </c>
      <c r="G1339" s="0" t="n">
        <v>0</v>
      </c>
      <c r="H1339" s="0" t="n">
        <f aca="false">IF(ISERROR(LOOKUP(B1339,export!$A$2:$A$718)),0,1)</f>
        <v>1</v>
      </c>
      <c r="J1339" s="0" t="str">
        <f aca="false">IF(H1339=0,CONCATENATE(B1339," manque dans export"),"")</f>
        <v/>
      </c>
    </row>
    <row r="1340" customFormat="false" ht="13.8" hidden="false" customHeight="false" outlineLevel="0" collapsed="false">
      <c r="A1340" s="0" t="s">
        <v>2460</v>
      </c>
      <c r="B1340" s="0" t="s">
        <v>2460</v>
      </c>
      <c r="C1340" s="0" t="s">
        <v>21</v>
      </c>
      <c r="D1340" s="0" t="s">
        <v>352</v>
      </c>
      <c r="E1340" s="0" t="s">
        <v>135</v>
      </c>
      <c r="F1340" s="0" t="s">
        <v>13</v>
      </c>
      <c r="G1340" s="0" t="n">
        <v>84345.89991</v>
      </c>
      <c r="H1340" s="0" t="n">
        <f aca="false">IF(ISERROR(LOOKUP(B1340,export!$A$2:$A$718)),0,1)</f>
        <v>1</v>
      </c>
      <c r="J1340" s="0" t="str">
        <f aca="false">IF(H1340=0,CONCATENATE(B1340," manque dans export"),"")</f>
        <v/>
      </c>
    </row>
    <row r="1341" customFormat="false" ht="13.8" hidden="false" customHeight="false" outlineLevel="0" collapsed="false">
      <c r="A1341" s="0" t="s">
        <v>2461</v>
      </c>
      <c r="B1341" s="0" t="s">
        <v>2461</v>
      </c>
      <c r="C1341" s="0" t="s">
        <v>33</v>
      </c>
      <c r="D1341" s="0" t="s">
        <v>340</v>
      </c>
      <c r="E1341" s="0" t="s">
        <v>12</v>
      </c>
      <c r="F1341" s="0" t="s">
        <v>13</v>
      </c>
      <c r="G1341" s="0" t="n">
        <v>269253.90768</v>
      </c>
      <c r="H1341" s="0" t="n">
        <f aca="false">IF(ISERROR(LOOKUP(B1341,export!$A$2:$A$718)),0,1)</f>
        <v>1</v>
      </c>
      <c r="J1341" s="0" t="str">
        <f aca="false">IF(H1341=0,CONCATENATE(B1341," manque dans export"),"")</f>
        <v/>
      </c>
    </row>
    <row r="1342" customFormat="false" ht="13.8" hidden="false" customHeight="false" outlineLevel="0" collapsed="false">
      <c r="A1342" s="0" t="s">
        <v>2462</v>
      </c>
      <c r="B1342" s="0" t="s">
        <v>2462</v>
      </c>
      <c r="C1342" s="0" t="s">
        <v>99</v>
      </c>
      <c r="D1342" s="0" t="s">
        <v>2463</v>
      </c>
      <c r="E1342" s="0" t="s">
        <v>72</v>
      </c>
      <c r="F1342" s="0" t="s">
        <v>13</v>
      </c>
      <c r="G1342" s="0" t="n">
        <v>0</v>
      </c>
      <c r="H1342" s="0" t="n">
        <f aca="false">IF(ISERROR(LOOKUP(B1342,export!$A$2:$A$718)),0,1)</f>
        <v>1</v>
      </c>
      <c r="J1342" s="0" t="str">
        <f aca="false">IF(H1342=0,CONCATENATE(B1342," manque dans export"),"")</f>
        <v/>
      </c>
    </row>
    <row r="1343" customFormat="false" ht="13.8" hidden="false" customHeight="false" outlineLevel="0" collapsed="false">
      <c r="A1343" s="0" t="s">
        <v>2464</v>
      </c>
      <c r="B1343" s="0" t="s">
        <v>2464</v>
      </c>
      <c r="C1343" s="0" t="s">
        <v>40</v>
      </c>
      <c r="D1343" s="0" t="s">
        <v>648</v>
      </c>
      <c r="E1343" s="0" t="s">
        <v>123</v>
      </c>
      <c r="F1343" s="0" t="s">
        <v>13</v>
      </c>
      <c r="G1343" s="0" t="n">
        <v>135.86079</v>
      </c>
      <c r="H1343" s="0" t="n">
        <f aca="false">IF(ISERROR(LOOKUP(B1343,export!$A$2:$A$718)),0,1)</f>
        <v>1</v>
      </c>
      <c r="J1343" s="0" t="str">
        <f aca="false">IF(H1343=0,CONCATENATE(B1343," manque dans export"),"")</f>
        <v/>
      </c>
    </row>
    <row r="1344" customFormat="false" ht="13.8" hidden="false" customHeight="false" outlineLevel="0" collapsed="false">
      <c r="A1344" s="0" t="s">
        <v>2465</v>
      </c>
      <c r="B1344" s="0" t="s">
        <v>2466</v>
      </c>
      <c r="C1344" s="0" t="s">
        <v>29</v>
      </c>
      <c r="D1344" s="0" t="s">
        <v>1605</v>
      </c>
      <c r="E1344" s="0" t="s">
        <v>50</v>
      </c>
      <c r="F1344" s="0" t="s">
        <v>13</v>
      </c>
      <c r="G1344" s="0" t="n">
        <v>0</v>
      </c>
      <c r="H1344" s="0" t="n">
        <f aca="false">IF(ISERROR(LOOKUP(B1344,export!$A$2:$A$718)),0,1)</f>
        <v>1</v>
      </c>
      <c r="J1344" s="0" t="str">
        <f aca="false">IF(H1344=0,CONCATENATE(B1344," manque dans export"),"")</f>
        <v/>
      </c>
    </row>
    <row r="1345" customFormat="false" ht="13.8" hidden="false" customHeight="false" outlineLevel="0" collapsed="false">
      <c r="A1345" s="0" t="s">
        <v>2467</v>
      </c>
      <c r="B1345" s="0" t="s">
        <v>2467</v>
      </c>
      <c r="C1345" s="0" t="s">
        <v>10</v>
      </c>
      <c r="D1345" s="0" t="s">
        <v>2209</v>
      </c>
      <c r="E1345" s="0" t="s">
        <v>37</v>
      </c>
      <c r="F1345" s="0" t="s">
        <v>38</v>
      </c>
      <c r="G1345" s="0" t="n">
        <v>0</v>
      </c>
      <c r="H1345" s="0" t="n">
        <f aca="false">IF(ISERROR(LOOKUP(B1345,export!$A$2:$A$718)),0,1)</f>
        <v>1</v>
      </c>
      <c r="J1345" s="0" t="str">
        <f aca="false">IF(H1345=0,CONCATENATE(B1345," manque dans export"),"")</f>
        <v/>
      </c>
    </row>
    <row r="1346" customFormat="false" ht="13.8" hidden="false" customHeight="false" outlineLevel="0" collapsed="false">
      <c r="A1346" s="0" t="s">
        <v>2468</v>
      </c>
      <c r="B1346" s="0" t="s">
        <v>2468</v>
      </c>
      <c r="C1346" s="0" t="s">
        <v>10</v>
      </c>
      <c r="D1346" s="0" t="s">
        <v>879</v>
      </c>
      <c r="E1346" s="0" t="s">
        <v>46</v>
      </c>
      <c r="F1346" s="0" t="s">
        <v>13</v>
      </c>
      <c r="G1346" s="0" t="n">
        <v>4001.71483</v>
      </c>
      <c r="H1346" s="0" t="n">
        <f aca="false">IF(ISERROR(LOOKUP(B1346,export!$A$2:$A$718)),0,1)</f>
        <v>1</v>
      </c>
      <c r="J1346" s="0" t="str">
        <f aca="false">IF(H1346=0,CONCATENATE(B1346," manque dans export"),"")</f>
        <v/>
      </c>
    </row>
    <row r="1347" customFormat="false" ht="13.8" hidden="false" customHeight="false" outlineLevel="0" collapsed="false">
      <c r="A1347" s="0" t="s">
        <v>2469</v>
      </c>
      <c r="B1347" s="0" t="s">
        <v>2470</v>
      </c>
      <c r="C1347" s="0" t="s">
        <v>343</v>
      </c>
      <c r="D1347" s="0" t="s">
        <v>2471</v>
      </c>
      <c r="E1347" s="0" t="s">
        <v>31</v>
      </c>
      <c r="F1347" s="0" t="s">
        <v>13</v>
      </c>
      <c r="G1347" s="0" t="n">
        <v>289.96153</v>
      </c>
      <c r="H1347" s="0" t="n">
        <f aca="false">IF(ISERROR(LOOKUP(B1347,export!$A$2:$A$718)),0,1)</f>
        <v>1</v>
      </c>
      <c r="J1347" s="0" t="str">
        <f aca="false">IF(H1347=0,CONCATENATE(B1347," manque dans export"),"")</f>
        <v/>
      </c>
    </row>
    <row r="1348" customFormat="false" ht="13.8" hidden="false" customHeight="false" outlineLevel="0" collapsed="false">
      <c r="A1348" s="0" t="s">
        <v>2472</v>
      </c>
      <c r="B1348" s="0" t="s">
        <v>2473</v>
      </c>
      <c r="C1348" s="0" t="s">
        <v>21</v>
      </c>
      <c r="D1348" s="0" t="s">
        <v>2474</v>
      </c>
      <c r="E1348" s="0" t="s">
        <v>31</v>
      </c>
      <c r="F1348" s="0" t="s">
        <v>13</v>
      </c>
      <c r="G1348" s="0" t="n">
        <v>0</v>
      </c>
      <c r="H1348" s="0" t="n">
        <f aca="false">IF(ISERROR(LOOKUP(B1348,export!$A$2:$A$718)),0,1)</f>
        <v>1</v>
      </c>
      <c r="J1348" s="0" t="str">
        <f aca="false">IF(H1348=0,CONCATENATE(B1348," manque dans export"),"")</f>
        <v/>
      </c>
    </row>
    <row r="1349" customFormat="false" ht="13.8" hidden="false" customHeight="false" outlineLevel="0" collapsed="false">
      <c r="A1349" s="0" t="s">
        <v>2475</v>
      </c>
      <c r="B1349" s="0" t="s">
        <v>2475</v>
      </c>
      <c r="C1349" s="0" t="s">
        <v>21</v>
      </c>
      <c r="D1349" s="0" t="s">
        <v>1519</v>
      </c>
      <c r="E1349" s="0" t="s">
        <v>12</v>
      </c>
      <c r="F1349" s="0" t="s">
        <v>13</v>
      </c>
      <c r="G1349" s="0" t="n">
        <v>0</v>
      </c>
      <c r="H1349" s="0" t="n">
        <f aca="false">IF(ISERROR(LOOKUP(B1349,export!$A$2:$A$718)),0,1)</f>
        <v>1</v>
      </c>
      <c r="J1349" s="0" t="str">
        <f aca="false">IF(H1349=0,CONCATENATE(B1349," manque dans export"),"")</f>
        <v/>
      </c>
    </row>
    <row r="1350" customFormat="false" ht="13.8" hidden="false" customHeight="false" outlineLevel="0" collapsed="false">
      <c r="A1350" s="0" t="s">
        <v>2476</v>
      </c>
      <c r="B1350" s="0" t="s">
        <v>2477</v>
      </c>
      <c r="C1350" s="0" t="s">
        <v>10</v>
      </c>
      <c r="D1350" s="0" t="s">
        <v>561</v>
      </c>
      <c r="E1350" s="0" t="s">
        <v>31</v>
      </c>
      <c r="F1350" s="0" t="s">
        <v>13</v>
      </c>
      <c r="G1350" s="0" t="n">
        <v>306.58055</v>
      </c>
      <c r="H1350" s="0" t="n">
        <f aca="false">IF(ISERROR(LOOKUP(B1350,export!$A$2:$A$718)),0,1)</f>
        <v>1</v>
      </c>
      <c r="J1350" s="0" t="str">
        <f aca="false">IF(H1350=0,CONCATENATE(B1350," manque dans export"),"")</f>
        <v/>
      </c>
    </row>
    <row r="1351" customFormat="false" ht="13.8" hidden="false" customHeight="false" outlineLevel="0" collapsed="false">
      <c r="A1351" s="0" t="s">
        <v>2478</v>
      </c>
      <c r="B1351" s="0" t="s">
        <v>2479</v>
      </c>
      <c r="C1351" s="0" t="s">
        <v>10</v>
      </c>
      <c r="D1351" s="0" t="s">
        <v>2480</v>
      </c>
      <c r="E1351" s="0" t="s">
        <v>31</v>
      </c>
      <c r="F1351" s="0" t="s">
        <v>13</v>
      </c>
      <c r="G1351" s="0" t="n">
        <v>0</v>
      </c>
      <c r="H1351" s="0" t="n">
        <f aca="false">IF(ISERROR(LOOKUP(B1351,export!$A$2:$A$718)),0,1)</f>
        <v>1</v>
      </c>
      <c r="J1351" s="0" t="str">
        <f aca="false">IF(H1351=0,CONCATENATE(B1351," manque dans export"),"")</f>
        <v/>
      </c>
    </row>
    <row r="1352" customFormat="false" ht="13.8" hidden="false" customHeight="false" outlineLevel="0" collapsed="false">
      <c r="A1352" s="0" t="s">
        <v>2481</v>
      </c>
      <c r="B1352" s="0" t="s">
        <v>2482</v>
      </c>
      <c r="C1352" s="0" t="s">
        <v>343</v>
      </c>
      <c r="D1352" s="0" t="s">
        <v>2483</v>
      </c>
      <c r="E1352" s="0" t="s">
        <v>31</v>
      </c>
      <c r="F1352" s="0" t="s">
        <v>13</v>
      </c>
      <c r="G1352" s="0" t="n">
        <v>0</v>
      </c>
      <c r="H1352" s="0" t="n">
        <f aca="false">IF(ISERROR(LOOKUP(B1352,export!$A$2:$A$718)),0,1)</f>
        <v>1</v>
      </c>
      <c r="J1352" s="0" t="str">
        <f aca="false">IF(H1352=0,CONCATENATE(B1352," manque dans export"),"")</f>
        <v/>
      </c>
    </row>
    <row r="1353" customFormat="false" ht="13.8" hidden="false" customHeight="false" outlineLevel="0" collapsed="false">
      <c r="A1353" s="0" t="s">
        <v>2484</v>
      </c>
      <c r="B1353" s="0" t="s">
        <v>2485</v>
      </c>
      <c r="C1353" s="0" t="s">
        <v>10</v>
      </c>
      <c r="D1353" s="0" t="s">
        <v>1785</v>
      </c>
      <c r="E1353" s="0" t="s">
        <v>31</v>
      </c>
      <c r="F1353" s="0" t="s">
        <v>13</v>
      </c>
      <c r="G1353" s="0" t="n">
        <v>0</v>
      </c>
      <c r="H1353" s="0" t="n">
        <f aca="false">IF(ISERROR(LOOKUP(B1353,export!$A$2:$A$718)),0,1)</f>
        <v>1</v>
      </c>
      <c r="J1353" s="0" t="str">
        <f aca="false">IF(H1353=0,CONCATENATE(B1353," manque dans export"),"")</f>
        <v/>
      </c>
    </row>
    <row r="1354" customFormat="false" ht="13.8" hidden="false" customHeight="false" outlineLevel="0" collapsed="false">
      <c r="A1354" s="0" t="s">
        <v>2486</v>
      </c>
      <c r="B1354" s="0" t="s">
        <v>2487</v>
      </c>
      <c r="C1354" s="0" t="s">
        <v>343</v>
      </c>
      <c r="D1354" s="0" t="s">
        <v>223</v>
      </c>
      <c r="E1354" s="0" t="s">
        <v>31</v>
      </c>
      <c r="F1354" s="0" t="s">
        <v>13</v>
      </c>
      <c r="G1354" s="0" t="n">
        <v>683.26509</v>
      </c>
      <c r="H1354" s="0" t="n">
        <f aca="false">IF(ISERROR(LOOKUP(B1354,export!$A$2:$A$718)),0,1)</f>
        <v>1</v>
      </c>
      <c r="J1354" s="0" t="str">
        <f aca="false">IF(H1354=0,CONCATENATE(B1354," manque dans export"),"")</f>
        <v/>
      </c>
    </row>
    <row r="1355" customFormat="false" ht="13.8" hidden="false" customHeight="false" outlineLevel="0" collapsed="false">
      <c r="A1355" s="0" t="s">
        <v>2488</v>
      </c>
      <c r="B1355" s="0" t="s">
        <v>2489</v>
      </c>
      <c r="C1355" s="0" t="s">
        <v>33</v>
      </c>
      <c r="D1355" s="0" t="s">
        <v>2490</v>
      </c>
      <c r="E1355" s="0" t="s">
        <v>31</v>
      </c>
      <c r="F1355" s="0" t="s">
        <v>13</v>
      </c>
      <c r="G1355" s="0" t="n">
        <v>0</v>
      </c>
      <c r="H1355" s="0" t="n">
        <f aca="false">IF(ISERROR(LOOKUP(B1355,export!$A$2:$A$718)),0,1)</f>
        <v>1</v>
      </c>
      <c r="J1355" s="0" t="str">
        <f aca="false">IF(H1355=0,CONCATENATE(B1355," manque dans export"),"")</f>
        <v/>
      </c>
    </row>
    <row r="1356" customFormat="false" ht="13.8" hidden="false" customHeight="false" outlineLevel="0" collapsed="false">
      <c r="A1356" s="0" t="s">
        <v>2491</v>
      </c>
      <c r="B1356" s="0" t="s">
        <v>2492</v>
      </c>
      <c r="C1356" s="0" t="s">
        <v>10</v>
      </c>
      <c r="D1356" s="0" t="s">
        <v>2493</v>
      </c>
      <c r="E1356" s="0" t="s">
        <v>50</v>
      </c>
      <c r="F1356" s="0" t="s">
        <v>13</v>
      </c>
      <c r="G1356" s="0" t="n">
        <v>0</v>
      </c>
      <c r="H1356" s="0" t="n">
        <f aca="false">IF(ISERROR(LOOKUP(B1356,export!$A$2:$A$718)),0,1)</f>
        <v>1</v>
      </c>
      <c r="J1356" s="0" t="str">
        <f aca="false">IF(H1356=0,CONCATENATE(B1356," manque dans export"),"")</f>
        <v/>
      </c>
    </row>
    <row r="1357" customFormat="false" ht="13.8" hidden="false" customHeight="false" outlineLevel="0" collapsed="false">
      <c r="A1357" s="0" t="s">
        <v>2494</v>
      </c>
      <c r="B1357" s="0" t="s">
        <v>2495</v>
      </c>
      <c r="C1357" s="0" t="s">
        <v>33</v>
      </c>
      <c r="D1357" s="0" t="s">
        <v>2496</v>
      </c>
      <c r="E1357" s="0" t="s">
        <v>12</v>
      </c>
      <c r="F1357" s="0" t="s">
        <v>13</v>
      </c>
      <c r="G1357" s="0" t="n">
        <v>0</v>
      </c>
      <c r="H1357" s="0" t="n">
        <f aca="false">IF(ISERROR(LOOKUP(B1357,export!$A$2:$A$718)),0,1)</f>
        <v>1</v>
      </c>
      <c r="J1357" s="0" t="str">
        <f aca="false">IF(H1357=0,CONCATENATE(B1357," manque dans export"),"")</f>
        <v/>
      </c>
    </row>
    <row r="1358" customFormat="false" ht="13.8" hidden="false" customHeight="false" outlineLevel="0" collapsed="false">
      <c r="A1358" s="0" t="s">
        <v>2497</v>
      </c>
      <c r="B1358" s="0" t="s">
        <v>2495</v>
      </c>
      <c r="C1358" s="0" t="s">
        <v>33</v>
      </c>
      <c r="D1358" s="0" t="s">
        <v>2498</v>
      </c>
      <c r="E1358" s="0" t="s">
        <v>50</v>
      </c>
      <c r="F1358" s="0" t="s">
        <v>13</v>
      </c>
      <c r="G1358" s="0" t="n">
        <v>0</v>
      </c>
      <c r="H1358" s="0" t="n">
        <f aca="false">IF(ISERROR(LOOKUP(B1358,export!$A$2:$A$718)),0,1)</f>
        <v>1</v>
      </c>
      <c r="J1358" s="0" t="str">
        <f aca="false">IF(H1358=0,CONCATENATE(B1358," manque dans export"),"")</f>
        <v/>
      </c>
    </row>
    <row r="1359" customFormat="false" ht="13.8" hidden="false" customHeight="false" outlineLevel="0" collapsed="false">
      <c r="A1359" s="0" t="s">
        <v>2499</v>
      </c>
      <c r="B1359" s="0" t="s">
        <v>2495</v>
      </c>
      <c r="C1359" s="0" t="s">
        <v>33</v>
      </c>
      <c r="D1359" s="0" t="s">
        <v>2500</v>
      </c>
      <c r="E1359" s="0" t="s">
        <v>31</v>
      </c>
      <c r="F1359" s="0" t="s">
        <v>13</v>
      </c>
      <c r="G1359" s="0" t="n">
        <v>0</v>
      </c>
      <c r="H1359" s="0" t="n">
        <f aca="false">IF(ISERROR(LOOKUP(B1359,export!$A$2:$A$718)),0,1)</f>
        <v>1</v>
      </c>
      <c r="J1359" s="0" t="str">
        <f aca="false">IF(H1359=0,CONCATENATE(B1359," manque dans export"),"")</f>
        <v/>
      </c>
    </row>
    <row r="1360" customFormat="false" ht="13.8" hidden="false" customHeight="false" outlineLevel="0" collapsed="false">
      <c r="A1360" s="0" t="s">
        <v>2501</v>
      </c>
      <c r="B1360" s="0" t="s">
        <v>2501</v>
      </c>
      <c r="C1360" s="0" t="s">
        <v>10</v>
      </c>
      <c r="D1360" s="0" t="s">
        <v>2502</v>
      </c>
      <c r="E1360" s="0" t="s">
        <v>12</v>
      </c>
      <c r="F1360" s="0" t="s">
        <v>13</v>
      </c>
      <c r="G1360" s="0" t="n">
        <v>639.42606</v>
      </c>
      <c r="H1360" s="0" t="n">
        <f aca="false">IF(ISERROR(LOOKUP(B1360,export!$A$2:$A$718)),0,1)</f>
        <v>1</v>
      </c>
      <c r="J1360" s="0" t="str">
        <f aca="false">IF(H1360=0,CONCATENATE(B1360," manque dans export"),"")</f>
        <v/>
      </c>
    </row>
    <row r="1361" customFormat="false" ht="13.8" hidden="false" customHeight="false" outlineLevel="0" collapsed="false">
      <c r="A1361" s="0" t="s">
        <v>2503</v>
      </c>
      <c r="B1361" s="0" t="s">
        <v>2504</v>
      </c>
      <c r="C1361" s="0" t="s">
        <v>44</v>
      </c>
      <c r="D1361" s="0" t="s">
        <v>2505</v>
      </c>
      <c r="E1361" s="0" t="s">
        <v>50</v>
      </c>
      <c r="F1361" s="0" t="s">
        <v>13</v>
      </c>
      <c r="G1361" s="0" t="n">
        <v>0</v>
      </c>
      <c r="H1361" s="0" t="n">
        <f aca="false">IF(ISERROR(LOOKUP(B1361,export!$A$2:$A$718)),0,1)</f>
        <v>1</v>
      </c>
      <c r="J1361" s="0" t="str">
        <f aca="false">IF(H1361=0,CONCATENATE(B1361," manque dans export"),"")</f>
        <v/>
      </c>
    </row>
    <row r="1362" customFormat="false" ht="13.8" hidden="false" customHeight="false" outlineLevel="0" collapsed="false">
      <c r="A1362" s="0" t="s">
        <v>2506</v>
      </c>
      <c r="B1362" s="0" t="s">
        <v>2506</v>
      </c>
      <c r="C1362" s="0" t="s">
        <v>10</v>
      </c>
      <c r="D1362" s="0" t="s">
        <v>602</v>
      </c>
      <c r="E1362" s="0" t="s">
        <v>50</v>
      </c>
      <c r="F1362" s="0" t="s">
        <v>13</v>
      </c>
      <c r="G1362" s="0" t="n">
        <v>63.16628</v>
      </c>
      <c r="H1362" s="0" t="n">
        <f aca="false">IF(ISERROR(LOOKUP(B1362,export!$A$2:$A$718)),0,1)</f>
        <v>1</v>
      </c>
      <c r="J1362" s="0" t="str">
        <f aca="false">IF(H1362=0,CONCATENATE(B1362," manque dans export"),"")</f>
        <v/>
      </c>
    </row>
    <row r="1363" customFormat="false" ht="13.8" hidden="false" customHeight="false" outlineLevel="0" collapsed="false">
      <c r="A1363" s="0" t="s">
        <v>2507</v>
      </c>
      <c r="B1363" s="0" t="s">
        <v>2507</v>
      </c>
      <c r="C1363" s="0" t="s">
        <v>10</v>
      </c>
      <c r="D1363" s="0" t="s">
        <v>158</v>
      </c>
      <c r="E1363" s="0" t="s">
        <v>12</v>
      </c>
      <c r="F1363" s="0" t="s">
        <v>13</v>
      </c>
      <c r="G1363" s="0" t="n">
        <v>0</v>
      </c>
      <c r="H1363" s="0" t="n">
        <f aca="false">IF(ISERROR(LOOKUP(B1363,export!$A$2:$A$718)),0,1)</f>
        <v>1</v>
      </c>
      <c r="J1363" s="0" t="str">
        <f aca="false">IF(H1363=0,CONCATENATE(B1363," manque dans export"),"")</f>
        <v/>
      </c>
    </row>
    <row r="1364" customFormat="false" ht="13.8" hidden="false" customHeight="false" outlineLevel="0" collapsed="false">
      <c r="A1364" s="0" t="s">
        <v>2508</v>
      </c>
      <c r="B1364" s="0" t="s">
        <v>2509</v>
      </c>
      <c r="C1364" s="0" t="s">
        <v>10</v>
      </c>
      <c r="D1364" s="0" t="s">
        <v>2510</v>
      </c>
      <c r="E1364" s="0" t="s">
        <v>31</v>
      </c>
      <c r="F1364" s="0" t="s">
        <v>13</v>
      </c>
      <c r="G1364" s="0" t="n">
        <v>0.03084</v>
      </c>
      <c r="H1364" s="0" t="n">
        <f aca="false">IF(ISERROR(LOOKUP(B1364,export!$A$2:$A$718)),0,1)</f>
        <v>1</v>
      </c>
      <c r="J1364" s="0" t="str">
        <f aca="false">IF(H1364=0,CONCATENATE(B1364," manque dans export"),"")</f>
        <v/>
      </c>
    </row>
    <row r="1365" customFormat="false" ht="13.8" hidden="false" customHeight="false" outlineLevel="0" collapsed="false">
      <c r="A1365" s="0" t="s">
        <v>2511</v>
      </c>
      <c r="B1365" s="0" t="s">
        <v>2512</v>
      </c>
      <c r="C1365" s="0" t="s">
        <v>10</v>
      </c>
      <c r="D1365" s="0" t="s">
        <v>2513</v>
      </c>
      <c r="E1365" s="0" t="s">
        <v>180</v>
      </c>
      <c r="F1365" s="0" t="s">
        <v>13</v>
      </c>
      <c r="G1365" s="0" t="n">
        <v>16698.84485</v>
      </c>
      <c r="H1365" s="0" t="n">
        <f aca="false">IF(ISERROR(LOOKUP(B1365,export!$A$2:$A$718)),0,1)</f>
        <v>1</v>
      </c>
      <c r="J1365" s="0" t="str">
        <f aca="false">IF(H1365=0,CONCATENATE(B1365," manque dans export"),"")</f>
        <v/>
      </c>
    </row>
    <row r="1366" customFormat="false" ht="13.8" hidden="false" customHeight="false" outlineLevel="0" collapsed="false">
      <c r="A1366" s="0" t="s">
        <v>2514</v>
      </c>
      <c r="B1366" s="0" t="s">
        <v>2512</v>
      </c>
      <c r="C1366" s="0" t="s">
        <v>10</v>
      </c>
      <c r="D1366" s="0" t="s">
        <v>2513</v>
      </c>
      <c r="E1366" s="0" t="s">
        <v>180</v>
      </c>
      <c r="F1366" s="0" t="s">
        <v>13</v>
      </c>
      <c r="G1366" s="0" t="n">
        <v>2127.33413</v>
      </c>
      <c r="H1366" s="0" t="n">
        <f aca="false">IF(ISERROR(LOOKUP(B1366,export!$A$2:$A$718)),0,1)</f>
        <v>1</v>
      </c>
      <c r="J1366" s="0" t="str">
        <f aca="false">IF(H1366=0,CONCATENATE(B1366," manque dans export"),"")</f>
        <v/>
      </c>
    </row>
    <row r="1367" customFormat="false" ht="13.8" hidden="false" customHeight="false" outlineLevel="0" collapsed="false">
      <c r="A1367" s="0" t="s">
        <v>2515</v>
      </c>
      <c r="B1367" s="0" t="s">
        <v>2516</v>
      </c>
      <c r="C1367" s="0" t="s">
        <v>10</v>
      </c>
      <c r="D1367" s="0" t="s">
        <v>223</v>
      </c>
      <c r="E1367" s="0" t="s">
        <v>31</v>
      </c>
      <c r="F1367" s="0" t="s">
        <v>13</v>
      </c>
      <c r="G1367" s="0" t="n">
        <v>153.99935</v>
      </c>
      <c r="H1367" s="0" t="n">
        <f aca="false">IF(ISERROR(LOOKUP(B1367,export!$A$2:$A$718)),0,1)</f>
        <v>1</v>
      </c>
      <c r="J1367" s="0" t="str">
        <f aca="false">IF(H1367=0,CONCATENATE(B1367," manque dans export"),"")</f>
        <v/>
      </c>
    </row>
    <row r="1368" customFormat="false" ht="13.8" hidden="false" customHeight="false" outlineLevel="0" collapsed="false">
      <c r="A1368" s="0" t="s">
        <v>2517</v>
      </c>
      <c r="B1368" s="0" t="s">
        <v>2517</v>
      </c>
      <c r="C1368" s="0" t="s">
        <v>10</v>
      </c>
      <c r="D1368" s="0" t="s">
        <v>158</v>
      </c>
      <c r="E1368" s="0" t="s">
        <v>12</v>
      </c>
      <c r="F1368" s="0" t="s">
        <v>13</v>
      </c>
      <c r="G1368" s="0" t="n">
        <v>0</v>
      </c>
      <c r="H1368" s="0" t="n">
        <f aca="false">IF(ISERROR(LOOKUP(B1368,export!$A$2:$A$718)),0,1)</f>
        <v>1</v>
      </c>
      <c r="J1368" s="0" t="str">
        <f aca="false">IF(H1368=0,CONCATENATE(B1368," manque dans export"),"")</f>
        <v/>
      </c>
    </row>
    <row r="1369" customFormat="false" ht="13.8" hidden="false" customHeight="false" outlineLevel="0" collapsed="false">
      <c r="A1369" s="0" t="s">
        <v>2518</v>
      </c>
      <c r="B1369" s="0" t="s">
        <v>2518</v>
      </c>
      <c r="C1369" s="0" t="s">
        <v>44</v>
      </c>
      <c r="D1369" s="0" t="e">
        <f aca="false">#N/A</f>
        <v>#N/A</v>
      </c>
      <c r="E1369" s="0" t="e">
        <f aca="false">#N/A</f>
        <v>#N/A</v>
      </c>
      <c r="F1369" s="0" t="e">
        <f aca="false">#N/A</f>
        <v>#N/A</v>
      </c>
      <c r="G1369" s="0" t="n">
        <v>0</v>
      </c>
      <c r="H1369" s="0" t="n">
        <f aca="false">IF(ISERROR(LOOKUP(B1369,export!$A$2:$A$718)),0,1)</f>
        <v>1</v>
      </c>
      <c r="J1369" s="0" t="str">
        <f aca="false">IF(H1369=0,CONCATENATE(B1369," manque dans export"),"")</f>
        <v/>
      </c>
    </row>
    <row r="1370" customFormat="false" ht="13.8" hidden="false" customHeight="false" outlineLevel="0" collapsed="false">
      <c r="A1370" s="0" t="s">
        <v>2519</v>
      </c>
      <c r="B1370" s="0" t="s">
        <v>2518</v>
      </c>
      <c r="C1370" s="0" t="s">
        <v>44</v>
      </c>
      <c r="D1370" s="0" t="s">
        <v>2520</v>
      </c>
      <c r="E1370" s="0" t="s">
        <v>2521</v>
      </c>
      <c r="F1370" s="0" t="s">
        <v>267</v>
      </c>
      <c r="G1370" s="0" t="n">
        <v>4441.74458</v>
      </c>
      <c r="H1370" s="0" t="n">
        <f aca="false">IF(ISERROR(LOOKUP(B1370,export!$A$2:$A$718)),0,1)</f>
        <v>1</v>
      </c>
      <c r="J1370" s="0" t="str">
        <f aca="false">IF(H1370=0,CONCATENATE(B1370," manque dans export"),"")</f>
        <v/>
      </c>
    </row>
    <row r="1371" customFormat="false" ht="13.8" hidden="false" customHeight="false" outlineLevel="0" collapsed="false">
      <c r="A1371" s="0" t="s">
        <v>2522</v>
      </c>
      <c r="B1371" s="0" t="s">
        <v>2523</v>
      </c>
      <c r="C1371" s="0" t="s">
        <v>82</v>
      </c>
      <c r="D1371" s="0" t="s">
        <v>223</v>
      </c>
      <c r="E1371" s="0" t="s">
        <v>31</v>
      </c>
      <c r="F1371" s="0" t="s">
        <v>13</v>
      </c>
      <c r="G1371" s="0" t="n">
        <v>82.34715</v>
      </c>
      <c r="H1371" s="0" t="n">
        <f aca="false">IF(ISERROR(LOOKUP(B1371,export!$A$2:$A$718)),0,1)</f>
        <v>1</v>
      </c>
      <c r="J1371" s="0" t="str">
        <f aca="false">IF(H1371=0,CONCATENATE(B1371," manque dans export"),"")</f>
        <v/>
      </c>
    </row>
    <row r="1372" customFormat="false" ht="13.8" hidden="false" customHeight="false" outlineLevel="0" collapsed="false">
      <c r="A1372" s="0" t="s">
        <v>2524</v>
      </c>
      <c r="B1372" s="0" t="s">
        <v>2524</v>
      </c>
      <c r="C1372" s="0" t="s">
        <v>10</v>
      </c>
      <c r="D1372" s="0" t="s">
        <v>2525</v>
      </c>
      <c r="E1372" s="0" t="s">
        <v>12</v>
      </c>
      <c r="F1372" s="0" t="s">
        <v>13</v>
      </c>
      <c r="G1372" s="0" t="n">
        <v>0</v>
      </c>
      <c r="H1372" s="0" t="n">
        <f aca="false">IF(ISERROR(LOOKUP(B1372,export!$A$2:$A$718)),0,1)</f>
        <v>1</v>
      </c>
      <c r="J1372" s="0" t="str">
        <f aca="false">IF(H1372=0,CONCATENATE(B1372," manque dans export"),"")</f>
        <v/>
      </c>
    </row>
    <row r="1373" customFormat="false" ht="13.8" hidden="false" customHeight="false" outlineLevel="0" collapsed="false">
      <c r="A1373" s="0" t="s">
        <v>2526</v>
      </c>
      <c r="B1373" s="0" t="s">
        <v>2526</v>
      </c>
      <c r="C1373" s="0" t="s">
        <v>33</v>
      </c>
      <c r="D1373" s="0" t="s">
        <v>2527</v>
      </c>
      <c r="E1373" s="0" t="s">
        <v>180</v>
      </c>
      <c r="F1373" s="0" t="s">
        <v>13</v>
      </c>
      <c r="G1373" s="0" t="n">
        <v>28466.21785</v>
      </c>
      <c r="H1373" s="0" t="n">
        <f aca="false">IF(ISERROR(LOOKUP(B1373,export!$A$2:$A$718)),0,1)</f>
        <v>1</v>
      </c>
      <c r="J1373" s="0" t="str">
        <f aca="false">IF(H1373=0,CONCATENATE(B1373," manque dans export"),"")</f>
        <v/>
      </c>
    </row>
    <row r="1374" customFormat="false" ht="13.8" hidden="false" customHeight="false" outlineLevel="0" collapsed="false">
      <c r="A1374" s="0" t="s">
        <v>2528</v>
      </c>
      <c r="B1374" s="0" t="s">
        <v>2528</v>
      </c>
      <c r="C1374" s="0" t="s">
        <v>40</v>
      </c>
      <c r="D1374" s="0" t="s">
        <v>2529</v>
      </c>
      <c r="E1374" s="0" t="s">
        <v>37</v>
      </c>
      <c r="F1374" s="0" t="s">
        <v>38</v>
      </c>
      <c r="G1374" s="0" t="n">
        <v>3360</v>
      </c>
      <c r="H1374" s="0" t="n">
        <f aca="false">IF(ISERROR(LOOKUP(B1374,export!$A$2:$A$718)),0,1)</f>
        <v>1</v>
      </c>
      <c r="J1374" s="0" t="str">
        <f aca="false">IF(H1374=0,CONCATENATE(B1374," manque dans export"),"")</f>
        <v/>
      </c>
    </row>
    <row r="1375" customFormat="false" ht="13.8" hidden="false" customHeight="false" outlineLevel="0" collapsed="false">
      <c r="A1375" s="0" t="s">
        <v>2530</v>
      </c>
      <c r="B1375" s="0" t="s">
        <v>2530</v>
      </c>
      <c r="C1375" s="0" t="s">
        <v>82</v>
      </c>
      <c r="D1375" s="0" t="s">
        <v>334</v>
      </c>
      <c r="E1375" s="0" t="s">
        <v>46</v>
      </c>
      <c r="F1375" s="0" t="s">
        <v>13</v>
      </c>
      <c r="G1375" s="0" t="n">
        <v>3000</v>
      </c>
      <c r="H1375" s="0" t="n">
        <f aca="false">IF(ISERROR(LOOKUP(B1375,export!$A$2:$A$718)),0,1)</f>
        <v>1</v>
      </c>
      <c r="J1375" s="0" t="str">
        <f aca="false">IF(H1375=0,CONCATENATE(B1375," manque dans export"),"")</f>
        <v/>
      </c>
    </row>
    <row r="1376" customFormat="false" ht="13.8" hidden="false" customHeight="false" outlineLevel="0" collapsed="false">
      <c r="A1376" s="0" t="s">
        <v>2531</v>
      </c>
      <c r="B1376" s="0" t="s">
        <v>2532</v>
      </c>
      <c r="C1376" s="0" t="s">
        <v>10</v>
      </c>
      <c r="D1376" s="0" t="s">
        <v>2533</v>
      </c>
      <c r="E1376" s="0" t="s">
        <v>72</v>
      </c>
      <c r="F1376" s="0" t="s">
        <v>13</v>
      </c>
      <c r="G1376" s="0" t="n">
        <v>0</v>
      </c>
      <c r="H1376" s="0" t="n">
        <f aca="false">IF(ISERROR(LOOKUP(B1376,export!$A$2:$A$718)),0,1)</f>
        <v>1</v>
      </c>
      <c r="J1376" s="0" t="str">
        <f aca="false">IF(H1376=0,CONCATENATE(B1376," manque dans export"),"")</f>
        <v/>
      </c>
    </row>
    <row r="1377" customFormat="false" ht="13.8" hidden="false" customHeight="false" outlineLevel="0" collapsed="false">
      <c r="A1377" s="0" t="s">
        <v>2534</v>
      </c>
      <c r="B1377" s="0" t="s">
        <v>2535</v>
      </c>
      <c r="C1377" s="0" t="s">
        <v>343</v>
      </c>
      <c r="D1377" s="0" t="s">
        <v>532</v>
      </c>
      <c r="E1377" s="0" t="s">
        <v>31</v>
      </c>
      <c r="F1377" s="0" t="s">
        <v>13</v>
      </c>
      <c r="G1377" s="0" t="n">
        <v>0</v>
      </c>
      <c r="H1377" s="0" t="n">
        <f aca="false">IF(ISERROR(LOOKUP(B1377,export!$A$2:$A$718)),0,1)</f>
        <v>1</v>
      </c>
      <c r="J1377" s="0" t="str">
        <f aca="false">IF(H1377=0,CONCATENATE(B1377," manque dans export"),"")</f>
        <v/>
      </c>
    </row>
    <row r="1378" customFormat="false" ht="13.8" hidden="false" customHeight="false" outlineLevel="0" collapsed="false">
      <c r="A1378" s="0" t="s">
        <v>2536</v>
      </c>
      <c r="B1378" s="0" t="s">
        <v>2536</v>
      </c>
      <c r="C1378" s="0" t="s">
        <v>33</v>
      </c>
      <c r="D1378" s="0" t="s">
        <v>448</v>
      </c>
      <c r="E1378" s="0" t="s">
        <v>449</v>
      </c>
      <c r="F1378" s="0" t="s">
        <v>450</v>
      </c>
      <c r="G1378" s="0" t="n">
        <v>1862.04145</v>
      </c>
      <c r="H1378" s="0" t="n">
        <f aca="false">IF(ISERROR(LOOKUP(B1378,export!$A$2:$A$718)),0,1)</f>
        <v>1</v>
      </c>
      <c r="J1378" s="0" t="str">
        <f aca="false">IF(H1378=0,CONCATENATE(B1378," manque dans export"),"")</f>
        <v/>
      </c>
    </row>
    <row r="1379" customFormat="false" ht="13.8" hidden="false" customHeight="false" outlineLevel="0" collapsed="false">
      <c r="A1379" s="0" t="s">
        <v>2537</v>
      </c>
      <c r="B1379" s="0" t="s">
        <v>2537</v>
      </c>
      <c r="C1379" s="0" t="s">
        <v>33</v>
      </c>
      <c r="D1379" s="0" t="s">
        <v>2538</v>
      </c>
      <c r="E1379" s="0" t="s">
        <v>72</v>
      </c>
      <c r="F1379" s="0" t="s">
        <v>13</v>
      </c>
      <c r="G1379" s="0" t="n">
        <v>0</v>
      </c>
      <c r="H1379" s="0" t="n">
        <f aca="false">IF(ISERROR(LOOKUP(B1379,export!$A$2:$A$718)),0,1)</f>
        <v>1</v>
      </c>
      <c r="J1379" s="0" t="str">
        <f aca="false">IF(H1379=0,CONCATENATE(B1379," manque dans export"),"")</f>
        <v/>
      </c>
    </row>
    <row r="1380" customFormat="false" ht="13.8" hidden="false" customHeight="false" outlineLevel="0" collapsed="false">
      <c r="A1380" s="0" t="s">
        <v>2539</v>
      </c>
      <c r="B1380" s="0" t="s">
        <v>2540</v>
      </c>
      <c r="C1380" s="0" t="s">
        <v>29</v>
      </c>
      <c r="D1380" s="0" t="s">
        <v>2541</v>
      </c>
      <c r="E1380" s="0" t="s">
        <v>50</v>
      </c>
      <c r="F1380" s="0" t="s">
        <v>13</v>
      </c>
      <c r="G1380" s="0" t="n">
        <v>2964.48025</v>
      </c>
      <c r="H1380" s="0" t="n">
        <f aca="false">IF(ISERROR(LOOKUP(B1380,export!$A$2:$A$718)),0,1)</f>
        <v>1</v>
      </c>
      <c r="J1380" s="0" t="str">
        <f aca="false">IF(H1380=0,CONCATENATE(B1380," manque dans export"),"")</f>
        <v/>
      </c>
    </row>
    <row r="1381" customFormat="false" ht="13.8" hidden="false" customHeight="false" outlineLevel="0" collapsed="false">
      <c r="A1381" s="0" t="s">
        <v>2542</v>
      </c>
      <c r="B1381" s="0" t="s">
        <v>2542</v>
      </c>
      <c r="C1381" s="0" t="s">
        <v>10</v>
      </c>
      <c r="D1381" s="0" t="s">
        <v>2543</v>
      </c>
      <c r="E1381" s="0" t="s">
        <v>12</v>
      </c>
      <c r="F1381" s="0" t="s">
        <v>13</v>
      </c>
      <c r="G1381" s="0" t="n">
        <v>2253.28178</v>
      </c>
      <c r="H1381" s="0" t="n">
        <f aca="false">IF(ISERROR(LOOKUP(B1381,export!$A$2:$A$718)),0,1)</f>
        <v>1</v>
      </c>
      <c r="J1381" s="0" t="str">
        <f aca="false">IF(H1381=0,CONCATENATE(B1381," manque dans export"),"")</f>
        <v/>
      </c>
    </row>
    <row r="1382" customFormat="false" ht="13.8" hidden="false" customHeight="false" outlineLevel="0" collapsed="false">
      <c r="A1382" s="0" t="s">
        <v>2544</v>
      </c>
      <c r="B1382" s="0" t="s">
        <v>2542</v>
      </c>
      <c r="C1382" s="0" t="s">
        <v>10</v>
      </c>
      <c r="D1382" s="0" t="s">
        <v>2545</v>
      </c>
      <c r="E1382" s="0" t="s">
        <v>12</v>
      </c>
      <c r="F1382" s="0" t="s">
        <v>13</v>
      </c>
      <c r="G1382" s="0" t="n">
        <v>450.92746</v>
      </c>
      <c r="H1382" s="0" t="n">
        <f aca="false">IF(ISERROR(LOOKUP(B1382,export!$A$2:$A$718)),0,1)</f>
        <v>1</v>
      </c>
      <c r="J1382" s="0" t="str">
        <f aca="false">IF(H1382=0,CONCATENATE(B1382," manque dans export"),"")</f>
        <v/>
      </c>
    </row>
    <row r="1383" customFormat="false" ht="13.8" hidden="false" customHeight="false" outlineLevel="0" collapsed="false">
      <c r="A1383" s="0" t="s">
        <v>2546</v>
      </c>
      <c r="B1383" s="0" t="s">
        <v>2546</v>
      </c>
      <c r="C1383" s="0" t="s">
        <v>44</v>
      </c>
      <c r="D1383" s="0" t="s">
        <v>186</v>
      </c>
      <c r="E1383" s="0" t="s">
        <v>180</v>
      </c>
      <c r="F1383" s="0" t="s">
        <v>13</v>
      </c>
      <c r="G1383" s="0" t="n">
        <v>5948.59657</v>
      </c>
      <c r="H1383" s="0" t="n">
        <f aca="false">IF(ISERROR(LOOKUP(B1383,export!$A$2:$A$718)),0,1)</f>
        <v>1</v>
      </c>
      <c r="J1383" s="0" t="str">
        <f aca="false">IF(H1383=0,CONCATENATE(B1383," manque dans export"),"")</f>
        <v/>
      </c>
    </row>
    <row r="1384" customFormat="false" ht="13.8" hidden="false" customHeight="false" outlineLevel="0" collapsed="false">
      <c r="A1384" s="0" t="s">
        <v>2547</v>
      </c>
      <c r="B1384" s="0" t="s">
        <v>2548</v>
      </c>
      <c r="C1384" s="0" t="s">
        <v>33</v>
      </c>
      <c r="D1384" s="0" t="s">
        <v>2549</v>
      </c>
      <c r="E1384" s="0" t="s">
        <v>50</v>
      </c>
      <c r="F1384" s="0" t="s">
        <v>13</v>
      </c>
      <c r="G1384" s="0" t="n">
        <v>-7868.96792</v>
      </c>
      <c r="H1384" s="0" t="n">
        <f aca="false">IF(ISERROR(LOOKUP(B1384,export!$A$2:$A$718)),0,1)</f>
        <v>1</v>
      </c>
      <c r="J1384" s="0" t="str">
        <f aca="false">IF(H1384=0,CONCATENATE(B1384," manque dans export"),"")</f>
        <v/>
      </c>
    </row>
    <row r="1385" customFormat="false" ht="13.8" hidden="false" customHeight="false" outlineLevel="0" collapsed="false">
      <c r="A1385" s="0" t="s">
        <v>2547</v>
      </c>
      <c r="B1385" s="0" t="s">
        <v>2548</v>
      </c>
      <c r="C1385" s="0" t="s">
        <v>33</v>
      </c>
      <c r="D1385" s="0" t="s">
        <v>2550</v>
      </c>
      <c r="E1385" s="0" t="s">
        <v>50</v>
      </c>
      <c r="F1385" s="0" t="s">
        <v>13</v>
      </c>
      <c r="G1385" s="0" t="n">
        <v>72525.63821</v>
      </c>
      <c r="H1385" s="0" t="n">
        <f aca="false">IF(ISERROR(LOOKUP(B1385,export!$A$2:$A$718)),0,1)</f>
        <v>1</v>
      </c>
      <c r="J1385" s="0" t="str">
        <f aca="false">IF(H1385=0,CONCATENATE(B1385," manque dans export"),"")</f>
        <v/>
      </c>
    </row>
    <row r="1386" customFormat="false" ht="13.8" hidden="false" customHeight="false" outlineLevel="0" collapsed="false">
      <c r="A1386" s="0" t="s">
        <v>2551</v>
      </c>
      <c r="B1386" s="0" t="s">
        <v>2548</v>
      </c>
      <c r="C1386" s="0" t="s">
        <v>33</v>
      </c>
      <c r="D1386" s="0" t="s">
        <v>2552</v>
      </c>
      <c r="E1386" s="0" t="s">
        <v>455</v>
      </c>
      <c r="F1386" s="0" t="s">
        <v>13</v>
      </c>
      <c r="G1386" s="0" t="n">
        <v>0</v>
      </c>
      <c r="H1386" s="0" t="n">
        <f aca="false">IF(ISERROR(LOOKUP(B1386,export!$A$2:$A$718)),0,1)</f>
        <v>1</v>
      </c>
      <c r="J1386" s="0" t="str">
        <f aca="false">IF(H1386=0,CONCATENATE(B1386," manque dans export"),"")</f>
        <v/>
      </c>
    </row>
    <row r="1387" customFormat="false" ht="13.8" hidden="false" customHeight="false" outlineLevel="0" collapsed="false">
      <c r="A1387" s="0" t="s">
        <v>2553</v>
      </c>
      <c r="B1387" s="0" t="s">
        <v>2553</v>
      </c>
      <c r="C1387" s="0" t="s">
        <v>343</v>
      </c>
      <c r="D1387" s="0" t="s">
        <v>2554</v>
      </c>
      <c r="E1387" s="0" t="s">
        <v>455</v>
      </c>
      <c r="F1387" s="0" t="s">
        <v>13</v>
      </c>
      <c r="G1387" s="0" t="n">
        <v>0</v>
      </c>
      <c r="H1387" s="0" t="n">
        <f aca="false">IF(ISERROR(LOOKUP(B1387,export!$A$2:$A$718)),0,1)</f>
        <v>1</v>
      </c>
      <c r="J1387" s="0" t="str">
        <f aca="false">IF(H1387=0,CONCATENATE(B1387," manque dans export"),"")</f>
        <v/>
      </c>
    </row>
    <row r="1388" customFormat="false" ht="13.8" hidden="false" customHeight="false" outlineLevel="0" collapsed="false">
      <c r="A1388" s="0" t="s">
        <v>2555</v>
      </c>
      <c r="B1388" s="0" t="s">
        <v>2555</v>
      </c>
      <c r="C1388" s="0" t="s">
        <v>10</v>
      </c>
      <c r="D1388" s="0" t="s">
        <v>2556</v>
      </c>
      <c r="E1388" s="0" t="s">
        <v>12</v>
      </c>
      <c r="F1388" s="0" t="s">
        <v>13</v>
      </c>
      <c r="G1388" s="0" t="n">
        <v>957.34239</v>
      </c>
      <c r="H1388" s="0" t="n">
        <f aca="false">IF(ISERROR(LOOKUP(B1388,export!$A$2:$A$718)),0,1)</f>
        <v>1</v>
      </c>
      <c r="J1388" s="0" t="str">
        <f aca="false">IF(H1388=0,CONCATENATE(B1388," manque dans export"),"")</f>
        <v/>
      </c>
    </row>
    <row r="1389" customFormat="false" ht="13.8" hidden="false" customHeight="false" outlineLevel="0" collapsed="false">
      <c r="A1389" s="0" t="s">
        <v>2557</v>
      </c>
      <c r="B1389" s="0" t="s">
        <v>2557</v>
      </c>
      <c r="C1389" s="0" t="s">
        <v>33</v>
      </c>
      <c r="D1389" s="0" t="s">
        <v>2558</v>
      </c>
      <c r="E1389" s="0" t="s">
        <v>12</v>
      </c>
      <c r="F1389" s="0" t="s">
        <v>13</v>
      </c>
      <c r="G1389" s="0" t="n">
        <v>0</v>
      </c>
      <c r="H1389" s="0" t="n">
        <f aca="false">IF(ISERROR(LOOKUP(B1389,export!$A$2:$A$718)),0,1)</f>
        <v>1</v>
      </c>
      <c r="J1389" s="0" t="str">
        <f aca="false">IF(H1389=0,CONCATENATE(B1389," manque dans export"),"")</f>
        <v/>
      </c>
    </row>
    <row r="1390" customFormat="false" ht="13.8" hidden="false" customHeight="false" outlineLevel="0" collapsed="false">
      <c r="A1390" s="0" t="s">
        <v>2559</v>
      </c>
      <c r="B1390" s="0" t="s">
        <v>2559</v>
      </c>
      <c r="C1390" s="0" t="s">
        <v>33</v>
      </c>
      <c r="D1390" s="0" t="s">
        <v>2560</v>
      </c>
      <c r="E1390" s="0" t="s">
        <v>72</v>
      </c>
      <c r="F1390" s="0" t="s">
        <v>13</v>
      </c>
      <c r="G1390" s="0" t="n">
        <v>0</v>
      </c>
      <c r="H1390" s="0" t="n">
        <f aca="false">IF(ISERROR(LOOKUP(B1390,export!$A$2:$A$718)),0,1)</f>
        <v>1</v>
      </c>
      <c r="J1390" s="0" t="str">
        <f aca="false">IF(H1390=0,CONCATENATE(B1390," manque dans export"),"")</f>
        <v/>
      </c>
    </row>
    <row r="1391" customFormat="false" ht="13.8" hidden="false" customHeight="false" outlineLevel="0" collapsed="false">
      <c r="A1391" s="0" t="s">
        <v>2561</v>
      </c>
      <c r="B1391" s="0" t="s">
        <v>2561</v>
      </c>
      <c r="C1391" s="0" t="s">
        <v>44</v>
      </c>
      <c r="D1391" s="0" t="s">
        <v>2562</v>
      </c>
      <c r="E1391" s="0" t="s">
        <v>135</v>
      </c>
      <c r="F1391" s="0" t="s">
        <v>13</v>
      </c>
      <c r="G1391" s="0" t="n">
        <v>10.03294</v>
      </c>
      <c r="H1391" s="0" t="n">
        <f aca="false">IF(ISERROR(LOOKUP(B1391,export!$A$2:$A$718)),0,1)</f>
        <v>1</v>
      </c>
      <c r="J1391" s="0" t="str">
        <f aca="false">IF(H1391=0,CONCATENATE(B1391," manque dans export"),"")</f>
        <v/>
      </c>
    </row>
    <row r="1392" customFormat="false" ht="13.8" hidden="false" customHeight="false" outlineLevel="0" collapsed="false">
      <c r="A1392" s="0" t="s">
        <v>2563</v>
      </c>
      <c r="B1392" s="0" t="s">
        <v>2563</v>
      </c>
      <c r="C1392" s="0" t="s">
        <v>10</v>
      </c>
      <c r="D1392" s="0" t="s">
        <v>2308</v>
      </c>
      <c r="E1392" s="0" t="s">
        <v>180</v>
      </c>
      <c r="F1392" s="0" t="s">
        <v>13</v>
      </c>
      <c r="G1392" s="0" t="n">
        <v>4448.5555</v>
      </c>
      <c r="H1392" s="0" t="n">
        <f aca="false">IF(ISERROR(LOOKUP(B1392,export!$A$2:$A$718)),0,1)</f>
        <v>1</v>
      </c>
      <c r="J1392" s="0" t="str">
        <f aca="false">IF(H1392=0,CONCATENATE(B1392," manque dans export"),"")</f>
        <v/>
      </c>
    </row>
    <row r="1393" customFormat="false" ht="13.8" hidden="false" customHeight="false" outlineLevel="0" collapsed="false">
      <c r="A1393" s="0" t="s">
        <v>2564</v>
      </c>
      <c r="B1393" s="0" t="s">
        <v>2564</v>
      </c>
      <c r="C1393" s="0" t="s">
        <v>10</v>
      </c>
      <c r="D1393" s="0" t="s">
        <v>158</v>
      </c>
      <c r="E1393" s="0" t="s">
        <v>12</v>
      </c>
      <c r="F1393" s="0" t="s">
        <v>13</v>
      </c>
      <c r="G1393" s="0" t="n">
        <v>0</v>
      </c>
      <c r="H1393" s="0" t="n">
        <f aca="false">IF(ISERROR(LOOKUP(B1393,export!$A$2:$A$718)),0,1)</f>
        <v>1</v>
      </c>
      <c r="J1393" s="0" t="str">
        <f aca="false">IF(H1393=0,CONCATENATE(B1393," manque dans export"),"")</f>
        <v/>
      </c>
    </row>
    <row r="1394" customFormat="false" ht="13.8" hidden="false" customHeight="false" outlineLevel="0" collapsed="false">
      <c r="A1394" s="0" t="s">
        <v>2565</v>
      </c>
      <c r="B1394" s="0" t="s">
        <v>2565</v>
      </c>
      <c r="C1394" s="0" t="s">
        <v>10</v>
      </c>
      <c r="D1394" s="0" t="s">
        <v>2566</v>
      </c>
      <c r="E1394" s="0" t="s">
        <v>2567</v>
      </c>
      <c r="F1394" s="0" t="e">
        <f aca="false">#N/A</f>
        <v>#N/A</v>
      </c>
      <c r="G1394" s="0" t="n">
        <v>0</v>
      </c>
      <c r="H1394" s="0" t="n">
        <f aca="false">IF(ISERROR(LOOKUP(B1394,export!$A$2:$A$718)),0,1)</f>
        <v>1</v>
      </c>
      <c r="J1394" s="0" t="str">
        <f aca="false">IF(H1394=0,CONCATENATE(B1394," manque dans export"),"")</f>
        <v/>
      </c>
    </row>
    <row r="1395" customFormat="false" ht="13.8" hidden="false" customHeight="false" outlineLevel="0" collapsed="false">
      <c r="A1395" s="0" t="s">
        <v>2568</v>
      </c>
      <c r="B1395" s="0" t="s">
        <v>2569</v>
      </c>
      <c r="C1395" s="0" t="s">
        <v>343</v>
      </c>
      <c r="D1395" s="0" t="s">
        <v>678</v>
      </c>
      <c r="E1395" s="0" t="s">
        <v>31</v>
      </c>
      <c r="F1395" s="0" t="s">
        <v>13</v>
      </c>
      <c r="G1395" s="0" t="n">
        <v>0</v>
      </c>
      <c r="H1395" s="0" t="n">
        <f aca="false">IF(ISERROR(LOOKUP(B1395,export!$A$2:$A$718)),0,1)</f>
        <v>1</v>
      </c>
      <c r="J1395" s="0" t="str">
        <f aca="false">IF(H1395=0,CONCATENATE(B1395," manque dans export"),"")</f>
        <v/>
      </c>
    </row>
    <row r="1396" customFormat="false" ht="13.8" hidden="false" customHeight="false" outlineLevel="0" collapsed="false">
      <c r="A1396" s="0" t="s">
        <v>2570</v>
      </c>
      <c r="B1396" s="0" t="s">
        <v>2571</v>
      </c>
      <c r="C1396" s="0" t="s">
        <v>44</v>
      </c>
      <c r="D1396" s="0" t="s">
        <v>2572</v>
      </c>
      <c r="E1396" s="0" t="s">
        <v>50</v>
      </c>
      <c r="F1396" s="0" t="s">
        <v>13</v>
      </c>
      <c r="G1396" s="0" t="n">
        <v>42942.39541</v>
      </c>
      <c r="H1396" s="0" t="n">
        <f aca="false">IF(ISERROR(LOOKUP(B1396,export!$A$2:$A$718)),0,1)</f>
        <v>1</v>
      </c>
      <c r="J1396" s="0" t="str">
        <f aca="false">IF(H1396=0,CONCATENATE(B1396," manque dans export"),"")</f>
        <v/>
      </c>
    </row>
    <row r="1397" customFormat="false" ht="13.8" hidden="false" customHeight="false" outlineLevel="0" collapsed="false">
      <c r="A1397" s="0" t="s">
        <v>2570</v>
      </c>
      <c r="B1397" s="0" t="s">
        <v>2571</v>
      </c>
      <c r="C1397" s="0" t="s">
        <v>44</v>
      </c>
      <c r="D1397" s="0" t="s">
        <v>2572</v>
      </c>
      <c r="E1397" s="0" t="s">
        <v>50</v>
      </c>
      <c r="F1397" s="0" t="s">
        <v>13</v>
      </c>
      <c r="G1397" s="0" t="n">
        <v>27029.48128</v>
      </c>
      <c r="H1397" s="0" t="n">
        <f aca="false">IF(ISERROR(LOOKUP(B1397,export!$A$2:$A$718)),0,1)</f>
        <v>1</v>
      </c>
      <c r="J1397" s="0" t="str">
        <f aca="false">IF(H1397=0,CONCATENATE(B1397," manque dans export"),"")</f>
        <v/>
      </c>
    </row>
    <row r="1398" customFormat="false" ht="13.8" hidden="false" customHeight="false" outlineLevel="0" collapsed="false">
      <c r="A1398" s="0" t="s">
        <v>2573</v>
      </c>
      <c r="B1398" s="0" t="s">
        <v>2573</v>
      </c>
      <c r="C1398" s="0" t="s">
        <v>70</v>
      </c>
      <c r="D1398" s="0" t="s">
        <v>2574</v>
      </c>
      <c r="E1398" s="0" t="s">
        <v>12</v>
      </c>
      <c r="F1398" s="0" t="s">
        <v>13</v>
      </c>
      <c r="G1398" s="0" t="n">
        <v>0</v>
      </c>
      <c r="H1398" s="0" t="n">
        <f aca="false">IF(ISERROR(LOOKUP(B1398,export!$A$2:$A$718)),0,1)</f>
        <v>1</v>
      </c>
      <c r="J1398" s="0" t="str">
        <f aca="false">IF(H1398=0,CONCATENATE(B1398," manque dans export"),"")</f>
        <v/>
      </c>
    </row>
    <row r="1399" customFormat="false" ht="13.8" hidden="false" customHeight="false" outlineLevel="0" collapsed="false">
      <c r="A1399" s="0" t="s">
        <v>2575</v>
      </c>
      <c r="B1399" s="0" t="s">
        <v>2576</v>
      </c>
      <c r="C1399" s="0" t="s">
        <v>10</v>
      </c>
      <c r="D1399" s="0" t="s">
        <v>2577</v>
      </c>
      <c r="E1399" s="0" t="s">
        <v>50</v>
      </c>
      <c r="F1399" s="0" t="s">
        <v>13</v>
      </c>
      <c r="G1399" s="0" t="n">
        <v>434.16956</v>
      </c>
      <c r="H1399" s="0" t="n">
        <f aca="false">IF(ISERROR(LOOKUP(B1399,export!$A$2:$A$718)),0,1)</f>
        <v>1</v>
      </c>
      <c r="J1399" s="0" t="str">
        <f aca="false">IF(H1399=0,CONCATENATE(B1399," manque dans export"),"")</f>
        <v/>
      </c>
    </row>
    <row r="1400" customFormat="false" ht="13.8" hidden="false" customHeight="false" outlineLevel="0" collapsed="false">
      <c r="A1400" s="0" t="s">
        <v>2578</v>
      </c>
      <c r="B1400" s="0" t="s">
        <v>2578</v>
      </c>
      <c r="C1400" s="0" t="s">
        <v>29</v>
      </c>
      <c r="D1400" s="0" t="s">
        <v>2579</v>
      </c>
      <c r="E1400" s="0" t="s">
        <v>72</v>
      </c>
      <c r="F1400" s="0" t="s">
        <v>13</v>
      </c>
      <c r="G1400" s="0" t="n">
        <v>0</v>
      </c>
      <c r="H1400" s="0" t="n">
        <f aca="false">IF(ISERROR(LOOKUP(B1400,export!$A$2:$A$718)),0,1)</f>
        <v>1</v>
      </c>
      <c r="J1400" s="0" t="str">
        <f aca="false">IF(H1400=0,CONCATENATE(B1400," manque dans export"),"")</f>
        <v/>
      </c>
    </row>
    <row r="1401" customFormat="false" ht="13.8" hidden="false" customHeight="false" outlineLevel="0" collapsed="false">
      <c r="A1401" s="0" t="s">
        <v>2580</v>
      </c>
      <c r="B1401" s="0" t="s">
        <v>2580</v>
      </c>
      <c r="C1401" s="0" t="s">
        <v>33</v>
      </c>
      <c r="D1401" s="0" t="s">
        <v>2581</v>
      </c>
      <c r="E1401" s="0" t="s">
        <v>72</v>
      </c>
      <c r="F1401" s="0" t="s">
        <v>13</v>
      </c>
      <c r="G1401" s="0" t="n">
        <v>0</v>
      </c>
      <c r="H1401" s="0" t="n">
        <f aca="false">IF(ISERROR(LOOKUP(B1401,export!$A$2:$A$718)),0,1)</f>
        <v>1</v>
      </c>
      <c r="J1401" s="0" t="str">
        <f aca="false">IF(H1401=0,CONCATENATE(B1401," manque dans export"),"")</f>
        <v/>
      </c>
    </row>
    <row r="1402" customFormat="false" ht="13.8" hidden="false" customHeight="false" outlineLevel="0" collapsed="false">
      <c r="A1402" s="0" t="s">
        <v>2582</v>
      </c>
      <c r="B1402" s="0" t="s">
        <v>2583</v>
      </c>
      <c r="C1402" s="0" t="s">
        <v>29</v>
      </c>
      <c r="D1402" s="0" t="s">
        <v>2584</v>
      </c>
      <c r="E1402" s="0" t="s">
        <v>12</v>
      </c>
      <c r="F1402" s="0" t="s">
        <v>13</v>
      </c>
      <c r="G1402" s="0" t="n">
        <v>121109.16796</v>
      </c>
      <c r="H1402" s="0" t="n">
        <f aca="false">IF(ISERROR(LOOKUP(B1402,export!$A$2:$A$718)),0,1)</f>
        <v>1</v>
      </c>
      <c r="J1402" s="0" t="str">
        <f aca="false">IF(H1402=0,CONCATENATE(B1402," manque dans export"),"")</f>
        <v/>
      </c>
    </row>
    <row r="1403" customFormat="false" ht="13.8" hidden="false" customHeight="false" outlineLevel="0" collapsed="false">
      <c r="A1403" s="0" t="s">
        <v>2585</v>
      </c>
      <c r="B1403" s="0" t="s">
        <v>2583</v>
      </c>
      <c r="C1403" s="0" t="s">
        <v>29</v>
      </c>
      <c r="D1403" s="0" t="s">
        <v>2586</v>
      </c>
      <c r="E1403" s="0" t="s">
        <v>50</v>
      </c>
      <c r="F1403" s="0" t="s">
        <v>13</v>
      </c>
      <c r="G1403" s="0" t="n">
        <v>0</v>
      </c>
      <c r="H1403" s="0" t="n">
        <f aca="false">IF(ISERROR(LOOKUP(B1403,export!$A$2:$A$718)),0,1)</f>
        <v>1</v>
      </c>
      <c r="J1403" s="0" t="str">
        <f aca="false">IF(H1403=0,CONCATENATE(B1403," manque dans export"),"")</f>
        <v/>
      </c>
    </row>
    <row r="1404" customFormat="false" ht="13.8" hidden="false" customHeight="false" outlineLevel="0" collapsed="false">
      <c r="A1404" s="0" t="s">
        <v>2587</v>
      </c>
      <c r="B1404" s="0" t="s">
        <v>2588</v>
      </c>
      <c r="C1404" s="0" t="s">
        <v>29</v>
      </c>
      <c r="D1404" s="0" t="s">
        <v>2589</v>
      </c>
      <c r="E1404" s="0" t="s">
        <v>31</v>
      </c>
      <c r="F1404" s="0" t="s">
        <v>13</v>
      </c>
      <c r="G1404" s="0" t="n">
        <v>0</v>
      </c>
      <c r="H1404" s="0" t="n">
        <f aca="false">IF(ISERROR(LOOKUP(B1404,export!$A$2:$A$718)),0,1)</f>
        <v>1</v>
      </c>
      <c r="J1404" s="0" t="str">
        <f aca="false">IF(H1404=0,CONCATENATE(B1404," manque dans export"),"")</f>
        <v/>
      </c>
    </row>
    <row r="1405" customFormat="false" ht="13.8" hidden="false" customHeight="false" outlineLevel="0" collapsed="false">
      <c r="A1405" s="0" t="s">
        <v>2590</v>
      </c>
      <c r="B1405" s="0" t="s">
        <v>2590</v>
      </c>
      <c r="C1405" s="0" t="s">
        <v>10</v>
      </c>
      <c r="D1405" s="0" t="s">
        <v>2591</v>
      </c>
      <c r="E1405" s="0" t="s">
        <v>12</v>
      </c>
      <c r="F1405" s="0" t="s">
        <v>13</v>
      </c>
      <c r="G1405" s="0" t="n">
        <v>14310.39783</v>
      </c>
      <c r="H1405" s="0" t="n">
        <f aca="false">IF(ISERROR(LOOKUP(B1405,export!$A$2:$A$718)),0,1)</f>
        <v>1</v>
      </c>
      <c r="J1405" s="0" t="str">
        <f aca="false">IF(H1405=0,CONCATENATE(B1405," manque dans export"),"")</f>
        <v/>
      </c>
    </row>
    <row r="1406" customFormat="false" ht="13.8" hidden="false" customHeight="false" outlineLevel="0" collapsed="false">
      <c r="A1406" s="0" t="s">
        <v>2592</v>
      </c>
      <c r="B1406" s="0" t="s">
        <v>2592</v>
      </c>
      <c r="C1406" s="0" t="s">
        <v>70</v>
      </c>
      <c r="D1406" s="0" t="s">
        <v>2593</v>
      </c>
      <c r="E1406" s="0" t="s">
        <v>46</v>
      </c>
      <c r="F1406" s="0" t="s">
        <v>13</v>
      </c>
      <c r="G1406" s="0" t="n">
        <v>30706.90482</v>
      </c>
      <c r="H1406" s="0" t="n">
        <f aca="false">IF(ISERROR(LOOKUP(B1406,export!$A$2:$A$718)),0,1)</f>
        <v>1</v>
      </c>
      <c r="J1406" s="0" t="str">
        <f aca="false">IF(H1406=0,CONCATENATE(B1406," manque dans export"),"")</f>
        <v/>
      </c>
    </row>
    <row r="1407" customFormat="false" ht="13.8" hidden="false" customHeight="false" outlineLevel="0" collapsed="false">
      <c r="A1407" s="0" t="s">
        <v>2594</v>
      </c>
      <c r="B1407" s="0" t="s">
        <v>2594</v>
      </c>
      <c r="C1407" s="0" t="s">
        <v>33</v>
      </c>
      <c r="D1407" s="0" t="s">
        <v>1652</v>
      </c>
      <c r="E1407" s="0" t="s">
        <v>72</v>
      </c>
      <c r="F1407" s="0" t="s">
        <v>13</v>
      </c>
      <c r="G1407" s="0" t="n">
        <v>0</v>
      </c>
      <c r="H1407" s="0" t="n">
        <f aca="false">IF(ISERROR(LOOKUP(B1407,export!$A$2:$A$718)),0,1)</f>
        <v>1</v>
      </c>
      <c r="J1407" s="0" t="str">
        <f aca="false">IF(H1407=0,CONCATENATE(B1407," manque dans export"),"")</f>
        <v/>
      </c>
    </row>
    <row r="1408" customFormat="false" ht="13.8" hidden="false" customHeight="false" outlineLevel="0" collapsed="false">
      <c r="A1408" s="0" t="s">
        <v>2595</v>
      </c>
      <c r="B1408" s="0" t="s">
        <v>2596</v>
      </c>
      <c r="C1408" s="0" t="s">
        <v>33</v>
      </c>
      <c r="D1408" s="0" t="s">
        <v>2597</v>
      </c>
      <c r="E1408" s="0" t="s">
        <v>42</v>
      </c>
      <c r="F1408" s="0" t="s">
        <v>13</v>
      </c>
      <c r="G1408" s="0" t="n">
        <v>607210.83526</v>
      </c>
      <c r="H1408" s="0" t="n">
        <f aca="false">IF(ISERROR(LOOKUP(B1408,export!$A$2:$A$718)),0,1)</f>
        <v>1</v>
      </c>
      <c r="J1408" s="0" t="str">
        <f aca="false">IF(H1408=0,CONCATENATE(B1408," manque dans export"),"")</f>
        <v/>
      </c>
    </row>
    <row r="1409" customFormat="false" ht="13.8" hidden="false" customHeight="false" outlineLevel="0" collapsed="false">
      <c r="A1409" s="0" t="s">
        <v>2598</v>
      </c>
      <c r="B1409" s="0" t="s">
        <v>2598</v>
      </c>
      <c r="C1409" s="0" t="s">
        <v>82</v>
      </c>
      <c r="D1409" s="0" t="s">
        <v>2599</v>
      </c>
      <c r="E1409" s="0" t="s">
        <v>12</v>
      </c>
      <c r="F1409" s="0" t="s">
        <v>13</v>
      </c>
      <c r="G1409" s="0" t="n">
        <v>0</v>
      </c>
      <c r="H1409" s="0" t="n">
        <f aca="false">IF(ISERROR(LOOKUP(B1409,export!$A$2:$A$718)),0,1)</f>
        <v>1</v>
      </c>
      <c r="J1409" s="0" t="str">
        <f aca="false">IF(H1409=0,CONCATENATE(B1409," manque dans export"),"")</f>
        <v/>
      </c>
    </row>
    <row r="1410" customFormat="false" ht="13.8" hidden="false" customHeight="false" outlineLevel="0" collapsed="false">
      <c r="A1410" s="0" t="s">
        <v>2598</v>
      </c>
      <c r="B1410" s="0" t="s">
        <v>2598</v>
      </c>
      <c r="C1410" s="0" t="s">
        <v>82</v>
      </c>
      <c r="D1410" s="0" t="s">
        <v>1453</v>
      </c>
      <c r="E1410" s="0" t="s">
        <v>12</v>
      </c>
      <c r="F1410" s="0" t="s">
        <v>13</v>
      </c>
      <c r="G1410" s="0" t="n">
        <v>-337185.70264</v>
      </c>
      <c r="H1410" s="0" t="n">
        <f aca="false">IF(ISERROR(LOOKUP(B1410,export!$A$2:$A$718)),0,1)</f>
        <v>1</v>
      </c>
      <c r="J1410" s="0" t="str">
        <f aca="false">IF(H1410=0,CONCATENATE(B1410," manque dans export"),"")</f>
        <v/>
      </c>
    </row>
    <row r="1411" customFormat="false" ht="13.8" hidden="false" customHeight="false" outlineLevel="0" collapsed="false">
      <c r="A1411" s="0" t="s">
        <v>2600</v>
      </c>
      <c r="B1411" s="0" t="s">
        <v>2598</v>
      </c>
      <c r="C1411" s="0" t="s">
        <v>82</v>
      </c>
      <c r="D1411" s="0" t="s">
        <v>223</v>
      </c>
      <c r="E1411" s="0" t="s">
        <v>31</v>
      </c>
      <c r="F1411" s="0" t="s">
        <v>13</v>
      </c>
      <c r="G1411" s="0" t="n">
        <v>3763.49889</v>
      </c>
      <c r="H1411" s="0" t="n">
        <f aca="false">IF(ISERROR(LOOKUP(B1411,export!$A$2:$A$718)),0,1)</f>
        <v>1</v>
      </c>
      <c r="J1411" s="0" t="str">
        <f aca="false">IF(H1411=0,CONCATENATE(B1411," manque dans export"),"")</f>
        <v/>
      </c>
    </row>
    <row r="1412" customFormat="false" ht="13.8" hidden="false" customHeight="false" outlineLevel="0" collapsed="false">
      <c r="A1412" s="0" t="s">
        <v>2601</v>
      </c>
      <c r="B1412" s="0" t="s">
        <v>2598</v>
      </c>
      <c r="C1412" s="0" t="s">
        <v>82</v>
      </c>
      <c r="D1412" s="0" t="s">
        <v>2602</v>
      </c>
      <c r="E1412" s="0" t="s">
        <v>50</v>
      </c>
      <c r="F1412" s="0" t="s">
        <v>13</v>
      </c>
      <c r="G1412" s="0" t="n">
        <v>50134.74849</v>
      </c>
      <c r="H1412" s="0" t="n">
        <f aca="false">IF(ISERROR(LOOKUP(B1412,export!$A$2:$A$718)),0,1)</f>
        <v>1</v>
      </c>
      <c r="J1412" s="0" t="str">
        <f aca="false">IF(H1412=0,CONCATENATE(B1412," manque dans export"),"")</f>
        <v/>
      </c>
    </row>
    <row r="1413" customFormat="false" ht="13.8" hidden="false" customHeight="false" outlineLevel="0" collapsed="false">
      <c r="A1413" s="0" t="s">
        <v>2603</v>
      </c>
      <c r="B1413" s="0" t="s">
        <v>2598</v>
      </c>
      <c r="C1413" s="0" t="s">
        <v>82</v>
      </c>
      <c r="D1413" s="0" t="s">
        <v>1063</v>
      </c>
      <c r="E1413" s="0" t="s">
        <v>46</v>
      </c>
      <c r="F1413" s="0" t="s">
        <v>13</v>
      </c>
      <c r="G1413" s="0" t="n">
        <v>0</v>
      </c>
      <c r="H1413" s="0" t="n">
        <f aca="false">IF(ISERROR(LOOKUP(B1413,export!$A$2:$A$718)),0,1)</f>
        <v>1</v>
      </c>
      <c r="J1413" s="0" t="str">
        <f aca="false">IF(H1413=0,CONCATENATE(B1413," manque dans export"),"")</f>
        <v/>
      </c>
    </row>
    <row r="1414" customFormat="false" ht="13.8" hidden="false" customHeight="false" outlineLevel="0" collapsed="false">
      <c r="A1414" s="0" t="s">
        <v>2604</v>
      </c>
      <c r="B1414" s="0" t="s">
        <v>2598</v>
      </c>
      <c r="C1414" s="0" t="s">
        <v>82</v>
      </c>
      <c r="D1414" s="0" t="s">
        <v>566</v>
      </c>
      <c r="E1414" s="0" t="s">
        <v>72</v>
      </c>
      <c r="F1414" s="0" t="s">
        <v>13</v>
      </c>
      <c r="G1414" s="0" t="n">
        <v>0</v>
      </c>
      <c r="H1414" s="0" t="n">
        <f aca="false">IF(ISERROR(LOOKUP(B1414,export!$A$2:$A$718)),0,1)</f>
        <v>1</v>
      </c>
      <c r="J1414" s="0" t="str">
        <f aca="false">IF(H1414=0,CONCATENATE(B1414," manque dans export"),"")</f>
        <v/>
      </c>
    </row>
    <row r="1415" customFormat="false" ht="13.8" hidden="false" customHeight="false" outlineLevel="0" collapsed="false">
      <c r="A1415" s="0" t="s">
        <v>2605</v>
      </c>
      <c r="B1415" s="0" t="s">
        <v>2605</v>
      </c>
      <c r="C1415" s="0" t="s">
        <v>44</v>
      </c>
      <c r="D1415" s="0" t="s">
        <v>2606</v>
      </c>
      <c r="E1415" s="0" t="s">
        <v>176</v>
      </c>
      <c r="F1415" s="0" t="s">
        <v>13</v>
      </c>
      <c r="G1415" s="0" t="n">
        <v>1803.16323</v>
      </c>
      <c r="H1415" s="0" t="n">
        <f aca="false">IF(ISERROR(LOOKUP(B1415,export!$A$2:$A$718)),0,1)</f>
        <v>1</v>
      </c>
      <c r="J1415" s="0" t="str">
        <f aca="false">IF(H1415=0,CONCATENATE(B1415," manque dans export"),"")</f>
        <v/>
      </c>
    </row>
    <row r="1416" customFormat="false" ht="13.8" hidden="false" customHeight="false" outlineLevel="0" collapsed="false">
      <c r="A1416" s="0" t="s">
        <v>2607</v>
      </c>
      <c r="B1416" s="0" t="s">
        <v>2607</v>
      </c>
      <c r="C1416" s="0" t="s">
        <v>10</v>
      </c>
      <c r="D1416" s="0" t="s">
        <v>2608</v>
      </c>
      <c r="E1416" s="0" t="s">
        <v>135</v>
      </c>
      <c r="F1416" s="0" t="s">
        <v>13</v>
      </c>
      <c r="G1416" s="0" t="n">
        <v>1158.63452</v>
      </c>
      <c r="H1416" s="0" t="n">
        <f aca="false">IF(ISERROR(LOOKUP(B1416,export!$A$2:$A$718)),0,1)</f>
        <v>1</v>
      </c>
      <c r="J1416" s="0" t="str">
        <f aca="false">IF(H1416=0,CONCATENATE(B1416," manque dans export"),"")</f>
        <v/>
      </c>
    </row>
    <row r="1417" customFormat="false" ht="13.8" hidden="false" customHeight="false" outlineLevel="0" collapsed="false">
      <c r="A1417" s="0" t="s">
        <v>2609</v>
      </c>
      <c r="B1417" s="0" t="s">
        <v>2609</v>
      </c>
      <c r="C1417" s="0" t="s">
        <v>99</v>
      </c>
      <c r="D1417" s="0" t="s">
        <v>2581</v>
      </c>
      <c r="E1417" s="0" t="s">
        <v>72</v>
      </c>
      <c r="F1417" s="0" t="s">
        <v>13</v>
      </c>
      <c r="G1417" s="0" t="n">
        <v>0</v>
      </c>
      <c r="H1417" s="0" t="n">
        <f aca="false">IF(ISERROR(LOOKUP(B1417,export!$A$2:$A$718)),0,1)</f>
        <v>1</v>
      </c>
      <c r="J1417" s="0" t="str">
        <f aca="false">IF(H1417=0,CONCATENATE(B1417," manque dans export"),"")</f>
        <v/>
      </c>
    </row>
    <row r="1418" customFormat="false" ht="13.8" hidden="false" customHeight="false" outlineLevel="0" collapsed="false">
      <c r="A1418" s="0" t="s">
        <v>2610</v>
      </c>
      <c r="B1418" s="0" t="s">
        <v>2610</v>
      </c>
      <c r="C1418" s="0" t="s">
        <v>99</v>
      </c>
      <c r="D1418" s="0" t="s">
        <v>299</v>
      </c>
      <c r="E1418" s="0" t="s">
        <v>72</v>
      </c>
      <c r="F1418" s="0" t="s">
        <v>13</v>
      </c>
      <c r="G1418" s="0" t="n">
        <v>0</v>
      </c>
      <c r="H1418" s="0" t="n">
        <f aca="false">IF(ISERROR(LOOKUP(B1418,export!$A$2:$A$718)),0,1)</f>
        <v>1</v>
      </c>
      <c r="J1418" s="0" t="str">
        <f aca="false">IF(H1418=0,CONCATENATE(B1418," manque dans export"),"")</f>
        <v/>
      </c>
    </row>
    <row r="1419" customFormat="false" ht="13.8" hidden="false" customHeight="false" outlineLevel="0" collapsed="false">
      <c r="A1419" s="0" t="s">
        <v>2611</v>
      </c>
      <c r="B1419" s="0" t="s">
        <v>2611</v>
      </c>
      <c r="C1419" s="0" t="s">
        <v>44</v>
      </c>
      <c r="D1419" s="0" t="s">
        <v>2612</v>
      </c>
      <c r="E1419" s="0" t="s">
        <v>72</v>
      </c>
      <c r="F1419" s="0" t="s">
        <v>13</v>
      </c>
      <c r="G1419" s="0" t="n">
        <v>0</v>
      </c>
      <c r="H1419" s="0" t="n">
        <f aca="false">IF(ISERROR(LOOKUP(B1419,export!$A$2:$A$718)),0,1)</f>
        <v>1</v>
      </c>
      <c r="J1419" s="0" t="str">
        <f aca="false">IF(H1419=0,CONCATENATE(B1419," manque dans export"),"")</f>
        <v/>
      </c>
    </row>
    <row r="1420" customFormat="false" ht="13.8" hidden="false" customHeight="false" outlineLevel="0" collapsed="false">
      <c r="A1420" s="0" t="s">
        <v>2613</v>
      </c>
      <c r="B1420" s="0" t="s">
        <v>2613</v>
      </c>
      <c r="C1420" s="0" t="s">
        <v>29</v>
      </c>
      <c r="D1420" s="0" t="s">
        <v>1602</v>
      </c>
      <c r="E1420" s="0" t="s">
        <v>50</v>
      </c>
      <c r="F1420" s="0" t="s">
        <v>13</v>
      </c>
      <c r="G1420" s="0" t="n">
        <v>2693.5145</v>
      </c>
      <c r="H1420" s="0" t="n">
        <f aca="false">IF(ISERROR(LOOKUP(B1420,export!$A$2:$A$718)),0,1)</f>
        <v>1</v>
      </c>
      <c r="J1420" s="0" t="str">
        <f aca="false">IF(H1420=0,CONCATENATE(B1420," manque dans export"),"")</f>
        <v/>
      </c>
    </row>
    <row r="1421" customFormat="false" ht="13.8" hidden="false" customHeight="false" outlineLevel="0" collapsed="false">
      <c r="A1421" s="0" t="s">
        <v>2613</v>
      </c>
      <c r="B1421" s="0" t="s">
        <v>2613</v>
      </c>
      <c r="C1421" s="0" t="s">
        <v>29</v>
      </c>
      <c r="D1421" s="0" t="s">
        <v>2614</v>
      </c>
      <c r="E1421" s="0" t="s">
        <v>50</v>
      </c>
      <c r="F1421" s="0" t="s">
        <v>13</v>
      </c>
      <c r="G1421" s="0" t="n">
        <v>12111.82814</v>
      </c>
      <c r="H1421" s="0" t="n">
        <f aca="false">IF(ISERROR(LOOKUP(B1421,export!$A$2:$A$718)),0,1)</f>
        <v>1</v>
      </c>
      <c r="J1421" s="0" t="str">
        <f aca="false">IF(H1421=0,CONCATENATE(B1421," manque dans export"),"")</f>
        <v/>
      </c>
    </row>
    <row r="1422" customFormat="false" ht="13.8" hidden="false" customHeight="false" outlineLevel="0" collapsed="false">
      <c r="A1422" s="0" t="s">
        <v>2615</v>
      </c>
      <c r="B1422" s="0" t="s">
        <v>2615</v>
      </c>
      <c r="C1422" s="0" t="s">
        <v>10</v>
      </c>
      <c r="D1422" s="0" t="s">
        <v>2616</v>
      </c>
      <c r="E1422" s="0" t="s">
        <v>2617</v>
      </c>
      <c r="F1422" s="0" t="s">
        <v>92</v>
      </c>
      <c r="G1422" s="0" t="n">
        <v>3175.23577</v>
      </c>
      <c r="H1422" s="0" t="n">
        <f aca="false">IF(ISERROR(LOOKUP(B1422,export!$A$2:$A$718)),0,1)</f>
        <v>1</v>
      </c>
      <c r="J1422" s="0" t="str">
        <f aca="false">IF(H1422=0,CONCATENATE(B1422," manque dans export"),"")</f>
        <v/>
      </c>
    </row>
    <row r="1423" customFormat="false" ht="13.8" hidden="false" customHeight="false" outlineLevel="0" collapsed="false">
      <c r="A1423" s="0" t="s">
        <v>2618</v>
      </c>
      <c r="B1423" s="0" t="s">
        <v>2619</v>
      </c>
      <c r="C1423" s="0" t="s">
        <v>33</v>
      </c>
      <c r="D1423" s="0" t="s">
        <v>2620</v>
      </c>
      <c r="E1423" s="0" t="s">
        <v>12</v>
      </c>
      <c r="F1423" s="0" t="s">
        <v>13</v>
      </c>
      <c r="G1423" s="0" t="n">
        <v>6383.47201</v>
      </c>
      <c r="H1423" s="0" t="n">
        <f aca="false">IF(ISERROR(LOOKUP(B1423,export!$A$2:$A$718)),0,1)</f>
        <v>1</v>
      </c>
      <c r="J1423" s="0" t="str">
        <f aca="false">IF(H1423=0,CONCATENATE(B1423," manque dans export"),"")</f>
        <v/>
      </c>
    </row>
    <row r="1424" customFormat="false" ht="13.8" hidden="false" customHeight="false" outlineLevel="0" collapsed="false">
      <c r="A1424" s="0" t="s">
        <v>2621</v>
      </c>
      <c r="B1424" s="0" t="s">
        <v>2622</v>
      </c>
      <c r="C1424" s="0" t="s">
        <v>44</v>
      </c>
      <c r="D1424" s="0" t="s">
        <v>2586</v>
      </c>
      <c r="E1424" s="0" t="s">
        <v>50</v>
      </c>
      <c r="F1424" s="0" t="s">
        <v>13</v>
      </c>
      <c r="G1424" s="0" t="n">
        <v>16214.04837</v>
      </c>
      <c r="H1424" s="0" t="n">
        <f aca="false">IF(ISERROR(LOOKUP(B1424,export!$A$2:$A$718)),0,1)</f>
        <v>1</v>
      </c>
      <c r="J1424" s="0" t="str">
        <f aca="false">IF(H1424=0,CONCATENATE(B1424," manque dans export"),"")</f>
        <v/>
      </c>
    </row>
    <row r="1425" customFormat="false" ht="13.8" hidden="false" customHeight="false" outlineLevel="0" collapsed="false">
      <c r="A1425" s="0" t="s">
        <v>2623</v>
      </c>
      <c r="B1425" s="0" t="s">
        <v>2622</v>
      </c>
      <c r="C1425" s="0" t="s">
        <v>44</v>
      </c>
      <c r="D1425" s="0" t="s">
        <v>2586</v>
      </c>
      <c r="E1425" s="0" t="s">
        <v>50</v>
      </c>
      <c r="F1425" s="0" t="s">
        <v>13</v>
      </c>
      <c r="G1425" s="0" t="n">
        <v>0</v>
      </c>
      <c r="H1425" s="0" t="n">
        <f aca="false">IF(ISERROR(LOOKUP(B1425,export!$A$2:$A$718)),0,1)</f>
        <v>1</v>
      </c>
      <c r="J1425" s="0" t="str">
        <f aca="false">IF(H1425=0,CONCATENATE(B1425," manque dans export"),"")</f>
        <v/>
      </c>
    </row>
    <row r="1426" customFormat="false" ht="13.8" hidden="false" customHeight="false" outlineLevel="0" collapsed="false">
      <c r="A1426" s="0" t="s">
        <v>2624</v>
      </c>
      <c r="B1426" s="0" t="s">
        <v>2624</v>
      </c>
      <c r="C1426" s="0" t="s">
        <v>74</v>
      </c>
      <c r="D1426" s="0" t="s">
        <v>2625</v>
      </c>
      <c r="E1426" s="0" t="s">
        <v>72</v>
      </c>
      <c r="F1426" s="0" t="s">
        <v>13</v>
      </c>
      <c r="G1426" s="0" t="n">
        <v>0</v>
      </c>
      <c r="H1426" s="0" t="n">
        <f aca="false">IF(ISERROR(LOOKUP(B1426,export!$A$2:$A$718)),0,1)</f>
        <v>1</v>
      </c>
      <c r="J1426" s="0" t="str">
        <f aca="false">IF(H1426=0,CONCATENATE(B1426," manque dans export"),"")</f>
        <v/>
      </c>
    </row>
    <row r="1427" customFormat="false" ht="13.8" hidden="false" customHeight="false" outlineLevel="0" collapsed="false">
      <c r="A1427" s="0" t="s">
        <v>2626</v>
      </c>
      <c r="B1427" s="0" t="s">
        <v>2626</v>
      </c>
      <c r="C1427" s="0" t="s">
        <v>99</v>
      </c>
      <c r="D1427" s="0" t="s">
        <v>439</v>
      </c>
      <c r="E1427" s="0" t="s">
        <v>12</v>
      </c>
      <c r="F1427" s="0" t="s">
        <v>13</v>
      </c>
      <c r="G1427" s="0" t="n">
        <v>226825.635</v>
      </c>
      <c r="H1427" s="0" t="n">
        <f aca="false">IF(ISERROR(LOOKUP(B1427,export!$A$2:$A$718)),0,1)</f>
        <v>1</v>
      </c>
      <c r="J1427" s="0" t="str">
        <f aca="false">IF(H1427=0,CONCATENATE(B1427," manque dans export"),"")</f>
        <v/>
      </c>
    </row>
    <row r="1428" customFormat="false" ht="13.8" hidden="false" customHeight="false" outlineLevel="0" collapsed="false">
      <c r="A1428" s="0" t="s">
        <v>2626</v>
      </c>
      <c r="B1428" s="0" t="s">
        <v>2626</v>
      </c>
      <c r="C1428" s="0" t="s">
        <v>99</v>
      </c>
      <c r="D1428" s="0" t="s">
        <v>2627</v>
      </c>
      <c r="E1428" s="0" t="s">
        <v>31</v>
      </c>
      <c r="F1428" s="0" t="s">
        <v>13</v>
      </c>
      <c r="G1428" s="0" t="n">
        <v>1484.49563</v>
      </c>
      <c r="H1428" s="0" t="n">
        <f aca="false">IF(ISERROR(LOOKUP(B1428,export!$A$2:$A$718)),0,1)</f>
        <v>1</v>
      </c>
      <c r="J1428" s="0" t="str">
        <f aca="false">IF(H1428=0,CONCATENATE(B1428," manque dans export"),"")</f>
        <v/>
      </c>
    </row>
    <row r="1429" customFormat="false" ht="13.8" hidden="false" customHeight="false" outlineLevel="0" collapsed="false">
      <c r="A1429" s="0" t="s">
        <v>2628</v>
      </c>
      <c r="B1429" s="0" t="s">
        <v>2626</v>
      </c>
      <c r="C1429" s="0" t="s">
        <v>99</v>
      </c>
      <c r="D1429" s="0" t="s">
        <v>2629</v>
      </c>
      <c r="E1429" s="0" t="s">
        <v>455</v>
      </c>
      <c r="F1429" s="0" t="s">
        <v>13</v>
      </c>
      <c r="G1429" s="0" t="n">
        <v>0</v>
      </c>
      <c r="H1429" s="0" t="n">
        <f aca="false">IF(ISERROR(LOOKUP(B1429,export!$A$2:$A$718)),0,1)</f>
        <v>1</v>
      </c>
      <c r="J1429" s="0" t="str">
        <f aca="false">IF(H1429=0,CONCATENATE(B1429," manque dans export"),"")</f>
        <v/>
      </c>
    </row>
    <row r="1430" customFormat="false" ht="13.8" hidden="false" customHeight="false" outlineLevel="0" collapsed="false">
      <c r="A1430" s="0" t="s">
        <v>2630</v>
      </c>
      <c r="B1430" s="0" t="s">
        <v>2626</v>
      </c>
      <c r="C1430" s="0" t="s">
        <v>99</v>
      </c>
      <c r="D1430" s="0" t="s">
        <v>2631</v>
      </c>
      <c r="E1430" s="0" t="s">
        <v>50</v>
      </c>
      <c r="F1430" s="0" t="s">
        <v>13</v>
      </c>
      <c r="G1430" s="0" t="n">
        <v>0</v>
      </c>
      <c r="H1430" s="0" t="n">
        <f aca="false">IF(ISERROR(LOOKUP(B1430,export!$A$2:$A$718)),0,1)</f>
        <v>1</v>
      </c>
      <c r="J1430" s="0" t="str">
        <f aca="false">IF(H1430=0,CONCATENATE(B1430," manque dans export"),"")</f>
        <v/>
      </c>
    </row>
    <row r="1431" customFormat="false" ht="13.8" hidden="false" customHeight="false" outlineLevel="0" collapsed="false">
      <c r="A1431" s="0" t="s">
        <v>2632</v>
      </c>
      <c r="B1431" s="0" t="s">
        <v>2626</v>
      </c>
      <c r="C1431" s="0" t="s">
        <v>99</v>
      </c>
      <c r="D1431" s="0" t="s">
        <v>207</v>
      </c>
      <c r="E1431" s="0" t="s">
        <v>46</v>
      </c>
      <c r="F1431" s="0" t="s">
        <v>13</v>
      </c>
      <c r="G1431" s="0" t="n">
        <v>57443.95322</v>
      </c>
      <c r="H1431" s="0" t="n">
        <f aca="false">IF(ISERROR(LOOKUP(B1431,export!$A$2:$A$718)),0,1)</f>
        <v>1</v>
      </c>
      <c r="J1431" s="0" t="str">
        <f aca="false">IF(H1431=0,CONCATENATE(B1431," manque dans export"),"")</f>
        <v/>
      </c>
    </row>
    <row r="1432" customFormat="false" ht="13.8" hidden="false" customHeight="false" outlineLevel="0" collapsed="false">
      <c r="A1432" s="0" t="s">
        <v>2633</v>
      </c>
      <c r="B1432" s="0" t="s">
        <v>2626</v>
      </c>
      <c r="C1432" s="0" t="s">
        <v>99</v>
      </c>
      <c r="D1432" s="0" t="s">
        <v>2634</v>
      </c>
      <c r="E1432" s="0" t="s">
        <v>72</v>
      </c>
      <c r="F1432" s="0" t="s">
        <v>13</v>
      </c>
      <c r="G1432" s="0" t="n">
        <v>0</v>
      </c>
      <c r="H1432" s="0" t="n">
        <f aca="false">IF(ISERROR(LOOKUP(B1432,export!$A$2:$A$718)),0,1)</f>
        <v>1</v>
      </c>
      <c r="J1432" s="0" t="str">
        <f aca="false">IF(H1432=0,CONCATENATE(B1432," manque dans export"),"")</f>
        <v/>
      </c>
    </row>
    <row r="1433" customFormat="false" ht="13.8" hidden="false" customHeight="false" outlineLevel="0" collapsed="false">
      <c r="A1433" s="0" t="s">
        <v>2635</v>
      </c>
      <c r="B1433" s="0" t="s">
        <v>2626</v>
      </c>
      <c r="C1433" s="0" t="s">
        <v>99</v>
      </c>
      <c r="D1433" s="0" t="s">
        <v>2636</v>
      </c>
      <c r="E1433" s="0" t="s">
        <v>180</v>
      </c>
      <c r="F1433" s="0" t="s">
        <v>13</v>
      </c>
      <c r="G1433" s="0" t="n">
        <v>3595.74392</v>
      </c>
      <c r="H1433" s="0" t="n">
        <f aca="false">IF(ISERROR(LOOKUP(B1433,export!$A$2:$A$718)),0,1)</f>
        <v>1</v>
      </c>
      <c r="J1433" s="0" t="str">
        <f aca="false">IF(H1433=0,CONCATENATE(B1433," manque dans export"),"")</f>
        <v/>
      </c>
    </row>
    <row r="1434" customFormat="false" ht="13.8" hidden="false" customHeight="false" outlineLevel="0" collapsed="false">
      <c r="A1434" s="0" t="s">
        <v>2637</v>
      </c>
      <c r="B1434" s="0" t="s">
        <v>2638</v>
      </c>
      <c r="C1434" s="0" t="s">
        <v>44</v>
      </c>
      <c r="D1434" s="0" t="s">
        <v>2639</v>
      </c>
      <c r="E1434" s="0" t="s">
        <v>50</v>
      </c>
      <c r="F1434" s="0" t="s">
        <v>13</v>
      </c>
      <c r="G1434" s="0" t="n">
        <v>0</v>
      </c>
      <c r="H1434" s="0" t="n">
        <f aca="false">IF(ISERROR(LOOKUP(B1434,export!$A$2:$A$718)),0,1)</f>
        <v>1</v>
      </c>
      <c r="J1434" s="0" t="str">
        <f aca="false">IF(H1434=0,CONCATENATE(B1434," manque dans export"),"")</f>
        <v/>
      </c>
    </row>
    <row r="1435" customFormat="false" ht="13.8" hidden="false" customHeight="false" outlineLevel="0" collapsed="false">
      <c r="A1435" s="0" t="s">
        <v>2640</v>
      </c>
      <c r="B1435" s="0" t="s">
        <v>2640</v>
      </c>
      <c r="C1435" s="0" t="s">
        <v>44</v>
      </c>
      <c r="D1435" s="0" t="e">
        <f aca="false">#N/A</f>
        <v>#N/A</v>
      </c>
      <c r="E1435" s="0" t="e">
        <f aca="false">#N/A</f>
        <v>#N/A</v>
      </c>
      <c r="F1435" s="0" t="e">
        <f aca="false">#N/A</f>
        <v>#N/A</v>
      </c>
      <c r="G1435" s="0" t="n">
        <v>0</v>
      </c>
      <c r="H1435" s="0" t="n">
        <f aca="false">IF(ISERROR(LOOKUP(B1435,export!$A$2:$A$718)),0,1)</f>
        <v>1</v>
      </c>
      <c r="J1435" s="0" t="str">
        <f aca="false">IF(H1435=0,CONCATENATE(B1435," manque dans export"),"")</f>
        <v/>
      </c>
    </row>
    <row r="1436" customFormat="false" ht="13.8" hidden="false" customHeight="false" outlineLevel="0" collapsed="false">
      <c r="A1436" s="0" t="s">
        <v>2641</v>
      </c>
      <c r="B1436" s="0" t="s">
        <v>2640</v>
      </c>
      <c r="C1436" s="0" t="s">
        <v>44</v>
      </c>
      <c r="D1436" s="0" t="s">
        <v>2382</v>
      </c>
      <c r="E1436" s="0" t="s">
        <v>50</v>
      </c>
      <c r="F1436" s="0" t="s">
        <v>13</v>
      </c>
      <c r="G1436" s="0" t="n">
        <v>22789.2551</v>
      </c>
      <c r="H1436" s="0" t="n">
        <f aca="false">IF(ISERROR(LOOKUP(B1436,export!$A$2:$A$718)),0,1)</f>
        <v>1</v>
      </c>
      <c r="J1436" s="0" t="str">
        <f aca="false">IF(H1436=0,CONCATENATE(B1436," manque dans export"),"")</f>
        <v/>
      </c>
    </row>
    <row r="1437" customFormat="false" ht="13.8" hidden="false" customHeight="false" outlineLevel="0" collapsed="false">
      <c r="A1437" s="0" t="s">
        <v>2641</v>
      </c>
      <c r="B1437" s="0" t="s">
        <v>2640</v>
      </c>
      <c r="C1437" s="0" t="s">
        <v>44</v>
      </c>
      <c r="D1437" s="0" t="s">
        <v>2382</v>
      </c>
      <c r="E1437" s="0" t="s">
        <v>50</v>
      </c>
      <c r="F1437" s="0" t="s">
        <v>13</v>
      </c>
      <c r="G1437" s="0" t="n">
        <v>9353.92429</v>
      </c>
      <c r="H1437" s="0" t="n">
        <f aca="false">IF(ISERROR(LOOKUP(B1437,export!$A$2:$A$718)),0,1)</f>
        <v>1</v>
      </c>
      <c r="J1437" s="0" t="str">
        <f aca="false">IF(H1437=0,CONCATENATE(B1437," manque dans export"),"")</f>
        <v/>
      </c>
    </row>
    <row r="1438" customFormat="false" ht="13.8" hidden="false" customHeight="false" outlineLevel="0" collapsed="false">
      <c r="A1438" s="0" t="s">
        <v>2642</v>
      </c>
      <c r="B1438" s="0" t="s">
        <v>2640</v>
      </c>
      <c r="C1438" s="0" t="s">
        <v>44</v>
      </c>
      <c r="D1438" s="0" t="s">
        <v>2643</v>
      </c>
      <c r="E1438" s="0" t="s">
        <v>123</v>
      </c>
      <c r="F1438" s="0" t="s">
        <v>13</v>
      </c>
      <c r="G1438" s="0" t="n">
        <v>4069.97916</v>
      </c>
      <c r="H1438" s="0" t="n">
        <f aca="false">IF(ISERROR(LOOKUP(B1438,export!$A$2:$A$718)),0,1)</f>
        <v>1</v>
      </c>
      <c r="J1438" s="0" t="str">
        <f aca="false">IF(H1438=0,CONCATENATE(B1438," manque dans export"),"")</f>
        <v/>
      </c>
    </row>
    <row r="1439" customFormat="false" ht="13.8" hidden="false" customHeight="false" outlineLevel="0" collapsed="false">
      <c r="A1439" s="0" t="s">
        <v>2644</v>
      </c>
      <c r="B1439" s="0" t="s">
        <v>2640</v>
      </c>
      <c r="C1439" s="0" t="s">
        <v>44</v>
      </c>
      <c r="D1439" s="0" t="s">
        <v>2645</v>
      </c>
      <c r="E1439" s="0" t="s">
        <v>12</v>
      </c>
      <c r="F1439" s="0" t="s">
        <v>13</v>
      </c>
      <c r="G1439" s="0" t="n">
        <v>13326.45854</v>
      </c>
      <c r="H1439" s="0" t="n">
        <f aca="false">IF(ISERROR(LOOKUP(B1439,export!$A$2:$A$718)),0,1)</f>
        <v>1</v>
      </c>
      <c r="J1439" s="0" t="str">
        <f aca="false">IF(H1439=0,CONCATENATE(B1439," manque dans export"),"")</f>
        <v/>
      </c>
    </row>
    <row r="1440" customFormat="false" ht="13.8" hidden="false" customHeight="false" outlineLevel="0" collapsed="false">
      <c r="A1440" s="0" t="s">
        <v>2646</v>
      </c>
      <c r="B1440" s="0" t="s">
        <v>2646</v>
      </c>
      <c r="C1440" s="0" t="s">
        <v>10</v>
      </c>
      <c r="D1440" s="0" t="s">
        <v>71</v>
      </c>
      <c r="E1440" s="0" t="s">
        <v>72</v>
      </c>
      <c r="F1440" s="0" t="s">
        <v>13</v>
      </c>
      <c r="G1440" s="0" t="n">
        <v>0</v>
      </c>
      <c r="H1440" s="0" t="n">
        <f aca="false">IF(ISERROR(LOOKUP(B1440,export!$A$2:$A$718)),0,1)</f>
        <v>1</v>
      </c>
      <c r="J1440" s="0" t="str">
        <f aca="false">IF(H1440=0,CONCATENATE(B1440," manque dans export"),"")</f>
        <v/>
      </c>
    </row>
    <row r="1441" customFormat="false" ht="13.8" hidden="false" customHeight="false" outlineLevel="0" collapsed="false">
      <c r="A1441" s="0" t="s">
        <v>2647</v>
      </c>
      <c r="B1441" s="0" t="s">
        <v>2647</v>
      </c>
      <c r="C1441" s="0" t="s">
        <v>343</v>
      </c>
      <c r="D1441" s="0" t="s">
        <v>2648</v>
      </c>
      <c r="E1441" s="0" t="s">
        <v>12</v>
      </c>
      <c r="F1441" s="0" t="s">
        <v>13</v>
      </c>
      <c r="G1441" s="0" t="n">
        <v>0</v>
      </c>
      <c r="H1441" s="0" t="n">
        <f aca="false">IF(ISERROR(LOOKUP(B1441,export!$A$2:$A$718)),0,1)</f>
        <v>1</v>
      </c>
      <c r="J1441" s="0" t="str">
        <f aca="false">IF(H1441=0,CONCATENATE(B1441," manque dans export"),"")</f>
        <v/>
      </c>
    </row>
    <row r="1442" customFormat="false" ht="13.8" hidden="false" customHeight="false" outlineLevel="0" collapsed="false">
      <c r="A1442" s="0" t="s">
        <v>2649</v>
      </c>
      <c r="B1442" s="0" t="s">
        <v>2650</v>
      </c>
      <c r="C1442" s="0" t="s">
        <v>10</v>
      </c>
      <c r="D1442" s="0" t="s">
        <v>71</v>
      </c>
      <c r="E1442" s="0" t="s">
        <v>72</v>
      </c>
      <c r="F1442" s="0" t="s">
        <v>13</v>
      </c>
      <c r="G1442" s="0" t="n">
        <v>0</v>
      </c>
      <c r="H1442" s="0" t="n">
        <f aca="false">IF(ISERROR(LOOKUP(B1442,export!$A$2:$A$718)),0,1)</f>
        <v>1</v>
      </c>
      <c r="J1442" s="0" t="str">
        <f aca="false">IF(H1442=0,CONCATENATE(B1442," manque dans export"),"")</f>
        <v/>
      </c>
    </row>
    <row r="1443" customFormat="false" ht="13.8" hidden="false" customHeight="false" outlineLevel="0" collapsed="false">
      <c r="A1443" s="0" t="s">
        <v>2651</v>
      </c>
      <c r="B1443" s="0" t="s">
        <v>2651</v>
      </c>
      <c r="C1443" s="0" t="s">
        <v>10</v>
      </c>
      <c r="D1443" s="0" t="s">
        <v>2652</v>
      </c>
      <c r="E1443" s="0" t="s">
        <v>12</v>
      </c>
      <c r="F1443" s="0" t="s">
        <v>13</v>
      </c>
      <c r="G1443" s="0" t="n">
        <v>0</v>
      </c>
      <c r="H1443" s="0" t="n">
        <f aca="false">IF(ISERROR(LOOKUP(B1443,export!$A$2:$A$718)),0,1)</f>
        <v>1</v>
      </c>
      <c r="J1443" s="0" t="str">
        <f aca="false">IF(H1443=0,CONCATENATE(B1443," manque dans export"),"")</f>
        <v/>
      </c>
    </row>
    <row r="1444" customFormat="false" ht="13.8" hidden="false" customHeight="false" outlineLevel="0" collapsed="false">
      <c r="A1444" s="0" t="s">
        <v>2653</v>
      </c>
      <c r="B1444" s="0" t="s">
        <v>2654</v>
      </c>
      <c r="C1444" s="0" t="s">
        <v>82</v>
      </c>
      <c r="D1444" s="0" t="s">
        <v>2382</v>
      </c>
      <c r="E1444" s="0" t="s">
        <v>50</v>
      </c>
      <c r="F1444" s="0" t="s">
        <v>13</v>
      </c>
      <c r="G1444" s="0" t="n">
        <v>1035.86979</v>
      </c>
      <c r="H1444" s="0" t="n">
        <f aca="false">IF(ISERROR(LOOKUP(B1444,export!$A$2:$A$718)),0,1)</f>
        <v>1</v>
      </c>
      <c r="J1444" s="0" t="str">
        <f aca="false">IF(H1444=0,CONCATENATE(B1444," manque dans export"),"")</f>
        <v/>
      </c>
    </row>
    <row r="1445" customFormat="false" ht="13.8" hidden="false" customHeight="false" outlineLevel="0" collapsed="false">
      <c r="A1445" s="0" t="s">
        <v>2655</v>
      </c>
      <c r="B1445" s="0" t="s">
        <v>2654</v>
      </c>
      <c r="C1445" s="0" t="s">
        <v>82</v>
      </c>
      <c r="D1445" s="0" t="s">
        <v>2656</v>
      </c>
      <c r="E1445" s="0" t="s">
        <v>50</v>
      </c>
      <c r="F1445" s="0" t="s">
        <v>13</v>
      </c>
      <c r="G1445" s="0" t="n">
        <v>6963.7616</v>
      </c>
      <c r="H1445" s="0" t="n">
        <f aca="false">IF(ISERROR(LOOKUP(B1445,export!$A$2:$A$718)),0,1)</f>
        <v>1</v>
      </c>
      <c r="J1445" s="0" t="str">
        <f aca="false">IF(H1445=0,CONCATENATE(B1445," manque dans export"),"")</f>
        <v/>
      </c>
    </row>
    <row r="1446" customFormat="false" ht="13.8" hidden="false" customHeight="false" outlineLevel="0" collapsed="false">
      <c r="A1446" s="0" t="s">
        <v>2657</v>
      </c>
      <c r="B1446" s="0" t="s">
        <v>2658</v>
      </c>
      <c r="C1446" s="0" t="s">
        <v>21</v>
      </c>
      <c r="D1446" s="0" t="s">
        <v>2441</v>
      </c>
      <c r="E1446" s="0" t="s">
        <v>50</v>
      </c>
      <c r="F1446" s="0" t="s">
        <v>13</v>
      </c>
      <c r="G1446" s="0" t="n">
        <v>0</v>
      </c>
      <c r="H1446" s="0" t="n">
        <f aca="false">IF(ISERROR(LOOKUP(B1446,export!$A$2:$A$718)),0,1)</f>
        <v>1</v>
      </c>
      <c r="J1446" s="0" t="str">
        <f aca="false">IF(H1446=0,CONCATENATE(B1446," manque dans export"),"")</f>
        <v/>
      </c>
    </row>
    <row r="1447" customFormat="false" ht="13.8" hidden="false" customHeight="false" outlineLevel="0" collapsed="false">
      <c r="A1447" s="0" t="s">
        <v>912</v>
      </c>
      <c r="B1447" s="0" t="s">
        <v>912</v>
      </c>
      <c r="C1447" s="0" t="s">
        <v>33</v>
      </c>
      <c r="D1447" s="0" t="s">
        <v>662</v>
      </c>
      <c r="E1447" s="0" t="s">
        <v>64</v>
      </c>
      <c r="F1447" s="0" t="s">
        <v>65</v>
      </c>
      <c r="G1447" s="0" t="n">
        <v>2307.25465</v>
      </c>
      <c r="H1447" s="0" t="n">
        <f aca="false">IF(ISERROR(LOOKUP(B1447,export!$A$2:$A$718)),0,1)</f>
        <v>1</v>
      </c>
      <c r="J1447" s="0" t="str">
        <f aca="false">IF(H1447=0,CONCATENATE(B1447," manque dans export"),"")</f>
        <v/>
      </c>
    </row>
    <row r="1448" customFormat="false" ht="13.8" hidden="false" customHeight="false" outlineLevel="0" collapsed="false">
      <c r="A1448" s="0" t="s">
        <v>2659</v>
      </c>
      <c r="B1448" s="0" t="s">
        <v>2659</v>
      </c>
      <c r="C1448" s="0" t="s">
        <v>10</v>
      </c>
      <c r="D1448" s="0" t="s">
        <v>75</v>
      </c>
      <c r="E1448" s="0" t="s">
        <v>31</v>
      </c>
      <c r="F1448" s="0" t="s">
        <v>13</v>
      </c>
      <c r="G1448" s="0" t="n">
        <v>178.69442</v>
      </c>
      <c r="H1448" s="0" t="n">
        <f aca="false">IF(ISERROR(LOOKUP(B1448,export!$A$2:$A$718)),0,1)</f>
        <v>1</v>
      </c>
      <c r="J1448" s="0" t="str">
        <f aca="false">IF(H1448=0,CONCATENATE(B1448," manque dans export"),"")</f>
        <v/>
      </c>
    </row>
    <row r="1449" customFormat="false" ht="13.8" hidden="false" customHeight="false" outlineLevel="0" collapsed="false">
      <c r="A1449" s="0" t="s">
        <v>2660</v>
      </c>
      <c r="B1449" s="0" t="s">
        <v>2661</v>
      </c>
      <c r="C1449" s="0" t="s">
        <v>44</v>
      </c>
      <c r="D1449" s="0" t="s">
        <v>2662</v>
      </c>
      <c r="E1449" s="0" t="s">
        <v>50</v>
      </c>
      <c r="F1449" s="0" t="s">
        <v>13</v>
      </c>
      <c r="G1449" s="0" t="n">
        <v>13172.35452</v>
      </c>
      <c r="H1449" s="0" t="n">
        <f aca="false">IF(ISERROR(LOOKUP(B1449,export!$A$2:$A$718)),0,1)</f>
        <v>1</v>
      </c>
      <c r="J1449" s="0" t="str">
        <f aca="false">IF(H1449=0,CONCATENATE(B1449," manque dans export"),"")</f>
        <v/>
      </c>
    </row>
    <row r="1450" customFormat="false" ht="13.8" hidden="false" customHeight="false" outlineLevel="0" collapsed="false">
      <c r="A1450" s="0" t="s">
        <v>2663</v>
      </c>
      <c r="B1450" s="0" t="s">
        <v>2664</v>
      </c>
      <c r="C1450" s="0" t="s">
        <v>82</v>
      </c>
      <c r="D1450" s="0" t="s">
        <v>71</v>
      </c>
      <c r="E1450" s="0" t="s">
        <v>72</v>
      </c>
      <c r="F1450" s="0" t="s">
        <v>13</v>
      </c>
      <c r="G1450" s="0" t="n">
        <v>1976.27938</v>
      </c>
      <c r="H1450" s="0" t="n">
        <f aca="false">IF(ISERROR(LOOKUP(B1450,export!$A$2:$A$718)),0,1)</f>
        <v>1</v>
      </c>
      <c r="J1450" s="0" t="str">
        <f aca="false">IF(H1450=0,CONCATENATE(B1450," manque dans export"),"")</f>
        <v/>
      </c>
    </row>
    <row r="1451" customFormat="false" ht="13.8" hidden="false" customHeight="false" outlineLevel="0" collapsed="false">
      <c r="A1451" s="0" t="s">
        <v>2665</v>
      </c>
      <c r="B1451" s="0" t="s">
        <v>2666</v>
      </c>
      <c r="C1451" s="0" t="s">
        <v>44</v>
      </c>
      <c r="D1451" s="0" t="s">
        <v>2667</v>
      </c>
      <c r="E1451" s="0" t="s">
        <v>50</v>
      </c>
      <c r="F1451" s="0" t="s">
        <v>13</v>
      </c>
      <c r="G1451" s="0" t="n">
        <v>6006.93554</v>
      </c>
      <c r="H1451" s="0" t="n">
        <f aca="false">IF(ISERROR(LOOKUP(B1451,export!$A$2:$A$718)),0,1)</f>
        <v>1</v>
      </c>
      <c r="J1451" s="0" t="str">
        <f aca="false">IF(H1451=0,CONCATENATE(B1451," manque dans export"),"")</f>
        <v/>
      </c>
    </row>
    <row r="1452" customFormat="false" ht="13.8" hidden="false" customHeight="false" outlineLevel="0" collapsed="false">
      <c r="A1452" s="0" t="s">
        <v>2668</v>
      </c>
      <c r="B1452" s="0" t="s">
        <v>2666</v>
      </c>
      <c r="C1452" s="0" t="s">
        <v>44</v>
      </c>
      <c r="D1452" s="0" t="s">
        <v>2669</v>
      </c>
      <c r="E1452" s="0" t="s">
        <v>50</v>
      </c>
      <c r="F1452" s="0" t="s">
        <v>13</v>
      </c>
      <c r="G1452" s="0" t="n">
        <v>3775.47585</v>
      </c>
      <c r="H1452" s="0" t="n">
        <f aca="false">IF(ISERROR(LOOKUP(B1452,export!$A$2:$A$718)),0,1)</f>
        <v>1</v>
      </c>
      <c r="J1452" s="0" t="str">
        <f aca="false">IF(H1452=0,CONCATENATE(B1452," manque dans export"),"")</f>
        <v/>
      </c>
    </row>
    <row r="1453" customFormat="false" ht="13.8" hidden="false" customHeight="false" outlineLevel="0" collapsed="false">
      <c r="A1453" s="0" t="s">
        <v>2670</v>
      </c>
      <c r="B1453" s="0" t="s">
        <v>2671</v>
      </c>
      <c r="C1453" s="0" t="s">
        <v>44</v>
      </c>
      <c r="D1453" s="0" t="s">
        <v>2672</v>
      </c>
      <c r="E1453" s="0" t="s">
        <v>50</v>
      </c>
      <c r="F1453" s="0" t="s">
        <v>13</v>
      </c>
      <c r="G1453" s="0" t="n">
        <v>5015.52678</v>
      </c>
      <c r="H1453" s="0" t="n">
        <f aca="false">IF(ISERROR(LOOKUP(B1453,export!$A$2:$A$718)),0,1)</f>
        <v>1</v>
      </c>
      <c r="J1453" s="0" t="str">
        <f aca="false">IF(H1453=0,CONCATENATE(B1453," manque dans export"),"")</f>
        <v/>
      </c>
    </row>
    <row r="1454" customFormat="false" ht="13.8" hidden="false" customHeight="false" outlineLevel="0" collapsed="false">
      <c r="A1454" s="0" t="s">
        <v>2673</v>
      </c>
      <c r="B1454" s="0" t="s">
        <v>2671</v>
      </c>
      <c r="C1454" s="0" t="s">
        <v>44</v>
      </c>
      <c r="D1454" s="0" t="s">
        <v>2674</v>
      </c>
      <c r="E1454" s="0" t="s">
        <v>50</v>
      </c>
      <c r="F1454" s="0" t="s">
        <v>13</v>
      </c>
      <c r="G1454" s="0" t="n">
        <v>3006.86219</v>
      </c>
      <c r="H1454" s="0" t="n">
        <f aca="false">IF(ISERROR(LOOKUP(B1454,export!$A$2:$A$718)),0,1)</f>
        <v>1</v>
      </c>
      <c r="J1454" s="0" t="str">
        <f aca="false">IF(H1454=0,CONCATENATE(B1454," manque dans export"),"")</f>
        <v/>
      </c>
    </row>
    <row r="1455" customFormat="false" ht="13.8" hidden="false" customHeight="false" outlineLevel="0" collapsed="false">
      <c r="A1455" s="0" t="s">
        <v>2671</v>
      </c>
      <c r="B1455" s="0" t="s">
        <v>2671</v>
      </c>
      <c r="C1455" s="0" t="s">
        <v>44</v>
      </c>
      <c r="D1455" s="0" t="s">
        <v>2675</v>
      </c>
      <c r="E1455" s="0" t="s">
        <v>12</v>
      </c>
      <c r="F1455" s="0" t="s">
        <v>13</v>
      </c>
      <c r="G1455" s="0" t="n">
        <v>0</v>
      </c>
      <c r="H1455" s="0" t="n">
        <f aca="false">IF(ISERROR(LOOKUP(B1455,export!$A$2:$A$718)),0,1)</f>
        <v>1</v>
      </c>
      <c r="J1455" s="0" t="str">
        <f aca="false">IF(H1455=0,CONCATENATE(B1455," manque dans export"),"")</f>
        <v/>
      </c>
    </row>
    <row r="1456" customFormat="false" ht="13.8" hidden="false" customHeight="false" outlineLevel="0" collapsed="false">
      <c r="A1456" s="0" t="s">
        <v>2676</v>
      </c>
      <c r="B1456" s="0" t="s">
        <v>2671</v>
      </c>
      <c r="C1456" s="0" t="s">
        <v>44</v>
      </c>
      <c r="D1456" s="0" t="s">
        <v>334</v>
      </c>
      <c r="E1456" s="0" t="s">
        <v>46</v>
      </c>
      <c r="F1456" s="0" t="s">
        <v>13</v>
      </c>
      <c r="G1456" s="0" t="n">
        <v>29825.73486</v>
      </c>
      <c r="H1456" s="0" t="n">
        <f aca="false">IF(ISERROR(LOOKUP(B1456,export!$A$2:$A$718)),0,1)</f>
        <v>1</v>
      </c>
      <c r="J1456" s="0" t="str">
        <f aca="false">IF(H1456=0,CONCATENATE(B1456," manque dans export"),"")</f>
        <v/>
      </c>
    </row>
    <row r="1457" customFormat="false" ht="13.8" hidden="false" customHeight="false" outlineLevel="0" collapsed="false">
      <c r="A1457" s="0" t="s">
        <v>2677</v>
      </c>
      <c r="B1457" s="0" t="s">
        <v>2671</v>
      </c>
      <c r="C1457" s="0" t="s">
        <v>44</v>
      </c>
      <c r="D1457" s="0" t="s">
        <v>71</v>
      </c>
      <c r="E1457" s="0" t="s">
        <v>72</v>
      </c>
      <c r="F1457" s="0" t="s">
        <v>13</v>
      </c>
      <c r="G1457" s="0" t="n">
        <v>0</v>
      </c>
      <c r="H1457" s="0" t="n">
        <f aca="false">IF(ISERROR(LOOKUP(B1457,export!$A$2:$A$718)),0,1)</f>
        <v>1</v>
      </c>
      <c r="J1457" s="0" t="str">
        <f aca="false">IF(H1457=0,CONCATENATE(B1457," manque dans export"),"")</f>
        <v/>
      </c>
    </row>
    <row r="1458" customFormat="false" ht="13.8" hidden="false" customHeight="false" outlineLevel="0" collapsed="false">
      <c r="A1458" s="0" t="s">
        <v>2678</v>
      </c>
      <c r="B1458" s="0" t="s">
        <v>2679</v>
      </c>
      <c r="C1458" s="0" t="s">
        <v>33</v>
      </c>
      <c r="D1458" s="0" t="s">
        <v>2680</v>
      </c>
      <c r="E1458" s="0" t="s">
        <v>50</v>
      </c>
      <c r="F1458" s="0" t="s">
        <v>13</v>
      </c>
      <c r="G1458" s="0" t="n">
        <v>0</v>
      </c>
      <c r="H1458" s="0" t="n">
        <f aca="false">IF(ISERROR(LOOKUP(B1458,export!$A$2:$A$718)),0,1)</f>
        <v>1</v>
      </c>
      <c r="J1458" s="0" t="str">
        <f aca="false">IF(H1458=0,CONCATENATE(B1458," manque dans export"),"")</f>
        <v/>
      </c>
    </row>
    <row r="1459" customFormat="false" ht="13.8" hidden="false" customHeight="false" outlineLevel="0" collapsed="false">
      <c r="A1459" s="0" t="s">
        <v>2681</v>
      </c>
      <c r="B1459" s="0" t="s">
        <v>2681</v>
      </c>
      <c r="C1459" s="0" t="s">
        <v>40</v>
      </c>
      <c r="D1459" s="0" t="s">
        <v>2229</v>
      </c>
      <c r="E1459" s="0" t="s">
        <v>46</v>
      </c>
      <c r="F1459" s="0" t="s">
        <v>13</v>
      </c>
      <c r="G1459" s="0" t="n">
        <v>11116.45725</v>
      </c>
      <c r="H1459" s="0" t="n">
        <f aca="false">IF(ISERROR(LOOKUP(B1459,export!$A$2:$A$718)),0,1)</f>
        <v>1</v>
      </c>
      <c r="J1459" s="0" t="str">
        <f aca="false">IF(H1459=0,CONCATENATE(B1459," manque dans export"),"")</f>
        <v/>
      </c>
    </row>
    <row r="1460" customFormat="false" ht="13.8" hidden="false" customHeight="false" outlineLevel="0" collapsed="false">
      <c r="A1460" s="0" t="s">
        <v>2682</v>
      </c>
      <c r="B1460" s="0" t="s">
        <v>2682</v>
      </c>
      <c r="C1460" s="0" t="s">
        <v>10</v>
      </c>
      <c r="D1460" s="0" t="s">
        <v>2683</v>
      </c>
      <c r="E1460" s="0" t="s">
        <v>46</v>
      </c>
      <c r="F1460" s="0" t="s">
        <v>13</v>
      </c>
      <c r="G1460" s="0" t="n">
        <v>22669.06206</v>
      </c>
      <c r="H1460" s="0" t="n">
        <f aca="false">IF(ISERROR(LOOKUP(B1460,export!$A$2:$A$718)),0,1)</f>
        <v>1</v>
      </c>
      <c r="J1460" s="0" t="str">
        <f aca="false">IF(H1460=0,CONCATENATE(B1460," manque dans export"),"")</f>
        <v/>
      </c>
    </row>
    <row r="1461" customFormat="false" ht="13.8" hidden="false" customHeight="false" outlineLevel="0" collapsed="false">
      <c r="A1461" s="0" t="s">
        <v>2684</v>
      </c>
      <c r="B1461" s="0" t="s">
        <v>2685</v>
      </c>
      <c r="C1461" s="0" t="s">
        <v>60</v>
      </c>
      <c r="D1461" s="0" t="s">
        <v>2686</v>
      </c>
      <c r="E1461" s="0" t="s">
        <v>2687</v>
      </c>
      <c r="F1461" s="0" t="s">
        <v>267</v>
      </c>
      <c r="G1461" s="0" t="n">
        <v>42887.47008</v>
      </c>
      <c r="H1461" s="0" t="n">
        <f aca="false">IF(ISERROR(LOOKUP(B1461,export!$A$2:$A$718)),0,1)</f>
        <v>1</v>
      </c>
      <c r="J1461" s="0" t="str">
        <f aca="false">IF(H1461=0,CONCATENATE(B1461," manque dans export"),"")</f>
        <v/>
      </c>
    </row>
    <row r="1462" customFormat="false" ht="13.8" hidden="false" customHeight="false" outlineLevel="0" collapsed="false">
      <c r="A1462" s="0" t="s">
        <v>2688</v>
      </c>
      <c r="B1462" s="0" t="s">
        <v>2689</v>
      </c>
      <c r="C1462" s="0" t="s">
        <v>343</v>
      </c>
      <c r="D1462" s="0" t="s">
        <v>2690</v>
      </c>
      <c r="E1462" s="0" t="s">
        <v>72</v>
      </c>
      <c r="F1462" s="0" t="s">
        <v>13</v>
      </c>
      <c r="G1462" s="0" t="n">
        <v>0</v>
      </c>
      <c r="H1462" s="0" t="n">
        <f aca="false">IF(ISERROR(LOOKUP(B1462,export!$A$2:$A$718)),0,1)</f>
        <v>1</v>
      </c>
      <c r="J1462" s="0" t="str">
        <f aca="false">IF(H1462=0,CONCATENATE(B1462," manque dans export"),"")</f>
        <v/>
      </c>
    </row>
    <row r="1463" customFormat="false" ht="13.8" hidden="false" customHeight="false" outlineLevel="0" collapsed="false">
      <c r="A1463" s="0" t="s">
        <v>2691</v>
      </c>
      <c r="B1463" s="0" t="s">
        <v>2691</v>
      </c>
      <c r="C1463" s="0" t="s">
        <v>44</v>
      </c>
      <c r="D1463" s="0" t="s">
        <v>2692</v>
      </c>
      <c r="E1463" s="0" t="s">
        <v>12</v>
      </c>
      <c r="F1463" s="0" t="s">
        <v>13</v>
      </c>
      <c r="G1463" s="0" t="n">
        <v>0</v>
      </c>
      <c r="H1463" s="0" t="n">
        <f aca="false">IF(ISERROR(LOOKUP(B1463,export!$A$2:$A$718)),0,1)</f>
        <v>1</v>
      </c>
      <c r="J1463" s="0" t="str">
        <f aca="false">IF(H1463=0,CONCATENATE(B1463," manque dans export"),"")</f>
        <v/>
      </c>
    </row>
    <row r="1464" customFormat="false" ht="13.8" hidden="false" customHeight="false" outlineLevel="0" collapsed="false">
      <c r="A1464" s="0" t="s">
        <v>2693</v>
      </c>
      <c r="B1464" s="0" t="s">
        <v>2691</v>
      </c>
      <c r="C1464" s="0" t="s">
        <v>44</v>
      </c>
      <c r="D1464" s="0" t="s">
        <v>501</v>
      </c>
      <c r="E1464" s="0" t="s">
        <v>12</v>
      </c>
      <c r="F1464" s="0" t="s">
        <v>13</v>
      </c>
      <c r="G1464" s="0" t="n">
        <v>39709.16071</v>
      </c>
      <c r="H1464" s="0" t="n">
        <f aca="false">IF(ISERROR(LOOKUP(B1464,export!$A$2:$A$718)),0,1)</f>
        <v>1</v>
      </c>
      <c r="J1464" s="0" t="str">
        <f aca="false">IF(H1464=0,CONCATENATE(B1464," manque dans export"),"")</f>
        <v/>
      </c>
    </row>
    <row r="1465" customFormat="false" ht="13.8" hidden="false" customHeight="false" outlineLevel="0" collapsed="false">
      <c r="A1465" s="0" t="s">
        <v>2691</v>
      </c>
      <c r="B1465" s="0" t="s">
        <v>2691</v>
      </c>
      <c r="C1465" s="0" t="s">
        <v>44</v>
      </c>
      <c r="D1465" s="0" t="s">
        <v>2694</v>
      </c>
      <c r="E1465" s="0" t="s">
        <v>46</v>
      </c>
      <c r="F1465" s="0" t="s">
        <v>13</v>
      </c>
      <c r="G1465" s="0" t="n">
        <v>3073.73711</v>
      </c>
      <c r="H1465" s="0" t="n">
        <f aca="false">IF(ISERROR(LOOKUP(B1465,export!$A$2:$A$718)),0,1)</f>
        <v>1</v>
      </c>
      <c r="J1465" s="0" t="str">
        <f aca="false">IF(H1465=0,CONCATENATE(B1465," manque dans export"),"")</f>
        <v/>
      </c>
    </row>
    <row r="1466" customFormat="false" ht="13.8" hidden="false" customHeight="false" outlineLevel="0" collapsed="false">
      <c r="A1466" s="0" t="s">
        <v>2695</v>
      </c>
      <c r="B1466" s="0" t="s">
        <v>2691</v>
      </c>
      <c r="C1466" s="0" t="s">
        <v>44</v>
      </c>
      <c r="D1466" s="0" t="s">
        <v>2696</v>
      </c>
      <c r="E1466" s="0" t="s">
        <v>176</v>
      </c>
      <c r="F1466" s="0" t="s">
        <v>13</v>
      </c>
      <c r="G1466" s="0" t="n">
        <v>101098.68254</v>
      </c>
      <c r="H1466" s="0" t="n">
        <f aca="false">IF(ISERROR(LOOKUP(B1466,export!$A$2:$A$718)),0,1)</f>
        <v>1</v>
      </c>
      <c r="J1466" s="0" t="str">
        <f aca="false">IF(H1466=0,CONCATENATE(B1466," manque dans export"),"")</f>
        <v/>
      </c>
    </row>
    <row r="1467" customFormat="false" ht="13.8" hidden="false" customHeight="false" outlineLevel="0" collapsed="false">
      <c r="A1467" s="0" t="s">
        <v>2697</v>
      </c>
      <c r="B1467" s="0" t="s">
        <v>2697</v>
      </c>
      <c r="C1467" s="0" t="s">
        <v>343</v>
      </c>
      <c r="D1467" s="0" t="s">
        <v>71</v>
      </c>
      <c r="E1467" s="0" t="s">
        <v>72</v>
      </c>
      <c r="F1467" s="0" t="s">
        <v>13</v>
      </c>
      <c r="G1467" s="0" t="n">
        <v>0</v>
      </c>
      <c r="H1467" s="0" t="n">
        <f aca="false">IF(ISERROR(LOOKUP(B1467,export!$A$2:$A$718)),0,1)</f>
        <v>1</v>
      </c>
      <c r="J1467" s="0" t="str">
        <f aca="false">IF(H1467=0,CONCATENATE(B1467," manque dans export"),"")</f>
        <v/>
      </c>
    </row>
    <row r="1468" customFormat="false" ht="13.8" hidden="false" customHeight="false" outlineLevel="0" collapsed="false">
      <c r="A1468" s="0" t="s">
        <v>2698</v>
      </c>
      <c r="B1468" s="0" t="s">
        <v>2699</v>
      </c>
      <c r="C1468" s="0" t="s">
        <v>343</v>
      </c>
      <c r="D1468" s="0" t="s">
        <v>2700</v>
      </c>
      <c r="E1468" s="0" t="s">
        <v>42</v>
      </c>
      <c r="F1468" s="0" t="s">
        <v>13</v>
      </c>
      <c r="G1468" s="0" t="n">
        <v>0</v>
      </c>
      <c r="H1468" s="0" t="n">
        <f aca="false">IF(ISERROR(LOOKUP(B1468,export!$A$2:$A$718)),0,1)</f>
        <v>1</v>
      </c>
      <c r="J1468" s="0" t="str">
        <f aca="false">IF(H1468=0,CONCATENATE(B1468," manque dans export"),"")</f>
        <v/>
      </c>
    </row>
    <row r="1469" customFormat="false" ht="13.8" hidden="false" customHeight="false" outlineLevel="0" collapsed="false">
      <c r="A1469" s="0" t="s">
        <v>2701</v>
      </c>
      <c r="B1469" s="0" t="s">
        <v>2699</v>
      </c>
      <c r="C1469" s="0" t="s">
        <v>343</v>
      </c>
      <c r="D1469" s="0" t="s">
        <v>2700</v>
      </c>
      <c r="E1469" s="0" t="s">
        <v>42</v>
      </c>
      <c r="F1469" s="0" t="s">
        <v>13</v>
      </c>
      <c r="G1469" s="0" t="n">
        <v>-22335.83968</v>
      </c>
      <c r="H1469" s="0" t="n">
        <f aca="false">IF(ISERROR(LOOKUP(B1469,export!$A$2:$A$718)),0,1)</f>
        <v>1</v>
      </c>
      <c r="J1469" s="0" t="str">
        <f aca="false">IF(H1469=0,CONCATENATE(B1469," manque dans export"),"")</f>
        <v/>
      </c>
    </row>
    <row r="1470" customFormat="false" ht="13.8" hidden="false" customHeight="false" outlineLevel="0" collapsed="false">
      <c r="A1470" s="0" t="s">
        <v>2702</v>
      </c>
      <c r="B1470" s="0" t="s">
        <v>2703</v>
      </c>
      <c r="C1470" s="0" t="s">
        <v>343</v>
      </c>
      <c r="D1470" s="0" t="s">
        <v>2704</v>
      </c>
      <c r="E1470" s="0" t="s">
        <v>180</v>
      </c>
      <c r="F1470" s="0" t="s">
        <v>13</v>
      </c>
      <c r="G1470" s="0" t="n">
        <v>0</v>
      </c>
      <c r="H1470" s="0" t="n">
        <f aca="false">IF(ISERROR(LOOKUP(B1470,export!$A$2:$A$718)),0,1)</f>
        <v>1</v>
      </c>
      <c r="J1470" s="0" t="str">
        <f aca="false">IF(H1470=0,CONCATENATE(B1470," manque dans export"),"")</f>
        <v/>
      </c>
    </row>
    <row r="1471" customFormat="false" ht="13.8" hidden="false" customHeight="false" outlineLevel="0" collapsed="false">
      <c r="A1471" s="0" t="s">
        <v>2705</v>
      </c>
      <c r="B1471" s="0" t="s">
        <v>2705</v>
      </c>
      <c r="C1471" s="0" t="s">
        <v>10</v>
      </c>
      <c r="D1471" s="0" t="s">
        <v>2706</v>
      </c>
      <c r="E1471" s="0" t="s">
        <v>31</v>
      </c>
      <c r="F1471" s="0" t="s">
        <v>13</v>
      </c>
      <c r="G1471" s="0" t="n">
        <v>167.69877</v>
      </c>
      <c r="H1471" s="0" t="n">
        <f aca="false">IF(ISERROR(LOOKUP(B1471,export!$A$2:$A$718)),0,1)</f>
        <v>1</v>
      </c>
      <c r="J1471" s="0" t="str">
        <f aca="false">IF(H1471=0,CONCATENATE(B1471," manque dans export"),"")</f>
        <v/>
      </c>
    </row>
    <row r="1472" customFormat="false" ht="13.8" hidden="false" customHeight="false" outlineLevel="0" collapsed="false">
      <c r="A1472" s="0" t="s">
        <v>2707</v>
      </c>
      <c r="B1472" s="0" t="s">
        <v>2707</v>
      </c>
      <c r="C1472" s="0" t="s">
        <v>10</v>
      </c>
      <c r="D1472" s="0" t="s">
        <v>583</v>
      </c>
      <c r="E1472" s="0" t="e">
        <f aca="false">#N/A</f>
        <v>#N/A</v>
      </c>
      <c r="F1472" s="0" t="e">
        <f aca="false">#N/A</f>
        <v>#N/A</v>
      </c>
      <c r="G1472" s="0" t="n">
        <v>383870</v>
      </c>
      <c r="H1472" s="0" t="n">
        <f aca="false">IF(ISERROR(LOOKUP(B1472,export!$A$2:$A$718)),0,1)</f>
        <v>1</v>
      </c>
      <c r="J1472" s="0" t="str">
        <f aca="false">IF(H1472=0,CONCATENATE(B1472," manque dans export"),"")</f>
        <v/>
      </c>
    </row>
    <row r="1473" customFormat="false" ht="13.8" hidden="false" customHeight="false" outlineLevel="0" collapsed="false">
      <c r="A1473" s="0" t="s">
        <v>2708</v>
      </c>
      <c r="B1473" s="0" t="s">
        <v>2709</v>
      </c>
      <c r="C1473" s="0" t="s">
        <v>10</v>
      </c>
      <c r="D1473" s="0" t="s">
        <v>155</v>
      </c>
      <c r="E1473" s="0" t="s">
        <v>50</v>
      </c>
      <c r="F1473" s="0" t="s">
        <v>13</v>
      </c>
      <c r="G1473" s="0" t="n">
        <v>2291.71399</v>
      </c>
      <c r="H1473" s="0" t="n">
        <f aca="false">IF(ISERROR(LOOKUP(B1473,export!$A$2:$A$718)),0,1)</f>
        <v>1</v>
      </c>
      <c r="J1473" s="0" t="str">
        <f aca="false">IF(H1473=0,CONCATENATE(B1473," manque dans export"),"")</f>
        <v/>
      </c>
    </row>
    <row r="1474" customFormat="false" ht="13.8" hidden="false" customHeight="false" outlineLevel="0" collapsed="false">
      <c r="A1474" s="0" t="s">
        <v>2710</v>
      </c>
      <c r="B1474" s="0" t="s">
        <v>2709</v>
      </c>
      <c r="C1474" s="0" t="s">
        <v>10</v>
      </c>
      <c r="D1474" s="0" t="s">
        <v>155</v>
      </c>
      <c r="E1474" s="0" t="s">
        <v>50</v>
      </c>
      <c r="F1474" s="0" t="s">
        <v>13</v>
      </c>
      <c r="G1474" s="0" t="n">
        <v>2172.36461</v>
      </c>
      <c r="H1474" s="0" t="n">
        <f aca="false">IF(ISERROR(LOOKUP(B1474,export!$A$2:$A$718)),0,1)</f>
        <v>1</v>
      </c>
      <c r="J1474" s="0" t="str">
        <f aca="false">IF(H1474=0,CONCATENATE(B1474," manque dans export"),"")</f>
        <v/>
      </c>
    </row>
    <row r="1475" customFormat="false" ht="13.8" hidden="false" customHeight="false" outlineLevel="0" collapsed="false">
      <c r="A1475" s="0" t="s">
        <v>2711</v>
      </c>
      <c r="B1475" s="0" t="s">
        <v>2712</v>
      </c>
      <c r="C1475" s="0" t="s">
        <v>33</v>
      </c>
      <c r="D1475" s="0" t="s">
        <v>2713</v>
      </c>
      <c r="E1475" s="0" t="s">
        <v>42</v>
      </c>
      <c r="F1475" s="0" t="s">
        <v>13</v>
      </c>
      <c r="G1475" s="0" t="n">
        <v>0</v>
      </c>
      <c r="H1475" s="0" t="n">
        <f aca="false">IF(ISERROR(LOOKUP(B1475,export!$A$2:$A$718)),0,1)</f>
        <v>1</v>
      </c>
      <c r="J1475" s="0" t="str">
        <f aca="false">IF(H1475=0,CONCATENATE(B1475," manque dans export"),"")</f>
        <v/>
      </c>
    </row>
    <row r="1476" customFormat="false" ht="13.8" hidden="false" customHeight="false" outlineLevel="0" collapsed="false">
      <c r="A1476" s="0" t="s">
        <v>2714</v>
      </c>
      <c r="B1476" s="0" t="s">
        <v>2715</v>
      </c>
      <c r="C1476" s="0" t="s">
        <v>29</v>
      </c>
      <c r="D1476" s="0" t="s">
        <v>223</v>
      </c>
      <c r="E1476" s="0" t="s">
        <v>31</v>
      </c>
      <c r="F1476" s="0" t="s">
        <v>13</v>
      </c>
      <c r="G1476" s="0" t="n">
        <v>13046.95371</v>
      </c>
      <c r="H1476" s="0" t="n">
        <f aca="false">IF(ISERROR(LOOKUP(B1476,export!$A$2:$A$718)),0,1)</f>
        <v>1</v>
      </c>
      <c r="J1476" s="0" t="str">
        <f aca="false">IF(H1476=0,CONCATENATE(B1476," manque dans export"),"")</f>
        <v/>
      </c>
    </row>
    <row r="1477" customFormat="false" ht="13.8" hidden="false" customHeight="false" outlineLevel="0" collapsed="false">
      <c r="A1477" s="0" t="s">
        <v>2716</v>
      </c>
      <c r="B1477" s="0" t="s">
        <v>2716</v>
      </c>
      <c r="C1477" s="0" t="s">
        <v>21</v>
      </c>
      <c r="D1477" s="0" t="s">
        <v>2717</v>
      </c>
      <c r="E1477" s="0" t="s">
        <v>46</v>
      </c>
      <c r="F1477" s="0" t="s">
        <v>13</v>
      </c>
      <c r="G1477" s="0" t="n">
        <v>0</v>
      </c>
      <c r="H1477" s="0" t="n">
        <f aca="false">IF(ISERROR(LOOKUP(B1477,export!$A$2:$A$718)),0,1)</f>
        <v>1</v>
      </c>
      <c r="J1477" s="0" t="str">
        <f aca="false">IF(H1477=0,CONCATENATE(B1477," manque dans export"),"")</f>
        <v/>
      </c>
    </row>
    <row r="1478" customFormat="false" ht="13.8" hidden="false" customHeight="false" outlineLevel="0" collapsed="false">
      <c r="A1478" s="0" t="s">
        <v>2718</v>
      </c>
      <c r="B1478" s="0" t="s">
        <v>2718</v>
      </c>
      <c r="C1478" s="0" t="s">
        <v>74</v>
      </c>
      <c r="D1478" s="0" t="s">
        <v>705</v>
      </c>
      <c r="E1478" s="0" t="s">
        <v>180</v>
      </c>
      <c r="F1478" s="0" t="s">
        <v>13</v>
      </c>
      <c r="G1478" s="0" t="n">
        <v>560.02014</v>
      </c>
      <c r="H1478" s="0" t="n">
        <f aca="false">IF(ISERROR(LOOKUP(B1478,export!$A$2:$A$718)),0,1)</f>
        <v>1</v>
      </c>
      <c r="J1478" s="0" t="str">
        <f aca="false">IF(H1478=0,CONCATENATE(B1478," manque dans export"),"")</f>
        <v/>
      </c>
    </row>
    <row r="1479" customFormat="false" ht="13.8" hidden="false" customHeight="false" outlineLevel="0" collapsed="false">
      <c r="A1479" s="0" t="s">
        <v>2719</v>
      </c>
      <c r="B1479" s="0" t="s">
        <v>2720</v>
      </c>
      <c r="C1479" s="0" t="s">
        <v>99</v>
      </c>
      <c r="D1479" s="0" t="s">
        <v>2721</v>
      </c>
      <c r="E1479" s="0" t="s">
        <v>31</v>
      </c>
      <c r="F1479" s="0" t="s">
        <v>13</v>
      </c>
      <c r="G1479" s="0" t="n">
        <v>0</v>
      </c>
      <c r="H1479" s="0" t="n">
        <f aca="false">IF(ISERROR(LOOKUP(B1479,export!$A$2:$A$718)),0,1)</f>
        <v>1</v>
      </c>
      <c r="J1479" s="0" t="str">
        <f aca="false">IF(H1479=0,CONCATENATE(B1479," manque dans export"),"")</f>
        <v/>
      </c>
    </row>
    <row r="1480" customFormat="false" ht="13.8" hidden="false" customHeight="false" outlineLevel="0" collapsed="false">
      <c r="A1480" s="0" t="s">
        <v>2722</v>
      </c>
      <c r="B1480" s="0" t="s">
        <v>2722</v>
      </c>
      <c r="C1480" s="0" t="s">
        <v>10</v>
      </c>
      <c r="D1480" s="0" t="s">
        <v>734</v>
      </c>
      <c r="E1480" s="0" t="s">
        <v>176</v>
      </c>
      <c r="F1480" s="0" t="s">
        <v>13</v>
      </c>
      <c r="G1480" s="0" t="n">
        <v>4622.78552</v>
      </c>
      <c r="H1480" s="0" t="n">
        <f aca="false">IF(ISERROR(LOOKUP(B1480,export!$A$2:$A$718)),0,1)</f>
        <v>1</v>
      </c>
      <c r="J1480" s="0" t="str">
        <f aca="false">IF(H1480=0,CONCATENATE(B1480," manque dans export"),"")</f>
        <v/>
      </c>
    </row>
    <row r="1481" customFormat="false" ht="13.8" hidden="false" customHeight="false" outlineLevel="0" collapsed="false">
      <c r="A1481" s="0" t="s">
        <v>2723</v>
      </c>
      <c r="B1481" s="0" t="s">
        <v>2723</v>
      </c>
      <c r="C1481" s="0" t="s">
        <v>21</v>
      </c>
      <c r="D1481" s="0" t="s">
        <v>2724</v>
      </c>
      <c r="E1481" s="0" t="s">
        <v>46</v>
      </c>
      <c r="F1481" s="0" t="s">
        <v>13</v>
      </c>
      <c r="G1481" s="0" t="n">
        <v>1319.97487</v>
      </c>
      <c r="H1481" s="0" t="n">
        <f aca="false">IF(ISERROR(LOOKUP(B1481,export!$A$2:$A$718)),0,1)</f>
        <v>1</v>
      </c>
      <c r="J1481" s="0" t="str">
        <f aca="false">IF(H1481=0,CONCATENATE(B1481," manque dans export"),"")</f>
        <v/>
      </c>
    </row>
    <row r="1482" customFormat="false" ht="13.8" hidden="false" customHeight="false" outlineLevel="0" collapsed="false">
      <c r="A1482" s="0" t="s">
        <v>2725</v>
      </c>
      <c r="B1482" s="0" t="s">
        <v>2725</v>
      </c>
      <c r="C1482" s="0" t="s">
        <v>44</v>
      </c>
      <c r="D1482" s="0" t="s">
        <v>2726</v>
      </c>
      <c r="E1482" s="0" t="s">
        <v>72</v>
      </c>
      <c r="F1482" s="0" t="s">
        <v>13</v>
      </c>
      <c r="G1482" s="0" t="n">
        <v>0</v>
      </c>
      <c r="H1482" s="0" t="n">
        <f aca="false">IF(ISERROR(LOOKUP(B1482,export!$A$2:$A$718)),0,1)</f>
        <v>1</v>
      </c>
      <c r="J1482" s="0" t="str">
        <f aca="false">IF(H1482=0,CONCATENATE(B1482," manque dans export"),"")</f>
        <v/>
      </c>
    </row>
    <row r="1483" customFormat="false" ht="13.8" hidden="false" customHeight="false" outlineLevel="0" collapsed="false">
      <c r="A1483" s="0" t="s">
        <v>2727</v>
      </c>
      <c r="B1483" s="0" t="s">
        <v>2727</v>
      </c>
      <c r="C1483" s="0" t="s">
        <v>10</v>
      </c>
      <c r="D1483" s="0" t="s">
        <v>2728</v>
      </c>
      <c r="E1483" s="0" t="s">
        <v>72</v>
      </c>
      <c r="F1483" s="0" t="s">
        <v>13</v>
      </c>
      <c r="G1483" s="0" t="n">
        <v>0</v>
      </c>
      <c r="H1483" s="0" t="n">
        <f aca="false">IF(ISERROR(LOOKUP(B1483,export!$A$2:$A$718)),0,1)</f>
        <v>1</v>
      </c>
      <c r="J1483" s="0" t="str">
        <f aca="false">IF(H1483=0,CONCATENATE(B1483," manque dans export"),"")</f>
        <v/>
      </c>
    </row>
    <row r="1484" customFormat="false" ht="13.8" hidden="false" customHeight="false" outlineLevel="0" collapsed="false">
      <c r="A1484" s="0" t="s">
        <v>2729</v>
      </c>
      <c r="B1484" s="0" t="s">
        <v>2730</v>
      </c>
      <c r="C1484" s="0" t="s">
        <v>82</v>
      </c>
      <c r="D1484" s="0" t="s">
        <v>223</v>
      </c>
      <c r="E1484" s="0" t="s">
        <v>31</v>
      </c>
      <c r="F1484" s="0" t="s">
        <v>13</v>
      </c>
      <c r="G1484" s="0" t="n">
        <v>206.01273</v>
      </c>
      <c r="H1484" s="0" t="n">
        <f aca="false">IF(ISERROR(LOOKUP(B1484,export!$A$2:$A$718)),0,1)</f>
        <v>1</v>
      </c>
      <c r="J1484" s="0" t="str">
        <f aca="false">IF(H1484=0,CONCATENATE(B1484," manque dans export"),"")</f>
        <v/>
      </c>
    </row>
    <row r="1485" customFormat="false" ht="13.8" hidden="false" customHeight="false" outlineLevel="0" collapsed="false">
      <c r="A1485" s="0" t="s">
        <v>2731</v>
      </c>
      <c r="B1485" s="0" t="s">
        <v>2730</v>
      </c>
      <c r="C1485" s="0" t="s">
        <v>82</v>
      </c>
      <c r="D1485" s="0" t="s">
        <v>223</v>
      </c>
      <c r="E1485" s="0" t="s">
        <v>31</v>
      </c>
      <c r="F1485" s="0" t="s">
        <v>13</v>
      </c>
      <c r="G1485" s="0" t="n">
        <v>0</v>
      </c>
      <c r="H1485" s="0" t="n">
        <f aca="false">IF(ISERROR(LOOKUP(B1485,export!$A$2:$A$718)),0,1)</f>
        <v>1</v>
      </c>
      <c r="J1485" s="0" t="str">
        <f aca="false">IF(H1485=0,CONCATENATE(B1485," manque dans export"),"")</f>
        <v/>
      </c>
    </row>
    <row r="1486" customFormat="false" ht="13.8" hidden="false" customHeight="false" outlineLevel="0" collapsed="false">
      <c r="A1486" s="0" t="s">
        <v>2732</v>
      </c>
      <c r="B1486" s="0" t="s">
        <v>2730</v>
      </c>
      <c r="C1486" s="0" t="s">
        <v>82</v>
      </c>
      <c r="D1486" s="0" t="s">
        <v>223</v>
      </c>
      <c r="E1486" s="0" t="s">
        <v>31</v>
      </c>
      <c r="F1486" s="0" t="s">
        <v>13</v>
      </c>
      <c r="G1486" s="0" t="n">
        <v>38.0816</v>
      </c>
      <c r="H1486" s="0" t="n">
        <f aca="false">IF(ISERROR(LOOKUP(B1486,export!$A$2:$A$718)),0,1)</f>
        <v>1</v>
      </c>
      <c r="J1486" s="0" t="str">
        <f aca="false">IF(H1486=0,CONCATENATE(B1486," manque dans export"),"")</f>
        <v/>
      </c>
    </row>
    <row r="1487" customFormat="false" ht="13.8" hidden="false" customHeight="false" outlineLevel="0" collapsed="false">
      <c r="A1487" s="0" t="s">
        <v>2732</v>
      </c>
      <c r="B1487" s="0" t="s">
        <v>2730</v>
      </c>
      <c r="C1487" s="0" t="s">
        <v>82</v>
      </c>
      <c r="D1487" s="0" t="s">
        <v>1514</v>
      </c>
      <c r="E1487" s="0" t="s">
        <v>180</v>
      </c>
      <c r="F1487" s="0" t="s">
        <v>13</v>
      </c>
      <c r="G1487" s="0" t="n">
        <v>41.56621</v>
      </c>
      <c r="H1487" s="0" t="n">
        <f aca="false">IF(ISERROR(LOOKUP(B1487,export!$A$2:$A$718)),0,1)</f>
        <v>1</v>
      </c>
      <c r="J1487" s="0" t="str">
        <f aca="false">IF(H1487=0,CONCATENATE(B1487," manque dans export"),"")</f>
        <v/>
      </c>
    </row>
    <row r="1488" customFormat="false" ht="13.8" hidden="false" customHeight="false" outlineLevel="0" collapsed="false">
      <c r="A1488" s="0" t="s">
        <v>2733</v>
      </c>
      <c r="B1488" s="0" t="s">
        <v>2733</v>
      </c>
      <c r="C1488" s="0" t="s">
        <v>21</v>
      </c>
      <c r="D1488" s="0" t="s">
        <v>2734</v>
      </c>
      <c r="E1488" s="0" t="s">
        <v>12</v>
      </c>
      <c r="F1488" s="0" t="s">
        <v>13</v>
      </c>
      <c r="G1488" s="0" t="n">
        <v>0</v>
      </c>
      <c r="H1488" s="0" t="n">
        <f aca="false">IF(ISERROR(LOOKUP(B1488,export!$A$2:$A$718)),0,1)</f>
        <v>1</v>
      </c>
      <c r="J1488" s="0" t="str">
        <f aca="false">IF(H1488=0,CONCATENATE(B1488," manque dans export"),"")</f>
        <v/>
      </c>
    </row>
    <row r="1489" customFormat="false" ht="13.8" hidden="false" customHeight="false" outlineLevel="0" collapsed="false">
      <c r="A1489" s="0" t="s">
        <v>2735</v>
      </c>
      <c r="B1489" s="0" t="s">
        <v>2736</v>
      </c>
      <c r="C1489" s="0" t="s">
        <v>40</v>
      </c>
      <c r="D1489" s="0" t="s">
        <v>223</v>
      </c>
      <c r="E1489" s="0" t="s">
        <v>31</v>
      </c>
      <c r="F1489" s="0" t="s">
        <v>13</v>
      </c>
      <c r="G1489" s="0" t="n">
        <v>147384.34627</v>
      </c>
      <c r="H1489" s="0" t="n">
        <f aca="false">IF(ISERROR(LOOKUP(B1489,export!$A$2:$A$718)),0,1)</f>
        <v>1</v>
      </c>
      <c r="J1489" s="0" t="str">
        <f aca="false">IF(H1489=0,CONCATENATE(B1489," manque dans export"),"")</f>
        <v/>
      </c>
    </row>
    <row r="1490" customFormat="false" ht="13.8" hidden="false" customHeight="false" outlineLevel="0" collapsed="false">
      <c r="A1490" s="0" t="s">
        <v>2737</v>
      </c>
      <c r="B1490" s="0" t="s">
        <v>2737</v>
      </c>
      <c r="C1490" s="0" t="s">
        <v>74</v>
      </c>
      <c r="D1490" s="0" t="s">
        <v>2738</v>
      </c>
      <c r="E1490" s="0" t="s">
        <v>72</v>
      </c>
      <c r="F1490" s="0" t="s">
        <v>13</v>
      </c>
      <c r="G1490" s="0" t="n">
        <v>0</v>
      </c>
      <c r="H1490" s="0" t="n">
        <f aca="false">IF(ISERROR(LOOKUP(B1490,export!$A$2:$A$718)),0,1)</f>
        <v>1</v>
      </c>
      <c r="J1490" s="0" t="str">
        <f aca="false">IF(H1490=0,CONCATENATE(B1490," manque dans export"),"")</f>
        <v/>
      </c>
    </row>
    <row r="1491" customFormat="false" ht="13.8" hidden="false" customHeight="false" outlineLevel="0" collapsed="false">
      <c r="A1491" s="0" t="s">
        <v>2739</v>
      </c>
      <c r="B1491" s="0" t="s">
        <v>2740</v>
      </c>
      <c r="C1491" s="0" t="s">
        <v>21</v>
      </c>
      <c r="D1491" s="0" t="s">
        <v>2741</v>
      </c>
      <c r="E1491" s="0" t="s">
        <v>31</v>
      </c>
      <c r="F1491" s="0" t="s">
        <v>13</v>
      </c>
      <c r="G1491" s="0" t="n">
        <v>0</v>
      </c>
      <c r="H1491" s="0" t="n">
        <f aca="false">IF(ISERROR(LOOKUP(B1491,export!$A$2:$A$718)),0,1)</f>
        <v>1</v>
      </c>
      <c r="J1491" s="0" t="str">
        <f aca="false">IF(H1491=0,CONCATENATE(B1491," manque dans export"),"")</f>
        <v/>
      </c>
    </row>
    <row r="1492" customFormat="false" ht="13.8" hidden="false" customHeight="false" outlineLevel="0" collapsed="false">
      <c r="A1492" s="0" t="s">
        <v>2742</v>
      </c>
      <c r="B1492" s="0" t="s">
        <v>2742</v>
      </c>
      <c r="C1492" s="0" t="s">
        <v>343</v>
      </c>
      <c r="D1492" s="0" t="s">
        <v>2743</v>
      </c>
      <c r="E1492" s="0" t="s">
        <v>72</v>
      </c>
      <c r="F1492" s="0" t="s">
        <v>13</v>
      </c>
      <c r="G1492" s="0" t="n">
        <v>0</v>
      </c>
      <c r="H1492" s="0" t="n">
        <f aca="false">IF(ISERROR(LOOKUP(B1492,export!$A$2:$A$718)),0,1)</f>
        <v>1</v>
      </c>
      <c r="J1492" s="0" t="str">
        <f aca="false">IF(H1492=0,CONCATENATE(B1492," manque dans export"),"")</f>
        <v/>
      </c>
    </row>
    <row r="1493" customFormat="false" ht="13.8" hidden="false" customHeight="false" outlineLevel="0" collapsed="false">
      <c r="A1493" s="0" t="s">
        <v>2744</v>
      </c>
      <c r="B1493" s="0" t="s">
        <v>2744</v>
      </c>
      <c r="C1493" s="0" t="s">
        <v>33</v>
      </c>
      <c r="D1493" s="0" t="s">
        <v>2745</v>
      </c>
      <c r="E1493" s="0" t="s">
        <v>12</v>
      </c>
      <c r="F1493" s="0" t="s">
        <v>13</v>
      </c>
      <c r="G1493" s="0" t="n">
        <v>0</v>
      </c>
      <c r="H1493" s="0" t="n">
        <f aca="false">IF(ISERROR(LOOKUP(B1493,export!$A$2:$A$718)),0,1)</f>
        <v>1</v>
      </c>
      <c r="J1493" s="0" t="str">
        <f aca="false">IF(H1493=0,CONCATENATE(B1493," manque dans export"),"")</f>
        <v/>
      </c>
    </row>
    <row r="1494" customFormat="false" ht="13.8" hidden="false" customHeight="false" outlineLevel="0" collapsed="false">
      <c r="A1494" s="0" t="s">
        <v>2746</v>
      </c>
      <c r="B1494" s="0" t="s">
        <v>2747</v>
      </c>
      <c r="C1494" s="0" t="s">
        <v>21</v>
      </c>
      <c r="D1494" s="0" t="s">
        <v>2408</v>
      </c>
      <c r="E1494" s="0" t="s">
        <v>31</v>
      </c>
      <c r="F1494" s="0" t="s">
        <v>13</v>
      </c>
      <c r="G1494" s="0" t="n">
        <v>6745.21926</v>
      </c>
      <c r="H1494" s="0" t="n">
        <f aca="false">IF(ISERROR(LOOKUP(B1494,export!$A$2:$A$718)),0,1)</f>
        <v>1</v>
      </c>
      <c r="J1494" s="0" t="str">
        <f aca="false">IF(H1494=0,CONCATENATE(B1494," manque dans export"),"")</f>
        <v/>
      </c>
    </row>
    <row r="1495" customFormat="false" ht="13.8" hidden="false" customHeight="false" outlineLevel="0" collapsed="false">
      <c r="A1495" s="0" t="s">
        <v>2748</v>
      </c>
      <c r="B1495" s="0" t="s">
        <v>2748</v>
      </c>
      <c r="C1495" s="0" t="s">
        <v>112</v>
      </c>
      <c r="D1495" s="0" t="s">
        <v>2749</v>
      </c>
      <c r="E1495" s="0" t="s">
        <v>42</v>
      </c>
      <c r="F1495" s="0" t="s">
        <v>13</v>
      </c>
      <c r="G1495" s="0" t="n">
        <v>0</v>
      </c>
      <c r="H1495" s="0" t="n">
        <f aca="false">IF(ISERROR(LOOKUP(B1495,export!$A$2:$A$718)),0,1)</f>
        <v>1</v>
      </c>
      <c r="J1495" s="0" t="str">
        <f aca="false">IF(H1495=0,CONCATENATE(B1495," manque dans export"),"")</f>
        <v/>
      </c>
    </row>
    <row r="1496" customFormat="false" ht="13.8" hidden="false" customHeight="false" outlineLevel="0" collapsed="false">
      <c r="A1496" s="0" t="s">
        <v>2750</v>
      </c>
      <c r="B1496" s="0" t="s">
        <v>2751</v>
      </c>
      <c r="C1496" s="0" t="s">
        <v>33</v>
      </c>
      <c r="D1496" s="0" t="s">
        <v>2752</v>
      </c>
      <c r="E1496" s="0" t="s">
        <v>72</v>
      </c>
      <c r="F1496" s="0" t="s">
        <v>13</v>
      </c>
      <c r="G1496" s="0" t="n">
        <v>0</v>
      </c>
      <c r="H1496" s="0" t="n">
        <f aca="false">IF(ISERROR(LOOKUP(B1496,export!$A$2:$A$718)),0,1)</f>
        <v>1</v>
      </c>
      <c r="J1496" s="0" t="str">
        <f aca="false">IF(H1496=0,CONCATENATE(B1496," manque dans export"),"")</f>
        <v/>
      </c>
    </row>
    <row r="1497" customFormat="false" ht="13.8" hidden="false" customHeight="false" outlineLevel="0" collapsed="false">
      <c r="A1497" s="0" t="s">
        <v>2753</v>
      </c>
      <c r="B1497" s="0" t="s">
        <v>2751</v>
      </c>
      <c r="C1497" s="0" t="s">
        <v>33</v>
      </c>
      <c r="D1497" s="0" t="e">
        <f aca="false">#N/A</f>
        <v>#N/A</v>
      </c>
      <c r="E1497" s="0" t="e">
        <f aca="false">#N/A</f>
        <v>#N/A</v>
      </c>
      <c r="F1497" s="0" t="e">
        <f aca="false">#N/A</f>
        <v>#N/A</v>
      </c>
      <c r="G1497" s="0" t="n">
        <v>0</v>
      </c>
      <c r="H1497" s="0" t="n">
        <f aca="false">IF(ISERROR(LOOKUP(B1497,export!$A$2:$A$718)),0,1)</f>
        <v>1</v>
      </c>
      <c r="J1497" s="0" t="str">
        <f aca="false">IF(H1497=0,CONCATENATE(B1497," manque dans export"),"")</f>
        <v/>
      </c>
    </row>
    <row r="1498" customFormat="false" ht="13.8" hidden="false" customHeight="false" outlineLevel="0" collapsed="false">
      <c r="A1498" s="0" t="s">
        <v>2754</v>
      </c>
      <c r="B1498" s="0" t="s">
        <v>2751</v>
      </c>
      <c r="C1498" s="0" t="s">
        <v>33</v>
      </c>
      <c r="D1498" s="0" t="s">
        <v>2755</v>
      </c>
      <c r="E1498" s="0" t="s">
        <v>42</v>
      </c>
      <c r="F1498" s="0" t="s">
        <v>13</v>
      </c>
      <c r="G1498" s="0" t="n">
        <v>0</v>
      </c>
      <c r="H1498" s="0" t="n">
        <f aca="false">IF(ISERROR(LOOKUP(B1498,export!$A$2:$A$718)),0,1)</f>
        <v>1</v>
      </c>
      <c r="J1498" s="0" t="str">
        <f aca="false">IF(H1498=0,CONCATENATE(B1498," manque dans export"),"")</f>
        <v/>
      </c>
    </row>
    <row r="1499" customFormat="false" ht="13.8" hidden="false" customHeight="false" outlineLevel="0" collapsed="false">
      <c r="A1499" s="0" t="s">
        <v>2754</v>
      </c>
      <c r="B1499" s="0" t="s">
        <v>2751</v>
      </c>
      <c r="C1499" s="0" t="s">
        <v>33</v>
      </c>
      <c r="D1499" s="0" t="s">
        <v>2755</v>
      </c>
      <c r="E1499" s="0" t="s">
        <v>42</v>
      </c>
      <c r="F1499" s="0" t="s">
        <v>13</v>
      </c>
      <c r="G1499" s="0" t="n">
        <v>2806.1064</v>
      </c>
      <c r="H1499" s="0" t="n">
        <f aca="false">IF(ISERROR(LOOKUP(B1499,export!$A$2:$A$718)),0,1)</f>
        <v>1</v>
      </c>
      <c r="J1499" s="0" t="str">
        <f aca="false">IF(H1499=0,CONCATENATE(B1499," manque dans export"),"")</f>
        <v/>
      </c>
    </row>
    <row r="1500" customFormat="false" ht="13.8" hidden="false" customHeight="false" outlineLevel="0" collapsed="false">
      <c r="A1500" s="0" t="s">
        <v>2756</v>
      </c>
      <c r="B1500" s="0" t="s">
        <v>2661</v>
      </c>
      <c r="C1500" s="0" t="s">
        <v>44</v>
      </c>
      <c r="D1500" s="0" t="s">
        <v>2757</v>
      </c>
      <c r="E1500" s="0" t="s">
        <v>50</v>
      </c>
      <c r="F1500" s="0" t="s">
        <v>13</v>
      </c>
      <c r="G1500" s="0" t="n">
        <v>0</v>
      </c>
      <c r="H1500" s="0" t="n">
        <f aca="false">IF(ISERROR(LOOKUP(B1500,export!$A$2:$A$718)),0,1)</f>
        <v>1</v>
      </c>
      <c r="J1500" s="0" t="str">
        <f aca="false">IF(H1500=0,CONCATENATE(B1500," manque dans export"),"")</f>
        <v/>
      </c>
    </row>
    <row r="1501" customFormat="false" ht="13.8" hidden="false" customHeight="false" outlineLevel="0" collapsed="false">
      <c r="A1501" s="0" t="s">
        <v>2758</v>
      </c>
      <c r="B1501" s="0" t="s">
        <v>2661</v>
      </c>
      <c r="C1501" s="0" t="s">
        <v>44</v>
      </c>
      <c r="D1501" s="0" t="s">
        <v>2662</v>
      </c>
      <c r="E1501" s="0" t="s">
        <v>50</v>
      </c>
      <c r="F1501" s="0" t="s">
        <v>13</v>
      </c>
      <c r="G1501" s="0" t="n">
        <v>14243.71002</v>
      </c>
      <c r="H1501" s="0" t="n">
        <f aca="false">IF(ISERROR(LOOKUP(B1501,export!$A$2:$A$718)),0,1)</f>
        <v>1</v>
      </c>
      <c r="J1501" s="0" t="str">
        <f aca="false">IF(H1501=0,CONCATENATE(B1501," manque dans export"),"")</f>
        <v/>
      </c>
    </row>
    <row r="1502" customFormat="false" ht="13.8" hidden="false" customHeight="false" outlineLevel="0" collapsed="false">
      <c r="A1502" s="0" t="s">
        <v>2759</v>
      </c>
      <c r="B1502" s="0" t="s">
        <v>2759</v>
      </c>
      <c r="C1502" s="0" t="s">
        <v>10</v>
      </c>
      <c r="D1502" s="0" t="s">
        <v>2760</v>
      </c>
      <c r="E1502" s="0" t="s">
        <v>46</v>
      </c>
      <c r="F1502" s="0" t="s">
        <v>13</v>
      </c>
      <c r="G1502" s="0" t="n">
        <v>26226.55639</v>
      </c>
      <c r="H1502" s="0" t="n">
        <f aca="false">IF(ISERROR(LOOKUP(B1502,export!$A$2:$A$718)),0,1)</f>
        <v>1</v>
      </c>
      <c r="J1502" s="0" t="str">
        <f aca="false">IF(H1502=0,CONCATENATE(B1502," manque dans export"),"")</f>
        <v/>
      </c>
    </row>
    <row r="1503" customFormat="false" ht="13.8" hidden="false" customHeight="false" outlineLevel="0" collapsed="false">
      <c r="A1503" s="0" t="s">
        <v>2761</v>
      </c>
      <c r="B1503" s="0" t="s">
        <v>2761</v>
      </c>
      <c r="C1503" s="0" t="s">
        <v>10</v>
      </c>
      <c r="D1503" s="0" t="s">
        <v>2760</v>
      </c>
      <c r="E1503" s="0" t="s">
        <v>46</v>
      </c>
      <c r="F1503" s="0" t="s">
        <v>13</v>
      </c>
      <c r="G1503" s="0" t="n">
        <v>3933.94694</v>
      </c>
      <c r="H1503" s="0" t="n">
        <f aca="false">IF(ISERROR(LOOKUP(B1503,export!$A$2:$A$718)),0,1)</f>
        <v>1</v>
      </c>
      <c r="J1503" s="0" t="str">
        <f aca="false">IF(H1503=0,CONCATENATE(B1503," manque dans export"),"")</f>
        <v/>
      </c>
    </row>
    <row r="1504" customFormat="false" ht="13.8" hidden="false" customHeight="false" outlineLevel="0" collapsed="false">
      <c r="A1504" s="0" t="s">
        <v>2762</v>
      </c>
      <c r="B1504" s="0" t="s">
        <v>2763</v>
      </c>
      <c r="C1504" s="0" t="s">
        <v>33</v>
      </c>
      <c r="D1504" s="0" t="s">
        <v>271</v>
      </c>
      <c r="E1504" s="0" t="s">
        <v>50</v>
      </c>
      <c r="F1504" s="0" t="s">
        <v>13</v>
      </c>
      <c r="G1504" s="0" t="n">
        <v>10649.43248</v>
      </c>
      <c r="H1504" s="0" t="n">
        <f aca="false">IF(ISERROR(LOOKUP(B1504,export!$A$2:$A$718)),0,1)</f>
        <v>1</v>
      </c>
      <c r="J1504" s="0" t="str">
        <f aca="false">IF(H1504=0,CONCATENATE(B1504," manque dans export"),"")</f>
        <v/>
      </c>
    </row>
    <row r="1505" customFormat="false" ht="13.8" hidden="false" customHeight="false" outlineLevel="0" collapsed="false">
      <c r="A1505" s="0" t="s">
        <v>2762</v>
      </c>
      <c r="B1505" s="0" t="s">
        <v>2763</v>
      </c>
      <c r="C1505" s="0" t="s">
        <v>33</v>
      </c>
      <c r="D1505" s="0" t="s">
        <v>271</v>
      </c>
      <c r="E1505" s="0" t="s">
        <v>50</v>
      </c>
      <c r="F1505" s="0" t="s">
        <v>13</v>
      </c>
      <c r="G1505" s="0" t="n">
        <v>64.33406</v>
      </c>
      <c r="H1505" s="0" t="n">
        <f aca="false">IF(ISERROR(LOOKUP(B1505,export!$A$2:$A$718)),0,1)</f>
        <v>1</v>
      </c>
      <c r="J1505" s="0" t="str">
        <f aca="false">IF(H1505=0,CONCATENATE(B1505," manque dans export"),"")</f>
        <v/>
      </c>
    </row>
    <row r="1506" customFormat="false" ht="13.8" hidden="false" customHeight="false" outlineLevel="0" collapsed="false">
      <c r="A1506" s="0" t="s">
        <v>2764</v>
      </c>
      <c r="B1506" s="0" t="s">
        <v>2763</v>
      </c>
      <c r="C1506" s="0" t="s">
        <v>33</v>
      </c>
      <c r="D1506" s="0" t="e">
        <f aca="false">#N/A</f>
        <v>#N/A</v>
      </c>
      <c r="E1506" s="0" t="e">
        <f aca="false">#N/A</f>
        <v>#N/A</v>
      </c>
      <c r="F1506" s="0" t="e">
        <f aca="false">#N/A</f>
        <v>#N/A</v>
      </c>
      <c r="G1506" s="0" t="n">
        <v>0</v>
      </c>
      <c r="H1506" s="0" t="n">
        <f aca="false">IF(ISERROR(LOOKUP(B1506,export!$A$2:$A$718)),0,1)</f>
        <v>1</v>
      </c>
      <c r="J1506" s="0" t="str">
        <f aca="false">IF(H1506=0,CONCATENATE(B1506," manque dans export"),"")</f>
        <v/>
      </c>
    </row>
    <row r="1507" customFormat="false" ht="13.8" hidden="false" customHeight="false" outlineLevel="0" collapsed="false">
      <c r="A1507" s="0" t="s">
        <v>2765</v>
      </c>
      <c r="B1507" s="0" t="s">
        <v>2763</v>
      </c>
      <c r="C1507" s="0" t="s">
        <v>33</v>
      </c>
      <c r="D1507" s="0" t="s">
        <v>2766</v>
      </c>
      <c r="E1507" s="0" t="s">
        <v>50</v>
      </c>
      <c r="F1507" s="0" t="s">
        <v>13</v>
      </c>
      <c r="G1507" s="0" t="n">
        <v>149.12184</v>
      </c>
      <c r="H1507" s="0" t="n">
        <f aca="false">IF(ISERROR(LOOKUP(B1507,export!$A$2:$A$718)),0,1)</f>
        <v>1</v>
      </c>
      <c r="J1507" s="0" t="str">
        <f aca="false">IF(H1507=0,CONCATENATE(B1507," manque dans export"),"")</f>
        <v/>
      </c>
    </row>
    <row r="1508" customFormat="false" ht="13.8" hidden="false" customHeight="false" outlineLevel="0" collapsed="false">
      <c r="A1508" s="0" t="s">
        <v>2767</v>
      </c>
      <c r="B1508" s="0" t="s">
        <v>2767</v>
      </c>
      <c r="C1508" s="0" t="s">
        <v>21</v>
      </c>
      <c r="D1508" s="0" t="s">
        <v>2768</v>
      </c>
      <c r="E1508" s="0" t="s">
        <v>50</v>
      </c>
      <c r="F1508" s="0" t="s">
        <v>13</v>
      </c>
      <c r="G1508" s="0" t="n">
        <v>11311.43331</v>
      </c>
      <c r="H1508" s="0" t="n">
        <f aca="false">IF(ISERROR(LOOKUP(B1508,export!$A$2:$A$718)),0,1)</f>
        <v>1</v>
      </c>
      <c r="J1508" s="0" t="str">
        <f aca="false">IF(H1508=0,CONCATENATE(B1508," manque dans export"),"")</f>
        <v/>
      </c>
    </row>
    <row r="1509" customFormat="false" ht="13.8" hidden="false" customHeight="false" outlineLevel="0" collapsed="false">
      <c r="A1509" s="0" t="s">
        <v>2769</v>
      </c>
      <c r="B1509" s="0" t="s">
        <v>2769</v>
      </c>
      <c r="C1509" s="0" t="s">
        <v>70</v>
      </c>
      <c r="D1509" s="0" t="e">
        <f aca="false">#N/A</f>
        <v>#N/A</v>
      </c>
      <c r="E1509" s="0" t="e">
        <f aca="false">#N/A</f>
        <v>#N/A</v>
      </c>
      <c r="F1509" s="0" t="e">
        <f aca="false">#N/A</f>
        <v>#N/A</v>
      </c>
      <c r="G1509" s="0" t="n">
        <v>0</v>
      </c>
      <c r="H1509" s="0" t="n">
        <f aca="false">IF(ISERROR(LOOKUP(B1509,export!$A$2:$A$718)),0,1)</f>
        <v>1</v>
      </c>
      <c r="J1509" s="0" t="str">
        <f aca="false">IF(H1509=0,CONCATENATE(B1509," manque dans export"),"")</f>
        <v/>
      </c>
    </row>
    <row r="1510" customFormat="false" ht="13.8" hidden="false" customHeight="false" outlineLevel="0" collapsed="false">
      <c r="A1510" s="0" t="s">
        <v>2770</v>
      </c>
      <c r="B1510" s="0" t="s">
        <v>2771</v>
      </c>
      <c r="C1510" s="0" t="s">
        <v>99</v>
      </c>
      <c r="D1510" s="0" t="s">
        <v>2772</v>
      </c>
      <c r="E1510" s="0" t="s">
        <v>50</v>
      </c>
      <c r="F1510" s="0" t="s">
        <v>13</v>
      </c>
      <c r="G1510" s="0" t="n">
        <v>0</v>
      </c>
      <c r="H1510" s="0" t="n">
        <f aca="false">IF(ISERROR(LOOKUP(B1510,export!$A$2:$A$718)),0,1)</f>
        <v>1</v>
      </c>
      <c r="J1510" s="0" t="str">
        <f aca="false">IF(H1510=0,CONCATENATE(B1510," manque dans export"),"")</f>
        <v/>
      </c>
    </row>
    <row r="1511" customFormat="false" ht="13.8" hidden="false" customHeight="false" outlineLevel="0" collapsed="false">
      <c r="A1511" s="0" t="s">
        <v>2773</v>
      </c>
      <c r="B1511" s="0" t="s">
        <v>2773</v>
      </c>
      <c r="C1511" s="0" t="s">
        <v>10</v>
      </c>
      <c r="D1511" s="0" t="s">
        <v>2774</v>
      </c>
      <c r="E1511" s="0" t="s">
        <v>12</v>
      </c>
      <c r="F1511" s="0" t="s">
        <v>13</v>
      </c>
      <c r="G1511" s="0" t="n">
        <v>37287.89033</v>
      </c>
      <c r="H1511" s="0" t="n">
        <f aca="false">IF(ISERROR(LOOKUP(B1511,export!$A$2:$A$718)),0,1)</f>
        <v>1</v>
      </c>
      <c r="J1511" s="0" t="str">
        <f aca="false">IF(H1511=0,CONCATENATE(B1511," manque dans export"),"")</f>
        <v/>
      </c>
    </row>
    <row r="1512" customFormat="false" ht="13.8" hidden="false" customHeight="false" outlineLevel="0" collapsed="false">
      <c r="A1512" s="0" t="s">
        <v>2775</v>
      </c>
      <c r="B1512" s="0" t="s">
        <v>2775</v>
      </c>
      <c r="C1512" s="0" t="s">
        <v>10</v>
      </c>
      <c r="D1512" s="0" t="s">
        <v>2776</v>
      </c>
      <c r="E1512" s="0" t="s">
        <v>12</v>
      </c>
      <c r="F1512" s="0" t="s">
        <v>13</v>
      </c>
      <c r="G1512" s="0" t="n">
        <v>0</v>
      </c>
      <c r="H1512" s="0" t="n">
        <f aca="false">IF(ISERROR(LOOKUP(B1512,export!$A$2:$A$718)),0,1)</f>
        <v>1</v>
      </c>
      <c r="J1512" s="0" t="str">
        <f aca="false">IF(H1512=0,CONCATENATE(B1512," manque dans export"),"")</f>
        <v/>
      </c>
    </row>
    <row r="1513" customFormat="false" ht="13.8" hidden="false" customHeight="false" outlineLevel="0" collapsed="false">
      <c r="A1513" s="0" t="s">
        <v>2777</v>
      </c>
      <c r="B1513" s="0" t="s">
        <v>2778</v>
      </c>
      <c r="C1513" s="0" t="s">
        <v>112</v>
      </c>
      <c r="D1513" s="0" t="s">
        <v>2779</v>
      </c>
      <c r="E1513" s="0" t="s">
        <v>72</v>
      </c>
      <c r="F1513" s="0" t="s">
        <v>13</v>
      </c>
      <c r="G1513" s="0" t="n">
        <v>120722.56553</v>
      </c>
      <c r="H1513" s="0" t="n">
        <f aca="false">IF(ISERROR(LOOKUP(B1513,export!$A$2:$A$718)),0,1)</f>
        <v>1</v>
      </c>
      <c r="J1513" s="0" t="str">
        <f aca="false">IF(H1513=0,CONCATENATE(B1513," manque dans export"),"")</f>
        <v/>
      </c>
    </row>
    <row r="1514" customFormat="false" ht="13.8" hidden="false" customHeight="false" outlineLevel="0" collapsed="false">
      <c r="A1514" s="0" t="s">
        <v>2777</v>
      </c>
      <c r="B1514" s="0" t="s">
        <v>2778</v>
      </c>
      <c r="C1514" s="0" t="s">
        <v>112</v>
      </c>
      <c r="D1514" s="0" t="s">
        <v>2780</v>
      </c>
      <c r="E1514" s="0" t="s">
        <v>72</v>
      </c>
      <c r="F1514" s="0" t="s">
        <v>13</v>
      </c>
      <c r="G1514" s="0" t="n">
        <v>0</v>
      </c>
      <c r="H1514" s="0" t="n">
        <f aca="false">IF(ISERROR(LOOKUP(B1514,export!$A$2:$A$718)),0,1)</f>
        <v>1</v>
      </c>
      <c r="J1514" s="0" t="str">
        <f aca="false">IF(H1514=0,CONCATENATE(B1514," manque dans export"),"")</f>
        <v/>
      </c>
    </row>
    <row r="1515" customFormat="false" ht="13.8" hidden="false" customHeight="false" outlineLevel="0" collapsed="false">
      <c r="A1515" s="0" t="s">
        <v>2781</v>
      </c>
      <c r="B1515" s="0" t="s">
        <v>2782</v>
      </c>
      <c r="C1515" s="0" t="s">
        <v>10</v>
      </c>
      <c r="D1515" s="0" t="s">
        <v>2783</v>
      </c>
      <c r="E1515" s="0" t="s">
        <v>42</v>
      </c>
      <c r="F1515" s="0" t="s">
        <v>13</v>
      </c>
      <c r="G1515" s="0" t="n">
        <v>0</v>
      </c>
      <c r="H1515" s="0" t="n">
        <f aca="false">IF(ISERROR(LOOKUP(B1515,export!$A$2:$A$718)),0,1)</f>
        <v>1</v>
      </c>
      <c r="J1515" s="0" t="str">
        <f aca="false">IF(H1515=0,CONCATENATE(B1515," manque dans export"),"")</f>
        <v/>
      </c>
    </row>
    <row r="1516" customFormat="false" ht="13.8" hidden="false" customHeight="false" outlineLevel="0" collapsed="false">
      <c r="A1516" s="0" t="s">
        <v>2784</v>
      </c>
      <c r="B1516" s="0" t="s">
        <v>2784</v>
      </c>
      <c r="C1516" s="0" t="s">
        <v>33</v>
      </c>
      <c r="D1516" s="0" t="s">
        <v>2785</v>
      </c>
      <c r="E1516" s="0" t="s">
        <v>72</v>
      </c>
      <c r="F1516" s="0" t="s">
        <v>13</v>
      </c>
      <c r="G1516" s="0" t="n">
        <v>5102.36884</v>
      </c>
      <c r="H1516" s="0" t="n">
        <f aca="false">IF(ISERROR(LOOKUP(B1516,export!$A$2:$A$718)),0,1)</f>
        <v>1</v>
      </c>
      <c r="J1516" s="0" t="str">
        <f aca="false">IF(H1516=0,CONCATENATE(B1516," manque dans export"),"")</f>
        <v/>
      </c>
    </row>
    <row r="1517" customFormat="false" ht="13.8" hidden="false" customHeight="false" outlineLevel="0" collapsed="false">
      <c r="A1517" s="0" t="s">
        <v>2786</v>
      </c>
      <c r="B1517" s="0" t="s">
        <v>2786</v>
      </c>
      <c r="C1517" s="0" t="s">
        <v>10</v>
      </c>
      <c r="D1517" s="0" t="s">
        <v>2787</v>
      </c>
      <c r="E1517" s="0" t="s">
        <v>31</v>
      </c>
      <c r="F1517" s="0" t="s">
        <v>13</v>
      </c>
      <c r="G1517" s="0" t="n">
        <v>2064.81873</v>
      </c>
      <c r="H1517" s="0" t="n">
        <f aca="false">IF(ISERROR(LOOKUP(B1517,export!$A$2:$A$718)),0,1)</f>
        <v>1</v>
      </c>
      <c r="J1517" s="0" t="str">
        <f aca="false">IF(H1517=0,CONCATENATE(B1517," manque dans export"),"")</f>
        <v/>
      </c>
    </row>
    <row r="1518" customFormat="false" ht="13.8" hidden="false" customHeight="false" outlineLevel="0" collapsed="false">
      <c r="A1518" s="0" t="s">
        <v>2788</v>
      </c>
      <c r="B1518" s="0" t="s">
        <v>2789</v>
      </c>
      <c r="C1518" s="0" t="s">
        <v>29</v>
      </c>
      <c r="D1518" s="0" t="s">
        <v>2326</v>
      </c>
      <c r="E1518" s="0" t="s">
        <v>50</v>
      </c>
      <c r="F1518" s="0" t="s">
        <v>13</v>
      </c>
      <c r="G1518" s="0" t="n">
        <v>0</v>
      </c>
      <c r="H1518" s="0" t="n">
        <f aca="false">IF(ISERROR(LOOKUP(B1518,export!$A$2:$A$718)),0,1)</f>
        <v>1</v>
      </c>
      <c r="J1518" s="0" t="str">
        <f aca="false">IF(H1518=0,CONCATENATE(B1518," manque dans export"),"")</f>
        <v/>
      </c>
    </row>
    <row r="1519" customFormat="false" ht="13.8" hidden="false" customHeight="false" outlineLevel="0" collapsed="false">
      <c r="A1519" s="0" t="s">
        <v>2790</v>
      </c>
      <c r="B1519" s="0" t="s">
        <v>2791</v>
      </c>
      <c r="C1519" s="0" t="s">
        <v>44</v>
      </c>
      <c r="D1519" s="0" t="s">
        <v>380</v>
      </c>
      <c r="E1519" s="0" t="s">
        <v>12</v>
      </c>
      <c r="F1519" s="0" t="s">
        <v>13</v>
      </c>
      <c r="G1519" s="0" t="n">
        <v>36313.32782</v>
      </c>
      <c r="H1519" s="0" t="n">
        <f aca="false">IF(ISERROR(LOOKUP(B1519,export!$A$2:$A$718)),0,1)</f>
        <v>1</v>
      </c>
      <c r="J1519" s="0" t="str">
        <f aca="false">IF(H1519=0,CONCATENATE(B1519," manque dans export"),"")</f>
        <v/>
      </c>
    </row>
    <row r="1520" customFormat="false" ht="13.8" hidden="false" customHeight="false" outlineLevel="0" collapsed="false">
      <c r="A1520" s="0" t="s">
        <v>2792</v>
      </c>
      <c r="B1520" s="0" t="s">
        <v>2793</v>
      </c>
      <c r="C1520" s="0" t="s">
        <v>82</v>
      </c>
      <c r="D1520" s="0" t="s">
        <v>2794</v>
      </c>
      <c r="E1520" s="0" t="s">
        <v>31</v>
      </c>
      <c r="F1520" s="0" t="s">
        <v>13</v>
      </c>
      <c r="G1520" s="0" t="n">
        <v>0</v>
      </c>
      <c r="H1520" s="0" t="n">
        <f aca="false">IF(ISERROR(LOOKUP(B1520,export!$A$2:$A$718)),0,1)</f>
        <v>1</v>
      </c>
      <c r="J1520" s="0" t="str">
        <f aca="false">IF(H1520=0,CONCATENATE(B1520," manque dans export"),"")</f>
        <v/>
      </c>
    </row>
    <row r="1521" customFormat="false" ht="13.8" hidden="false" customHeight="false" outlineLevel="0" collapsed="false">
      <c r="A1521" s="0" t="s">
        <v>2795</v>
      </c>
      <c r="B1521" s="0" t="s">
        <v>2796</v>
      </c>
      <c r="C1521" s="0" t="s">
        <v>21</v>
      </c>
      <c r="D1521" s="0" t="s">
        <v>214</v>
      </c>
      <c r="E1521" s="0" t="s">
        <v>42</v>
      </c>
      <c r="F1521" s="0" t="s">
        <v>13</v>
      </c>
      <c r="G1521" s="0" t="n">
        <v>0</v>
      </c>
      <c r="H1521" s="0" t="n">
        <f aca="false">IF(ISERROR(LOOKUP(B1521,export!$A$2:$A$718)),0,1)</f>
        <v>1</v>
      </c>
      <c r="J1521" s="0" t="str">
        <f aca="false">IF(H1521=0,CONCATENATE(B1521," manque dans export"),"")</f>
        <v/>
      </c>
    </row>
    <row r="1522" customFormat="false" ht="13.8" hidden="false" customHeight="false" outlineLevel="0" collapsed="false">
      <c r="A1522" s="0" t="s">
        <v>2797</v>
      </c>
      <c r="B1522" s="0" t="s">
        <v>2798</v>
      </c>
      <c r="C1522" s="0" t="s">
        <v>60</v>
      </c>
      <c r="D1522" s="0" t="s">
        <v>2799</v>
      </c>
      <c r="E1522" s="0" t="s">
        <v>42</v>
      </c>
      <c r="F1522" s="0" t="s">
        <v>13</v>
      </c>
      <c r="G1522" s="0" t="n">
        <v>0</v>
      </c>
      <c r="H1522" s="0" t="n">
        <f aca="false">IF(ISERROR(LOOKUP(B1522,export!$A$2:$A$718)),0,1)</f>
        <v>1</v>
      </c>
      <c r="J1522" s="0" t="str">
        <f aca="false">IF(H1522=0,CONCATENATE(B1522," manque dans export"),"")</f>
        <v/>
      </c>
    </row>
    <row r="1523" customFormat="false" ht="13.8" hidden="false" customHeight="false" outlineLevel="0" collapsed="false">
      <c r="A1523" s="0" t="s">
        <v>2800</v>
      </c>
      <c r="B1523" s="0" t="s">
        <v>2800</v>
      </c>
      <c r="C1523" s="0" t="s">
        <v>10</v>
      </c>
      <c r="D1523" s="0" t="s">
        <v>173</v>
      </c>
      <c r="E1523" s="0" t="s">
        <v>46</v>
      </c>
      <c r="F1523" s="0" t="s">
        <v>13</v>
      </c>
      <c r="G1523" s="0" t="n">
        <v>7713.0452</v>
      </c>
      <c r="H1523" s="0" t="n">
        <f aca="false">IF(ISERROR(LOOKUP(B1523,export!$A$2:$A$718)),0,1)</f>
        <v>1</v>
      </c>
      <c r="J1523" s="0" t="str">
        <f aca="false">IF(H1523=0,CONCATENATE(B1523," manque dans export"),"")</f>
        <v/>
      </c>
    </row>
    <row r="1524" customFormat="false" ht="13.8" hidden="false" customHeight="false" outlineLevel="0" collapsed="false">
      <c r="A1524" s="0" t="s">
        <v>2801</v>
      </c>
      <c r="B1524" s="0" t="s">
        <v>2801</v>
      </c>
      <c r="C1524" s="0" t="s">
        <v>79</v>
      </c>
      <c r="D1524" s="0" t="e">
        <f aca="false">#N/A</f>
        <v>#N/A</v>
      </c>
      <c r="E1524" s="0" t="e">
        <f aca="false">#N/A</f>
        <v>#N/A</v>
      </c>
      <c r="F1524" s="0" t="e">
        <f aca="false">#N/A</f>
        <v>#N/A</v>
      </c>
      <c r="G1524" s="0" t="n">
        <v>0</v>
      </c>
      <c r="H1524" s="0" t="n">
        <f aca="false">IF(ISERROR(LOOKUP(B1524,export!$A$2:$A$718)),0,1)</f>
        <v>1</v>
      </c>
      <c r="J1524" s="0" t="str">
        <f aca="false">IF(H1524=0,CONCATENATE(B1524," manque dans export"),"")</f>
        <v/>
      </c>
    </row>
    <row r="1525" customFormat="false" ht="13.8" hidden="false" customHeight="false" outlineLevel="0" collapsed="false">
      <c r="A1525" s="0" t="s">
        <v>2802</v>
      </c>
      <c r="B1525" s="0" t="s">
        <v>2802</v>
      </c>
      <c r="C1525" s="0" t="s">
        <v>44</v>
      </c>
      <c r="D1525" s="0" t="s">
        <v>75</v>
      </c>
      <c r="E1525" s="0" t="s">
        <v>31</v>
      </c>
      <c r="F1525" s="0" t="s">
        <v>13</v>
      </c>
      <c r="G1525" s="0" t="n">
        <v>203.10376</v>
      </c>
      <c r="H1525" s="0" t="n">
        <f aca="false">IF(ISERROR(LOOKUP(B1525,export!$A$2:$A$718)),0,1)</f>
        <v>1</v>
      </c>
      <c r="J1525" s="0" t="str">
        <f aca="false">IF(H1525=0,CONCATENATE(B1525," manque dans export"),"")</f>
        <v/>
      </c>
    </row>
    <row r="1526" customFormat="false" ht="13.8" hidden="false" customHeight="false" outlineLevel="0" collapsed="false">
      <c r="A1526" s="0" t="s">
        <v>2803</v>
      </c>
      <c r="B1526" s="0" t="s">
        <v>2803</v>
      </c>
      <c r="C1526" s="0" t="s">
        <v>79</v>
      </c>
      <c r="D1526" s="0" t="s">
        <v>334</v>
      </c>
      <c r="E1526" s="0" t="s">
        <v>46</v>
      </c>
      <c r="F1526" s="0" t="s">
        <v>13</v>
      </c>
      <c r="G1526" s="0" t="n">
        <v>-1073.05405</v>
      </c>
      <c r="H1526" s="0" t="n">
        <f aca="false">IF(ISERROR(LOOKUP(B1526,export!$A$2:$A$718)),0,1)</f>
        <v>1</v>
      </c>
      <c r="J1526" s="0" t="str">
        <f aca="false">IF(H1526=0,CONCATENATE(B1526," manque dans export"),"")</f>
        <v/>
      </c>
    </row>
    <row r="1527" customFormat="false" ht="13.8" hidden="false" customHeight="false" outlineLevel="0" collapsed="false">
      <c r="A1527" s="0" t="s">
        <v>2804</v>
      </c>
      <c r="B1527" s="0" t="s">
        <v>2804</v>
      </c>
      <c r="C1527" s="0" t="s">
        <v>10</v>
      </c>
      <c r="D1527" s="0" t="s">
        <v>457</v>
      </c>
      <c r="E1527" s="0" t="s">
        <v>72</v>
      </c>
      <c r="F1527" s="0" t="s">
        <v>13</v>
      </c>
      <c r="G1527" s="0" t="n">
        <v>0</v>
      </c>
      <c r="H1527" s="0" t="n">
        <f aca="false">IF(ISERROR(LOOKUP(B1527,export!$A$2:$A$718)),0,1)</f>
        <v>1</v>
      </c>
      <c r="J1527" s="0" t="str">
        <f aca="false">IF(H1527=0,CONCATENATE(B1527," manque dans export"),"")</f>
        <v/>
      </c>
    </row>
    <row r="1528" customFormat="false" ht="13.8" hidden="false" customHeight="false" outlineLevel="0" collapsed="false">
      <c r="A1528" s="0" t="s">
        <v>2805</v>
      </c>
      <c r="B1528" s="0" t="s">
        <v>2806</v>
      </c>
      <c r="C1528" s="0" t="s">
        <v>70</v>
      </c>
      <c r="D1528" s="0" t="s">
        <v>2807</v>
      </c>
      <c r="E1528" s="0" t="s">
        <v>12</v>
      </c>
      <c r="F1528" s="0" t="s">
        <v>13</v>
      </c>
      <c r="G1528" s="0" t="n">
        <v>0</v>
      </c>
      <c r="H1528" s="0" t="n">
        <f aca="false">IF(ISERROR(LOOKUP(B1528,export!$A$2:$A$718)),0,1)</f>
        <v>1</v>
      </c>
      <c r="J1528" s="0" t="str">
        <f aca="false">IF(H1528=0,CONCATENATE(B1528," manque dans export"),"")</f>
        <v/>
      </c>
    </row>
    <row r="1529" customFormat="false" ht="13.8" hidden="false" customHeight="false" outlineLevel="0" collapsed="false">
      <c r="A1529" s="0" t="s">
        <v>2808</v>
      </c>
      <c r="B1529" s="0" t="s">
        <v>2806</v>
      </c>
      <c r="C1529" s="0" t="s">
        <v>70</v>
      </c>
      <c r="D1529" s="0" t="s">
        <v>2809</v>
      </c>
      <c r="E1529" s="0" t="s">
        <v>42</v>
      </c>
      <c r="F1529" s="0" t="s">
        <v>13</v>
      </c>
      <c r="G1529" s="0" t="n">
        <v>0</v>
      </c>
      <c r="H1529" s="0" t="n">
        <f aca="false">IF(ISERROR(LOOKUP(B1529,export!$A$2:$A$718)),0,1)</f>
        <v>1</v>
      </c>
      <c r="J1529" s="0" t="str">
        <f aca="false">IF(H1529=0,CONCATENATE(B1529," manque dans export"),"")</f>
        <v/>
      </c>
    </row>
    <row r="1530" customFormat="false" ht="13.8" hidden="false" customHeight="false" outlineLevel="0" collapsed="false">
      <c r="A1530" s="0" t="s">
        <v>2810</v>
      </c>
      <c r="B1530" s="0" t="s">
        <v>2810</v>
      </c>
      <c r="C1530" s="0" t="s">
        <v>33</v>
      </c>
      <c r="D1530" s="0" t="s">
        <v>2811</v>
      </c>
      <c r="E1530" s="0" t="s">
        <v>72</v>
      </c>
      <c r="F1530" s="0" t="s">
        <v>13</v>
      </c>
      <c r="G1530" s="0" t="n">
        <v>0</v>
      </c>
      <c r="H1530" s="0" t="n">
        <f aca="false">IF(ISERROR(LOOKUP(B1530,export!$A$2:$A$718)),0,1)</f>
        <v>1</v>
      </c>
      <c r="J1530" s="0" t="str">
        <f aca="false">IF(H1530=0,CONCATENATE(B1530," manque dans export"),"")</f>
        <v/>
      </c>
    </row>
    <row r="1531" customFormat="false" ht="13.8" hidden="false" customHeight="false" outlineLevel="0" collapsed="false">
      <c r="A1531" s="0" t="s">
        <v>2812</v>
      </c>
      <c r="B1531" s="0" t="s">
        <v>2812</v>
      </c>
      <c r="C1531" s="0" t="s">
        <v>10</v>
      </c>
      <c r="D1531" s="0" t="s">
        <v>11</v>
      </c>
      <c r="E1531" s="0" t="s">
        <v>12</v>
      </c>
      <c r="F1531" s="0" t="s">
        <v>13</v>
      </c>
      <c r="G1531" s="0" t="n">
        <v>150500.64869</v>
      </c>
      <c r="H1531" s="0" t="n">
        <f aca="false">IF(ISERROR(LOOKUP(B1531,export!$A$2:$A$718)),0,1)</f>
        <v>1</v>
      </c>
      <c r="J1531" s="0" t="str">
        <f aca="false">IF(H1531=0,CONCATENATE(B1531," manque dans export"),"")</f>
        <v/>
      </c>
    </row>
    <row r="1532" customFormat="false" ht="13.8" hidden="false" customHeight="false" outlineLevel="0" collapsed="false">
      <c r="A1532" s="0" t="s">
        <v>2813</v>
      </c>
      <c r="B1532" s="0" t="s">
        <v>2813</v>
      </c>
      <c r="C1532" s="0" t="s">
        <v>79</v>
      </c>
      <c r="D1532" s="0" t="s">
        <v>2814</v>
      </c>
      <c r="E1532" s="0" t="s">
        <v>72</v>
      </c>
      <c r="F1532" s="0" t="s">
        <v>13</v>
      </c>
      <c r="G1532" s="0" t="n">
        <v>0</v>
      </c>
      <c r="H1532" s="0" t="n">
        <f aca="false">IF(ISERROR(LOOKUP(B1532,export!$A$2:$A$718)),0,1)</f>
        <v>1</v>
      </c>
      <c r="J1532" s="0" t="str">
        <f aca="false">IF(H1532=0,CONCATENATE(B1532," manque dans export"),"")</f>
        <v/>
      </c>
    </row>
    <row r="1533" customFormat="false" ht="13.8" hidden="false" customHeight="false" outlineLevel="0" collapsed="false">
      <c r="A1533" s="0" t="s">
        <v>2815</v>
      </c>
      <c r="B1533" s="0" t="s">
        <v>2815</v>
      </c>
      <c r="C1533" s="0" t="s">
        <v>21</v>
      </c>
      <c r="D1533" s="0" t="s">
        <v>2816</v>
      </c>
      <c r="E1533" s="0" t="s">
        <v>50</v>
      </c>
      <c r="F1533" s="0" t="s">
        <v>13</v>
      </c>
      <c r="G1533" s="0" t="n">
        <v>21.54985</v>
      </c>
      <c r="H1533" s="0" t="n">
        <f aca="false">IF(ISERROR(LOOKUP(B1533,export!$A$2:$A$718)),0,1)</f>
        <v>1</v>
      </c>
      <c r="J1533" s="0" t="str">
        <f aca="false">IF(H1533=0,CONCATENATE(B1533," manque dans export"),"")</f>
        <v/>
      </c>
    </row>
    <row r="1534" customFormat="false" ht="13.8" hidden="false" customHeight="false" outlineLevel="0" collapsed="false">
      <c r="A1534" s="0" t="s">
        <v>2817</v>
      </c>
      <c r="B1534" s="0" t="s">
        <v>2818</v>
      </c>
      <c r="C1534" s="0" t="s">
        <v>70</v>
      </c>
      <c r="D1534" s="0" t="s">
        <v>2819</v>
      </c>
      <c r="E1534" s="0" t="s">
        <v>50</v>
      </c>
      <c r="F1534" s="0" t="s">
        <v>13</v>
      </c>
      <c r="G1534" s="0" t="n">
        <v>0</v>
      </c>
      <c r="H1534" s="0" t="n">
        <f aca="false">IF(ISERROR(LOOKUP(B1534,export!$A$2:$A$718)),0,1)</f>
        <v>1</v>
      </c>
      <c r="J1534" s="0" t="str">
        <f aca="false">IF(H1534=0,CONCATENATE(B1534," manque dans export"),"")</f>
        <v/>
      </c>
    </row>
    <row r="1535" customFormat="false" ht="13.8" hidden="false" customHeight="false" outlineLevel="0" collapsed="false">
      <c r="A1535" s="0" t="s">
        <v>2820</v>
      </c>
      <c r="B1535" s="0" t="s">
        <v>2821</v>
      </c>
      <c r="C1535" s="0" t="s">
        <v>60</v>
      </c>
      <c r="D1535" s="0" t="s">
        <v>2822</v>
      </c>
      <c r="E1535" s="0" t="s">
        <v>123</v>
      </c>
      <c r="F1535" s="0" t="s">
        <v>13</v>
      </c>
      <c r="G1535" s="0" t="n">
        <v>78031.03454</v>
      </c>
      <c r="H1535" s="0" t="n">
        <f aca="false">IF(ISERROR(LOOKUP(B1535,export!$A$2:$A$718)),0,1)</f>
        <v>1</v>
      </c>
      <c r="J1535" s="0" t="str">
        <f aca="false">IF(H1535=0,CONCATENATE(B1535," manque dans export"),"")</f>
        <v/>
      </c>
    </row>
    <row r="1536" customFormat="false" ht="13.8" hidden="false" customHeight="false" outlineLevel="0" collapsed="false">
      <c r="A1536" s="0" t="s">
        <v>2823</v>
      </c>
      <c r="B1536" s="0" t="s">
        <v>2821</v>
      </c>
      <c r="C1536" s="0" t="s">
        <v>60</v>
      </c>
      <c r="D1536" s="0" t="s">
        <v>2822</v>
      </c>
      <c r="E1536" s="0" t="s">
        <v>123</v>
      </c>
      <c r="F1536" s="0" t="s">
        <v>13</v>
      </c>
      <c r="G1536" s="0" t="n">
        <v>41771.96277</v>
      </c>
      <c r="H1536" s="0" t="n">
        <f aca="false">IF(ISERROR(LOOKUP(B1536,export!$A$2:$A$718)),0,1)</f>
        <v>1</v>
      </c>
      <c r="J1536" s="0" t="str">
        <f aca="false">IF(H1536=0,CONCATENATE(B1536," manque dans export"),"")</f>
        <v/>
      </c>
    </row>
    <row r="1537" customFormat="false" ht="13.8" hidden="false" customHeight="false" outlineLevel="0" collapsed="false">
      <c r="A1537" s="0" t="s">
        <v>2824</v>
      </c>
      <c r="B1537" s="0" t="s">
        <v>2824</v>
      </c>
      <c r="C1537" s="0" t="s">
        <v>10</v>
      </c>
      <c r="D1537" s="0" t="s">
        <v>302</v>
      </c>
      <c r="E1537" s="0" t="s">
        <v>12</v>
      </c>
      <c r="F1537" s="0" t="s">
        <v>13</v>
      </c>
      <c r="G1537" s="0" t="n">
        <v>0</v>
      </c>
      <c r="H1537" s="0" t="n">
        <f aca="false">IF(ISERROR(LOOKUP(B1537,export!$A$2:$A$718)),0,1)</f>
        <v>1</v>
      </c>
      <c r="J1537" s="0" t="str">
        <f aca="false">IF(H1537=0,CONCATENATE(B1537," manque dans export"),"")</f>
        <v/>
      </c>
    </row>
    <row r="1538" customFormat="false" ht="13.8" hidden="false" customHeight="false" outlineLevel="0" collapsed="false">
      <c r="A1538" s="0" t="s">
        <v>2825</v>
      </c>
      <c r="B1538" s="0" t="s">
        <v>2825</v>
      </c>
      <c r="C1538" s="0" t="s">
        <v>29</v>
      </c>
      <c r="D1538" s="0" t="s">
        <v>2826</v>
      </c>
      <c r="E1538" s="0" t="s">
        <v>12</v>
      </c>
      <c r="F1538" s="0" t="s">
        <v>13</v>
      </c>
      <c r="G1538" s="0" t="n">
        <v>17137.57962</v>
      </c>
      <c r="H1538" s="0" t="n">
        <f aca="false">IF(ISERROR(LOOKUP(B1538,export!$A$2:$A$718)),0,1)</f>
        <v>1</v>
      </c>
      <c r="J1538" s="0" t="str">
        <f aca="false">IF(H1538=0,CONCATENATE(B1538," manque dans export"),"")</f>
        <v/>
      </c>
    </row>
    <row r="1539" customFormat="false" ht="13.8" hidden="false" customHeight="false" outlineLevel="0" collapsed="false">
      <c r="A1539" s="0" t="s">
        <v>2825</v>
      </c>
      <c r="B1539" s="0" t="s">
        <v>2825</v>
      </c>
      <c r="C1539" s="0" t="s">
        <v>29</v>
      </c>
      <c r="D1539" s="0" t="s">
        <v>2827</v>
      </c>
      <c r="E1539" s="0" t="s">
        <v>12</v>
      </c>
      <c r="F1539" s="0" t="s">
        <v>13</v>
      </c>
      <c r="G1539" s="0" t="n">
        <v>5904.94443</v>
      </c>
      <c r="H1539" s="0" t="n">
        <f aca="false">IF(ISERROR(LOOKUP(B1539,export!$A$2:$A$718)),0,1)</f>
        <v>1</v>
      </c>
      <c r="J1539" s="0" t="str">
        <f aca="false">IF(H1539=0,CONCATENATE(B1539," manque dans export"),"")</f>
        <v/>
      </c>
    </row>
    <row r="1540" customFormat="false" ht="13.8" hidden="false" customHeight="false" outlineLevel="0" collapsed="false">
      <c r="A1540" s="0" t="s">
        <v>2825</v>
      </c>
      <c r="B1540" s="0" t="s">
        <v>2825</v>
      </c>
      <c r="C1540" s="0" t="s">
        <v>29</v>
      </c>
      <c r="D1540" s="0" t="s">
        <v>2828</v>
      </c>
      <c r="E1540" s="0" t="s">
        <v>2829</v>
      </c>
      <c r="F1540" s="0" t="s">
        <v>92</v>
      </c>
      <c r="G1540" s="0" t="n">
        <v>0</v>
      </c>
      <c r="H1540" s="0" t="n">
        <f aca="false">IF(ISERROR(LOOKUP(B1540,export!$A$2:$A$718)),0,1)</f>
        <v>1</v>
      </c>
      <c r="J1540" s="0" t="str">
        <f aca="false">IF(H1540=0,CONCATENATE(B1540," manque dans export"),"")</f>
        <v/>
      </c>
    </row>
    <row r="1541" customFormat="false" ht="13.8" hidden="false" customHeight="false" outlineLevel="0" collapsed="false">
      <c r="A1541" s="0" t="s">
        <v>2825</v>
      </c>
      <c r="B1541" s="0" t="s">
        <v>2825</v>
      </c>
      <c r="C1541" s="0" t="s">
        <v>29</v>
      </c>
      <c r="D1541" s="0" t="s">
        <v>380</v>
      </c>
      <c r="E1541" s="0" t="s">
        <v>12</v>
      </c>
      <c r="F1541" s="0" t="s">
        <v>13</v>
      </c>
      <c r="G1541" s="0" t="n">
        <v>2372.40129</v>
      </c>
      <c r="H1541" s="0" t="n">
        <f aca="false">IF(ISERROR(LOOKUP(B1541,export!$A$2:$A$718)),0,1)</f>
        <v>1</v>
      </c>
      <c r="J1541" s="0" t="str">
        <f aca="false">IF(H1541=0,CONCATENATE(B1541," manque dans export"),"")</f>
        <v/>
      </c>
    </row>
    <row r="1542" customFormat="false" ht="13.8" hidden="false" customHeight="false" outlineLevel="0" collapsed="false">
      <c r="A1542" s="0" t="s">
        <v>2825</v>
      </c>
      <c r="B1542" s="0" t="s">
        <v>2825</v>
      </c>
      <c r="C1542" s="0" t="s">
        <v>29</v>
      </c>
      <c r="D1542" s="0" t="s">
        <v>2830</v>
      </c>
      <c r="E1542" s="0" t="s">
        <v>12</v>
      </c>
      <c r="F1542" s="0" t="s">
        <v>13</v>
      </c>
      <c r="G1542" s="0" t="n">
        <v>9099.98012</v>
      </c>
      <c r="H1542" s="0" t="n">
        <f aca="false">IF(ISERROR(LOOKUP(B1542,export!$A$2:$A$718)),0,1)</f>
        <v>1</v>
      </c>
      <c r="J1542" s="0" t="str">
        <f aca="false">IF(H1542=0,CONCATENATE(B1542," manque dans export"),"")</f>
        <v/>
      </c>
    </row>
    <row r="1543" customFormat="false" ht="13.8" hidden="false" customHeight="false" outlineLevel="0" collapsed="false">
      <c r="A1543" s="0" t="s">
        <v>2831</v>
      </c>
      <c r="B1543" s="0" t="s">
        <v>2825</v>
      </c>
      <c r="C1543" s="0" t="s">
        <v>29</v>
      </c>
      <c r="D1543" s="0" t="s">
        <v>1199</v>
      </c>
      <c r="E1543" s="0" t="s">
        <v>12</v>
      </c>
      <c r="F1543" s="0" t="s">
        <v>13</v>
      </c>
      <c r="G1543" s="0" t="n">
        <v>-20112.53339</v>
      </c>
      <c r="H1543" s="0" t="n">
        <f aca="false">IF(ISERROR(LOOKUP(B1543,export!$A$2:$A$718)),0,1)</f>
        <v>1</v>
      </c>
      <c r="J1543" s="0" t="str">
        <f aca="false">IF(H1543=0,CONCATENATE(B1543," manque dans export"),"")</f>
        <v/>
      </c>
    </row>
    <row r="1544" customFormat="false" ht="14.9" hidden="false" customHeight="false" outlineLevel="0" collapsed="false">
      <c r="A1544" s="0" t="s">
        <v>2832</v>
      </c>
      <c r="B1544" s="0" t="s">
        <v>2825</v>
      </c>
      <c r="C1544" s="0" t="s">
        <v>29</v>
      </c>
      <c r="D1544" s="0" t="s">
        <v>1151</v>
      </c>
      <c r="E1544" s="0" t="s">
        <v>947</v>
      </c>
      <c r="F1544" s="0" t="s">
        <v>634</v>
      </c>
      <c r="G1544" s="0" t="n">
        <v>0</v>
      </c>
      <c r="H1544" s="0" t="n">
        <f aca="false">IF(ISERROR(LOOKUP(B1544,export!$A$2:$A$718)),0,1)</f>
        <v>1</v>
      </c>
      <c r="J1544" s="0" t="str">
        <f aca="false">IF(H1544=0,CONCATENATE(B1544," manque dans export"),"")</f>
        <v/>
      </c>
    </row>
    <row r="1545" customFormat="false" ht="13.8" hidden="false" customHeight="false" outlineLevel="0" collapsed="false">
      <c r="A1545" s="0" t="s">
        <v>2833</v>
      </c>
      <c r="B1545" s="0" t="s">
        <v>2825</v>
      </c>
      <c r="C1545" s="0" t="s">
        <v>29</v>
      </c>
      <c r="D1545" s="0" t="s">
        <v>71</v>
      </c>
      <c r="E1545" s="0" t="s">
        <v>72</v>
      </c>
      <c r="F1545" s="0" t="s">
        <v>13</v>
      </c>
      <c r="G1545" s="0" t="n">
        <v>0</v>
      </c>
      <c r="H1545" s="0" t="n">
        <f aca="false">IF(ISERROR(LOOKUP(B1545,export!$A$2:$A$718)),0,1)</f>
        <v>1</v>
      </c>
      <c r="J1545" s="0" t="str">
        <f aca="false">IF(H1545=0,CONCATENATE(B1545," manque dans export"),"")</f>
        <v/>
      </c>
    </row>
    <row r="1546" customFormat="false" ht="13.8" hidden="false" customHeight="false" outlineLevel="0" collapsed="false">
      <c r="A1546" s="0" t="s">
        <v>2834</v>
      </c>
      <c r="B1546" s="0" t="s">
        <v>2825</v>
      </c>
      <c r="C1546" s="0" t="s">
        <v>29</v>
      </c>
      <c r="D1546" s="0" t="s">
        <v>2835</v>
      </c>
      <c r="E1546" s="0" t="s">
        <v>12</v>
      </c>
      <c r="F1546" s="0" t="s">
        <v>13</v>
      </c>
      <c r="G1546" s="0" t="n">
        <v>0</v>
      </c>
      <c r="H1546" s="0" t="n">
        <f aca="false">IF(ISERROR(LOOKUP(B1546,export!$A$2:$A$718)),0,1)</f>
        <v>1</v>
      </c>
      <c r="J1546" s="0" t="str">
        <f aca="false">IF(H1546=0,CONCATENATE(B1546," manque dans export"),"")</f>
        <v/>
      </c>
    </row>
    <row r="1547" customFormat="false" ht="13.8" hidden="false" customHeight="false" outlineLevel="0" collapsed="false">
      <c r="A1547" s="0" t="s">
        <v>2834</v>
      </c>
      <c r="B1547" s="0" t="s">
        <v>2825</v>
      </c>
      <c r="C1547" s="0" t="s">
        <v>29</v>
      </c>
      <c r="D1547" s="0" t="s">
        <v>2836</v>
      </c>
      <c r="E1547" s="0" t="s">
        <v>12</v>
      </c>
      <c r="F1547" s="0" t="s">
        <v>13</v>
      </c>
      <c r="G1547" s="0" t="n">
        <v>0</v>
      </c>
      <c r="H1547" s="0" t="n">
        <f aca="false">IF(ISERROR(LOOKUP(B1547,export!$A$2:$A$718)),0,1)</f>
        <v>1</v>
      </c>
      <c r="J1547" s="0" t="str">
        <f aca="false">IF(H1547=0,CONCATENATE(B1547," manque dans export"),"")</f>
        <v/>
      </c>
    </row>
    <row r="1548" customFormat="false" ht="13.8" hidden="false" customHeight="false" outlineLevel="0" collapsed="false">
      <c r="A1548" s="0" t="s">
        <v>2837</v>
      </c>
      <c r="B1548" s="0" t="s">
        <v>2825</v>
      </c>
      <c r="C1548" s="0" t="s">
        <v>29</v>
      </c>
      <c r="D1548" s="0" t="s">
        <v>71</v>
      </c>
      <c r="E1548" s="0" t="s">
        <v>72</v>
      </c>
      <c r="F1548" s="0" t="s">
        <v>13</v>
      </c>
      <c r="G1548" s="0" t="n">
        <v>0</v>
      </c>
      <c r="H1548" s="0" t="n">
        <f aca="false">IF(ISERROR(LOOKUP(B1548,export!$A$2:$A$718)),0,1)</f>
        <v>1</v>
      </c>
      <c r="J1548" s="0" t="str">
        <f aca="false">IF(H1548=0,CONCATENATE(B1548," manque dans export"),"")</f>
        <v/>
      </c>
    </row>
    <row r="1549" customFormat="false" ht="13.8" hidden="false" customHeight="false" outlineLevel="0" collapsed="false">
      <c r="A1549" s="0" t="s">
        <v>2838</v>
      </c>
      <c r="B1549" s="0" t="s">
        <v>2825</v>
      </c>
      <c r="C1549" s="0" t="s">
        <v>29</v>
      </c>
      <c r="D1549" s="0" t="s">
        <v>1151</v>
      </c>
      <c r="E1549" s="0" t="s">
        <v>947</v>
      </c>
      <c r="F1549" s="0" t="s">
        <v>634</v>
      </c>
      <c r="G1549" s="0" t="n">
        <v>16173.51468</v>
      </c>
      <c r="H1549" s="0" t="n">
        <f aca="false">IF(ISERROR(LOOKUP(B1549,export!$A$2:$A$718)),0,1)</f>
        <v>1</v>
      </c>
      <c r="J1549" s="0" t="str">
        <f aca="false">IF(H1549=0,CONCATENATE(B1549," manque dans export"),"")</f>
        <v/>
      </c>
    </row>
    <row r="1550" customFormat="false" ht="13.8" hidden="false" customHeight="false" outlineLevel="0" collapsed="false">
      <c r="A1550" s="0" t="s">
        <v>2839</v>
      </c>
      <c r="B1550" s="0" t="s">
        <v>2825</v>
      </c>
      <c r="C1550" s="0" t="s">
        <v>29</v>
      </c>
      <c r="D1550" s="0" t="s">
        <v>2840</v>
      </c>
      <c r="E1550" s="0" t="s">
        <v>12</v>
      </c>
      <c r="F1550" s="0" t="s">
        <v>13</v>
      </c>
      <c r="G1550" s="0" t="n">
        <v>106844.99778</v>
      </c>
      <c r="H1550" s="0" t="n">
        <f aca="false">IF(ISERROR(LOOKUP(B1550,export!$A$2:$A$718)),0,1)</f>
        <v>1</v>
      </c>
      <c r="J1550" s="0" t="str">
        <f aca="false">IF(H1550=0,CONCATENATE(B1550," manque dans export"),"")</f>
        <v/>
      </c>
    </row>
    <row r="1551" customFormat="false" ht="13.8" hidden="false" customHeight="false" outlineLevel="0" collapsed="false">
      <c r="A1551" s="0" t="s">
        <v>2841</v>
      </c>
      <c r="B1551" s="0" t="s">
        <v>2825</v>
      </c>
      <c r="C1551" s="0" t="s">
        <v>29</v>
      </c>
      <c r="D1551" s="0" t="s">
        <v>1521</v>
      </c>
      <c r="E1551" s="0" t="s">
        <v>12</v>
      </c>
      <c r="F1551" s="0" t="s">
        <v>13</v>
      </c>
      <c r="G1551" s="0" t="n">
        <v>34624.25335</v>
      </c>
      <c r="H1551" s="0" t="n">
        <f aca="false">IF(ISERROR(LOOKUP(B1551,export!$A$2:$A$718)),0,1)</f>
        <v>1</v>
      </c>
      <c r="J1551" s="0" t="str">
        <f aca="false">IF(H1551=0,CONCATENATE(B1551," manque dans export"),"")</f>
        <v/>
      </c>
    </row>
    <row r="1552" customFormat="false" ht="13.8" hidden="false" customHeight="false" outlineLevel="0" collapsed="false">
      <c r="A1552" s="0" t="s">
        <v>2842</v>
      </c>
      <c r="B1552" s="0" t="s">
        <v>2825</v>
      </c>
      <c r="C1552" s="0" t="s">
        <v>29</v>
      </c>
      <c r="D1552" s="0" t="s">
        <v>1684</v>
      </c>
      <c r="E1552" s="0" t="s">
        <v>12</v>
      </c>
      <c r="F1552" s="0" t="s">
        <v>13</v>
      </c>
      <c r="G1552" s="0" t="n">
        <v>0</v>
      </c>
      <c r="H1552" s="0" t="n">
        <f aca="false">IF(ISERROR(LOOKUP(B1552,export!$A$2:$A$718)),0,1)</f>
        <v>1</v>
      </c>
      <c r="J1552" s="0" t="str">
        <f aca="false">IF(H1552=0,CONCATENATE(B1552," manque dans export"),"")</f>
        <v/>
      </c>
    </row>
    <row r="1553" customFormat="false" ht="13.8" hidden="false" customHeight="false" outlineLevel="0" collapsed="false">
      <c r="A1553" s="0" t="s">
        <v>2843</v>
      </c>
      <c r="B1553" s="0" t="s">
        <v>2825</v>
      </c>
      <c r="C1553" s="0" t="s">
        <v>29</v>
      </c>
      <c r="D1553" s="0" t="s">
        <v>2844</v>
      </c>
      <c r="E1553" s="0" t="s">
        <v>12</v>
      </c>
      <c r="F1553" s="0" t="s">
        <v>13</v>
      </c>
      <c r="G1553" s="0" t="n">
        <v>329.3799</v>
      </c>
      <c r="H1553" s="0" t="n">
        <f aca="false">IF(ISERROR(LOOKUP(B1553,export!$A$2:$A$718)),0,1)</f>
        <v>1</v>
      </c>
      <c r="J1553" s="0" t="str">
        <f aca="false">IF(H1553=0,CONCATENATE(B1553," manque dans export"),"")</f>
        <v/>
      </c>
    </row>
    <row r="1554" customFormat="false" ht="13.8" hidden="false" customHeight="false" outlineLevel="0" collapsed="false">
      <c r="A1554" s="0" t="s">
        <v>2845</v>
      </c>
      <c r="B1554" s="0" t="s">
        <v>2825</v>
      </c>
      <c r="C1554" s="0" t="s">
        <v>29</v>
      </c>
      <c r="D1554" s="0" t="s">
        <v>2846</v>
      </c>
      <c r="E1554" s="0" t="s">
        <v>180</v>
      </c>
      <c r="F1554" s="0" t="s">
        <v>13</v>
      </c>
      <c r="G1554" s="0" t="n">
        <v>0</v>
      </c>
      <c r="H1554" s="0" t="n">
        <f aca="false">IF(ISERROR(LOOKUP(B1554,export!$A$2:$A$718)),0,1)</f>
        <v>1</v>
      </c>
      <c r="J1554" s="0" t="str">
        <f aca="false">IF(H1554=0,CONCATENATE(B1554," manque dans export"),"")</f>
        <v/>
      </c>
    </row>
    <row r="1555" customFormat="false" ht="13.8" hidden="false" customHeight="false" outlineLevel="0" collapsed="false">
      <c r="A1555" s="0" t="s">
        <v>2847</v>
      </c>
      <c r="B1555" s="0" t="s">
        <v>2825</v>
      </c>
      <c r="C1555" s="0" t="s">
        <v>29</v>
      </c>
      <c r="D1555" s="0" t="s">
        <v>2848</v>
      </c>
      <c r="E1555" s="0" t="s">
        <v>50</v>
      </c>
      <c r="F1555" s="0" t="s">
        <v>13</v>
      </c>
      <c r="G1555" s="0" t="n">
        <v>311.27834</v>
      </c>
      <c r="H1555" s="0" t="n">
        <f aca="false">IF(ISERROR(LOOKUP(B1555,export!$A$2:$A$718)),0,1)</f>
        <v>1</v>
      </c>
      <c r="J1555" s="0" t="str">
        <f aca="false">IF(H1555=0,CONCATENATE(B1555," manque dans export"),"")</f>
        <v/>
      </c>
    </row>
    <row r="1556" customFormat="false" ht="13.8" hidden="false" customHeight="false" outlineLevel="0" collapsed="false">
      <c r="A1556" s="0" t="s">
        <v>2849</v>
      </c>
      <c r="B1556" s="0" t="s">
        <v>2825</v>
      </c>
      <c r="C1556" s="0" t="s">
        <v>29</v>
      </c>
      <c r="D1556" s="0" t="s">
        <v>2850</v>
      </c>
      <c r="E1556" s="0" t="s">
        <v>176</v>
      </c>
      <c r="F1556" s="0" t="s">
        <v>13</v>
      </c>
      <c r="G1556" s="0" t="n">
        <v>7478.91065</v>
      </c>
      <c r="H1556" s="0" t="n">
        <f aca="false">IF(ISERROR(LOOKUP(B1556,export!$A$2:$A$718)),0,1)</f>
        <v>1</v>
      </c>
      <c r="J1556" s="0" t="str">
        <f aca="false">IF(H1556=0,CONCATENATE(B1556," manque dans export"),"")</f>
        <v/>
      </c>
    </row>
    <row r="1557" customFormat="false" ht="13.8" hidden="false" customHeight="false" outlineLevel="0" collapsed="false">
      <c r="A1557" s="0" t="s">
        <v>2851</v>
      </c>
      <c r="B1557" s="0" t="s">
        <v>2852</v>
      </c>
      <c r="C1557" s="0" t="s">
        <v>99</v>
      </c>
      <c r="D1557" s="0" t="s">
        <v>2853</v>
      </c>
      <c r="E1557" s="0" t="s">
        <v>42</v>
      </c>
      <c r="F1557" s="0" t="s">
        <v>13</v>
      </c>
      <c r="G1557" s="0" t="n">
        <v>0</v>
      </c>
      <c r="H1557" s="0" t="n">
        <f aca="false">IF(ISERROR(LOOKUP(B1557,export!$A$2:$A$718)),0,1)</f>
        <v>1</v>
      </c>
      <c r="J1557" s="0" t="str">
        <f aca="false">IF(H1557=0,CONCATENATE(B1557," manque dans export"),"")</f>
        <v/>
      </c>
    </row>
    <row r="1558" customFormat="false" ht="13.8" hidden="false" customHeight="false" outlineLevel="0" collapsed="false">
      <c r="A1558" s="0" t="s">
        <v>2854</v>
      </c>
      <c r="B1558" s="0" t="s">
        <v>2854</v>
      </c>
      <c r="C1558" s="0" t="s">
        <v>40</v>
      </c>
      <c r="D1558" s="0" t="s">
        <v>2855</v>
      </c>
      <c r="E1558" s="0" t="s">
        <v>64</v>
      </c>
      <c r="F1558" s="0" t="s">
        <v>65</v>
      </c>
      <c r="G1558" s="0" t="n">
        <v>8107.85266</v>
      </c>
      <c r="H1558" s="0" t="n">
        <f aca="false">IF(ISERROR(LOOKUP(B1558,export!$A$2:$A$718)),0,1)</f>
        <v>1</v>
      </c>
      <c r="J1558" s="0" t="str">
        <f aca="false">IF(H1558=0,CONCATENATE(B1558," manque dans export"),"")</f>
        <v/>
      </c>
    </row>
    <row r="1559" customFormat="false" ht="13.8" hidden="false" customHeight="false" outlineLevel="0" collapsed="false">
      <c r="A1559" s="0" t="s">
        <v>2856</v>
      </c>
      <c r="B1559" s="0" t="s">
        <v>2856</v>
      </c>
      <c r="C1559" s="0" t="s">
        <v>44</v>
      </c>
      <c r="D1559" s="0" t="s">
        <v>2857</v>
      </c>
      <c r="E1559" s="0" t="s">
        <v>50</v>
      </c>
      <c r="F1559" s="0" t="s">
        <v>13</v>
      </c>
      <c r="G1559" s="0" t="n">
        <v>425.03371</v>
      </c>
      <c r="H1559" s="0" t="n">
        <f aca="false">IF(ISERROR(LOOKUP(B1559,export!$A$2:$A$718)),0,1)</f>
        <v>1</v>
      </c>
      <c r="J1559" s="0" t="str">
        <f aca="false">IF(H1559=0,CONCATENATE(B1559," manque dans export"),"")</f>
        <v/>
      </c>
    </row>
    <row r="1560" customFormat="false" ht="13.8" hidden="false" customHeight="false" outlineLevel="0" collapsed="false">
      <c r="A1560" s="0" t="s">
        <v>2858</v>
      </c>
      <c r="B1560" s="0" t="s">
        <v>2858</v>
      </c>
      <c r="C1560" s="0" t="s">
        <v>21</v>
      </c>
      <c r="D1560" s="0" t="s">
        <v>2859</v>
      </c>
      <c r="E1560" s="0" t="s">
        <v>12</v>
      </c>
      <c r="F1560" s="0" t="s">
        <v>13</v>
      </c>
      <c r="G1560" s="0" t="n">
        <v>173758.42271</v>
      </c>
      <c r="H1560" s="0" t="n">
        <f aca="false">IF(ISERROR(LOOKUP(B1560,export!$A$2:$A$718)),0,1)</f>
        <v>1</v>
      </c>
      <c r="J1560" s="0" t="str">
        <f aca="false">IF(H1560=0,CONCATENATE(B1560," manque dans export"),"")</f>
        <v/>
      </c>
    </row>
    <row r="1561" customFormat="false" ht="13.8" hidden="false" customHeight="false" outlineLevel="0" collapsed="false">
      <c r="A1561" s="0" t="s">
        <v>2860</v>
      </c>
      <c r="B1561" s="0" t="s">
        <v>2861</v>
      </c>
      <c r="C1561" s="0" t="s">
        <v>82</v>
      </c>
      <c r="D1561" s="0" t="s">
        <v>2474</v>
      </c>
      <c r="E1561" s="0" t="s">
        <v>31</v>
      </c>
      <c r="F1561" s="0" t="s">
        <v>13</v>
      </c>
      <c r="G1561" s="0" t="n">
        <v>0</v>
      </c>
      <c r="H1561" s="0" t="n">
        <f aca="false">IF(ISERROR(LOOKUP(B1561,export!$A$2:$A$718)),0,1)</f>
        <v>1</v>
      </c>
      <c r="J1561" s="0" t="str">
        <f aca="false">IF(H1561=0,CONCATENATE(B1561," manque dans export"),"")</f>
        <v/>
      </c>
    </row>
    <row r="1562" customFormat="false" ht="13.8" hidden="false" customHeight="false" outlineLevel="0" collapsed="false">
      <c r="A1562" s="0" t="s">
        <v>2862</v>
      </c>
      <c r="B1562" s="0" t="s">
        <v>2863</v>
      </c>
      <c r="C1562" s="0" t="s">
        <v>10</v>
      </c>
      <c r="D1562" s="0" t="s">
        <v>2864</v>
      </c>
      <c r="E1562" s="0" t="s">
        <v>50</v>
      </c>
      <c r="F1562" s="0" t="s">
        <v>13</v>
      </c>
      <c r="G1562" s="0" t="n">
        <v>0</v>
      </c>
      <c r="H1562" s="0" t="n">
        <f aca="false">IF(ISERROR(LOOKUP(B1562,export!$A$2:$A$718)),0,1)</f>
        <v>1</v>
      </c>
      <c r="J1562" s="0" t="str">
        <f aca="false">IF(H1562=0,CONCATENATE(B1562," manque dans export"),"")</f>
        <v/>
      </c>
    </row>
    <row r="1563" customFormat="false" ht="13.8" hidden="false" customHeight="false" outlineLevel="0" collapsed="false">
      <c r="A1563" s="0" t="s">
        <v>2865</v>
      </c>
      <c r="B1563" s="0" t="s">
        <v>2865</v>
      </c>
      <c r="C1563" s="0" t="s">
        <v>10</v>
      </c>
      <c r="D1563" s="0" t="s">
        <v>334</v>
      </c>
      <c r="E1563" s="0" t="s">
        <v>46</v>
      </c>
      <c r="F1563" s="0" t="s">
        <v>13</v>
      </c>
      <c r="G1563" s="0" t="n">
        <v>21910.41885</v>
      </c>
      <c r="H1563" s="0" t="n">
        <f aca="false">IF(ISERROR(LOOKUP(B1563,export!$A$2:$A$718)),0,1)</f>
        <v>1</v>
      </c>
      <c r="J1563" s="0" t="str">
        <f aca="false">IF(H1563=0,CONCATENATE(B1563," manque dans export"),"")</f>
        <v/>
      </c>
    </row>
    <row r="1564" customFormat="false" ht="13.8" hidden="false" customHeight="false" outlineLevel="0" collapsed="false">
      <c r="A1564" s="0" t="s">
        <v>2866</v>
      </c>
      <c r="B1564" s="0" t="s">
        <v>2866</v>
      </c>
      <c r="C1564" s="0" t="s">
        <v>79</v>
      </c>
      <c r="D1564" s="0" t="s">
        <v>2867</v>
      </c>
      <c r="E1564" s="0" t="s">
        <v>180</v>
      </c>
      <c r="F1564" s="0" t="s">
        <v>13</v>
      </c>
      <c r="G1564" s="0" t="n">
        <v>-562.11197</v>
      </c>
      <c r="H1564" s="0" t="n">
        <f aca="false">IF(ISERROR(LOOKUP(B1564,export!$A$2:$A$718)),0,1)</f>
        <v>1</v>
      </c>
      <c r="J1564" s="0" t="str">
        <f aca="false">IF(H1564=0,CONCATENATE(B1564," manque dans export"),"")</f>
        <v/>
      </c>
    </row>
    <row r="1565" customFormat="false" ht="13.8" hidden="false" customHeight="false" outlineLevel="0" collapsed="false">
      <c r="A1565" s="0" t="s">
        <v>2868</v>
      </c>
      <c r="B1565" s="0" t="s">
        <v>2868</v>
      </c>
      <c r="C1565" s="0" t="s">
        <v>10</v>
      </c>
      <c r="D1565" s="0" t="s">
        <v>71</v>
      </c>
      <c r="E1565" s="0" t="s">
        <v>72</v>
      </c>
      <c r="F1565" s="0" t="s">
        <v>13</v>
      </c>
      <c r="G1565" s="0" t="n">
        <v>0</v>
      </c>
      <c r="H1565" s="0" t="n">
        <f aca="false">IF(ISERROR(LOOKUP(B1565,export!$A$2:$A$718)),0,1)</f>
        <v>1</v>
      </c>
      <c r="J1565" s="0" t="str">
        <f aca="false">IF(H1565=0,CONCATENATE(B1565," manque dans export"),"")</f>
        <v/>
      </c>
    </row>
    <row r="1566" customFormat="false" ht="13.8" hidden="false" customHeight="false" outlineLevel="0" collapsed="false">
      <c r="A1566" s="0" t="s">
        <v>2869</v>
      </c>
      <c r="B1566" s="0" t="s">
        <v>2869</v>
      </c>
      <c r="C1566" s="0" t="s">
        <v>21</v>
      </c>
      <c r="D1566" s="0" t="s">
        <v>2870</v>
      </c>
      <c r="E1566" s="0" t="s">
        <v>12</v>
      </c>
      <c r="F1566" s="0" t="s">
        <v>13</v>
      </c>
      <c r="G1566" s="0" t="n">
        <v>0</v>
      </c>
      <c r="H1566" s="0" t="n">
        <f aca="false">IF(ISERROR(LOOKUP(B1566,export!$A$2:$A$718)),0,1)</f>
        <v>1</v>
      </c>
      <c r="J1566" s="0" t="str">
        <f aca="false">IF(H1566=0,CONCATENATE(B1566," manque dans export"),"")</f>
        <v/>
      </c>
    </row>
    <row r="1567" customFormat="false" ht="13.8" hidden="false" customHeight="false" outlineLevel="0" collapsed="false">
      <c r="A1567" s="0" t="s">
        <v>2871</v>
      </c>
      <c r="B1567" s="0" t="s">
        <v>2871</v>
      </c>
      <c r="C1567" s="0" t="s">
        <v>10</v>
      </c>
      <c r="D1567" s="0" t="s">
        <v>2872</v>
      </c>
      <c r="E1567" s="0" t="s">
        <v>12</v>
      </c>
      <c r="F1567" s="0" t="s">
        <v>13</v>
      </c>
      <c r="G1567" s="0" t="n">
        <v>18277.10647</v>
      </c>
      <c r="H1567" s="0" t="n">
        <f aca="false">IF(ISERROR(LOOKUP(B1567,export!$A$2:$A$718)),0,1)</f>
        <v>1</v>
      </c>
      <c r="J1567" s="0" t="str">
        <f aca="false">IF(H1567=0,CONCATENATE(B1567," manque dans export"),"")</f>
        <v/>
      </c>
    </row>
    <row r="1568" customFormat="false" ht="13.8" hidden="false" customHeight="false" outlineLevel="0" collapsed="false">
      <c r="A1568" s="0" t="s">
        <v>2873</v>
      </c>
      <c r="B1568" s="0" t="s">
        <v>2873</v>
      </c>
      <c r="C1568" s="0" t="s">
        <v>44</v>
      </c>
      <c r="D1568" s="0" t="s">
        <v>2874</v>
      </c>
      <c r="E1568" s="0" t="s">
        <v>50</v>
      </c>
      <c r="F1568" s="0" t="s">
        <v>13</v>
      </c>
      <c r="G1568" s="0" t="n">
        <v>0</v>
      </c>
      <c r="H1568" s="0" t="n">
        <f aca="false">IF(ISERROR(LOOKUP(B1568,export!$A$2:$A$718)),0,1)</f>
        <v>1</v>
      </c>
      <c r="J1568" s="0" t="str">
        <f aca="false">IF(H1568=0,CONCATENATE(B1568," manque dans export"),"")</f>
        <v/>
      </c>
    </row>
    <row r="1569" customFormat="false" ht="13.8" hidden="false" customHeight="false" outlineLevel="0" collapsed="false">
      <c r="A1569" s="0" t="s">
        <v>2875</v>
      </c>
      <c r="B1569" s="0" t="s">
        <v>2873</v>
      </c>
      <c r="C1569" s="0" t="s">
        <v>44</v>
      </c>
      <c r="D1569" s="0" t="s">
        <v>2874</v>
      </c>
      <c r="E1569" s="0" t="s">
        <v>50</v>
      </c>
      <c r="F1569" s="0" t="s">
        <v>13</v>
      </c>
      <c r="G1569" s="0" t="n">
        <v>308.8177</v>
      </c>
      <c r="H1569" s="0" t="n">
        <f aca="false">IF(ISERROR(LOOKUP(B1569,export!$A$2:$A$718)),0,1)</f>
        <v>1</v>
      </c>
      <c r="J1569" s="0" t="str">
        <f aca="false">IF(H1569=0,CONCATENATE(B1569," manque dans export"),"")</f>
        <v/>
      </c>
    </row>
    <row r="1570" customFormat="false" ht="13.8" hidden="false" customHeight="false" outlineLevel="0" collapsed="false">
      <c r="A1570" s="0" t="s">
        <v>2876</v>
      </c>
      <c r="B1570" s="0" t="s">
        <v>2876</v>
      </c>
      <c r="C1570" s="0" t="s">
        <v>33</v>
      </c>
      <c r="D1570" s="0" t="s">
        <v>71</v>
      </c>
      <c r="E1570" s="0" t="s">
        <v>72</v>
      </c>
      <c r="F1570" s="0" t="s">
        <v>13</v>
      </c>
      <c r="G1570" s="0" t="n">
        <v>0</v>
      </c>
      <c r="H1570" s="0" t="n">
        <f aca="false">IF(ISERROR(LOOKUP(B1570,export!$A$2:$A$718)),0,1)</f>
        <v>1</v>
      </c>
      <c r="J1570" s="0" t="str">
        <f aca="false">IF(H1570=0,CONCATENATE(B1570," manque dans export"),"")</f>
        <v/>
      </c>
    </row>
    <row r="1571" customFormat="false" ht="13.8" hidden="false" customHeight="false" outlineLevel="0" collapsed="false">
      <c r="A1571" s="0" t="s">
        <v>2877</v>
      </c>
      <c r="B1571" s="0" t="s">
        <v>2878</v>
      </c>
      <c r="C1571" s="0" t="s">
        <v>21</v>
      </c>
      <c r="D1571" s="0" t="s">
        <v>2879</v>
      </c>
      <c r="E1571" s="0" t="s">
        <v>50</v>
      </c>
      <c r="F1571" s="0" t="s">
        <v>13</v>
      </c>
      <c r="G1571" s="0" t="n">
        <v>0</v>
      </c>
      <c r="H1571" s="0" t="n">
        <f aca="false">IF(ISERROR(LOOKUP(B1571,export!$A$2:$A$718)),0,1)</f>
        <v>1</v>
      </c>
      <c r="J1571" s="0" t="str">
        <f aca="false">IF(H1571=0,CONCATENATE(B1571," manque dans export"),"")</f>
        <v/>
      </c>
    </row>
    <row r="1572" customFormat="false" ht="13.8" hidden="false" customHeight="false" outlineLevel="0" collapsed="false">
      <c r="A1572" s="0" t="s">
        <v>2880</v>
      </c>
      <c r="B1572" s="0" t="s">
        <v>2878</v>
      </c>
      <c r="C1572" s="0" t="s">
        <v>21</v>
      </c>
      <c r="D1572" s="0" t="s">
        <v>1770</v>
      </c>
      <c r="E1572" s="0" t="s">
        <v>12</v>
      </c>
      <c r="F1572" s="0" t="s">
        <v>13</v>
      </c>
      <c r="G1572" s="0" t="n">
        <v>0</v>
      </c>
      <c r="H1572" s="0" t="n">
        <f aca="false">IF(ISERROR(LOOKUP(B1572,export!$A$2:$A$718)),0,1)</f>
        <v>1</v>
      </c>
      <c r="J1572" s="0" t="str">
        <f aca="false">IF(H1572=0,CONCATENATE(B1572," manque dans export"),"")</f>
        <v/>
      </c>
    </row>
    <row r="1573" customFormat="false" ht="13.8" hidden="false" customHeight="false" outlineLevel="0" collapsed="false">
      <c r="A1573" s="0" t="s">
        <v>2881</v>
      </c>
      <c r="B1573" s="0" t="s">
        <v>2882</v>
      </c>
      <c r="C1573" s="0" t="s">
        <v>82</v>
      </c>
      <c r="D1573" s="0" t="s">
        <v>2883</v>
      </c>
      <c r="E1573" s="0" t="s">
        <v>31</v>
      </c>
      <c r="F1573" s="0" t="s">
        <v>13</v>
      </c>
      <c r="G1573" s="0" t="n">
        <v>0</v>
      </c>
      <c r="H1573" s="0" t="n">
        <f aca="false">IF(ISERROR(LOOKUP(B1573,export!$A$2:$A$718)),0,1)</f>
        <v>1</v>
      </c>
      <c r="J1573" s="0" t="str">
        <f aca="false">IF(H1573=0,CONCATENATE(B1573," manque dans export"),"")</f>
        <v/>
      </c>
    </row>
    <row r="1574" customFormat="false" ht="13.8" hidden="false" customHeight="false" outlineLevel="0" collapsed="false">
      <c r="A1574" s="0" t="s">
        <v>2884</v>
      </c>
      <c r="B1574" s="0" t="s">
        <v>2885</v>
      </c>
      <c r="C1574" s="0" t="s">
        <v>10</v>
      </c>
      <c r="D1574" s="0" t="s">
        <v>30</v>
      </c>
      <c r="E1574" s="0" t="s">
        <v>31</v>
      </c>
      <c r="F1574" s="0" t="s">
        <v>13</v>
      </c>
      <c r="G1574" s="0" t="n">
        <v>0</v>
      </c>
      <c r="H1574" s="0" t="n">
        <f aca="false">IF(ISERROR(LOOKUP(B1574,export!$A$2:$A$718)),0,1)</f>
        <v>1</v>
      </c>
      <c r="J1574" s="0" t="str">
        <f aca="false">IF(H1574=0,CONCATENATE(B1574," manque dans export"),"")</f>
        <v/>
      </c>
    </row>
    <row r="1575" customFormat="false" ht="13.8" hidden="false" customHeight="false" outlineLevel="0" collapsed="false">
      <c r="A1575" s="0" t="s">
        <v>2886</v>
      </c>
      <c r="B1575" s="0" t="s">
        <v>2887</v>
      </c>
      <c r="C1575" s="0" t="s">
        <v>10</v>
      </c>
      <c r="D1575" s="0" t="s">
        <v>30</v>
      </c>
      <c r="E1575" s="0" t="s">
        <v>31</v>
      </c>
      <c r="F1575" s="0" t="s">
        <v>13</v>
      </c>
      <c r="G1575" s="0" t="n">
        <v>0</v>
      </c>
      <c r="H1575" s="0" t="n">
        <f aca="false">IF(ISERROR(LOOKUP(B1575,export!$A$2:$A$718)),0,1)</f>
        <v>1</v>
      </c>
      <c r="J1575" s="0" t="str">
        <f aca="false">IF(H1575=0,CONCATENATE(B1575," manque dans export"),"")</f>
        <v/>
      </c>
    </row>
    <row r="1576" customFormat="false" ht="13.8" hidden="false" customHeight="false" outlineLevel="0" collapsed="false">
      <c r="A1576" s="0" t="s">
        <v>2888</v>
      </c>
      <c r="B1576" s="0" t="s">
        <v>2889</v>
      </c>
      <c r="C1576" s="0" t="s">
        <v>10</v>
      </c>
      <c r="D1576" s="0" t="s">
        <v>2890</v>
      </c>
      <c r="E1576" s="0" t="s">
        <v>31</v>
      </c>
      <c r="F1576" s="0" t="s">
        <v>13</v>
      </c>
      <c r="G1576" s="0" t="n">
        <v>0</v>
      </c>
      <c r="H1576" s="0" t="n">
        <f aca="false">IF(ISERROR(LOOKUP(B1576,export!$A$2:$A$718)),0,1)</f>
        <v>1</v>
      </c>
      <c r="J1576" s="0" t="str">
        <f aca="false">IF(H1576=0,CONCATENATE(B1576," manque dans export"),"")</f>
        <v/>
      </c>
    </row>
    <row r="1577" customFormat="false" ht="13.8" hidden="false" customHeight="false" outlineLevel="0" collapsed="false">
      <c r="A1577" s="0" t="s">
        <v>2891</v>
      </c>
      <c r="B1577" s="0" t="s">
        <v>2891</v>
      </c>
      <c r="C1577" s="0" t="s">
        <v>10</v>
      </c>
      <c r="D1577" s="0" t="s">
        <v>2581</v>
      </c>
      <c r="E1577" s="0" t="s">
        <v>72</v>
      </c>
      <c r="F1577" s="0" t="s">
        <v>13</v>
      </c>
      <c r="G1577" s="0" t="n">
        <v>0</v>
      </c>
      <c r="H1577" s="0" t="n">
        <f aca="false">IF(ISERROR(LOOKUP(B1577,export!$A$2:$A$718)),0,1)</f>
        <v>1</v>
      </c>
      <c r="J1577" s="0" t="str">
        <f aca="false">IF(H1577=0,CONCATENATE(B1577," manque dans export"),"")</f>
        <v/>
      </c>
    </row>
    <row r="1578" customFormat="false" ht="13.8" hidden="false" customHeight="false" outlineLevel="0" collapsed="false">
      <c r="A1578" s="0" t="s">
        <v>2892</v>
      </c>
      <c r="B1578" s="0" t="s">
        <v>2892</v>
      </c>
      <c r="C1578" s="0" t="s">
        <v>112</v>
      </c>
      <c r="D1578" s="0" t="s">
        <v>2893</v>
      </c>
      <c r="E1578" s="0" t="s">
        <v>72</v>
      </c>
      <c r="F1578" s="0" t="s">
        <v>13</v>
      </c>
      <c r="G1578" s="0" t="n">
        <v>0</v>
      </c>
      <c r="H1578" s="0" t="n">
        <f aca="false">IF(ISERROR(LOOKUP(B1578,export!$A$2:$A$718)),0,1)</f>
        <v>1</v>
      </c>
      <c r="J1578" s="0" t="str">
        <f aca="false">IF(H1578=0,CONCATENATE(B1578," manque dans export"),"")</f>
        <v/>
      </c>
    </row>
    <row r="1579" customFormat="false" ht="13.8" hidden="false" customHeight="false" outlineLevel="0" collapsed="false">
      <c r="A1579" s="0" t="s">
        <v>2894</v>
      </c>
      <c r="B1579" s="0" t="s">
        <v>2894</v>
      </c>
      <c r="C1579" s="0" t="s">
        <v>44</v>
      </c>
      <c r="D1579" s="0" t="s">
        <v>2229</v>
      </c>
      <c r="E1579" s="0" t="s">
        <v>46</v>
      </c>
      <c r="F1579" s="0" t="s">
        <v>13</v>
      </c>
      <c r="G1579" s="0" t="n">
        <v>154276.68157</v>
      </c>
      <c r="H1579" s="0" t="n">
        <f aca="false">IF(ISERROR(LOOKUP(B1579,export!$A$2:$A$718)),0,1)</f>
        <v>1</v>
      </c>
      <c r="J1579" s="0" t="str">
        <f aca="false">IF(H1579=0,CONCATENATE(B1579," manque dans export"),"")</f>
        <v/>
      </c>
    </row>
    <row r="1580" customFormat="false" ht="13.8" hidden="false" customHeight="false" outlineLevel="0" collapsed="false">
      <c r="A1580" s="0" t="s">
        <v>2895</v>
      </c>
      <c r="B1580" s="0" t="s">
        <v>2895</v>
      </c>
      <c r="C1580" s="0" t="s">
        <v>21</v>
      </c>
      <c r="D1580" s="0" t="s">
        <v>2896</v>
      </c>
      <c r="E1580" s="0" t="s">
        <v>72</v>
      </c>
      <c r="F1580" s="0" t="s">
        <v>13</v>
      </c>
      <c r="G1580" s="0" t="n">
        <v>0</v>
      </c>
      <c r="H1580" s="0" t="n">
        <f aca="false">IF(ISERROR(LOOKUP(B1580,export!$A$2:$A$718)),0,1)</f>
        <v>1</v>
      </c>
      <c r="J1580" s="0" t="str">
        <f aca="false">IF(H1580=0,CONCATENATE(B1580," manque dans export"),"")</f>
        <v/>
      </c>
    </row>
    <row r="1581" customFormat="false" ht="13.8" hidden="false" customHeight="false" outlineLevel="0" collapsed="false">
      <c r="A1581" s="0" t="s">
        <v>2897</v>
      </c>
      <c r="B1581" s="0" t="s">
        <v>2898</v>
      </c>
      <c r="C1581" s="0" t="s">
        <v>29</v>
      </c>
      <c r="D1581" s="0" t="s">
        <v>2899</v>
      </c>
      <c r="E1581" s="0" t="s">
        <v>12</v>
      </c>
      <c r="F1581" s="0" t="s">
        <v>13</v>
      </c>
      <c r="G1581" s="0" t="n">
        <v>30112.56369</v>
      </c>
      <c r="H1581" s="0" t="n">
        <f aca="false">IF(ISERROR(LOOKUP(B1581,export!$A$2:$A$718)),0,1)</f>
        <v>1</v>
      </c>
      <c r="J1581" s="0" t="str">
        <f aca="false">IF(H1581=0,CONCATENATE(B1581," manque dans export"),"")</f>
        <v/>
      </c>
    </row>
    <row r="1582" customFormat="false" ht="13.8" hidden="false" customHeight="false" outlineLevel="0" collapsed="false">
      <c r="A1582" s="0" t="s">
        <v>2900</v>
      </c>
      <c r="B1582" s="0" t="s">
        <v>2900</v>
      </c>
      <c r="C1582" s="0" t="s">
        <v>10</v>
      </c>
      <c r="D1582" s="0" t="s">
        <v>2901</v>
      </c>
      <c r="E1582" s="0" t="s">
        <v>72</v>
      </c>
      <c r="F1582" s="0" t="s">
        <v>13</v>
      </c>
      <c r="G1582" s="0" t="n">
        <v>230.56593</v>
      </c>
      <c r="H1582" s="0" t="n">
        <f aca="false">IF(ISERROR(LOOKUP(B1582,export!$A$2:$A$718)),0,1)</f>
        <v>1</v>
      </c>
      <c r="J1582" s="0" t="str">
        <f aca="false">IF(H1582=0,CONCATENATE(B1582," manque dans export"),"")</f>
        <v/>
      </c>
    </row>
    <row r="1583" customFormat="false" ht="13.8" hidden="false" customHeight="false" outlineLevel="0" collapsed="false">
      <c r="A1583" s="0" t="s">
        <v>2902</v>
      </c>
      <c r="B1583" s="0" t="s">
        <v>2902</v>
      </c>
      <c r="C1583" s="0" t="s">
        <v>60</v>
      </c>
      <c r="D1583" s="0" t="s">
        <v>1364</v>
      </c>
      <c r="E1583" s="0" t="s">
        <v>72</v>
      </c>
      <c r="F1583" s="0" t="s">
        <v>13</v>
      </c>
      <c r="G1583" s="0" t="n">
        <v>0</v>
      </c>
      <c r="H1583" s="0" t="n">
        <f aca="false">IF(ISERROR(LOOKUP(B1583,export!$A$2:$A$718)),0,1)</f>
        <v>1</v>
      </c>
      <c r="J1583" s="0" t="str">
        <f aca="false">IF(H1583=0,CONCATENATE(B1583," manque dans export"),"")</f>
        <v/>
      </c>
    </row>
    <row r="1584" customFormat="false" ht="13.8" hidden="false" customHeight="false" outlineLevel="0" collapsed="false">
      <c r="A1584" s="0" t="s">
        <v>2903</v>
      </c>
      <c r="B1584" s="0" t="s">
        <v>2903</v>
      </c>
      <c r="C1584" s="0" t="s">
        <v>82</v>
      </c>
      <c r="D1584" s="0" t="s">
        <v>457</v>
      </c>
      <c r="E1584" s="0" t="s">
        <v>72</v>
      </c>
      <c r="F1584" s="0" t="s">
        <v>13</v>
      </c>
      <c r="G1584" s="0" t="n">
        <v>0</v>
      </c>
      <c r="H1584" s="0" t="n">
        <f aca="false">IF(ISERROR(LOOKUP(B1584,export!$A$2:$A$718)),0,1)</f>
        <v>1</v>
      </c>
      <c r="J1584" s="0" t="str">
        <f aca="false">IF(H1584=0,CONCATENATE(B1584," manque dans export"),"")</f>
        <v/>
      </c>
    </row>
    <row r="1585" customFormat="false" ht="13.8" hidden="false" customHeight="false" outlineLevel="0" collapsed="false">
      <c r="A1585" s="0" t="s">
        <v>2904</v>
      </c>
      <c r="B1585" s="0" t="s">
        <v>2904</v>
      </c>
      <c r="C1585" s="0" t="s">
        <v>82</v>
      </c>
      <c r="D1585" s="0" t="s">
        <v>2905</v>
      </c>
      <c r="E1585" s="0" t="s">
        <v>72</v>
      </c>
      <c r="F1585" s="0" t="s">
        <v>13</v>
      </c>
      <c r="G1585" s="0" t="n">
        <v>0</v>
      </c>
      <c r="H1585" s="0" t="n">
        <f aca="false">IF(ISERROR(LOOKUP(B1585,export!$A$2:$A$718)),0,1)</f>
        <v>1</v>
      </c>
      <c r="J1585" s="0" t="str">
        <f aca="false">IF(H1585=0,CONCATENATE(B1585," manque dans export"),"")</f>
        <v/>
      </c>
    </row>
    <row r="1586" customFormat="false" ht="13.8" hidden="false" customHeight="false" outlineLevel="0" collapsed="false">
      <c r="A1586" s="0" t="s">
        <v>2906</v>
      </c>
      <c r="B1586" s="0" t="s">
        <v>2906</v>
      </c>
      <c r="C1586" s="0" t="s">
        <v>33</v>
      </c>
      <c r="D1586" s="0" t="s">
        <v>2907</v>
      </c>
      <c r="E1586" s="0" t="s">
        <v>455</v>
      </c>
      <c r="F1586" s="0" t="s">
        <v>13</v>
      </c>
      <c r="G1586" s="0" t="n">
        <v>0</v>
      </c>
      <c r="H1586" s="0" t="n">
        <f aca="false">IF(ISERROR(LOOKUP(B1586,export!$A$2:$A$718)),0,1)</f>
        <v>1</v>
      </c>
      <c r="J1586" s="0" t="str">
        <f aca="false">IF(H1586=0,CONCATENATE(B1586," manque dans export"),"")</f>
        <v/>
      </c>
    </row>
    <row r="1587" customFormat="false" ht="13.8" hidden="false" customHeight="false" outlineLevel="0" collapsed="false">
      <c r="A1587" s="0" t="s">
        <v>2908</v>
      </c>
      <c r="B1587" s="0" t="s">
        <v>2908</v>
      </c>
      <c r="C1587" s="0" t="s">
        <v>33</v>
      </c>
      <c r="D1587" s="0" t="s">
        <v>2909</v>
      </c>
      <c r="E1587" s="0" t="s">
        <v>135</v>
      </c>
      <c r="F1587" s="0" t="s">
        <v>13</v>
      </c>
      <c r="G1587" s="0" t="n">
        <v>388.80869</v>
      </c>
      <c r="H1587" s="0" t="n">
        <f aca="false">IF(ISERROR(LOOKUP(B1587,export!$A$2:$A$718)),0,1)</f>
        <v>1</v>
      </c>
      <c r="J1587" s="0" t="str">
        <f aca="false">IF(H1587=0,CONCATENATE(B1587," manque dans export"),"")</f>
        <v/>
      </c>
    </row>
    <row r="1588" customFormat="false" ht="13.8" hidden="false" customHeight="false" outlineLevel="0" collapsed="false">
      <c r="A1588" s="0" t="s">
        <v>2910</v>
      </c>
      <c r="B1588" s="0" t="s">
        <v>2910</v>
      </c>
      <c r="C1588" s="0" t="s">
        <v>10</v>
      </c>
      <c r="D1588" s="0" t="s">
        <v>71</v>
      </c>
      <c r="E1588" s="0" t="s">
        <v>72</v>
      </c>
      <c r="F1588" s="0" t="s">
        <v>13</v>
      </c>
      <c r="G1588" s="0" t="n">
        <v>0</v>
      </c>
      <c r="H1588" s="0" t="n">
        <f aca="false">IF(ISERROR(LOOKUP(B1588,export!$A$2:$A$718)),0,1)</f>
        <v>1</v>
      </c>
      <c r="J1588" s="0" t="str">
        <f aca="false">IF(H1588=0,CONCATENATE(B1588," manque dans export"),"")</f>
        <v/>
      </c>
    </row>
    <row r="1589" customFormat="false" ht="13.8" hidden="false" customHeight="false" outlineLevel="0" collapsed="false">
      <c r="A1589" s="0" t="s">
        <v>2911</v>
      </c>
      <c r="B1589" s="0" t="s">
        <v>2911</v>
      </c>
      <c r="C1589" s="0" t="s">
        <v>33</v>
      </c>
      <c r="D1589" s="0" t="s">
        <v>71</v>
      </c>
      <c r="E1589" s="0" t="s">
        <v>72</v>
      </c>
      <c r="F1589" s="0" t="s">
        <v>13</v>
      </c>
      <c r="G1589" s="0" t="n">
        <v>0</v>
      </c>
      <c r="H1589" s="0" t="n">
        <f aca="false">IF(ISERROR(LOOKUP(B1589,export!$A$2:$A$718)),0,1)</f>
        <v>1</v>
      </c>
      <c r="J1589" s="0" t="str">
        <f aca="false">IF(H1589=0,CONCATENATE(B1589," manque dans export"),"")</f>
        <v/>
      </c>
    </row>
    <row r="1590" customFormat="false" ht="13.8" hidden="false" customHeight="false" outlineLevel="0" collapsed="false">
      <c r="A1590" s="0" t="s">
        <v>2912</v>
      </c>
      <c r="B1590" s="0" t="s">
        <v>2912</v>
      </c>
      <c r="C1590" s="0" t="s">
        <v>29</v>
      </c>
      <c r="D1590" s="0" t="s">
        <v>1484</v>
      </c>
      <c r="E1590" s="0" t="s">
        <v>12</v>
      </c>
      <c r="F1590" s="0" t="s">
        <v>13</v>
      </c>
      <c r="G1590" s="0" t="n">
        <v>111177.33054</v>
      </c>
      <c r="H1590" s="0" t="n">
        <f aca="false">IF(ISERROR(LOOKUP(B1590,export!$A$2:$A$718)),0,1)</f>
        <v>1</v>
      </c>
      <c r="J1590" s="0" t="str">
        <f aca="false">IF(H1590=0,CONCATENATE(B1590," manque dans export"),"")</f>
        <v/>
      </c>
    </row>
    <row r="1591" customFormat="false" ht="13.8" hidden="false" customHeight="false" outlineLevel="0" collapsed="false">
      <c r="A1591" s="0" t="s">
        <v>2913</v>
      </c>
      <c r="B1591" s="0" t="s">
        <v>2914</v>
      </c>
      <c r="C1591" s="0" t="s">
        <v>70</v>
      </c>
      <c r="D1591" s="0" t="s">
        <v>1886</v>
      </c>
      <c r="E1591" s="0" t="s">
        <v>72</v>
      </c>
      <c r="F1591" s="0" t="s">
        <v>13</v>
      </c>
      <c r="G1591" s="0" t="n">
        <v>0</v>
      </c>
      <c r="H1591" s="0" t="n">
        <f aca="false">IF(ISERROR(LOOKUP(B1591,export!$A$2:$A$718)),0,1)</f>
        <v>1</v>
      </c>
      <c r="J1591" s="0" t="str">
        <f aca="false">IF(H1591=0,CONCATENATE(B1591," manque dans export"),"")</f>
        <v/>
      </c>
    </row>
    <row r="1592" customFormat="false" ht="13.8" hidden="false" customHeight="false" outlineLevel="0" collapsed="false">
      <c r="A1592" s="0" t="s">
        <v>2915</v>
      </c>
      <c r="B1592" s="0" t="s">
        <v>2915</v>
      </c>
      <c r="C1592" s="0" t="s">
        <v>60</v>
      </c>
      <c r="D1592" s="0" t="s">
        <v>2916</v>
      </c>
      <c r="E1592" s="0" t="s">
        <v>72</v>
      </c>
      <c r="F1592" s="0" t="s">
        <v>13</v>
      </c>
      <c r="G1592" s="0" t="n">
        <v>0</v>
      </c>
      <c r="H1592" s="0" t="n">
        <f aca="false">IF(ISERROR(LOOKUP(B1592,export!$A$2:$A$718)),0,1)</f>
        <v>1</v>
      </c>
      <c r="J1592" s="0" t="str">
        <f aca="false">IF(H1592=0,CONCATENATE(B1592," manque dans export"),"")</f>
        <v/>
      </c>
    </row>
    <row r="1593" customFormat="false" ht="13.8" hidden="false" customHeight="false" outlineLevel="0" collapsed="false">
      <c r="A1593" s="0" t="s">
        <v>2917</v>
      </c>
      <c r="B1593" s="0" t="s">
        <v>2918</v>
      </c>
      <c r="C1593" s="0" t="s">
        <v>82</v>
      </c>
      <c r="D1593" s="0" t="s">
        <v>2919</v>
      </c>
      <c r="E1593" s="0" t="s">
        <v>72</v>
      </c>
      <c r="F1593" s="0" t="s">
        <v>13</v>
      </c>
      <c r="G1593" s="0" t="n">
        <v>93471.58146</v>
      </c>
      <c r="H1593" s="0" t="n">
        <f aca="false">IF(ISERROR(LOOKUP(B1593,export!$A$2:$A$718)),0,1)</f>
        <v>1</v>
      </c>
      <c r="J1593" s="0" t="str">
        <f aca="false">IF(H1593=0,CONCATENATE(B1593," manque dans export"),"")</f>
        <v/>
      </c>
    </row>
    <row r="1594" customFormat="false" ht="13.8" hidden="false" customHeight="false" outlineLevel="0" collapsed="false">
      <c r="A1594" s="0" t="s">
        <v>2920</v>
      </c>
      <c r="B1594" s="0" t="s">
        <v>2920</v>
      </c>
      <c r="C1594" s="0" t="s">
        <v>29</v>
      </c>
      <c r="D1594" s="0" t="s">
        <v>2921</v>
      </c>
      <c r="E1594" s="0" t="s">
        <v>135</v>
      </c>
      <c r="F1594" s="0" t="s">
        <v>13</v>
      </c>
      <c r="G1594" s="0" t="n">
        <v>181947.55304</v>
      </c>
      <c r="H1594" s="0" t="n">
        <f aca="false">IF(ISERROR(LOOKUP(B1594,export!$A$2:$A$718)),0,1)</f>
        <v>1</v>
      </c>
      <c r="J1594" s="0" t="str">
        <f aca="false">IF(H1594=0,CONCATENATE(B1594," manque dans export"),"")</f>
        <v/>
      </c>
    </row>
    <row r="1595" customFormat="false" ht="13.8" hidden="false" customHeight="false" outlineLevel="0" collapsed="false">
      <c r="A1595" s="0" t="s">
        <v>2922</v>
      </c>
      <c r="B1595" s="0" t="s">
        <v>2922</v>
      </c>
      <c r="C1595" s="0" t="s">
        <v>343</v>
      </c>
      <c r="D1595" s="0" t="s">
        <v>2923</v>
      </c>
      <c r="E1595" s="0" t="s">
        <v>72</v>
      </c>
      <c r="F1595" s="0" t="s">
        <v>13</v>
      </c>
      <c r="G1595" s="0" t="n">
        <v>0</v>
      </c>
      <c r="H1595" s="0" t="n">
        <f aca="false">IF(ISERROR(LOOKUP(B1595,export!$A$2:$A$718)),0,1)</f>
        <v>1</v>
      </c>
      <c r="J1595" s="0" t="str">
        <f aca="false">IF(H1595=0,CONCATENATE(B1595," manque dans export"),"")</f>
        <v/>
      </c>
    </row>
    <row r="1596" customFormat="false" ht="13.8" hidden="false" customHeight="false" outlineLevel="0" collapsed="false">
      <c r="A1596" s="0" t="s">
        <v>2924</v>
      </c>
      <c r="B1596" s="0" t="s">
        <v>2924</v>
      </c>
      <c r="C1596" s="0" t="s">
        <v>10</v>
      </c>
      <c r="D1596" s="0" t="s">
        <v>2925</v>
      </c>
      <c r="E1596" s="0" t="s">
        <v>72</v>
      </c>
      <c r="F1596" s="0" t="s">
        <v>13</v>
      </c>
      <c r="G1596" s="0" t="n">
        <v>0</v>
      </c>
      <c r="H1596" s="0" t="n">
        <f aca="false">IF(ISERROR(LOOKUP(B1596,export!$A$2:$A$718)),0,1)</f>
        <v>1</v>
      </c>
      <c r="J1596" s="0" t="str">
        <f aca="false">IF(H1596=0,CONCATENATE(B1596," manque dans export"),"")</f>
        <v/>
      </c>
    </row>
    <row r="1597" customFormat="false" ht="13.8" hidden="false" customHeight="false" outlineLevel="0" collapsed="false">
      <c r="A1597" s="0" t="s">
        <v>2926</v>
      </c>
      <c r="B1597" s="0" t="s">
        <v>2927</v>
      </c>
      <c r="C1597" s="0" t="s">
        <v>99</v>
      </c>
      <c r="D1597" s="0" t="s">
        <v>575</v>
      </c>
      <c r="E1597" s="0" t="s">
        <v>72</v>
      </c>
      <c r="F1597" s="0" t="s">
        <v>13</v>
      </c>
      <c r="G1597" s="0" t="n">
        <v>0</v>
      </c>
      <c r="H1597" s="0" t="n">
        <f aca="false">IF(ISERROR(LOOKUP(B1597,export!$A$2:$A$718)),0,1)</f>
        <v>1</v>
      </c>
      <c r="J1597" s="0" t="str">
        <f aca="false">IF(H1597=0,CONCATENATE(B1597," manque dans export"),"")</f>
        <v/>
      </c>
    </row>
    <row r="1598" customFormat="false" ht="13.8" hidden="false" customHeight="false" outlineLevel="0" collapsed="false">
      <c r="A1598" s="0" t="s">
        <v>2928</v>
      </c>
      <c r="B1598" s="0" t="s">
        <v>2929</v>
      </c>
      <c r="C1598" s="0" t="s">
        <v>74</v>
      </c>
      <c r="D1598" s="0" t="s">
        <v>2930</v>
      </c>
      <c r="E1598" s="0" t="s">
        <v>633</v>
      </c>
      <c r="F1598" s="0" t="s">
        <v>634</v>
      </c>
      <c r="G1598" s="0" t="n">
        <v>37632.47796</v>
      </c>
      <c r="H1598" s="0" t="n">
        <f aca="false">IF(ISERROR(LOOKUP(B1598,export!$A$2:$A$718)),0,1)</f>
        <v>1</v>
      </c>
      <c r="J1598" s="0" t="str">
        <f aca="false">IF(H1598=0,CONCATENATE(B1598," manque dans export"),"")</f>
        <v/>
      </c>
    </row>
    <row r="1599" customFormat="false" ht="13.8" hidden="false" customHeight="false" outlineLevel="0" collapsed="false">
      <c r="A1599" s="0" t="s">
        <v>2931</v>
      </c>
      <c r="B1599" s="0" t="s">
        <v>2929</v>
      </c>
      <c r="C1599" s="0" t="s">
        <v>74</v>
      </c>
      <c r="D1599" s="0" t="s">
        <v>2932</v>
      </c>
      <c r="E1599" s="0" t="s">
        <v>46</v>
      </c>
      <c r="F1599" s="0" t="s">
        <v>13</v>
      </c>
      <c r="G1599" s="0" t="n">
        <v>13353.17271</v>
      </c>
      <c r="H1599" s="0" t="n">
        <f aca="false">IF(ISERROR(LOOKUP(B1599,export!$A$2:$A$718)),0,1)</f>
        <v>1</v>
      </c>
      <c r="J1599" s="0" t="str">
        <f aca="false">IF(H1599=0,CONCATENATE(B1599," manque dans export"),"")</f>
        <v/>
      </c>
    </row>
    <row r="1600" customFormat="false" ht="13.8" hidden="false" customHeight="false" outlineLevel="0" collapsed="false">
      <c r="A1600" s="0" t="s">
        <v>2933</v>
      </c>
      <c r="B1600" s="0" t="s">
        <v>127</v>
      </c>
      <c r="C1600" s="0" t="s">
        <v>33</v>
      </c>
      <c r="D1600" s="0" t="s">
        <v>2934</v>
      </c>
      <c r="E1600" s="0" t="s">
        <v>180</v>
      </c>
      <c r="F1600" s="0" t="s">
        <v>13</v>
      </c>
      <c r="G1600" s="0" t="n">
        <v>1537.04273</v>
      </c>
      <c r="H1600" s="0" t="n">
        <f aca="false">IF(ISERROR(LOOKUP(B1600,export!$A$2:$A$718)),0,1)</f>
        <v>1</v>
      </c>
      <c r="J1600" s="0" t="str">
        <f aca="false">IF(H1600=0,CONCATENATE(B1600," manque dans export"),"")</f>
        <v/>
      </c>
    </row>
    <row r="1601" customFormat="false" ht="13.8" hidden="false" customHeight="false" outlineLevel="0" collapsed="false">
      <c r="A1601" s="0" t="s">
        <v>2935</v>
      </c>
      <c r="B1601" s="0" t="s">
        <v>2935</v>
      </c>
      <c r="C1601" s="0" t="s">
        <v>99</v>
      </c>
      <c r="D1601" s="0" t="s">
        <v>2936</v>
      </c>
      <c r="E1601" s="0" t="s">
        <v>72</v>
      </c>
      <c r="F1601" s="0" t="s">
        <v>13</v>
      </c>
      <c r="G1601" s="0" t="n">
        <v>0</v>
      </c>
      <c r="H1601" s="0" t="n">
        <f aca="false">IF(ISERROR(LOOKUP(B1601,export!$A$2:$A$718)),0,1)</f>
        <v>1</v>
      </c>
      <c r="J1601" s="0" t="str">
        <f aca="false">IF(H1601=0,CONCATENATE(B1601," manque dans export"),"")</f>
        <v/>
      </c>
    </row>
    <row r="1602" customFormat="false" ht="13.8" hidden="false" customHeight="false" outlineLevel="0" collapsed="false">
      <c r="A1602" s="0" t="s">
        <v>2937</v>
      </c>
      <c r="B1602" s="0" t="s">
        <v>2937</v>
      </c>
      <c r="C1602" s="0" t="s">
        <v>10</v>
      </c>
      <c r="D1602" s="0" t="s">
        <v>2938</v>
      </c>
      <c r="E1602" s="0" t="s">
        <v>12</v>
      </c>
      <c r="F1602" s="0" t="s">
        <v>13</v>
      </c>
      <c r="G1602" s="0" t="n">
        <v>12431.21768</v>
      </c>
      <c r="H1602" s="0" t="n">
        <f aca="false">IF(ISERROR(LOOKUP(B1602,export!$A$2:$A$718)),0,1)</f>
        <v>1</v>
      </c>
      <c r="J1602" s="0" t="str">
        <f aca="false">IF(H1602=0,CONCATENATE(B1602," manque dans export"),"")</f>
        <v/>
      </c>
    </row>
    <row r="1603" customFormat="false" ht="13.8" hidden="false" customHeight="false" outlineLevel="0" collapsed="false">
      <c r="A1603" s="0" t="s">
        <v>2939</v>
      </c>
      <c r="B1603" s="0" t="s">
        <v>2939</v>
      </c>
      <c r="C1603" s="0" t="s">
        <v>10</v>
      </c>
      <c r="D1603" s="0" t="s">
        <v>158</v>
      </c>
      <c r="E1603" s="0" t="s">
        <v>12</v>
      </c>
      <c r="F1603" s="0" t="s">
        <v>13</v>
      </c>
      <c r="G1603" s="0" t="n">
        <v>0</v>
      </c>
      <c r="H1603" s="0" t="n">
        <f aca="false">IF(ISERROR(LOOKUP(B1603,export!$A$2:$A$718)),0,1)</f>
        <v>1</v>
      </c>
      <c r="J1603" s="0" t="str">
        <f aca="false">IF(H1603=0,CONCATENATE(B1603," manque dans export"),"")</f>
        <v/>
      </c>
    </row>
    <row r="1604" customFormat="false" ht="13.8" hidden="false" customHeight="false" outlineLevel="0" collapsed="false">
      <c r="A1604" s="0" t="s">
        <v>2940</v>
      </c>
      <c r="B1604" s="0" t="s">
        <v>2940</v>
      </c>
      <c r="C1604" s="0" t="s">
        <v>70</v>
      </c>
      <c r="D1604" s="0" t="s">
        <v>2941</v>
      </c>
      <c r="E1604" s="0" t="s">
        <v>12</v>
      </c>
      <c r="F1604" s="0" t="s">
        <v>13</v>
      </c>
      <c r="G1604" s="0" t="n">
        <v>11039.40263</v>
      </c>
      <c r="H1604" s="0" t="n">
        <f aca="false">IF(ISERROR(LOOKUP(B1604,export!$A$2:$A$718)),0,1)</f>
        <v>1</v>
      </c>
      <c r="J1604" s="0" t="str">
        <f aca="false">IF(H1604=0,CONCATENATE(B1604," manque dans export"),"")</f>
        <v/>
      </c>
    </row>
    <row r="1605" customFormat="false" ht="13.8" hidden="false" customHeight="false" outlineLevel="0" collapsed="false">
      <c r="A1605" s="0" t="s">
        <v>2942</v>
      </c>
      <c r="B1605" s="0" t="s">
        <v>2943</v>
      </c>
      <c r="C1605" s="0" t="s">
        <v>10</v>
      </c>
      <c r="D1605" s="0" t="s">
        <v>2944</v>
      </c>
      <c r="E1605" s="0" t="s">
        <v>31</v>
      </c>
      <c r="F1605" s="0" t="s">
        <v>13</v>
      </c>
      <c r="G1605" s="0" t="n">
        <v>0</v>
      </c>
      <c r="H1605" s="0" t="n">
        <f aca="false">IF(ISERROR(LOOKUP(B1605,export!$A$2:$A$718)),0,1)</f>
        <v>1</v>
      </c>
      <c r="J1605" s="0" t="str">
        <f aca="false">IF(H1605=0,CONCATENATE(B1605," manque dans export"),"")</f>
        <v/>
      </c>
    </row>
    <row r="1606" customFormat="false" ht="13.8" hidden="false" customHeight="false" outlineLevel="0" collapsed="false">
      <c r="A1606" s="0" t="s">
        <v>2945</v>
      </c>
      <c r="B1606" s="0" t="s">
        <v>2945</v>
      </c>
      <c r="C1606" s="0" t="s">
        <v>44</v>
      </c>
      <c r="D1606" s="0" t="s">
        <v>2946</v>
      </c>
      <c r="E1606" s="0" t="s">
        <v>46</v>
      </c>
      <c r="F1606" s="0" t="s">
        <v>13</v>
      </c>
      <c r="G1606" s="0" t="n">
        <v>205.94028</v>
      </c>
      <c r="H1606" s="0" t="n">
        <f aca="false">IF(ISERROR(LOOKUP(B1606,export!$A$2:$A$718)),0,1)</f>
        <v>1</v>
      </c>
      <c r="J1606" s="0" t="str">
        <f aca="false">IF(H1606=0,CONCATENATE(B1606," manque dans export"),"")</f>
        <v/>
      </c>
    </row>
    <row r="1607" customFormat="false" ht="13.8" hidden="false" customHeight="false" outlineLevel="0" collapsed="false">
      <c r="A1607" s="0" t="s">
        <v>2947</v>
      </c>
      <c r="B1607" s="0" t="s">
        <v>2948</v>
      </c>
      <c r="C1607" s="0" t="s">
        <v>33</v>
      </c>
      <c r="D1607" s="0" t="s">
        <v>2949</v>
      </c>
      <c r="E1607" s="0" t="s">
        <v>904</v>
      </c>
      <c r="F1607" s="0" t="s">
        <v>13</v>
      </c>
      <c r="G1607" s="0" t="n">
        <v>4880.18907</v>
      </c>
      <c r="H1607" s="0" t="n">
        <f aca="false">IF(ISERROR(LOOKUP(B1607,export!$A$2:$A$718)),0,1)</f>
        <v>1</v>
      </c>
      <c r="J1607" s="0" t="str">
        <f aca="false">IF(H1607=0,CONCATENATE(B1607," manque dans export"),"")</f>
        <v/>
      </c>
    </row>
    <row r="1608" customFormat="false" ht="13.8" hidden="false" customHeight="false" outlineLevel="0" collapsed="false">
      <c r="A1608" s="0" t="s">
        <v>2950</v>
      </c>
      <c r="B1608" s="0" t="s">
        <v>2950</v>
      </c>
      <c r="C1608" s="0" t="s">
        <v>33</v>
      </c>
      <c r="D1608" s="0" t="s">
        <v>2951</v>
      </c>
      <c r="E1608" s="0" t="s">
        <v>12</v>
      </c>
      <c r="F1608" s="0" t="s">
        <v>13</v>
      </c>
      <c r="G1608" s="0" t="n">
        <v>724.69842</v>
      </c>
      <c r="H1608" s="0" t="n">
        <f aca="false">IF(ISERROR(LOOKUP(B1608,export!$A$2:$A$718)),0,1)</f>
        <v>1</v>
      </c>
      <c r="J1608" s="0" t="str">
        <f aca="false">IF(H1608=0,CONCATENATE(B1608," manque dans export"),"")</f>
        <v/>
      </c>
    </row>
    <row r="1609" customFormat="false" ht="13.8" hidden="false" customHeight="false" outlineLevel="0" collapsed="false">
      <c r="A1609" s="0" t="s">
        <v>2952</v>
      </c>
      <c r="B1609" s="0" t="s">
        <v>2952</v>
      </c>
      <c r="C1609" s="0" t="s">
        <v>33</v>
      </c>
      <c r="D1609" s="0" t="s">
        <v>1209</v>
      </c>
      <c r="E1609" s="0" t="s">
        <v>50</v>
      </c>
      <c r="F1609" s="0" t="s">
        <v>13</v>
      </c>
      <c r="G1609" s="0" t="n">
        <v>0</v>
      </c>
      <c r="H1609" s="0" t="n">
        <f aca="false">IF(ISERROR(LOOKUP(B1609,export!$A$2:$A$718)),0,1)</f>
        <v>1</v>
      </c>
      <c r="J1609" s="0" t="str">
        <f aca="false">IF(H1609=0,CONCATENATE(B1609," manque dans export"),"")</f>
        <v/>
      </c>
    </row>
    <row r="1610" customFormat="false" ht="13.8" hidden="false" customHeight="false" outlineLevel="0" collapsed="false">
      <c r="A1610" s="0" t="s">
        <v>2953</v>
      </c>
      <c r="B1610" s="0" t="s">
        <v>2953</v>
      </c>
      <c r="C1610" s="0" t="s">
        <v>40</v>
      </c>
      <c r="D1610" s="0" t="s">
        <v>1385</v>
      </c>
      <c r="E1610" s="0" t="s">
        <v>46</v>
      </c>
      <c r="F1610" s="0" t="s">
        <v>13</v>
      </c>
      <c r="G1610" s="0" t="n">
        <v>3942.0387</v>
      </c>
      <c r="H1610" s="0" t="n">
        <f aca="false">IF(ISERROR(LOOKUP(B1610,export!$A$2:$A$718)),0,1)</f>
        <v>1</v>
      </c>
      <c r="J1610" s="0" t="str">
        <f aca="false">IF(H1610=0,CONCATENATE(B1610," manque dans export"),"")</f>
        <v/>
      </c>
    </row>
    <row r="1611" customFormat="false" ht="13.8" hidden="false" customHeight="false" outlineLevel="0" collapsed="false">
      <c r="A1611" s="0" t="s">
        <v>2954</v>
      </c>
      <c r="B1611" s="0" t="s">
        <v>2955</v>
      </c>
      <c r="C1611" s="0" t="s">
        <v>99</v>
      </c>
      <c r="D1611" s="0" t="s">
        <v>2956</v>
      </c>
      <c r="E1611" s="0" t="s">
        <v>72</v>
      </c>
      <c r="F1611" s="0" t="s">
        <v>13</v>
      </c>
      <c r="G1611" s="0" t="n">
        <v>0</v>
      </c>
      <c r="H1611" s="0" t="n">
        <f aca="false">IF(ISERROR(LOOKUP(B1611,export!$A$2:$A$718)),0,1)</f>
        <v>1</v>
      </c>
      <c r="J1611" s="0" t="str">
        <f aca="false">IF(H1611=0,CONCATENATE(B1611," manque dans export"),"")</f>
        <v/>
      </c>
    </row>
    <row r="1612" customFormat="false" ht="13.8" hidden="false" customHeight="false" outlineLevel="0" collapsed="false">
      <c r="A1612" s="0" t="s">
        <v>2957</v>
      </c>
      <c r="B1612" s="0" t="s">
        <v>2957</v>
      </c>
      <c r="C1612" s="0" t="s">
        <v>10</v>
      </c>
      <c r="D1612" s="0" t="s">
        <v>2958</v>
      </c>
      <c r="E1612" s="0" t="s">
        <v>50</v>
      </c>
      <c r="F1612" s="0" t="s">
        <v>13</v>
      </c>
      <c r="G1612" s="0" t="n">
        <v>3295.68537</v>
      </c>
      <c r="H1612" s="0" t="n">
        <f aca="false">IF(ISERROR(LOOKUP(B1612,export!$A$2:$A$718)),0,1)</f>
        <v>1</v>
      </c>
      <c r="J1612" s="0" t="str">
        <f aca="false">IF(H1612=0,CONCATENATE(B1612," manque dans export"),"")</f>
        <v/>
      </c>
    </row>
    <row r="1613" customFormat="false" ht="13.8" hidden="false" customHeight="false" outlineLevel="0" collapsed="false">
      <c r="A1613" s="0" t="s">
        <v>2959</v>
      </c>
      <c r="B1613" s="0" t="s">
        <v>2959</v>
      </c>
      <c r="C1613" s="0" t="s">
        <v>33</v>
      </c>
      <c r="D1613" s="0" t="s">
        <v>708</v>
      </c>
      <c r="E1613" s="0" t="s">
        <v>46</v>
      </c>
      <c r="F1613" s="0" t="s">
        <v>13</v>
      </c>
      <c r="G1613" s="0" t="n">
        <v>28121.60769</v>
      </c>
      <c r="H1613" s="0" t="n">
        <f aca="false">IF(ISERROR(LOOKUP(B1613,export!$A$2:$A$718)),0,1)</f>
        <v>1</v>
      </c>
      <c r="J1613" s="0" t="str">
        <f aca="false">IF(H1613=0,CONCATENATE(B1613," manque dans export"),"")</f>
        <v/>
      </c>
    </row>
    <row r="1614" customFormat="false" ht="13.8" hidden="false" customHeight="false" outlineLevel="0" collapsed="false">
      <c r="A1614" s="0" t="s">
        <v>2960</v>
      </c>
      <c r="B1614" s="0" t="s">
        <v>2960</v>
      </c>
      <c r="C1614" s="0" t="s">
        <v>10</v>
      </c>
      <c r="D1614" s="0" t="s">
        <v>575</v>
      </c>
      <c r="E1614" s="0" t="s">
        <v>72</v>
      </c>
      <c r="F1614" s="0" t="s">
        <v>13</v>
      </c>
      <c r="G1614" s="0" t="n">
        <v>0</v>
      </c>
      <c r="H1614" s="0" t="n">
        <f aca="false">IF(ISERROR(LOOKUP(B1614,export!$A$2:$A$718)),0,1)</f>
        <v>1</v>
      </c>
      <c r="J1614" s="0" t="str">
        <f aca="false">IF(H1614=0,CONCATENATE(B1614," manque dans export"),"")</f>
        <v/>
      </c>
    </row>
    <row r="1615" customFormat="false" ht="13.8" hidden="false" customHeight="false" outlineLevel="0" collapsed="false">
      <c r="A1615" s="0" t="s">
        <v>2961</v>
      </c>
      <c r="B1615" s="0" t="s">
        <v>2961</v>
      </c>
      <c r="C1615" s="0" t="s">
        <v>70</v>
      </c>
      <c r="D1615" s="0" t="s">
        <v>2962</v>
      </c>
      <c r="E1615" s="0" t="s">
        <v>12</v>
      </c>
      <c r="F1615" s="0" t="s">
        <v>13</v>
      </c>
      <c r="G1615" s="0" t="n">
        <v>933.75628</v>
      </c>
      <c r="H1615" s="0" t="n">
        <f aca="false">IF(ISERROR(LOOKUP(B1615,export!$A$2:$A$718)),0,1)</f>
        <v>1</v>
      </c>
      <c r="J1615" s="0" t="str">
        <f aca="false">IF(H1615=0,CONCATENATE(B1615," manque dans export"),"")</f>
        <v/>
      </c>
    </row>
    <row r="1616" customFormat="false" ht="13.8" hidden="false" customHeight="false" outlineLevel="0" collapsed="false">
      <c r="A1616" s="0" t="s">
        <v>2963</v>
      </c>
      <c r="B1616" s="0" t="s">
        <v>2963</v>
      </c>
      <c r="C1616" s="0" t="s">
        <v>33</v>
      </c>
      <c r="D1616" s="0" t="s">
        <v>2964</v>
      </c>
      <c r="E1616" s="0" t="s">
        <v>46</v>
      </c>
      <c r="F1616" s="0" t="s">
        <v>13</v>
      </c>
      <c r="G1616" s="0" t="n">
        <v>173.24495</v>
      </c>
      <c r="H1616" s="0" t="n">
        <f aca="false">IF(ISERROR(LOOKUP(B1616,export!$A$2:$A$718)),0,1)</f>
        <v>1</v>
      </c>
      <c r="J1616" s="0" t="str">
        <f aca="false">IF(H1616=0,CONCATENATE(B1616," manque dans export"),"")</f>
        <v/>
      </c>
    </row>
    <row r="1617" customFormat="false" ht="13.8" hidden="false" customHeight="false" outlineLevel="0" collapsed="false">
      <c r="A1617" s="0" t="s">
        <v>2965</v>
      </c>
      <c r="B1617" s="0" t="s">
        <v>2965</v>
      </c>
      <c r="C1617" s="0" t="s">
        <v>82</v>
      </c>
      <c r="D1617" s="0" t="s">
        <v>847</v>
      </c>
      <c r="E1617" s="0" t="s">
        <v>12</v>
      </c>
      <c r="F1617" s="0" t="s">
        <v>13</v>
      </c>
      <c r="G1617" s="0" t="n">
        <v>118348.33565</v>
      </c>
      <c r="H1617" s="0" t="n">
        <f aca="false">IF(ISERROR(LOOKUP(B1617,export!$A$2:$A$718)),0,1)</f>
        <v>1</v>
      </c>
      <c r="J1617" s="0" t="str">
        <f aca="false">IF(H1617=0,CONCATENATE(B1617," manque dans export"),"")</f>
        <v/>
      </c>
    </row>
    <row r="1618" customFormat="false" ht="13.8" hidden="false" customHeight="false" outlineLevel="0" collapsed="false">
      <c r="A1618" s="0" t="s">
        <v>2966</v>
      </c>
      <c r="B1618" s="0" t="s">
        <v>2966</v>
      </c>
      <c r="C1618" s="0" t="s">
        <v>99</v>
      </c>
      <c r="D1618" s="0" t="e">
        <f aca="false">#N/A</f>
        <v>#N/A</v>
      </c>
      <c r="E1618" s="0" t="e">
        <f aca="false">#N/A</f>
        <v>#N/A</v>
      </c>
      <c r="F1618" s="0" t="e">
        <f aca="false">#N/A</f>
        <v>#N/A</v>
      </c>
      <c r="G1618" s="0" t="n">
        <v>0</v>
      </c>
      <c r="H1618" s="0" t="n">
        <f aca="false">IF(ISERROR(LOOKUP(B1618,export!$A$2:$A$718)),0,1)</f>
        <v>1</v>
      </c>
      <c r="J1618" s="0" t="str">
        <f aca="false">IF(H1618=0,CONCATENATE(B1618," manque dans export"),"")</f>
        <v/>
      </c>
    </row>
    <row r="1619" customFormat="false" ht="13.8" hidden="false" customHeight="false" outlineLevel="0" collapsed="false">
      <c r="A1619" s="0" t="s">
        <v>2967</v>
      </c>
      <c r="B1619" s="0" t="s">
        <v>2967</v>
      </c>
      <c r="C1619" s="0" t="s">
        <v>44</v>
      </c>
      <c r="D1619" s="0" t="s">
        <v>2968</v>
      </c>
      <c r="E1619" s="0" t="s">
        <v>46</v>
      </c>
      <c r="F1619" s="0" t="s">
        <v>13</v>
      </c>
      <c r="G1619" s="0" t="n">
        <v>118248.71063</v>
      </c>
      <c r="H1619" s="0" t="n">
        <f aca="false">IF(ISERROR(LOOKUP(B1619,export!$A$2:$A$718)),0,1)</f>
        <v>1</v>
      </c>
      <c r="J1619" s="0" t="str">
        <f aca="false">IF(H1619=0,CONCATENATE(B1619," manque dans export"),"")</f>
        <v/>
      </c>
    </row>
    <row r="1620" customFormat="false" ht="13.8" hidden="false" customHeight="false" outlineLevel="0" collapsed="false">
      <c r="A1620" s="0" t="s">
        <v>2969</v>
      </c>
      <c r="B1620" s="0" t="s">
        <v>2970</v>
      </c>
      <c r="C1620" s="0" t="s">
        <v>70</v>
      </c>
      <c r="D1620" s="0" t="s">
        <v>879</v>
      </c>
      <c r="E1620" s="0" t="s">
        <v>46</v>
      </c>
      <c r="F1620" s="0" t="s">
        <v>13</v>
      </c>
      <c r="G1620" s="0" t="n">
        <v>1782.27773</v>
      </c>
      <c r="H1620" s="0" t="n">
        <f aca="false">IF(ISERROR(LOOKUP(B1620,export!$A$2:$A$718)),0,1)</f>
        <v>1</v>
      </c>
      <c r="J1620" s="0" t="str">
        <f aca="false">IF(H1620=0,CONCATENATE(B1620," manque dans export"),"")</f>
        <v/>
      </c>
    </row>
    <row r="1621" customFormat="false" ht="13.8" hidden="false" customHeight="false" outlineLevel="0" collapsed="false">
      <c r="A1621" s="0" t="s">
        <v>2971</v>
      </c>
      <c r="B1621" s="0" t="s">
        <v>2971</v>
      </c>
      <c r="C1621" s="0" t="s">
        <v>70</v>
      </c>
      <c r="D1621" s="0" t="s">
        <v>2972</v>
      </c>
      <c r="E1621" s="0" t="s">
        <v>46</v>
      </c>
      <c r="F1621" s="0" t="s">
        <v>13</v>
      </c>
      <c r="G1621" s="0" t="n">
        <v>166239.93151</v>
      </c>
      <c r="H1621" s="0" t="n">
        <f aca="false">IF(ISERROR(LOOKUP(B1621,export!$A$2:$A$718)),0,1)</f>
        <v>1</v>
      </c>
      <c r="J1621" s="0" t="str">
        <f aca="false">IF(H1621=0,CONCATENATE(B1621," manque dans export"),"")</f>
        <v/>
      </c>
    </row>
    <row r="1622" customFormat="false" ht="13.8" hidden="false" customHeight="false" outlineLevel="0" collapsed="false">
      <c r="A1622" s="0" t="s">
        <v>2973</v>
      </c>
      <c r="B1622" s="0" t="s">
        <v>2970</v>
      </c>
      <c r="C1622" s="0" t="s">
        <v>70</v>
      </c>
      <c r="D1622" s="0" t="s">
        <v>2974</v>
      </c>
      <c r="E1622" s="0" t="s">
        <v>46</v>
      </c>
      <c r="F1622" s="0" t="s">
        <v>13</v>
      </c>
      <c r="G1622" s="0" t="n">
        <v>3451.74487</v>
      </c>
      <c r="H1622" s="0" t="n">
        <f aca="false">IF(ISERROR(LOOKUP(B1622,export!$A$2:$A$718)),0,1)</f>
        <v>1</v>
      </c>
      <c r="J1622" s="0" t="str">
        <f aca="false">IF(H1622=0,CONCATENATE(B1622," manque dans export"),"")</f>
        <v/>
      </c>
    </row>
    <row r="1623" customFormat="false" ht="13.8" hidden="false" customHeight="false" outlineLevel="0" collapsed="false">
      <c r="A1623" s="0" t="s">
        <v>2975</v>
      </c>
      <c r="B1623" s="0" t="s">
        <v>2976</v>
      </c>
      <c r="C1623" s="0" t="s">
        <v>70</v>
      </c>
      <c r="D1623" s="0" t="s">
        <v>2977</v>
      </c>
      <c r="E1623" s="0" t="s">
        <v>42</v>
      </c>
      <c r="F1623" s="0" t="s">
        <v>13</v>
      </c>
      <c r="G1623" s="0" t="n">
        <v>0</v>
      </c>
      <c r="H1623" s="0" t="n">
        <f aca="false">IF(ISERROR(LOOKUP(B1623,export!$A$2:$A$718)),0,1)</f>
        <v>1</v>
      </c>
      <c r="J1623" s="0" t="str">
        <f aca="false">IF(H1623=0,CONCATENATE(B1623," manque dans export"),"")</f>
        <v/>
      </c>
    </row>
    <row r="1624" customFormat="false" ht="13.8" hidden="false" customHeight="false" outlineLevel="0" collapsed="false">
      <c r="A1624" s="0" t="s">
        <v>2978</v>
      </c>
      <c r="B1624" s="0" t="s">
        <v>2978</v>
      </c>
      <c r="C1624" s="0" t="s">
        <v>10</v>
      </c>
      <c r="D1624" s="0" t="s">
        <v>334</v>
      </c>
      <c r="E1624" s="0" t="s">
        <v>46</v>
      </c>
      <c r="F1624" s="0" t="s">
        <v>13</v>
      </c>
      <c r="G1624" s="0" t="n">
        <v>1046.49771</v>
      </c>
      <c r="H1624" s="0" t="n">
        <f aca="false">IF(ISERROR(LOOKUP(B1624,export!$A$2:$A$718)),0,1)</f>
        <v>1</v>
      </c>
      <c r="J1624" s="0" t="str">
        <f aca="false">IF(H1624=0,CONCATENATE(B1624," manque dans export"),"")</f>
        <v/>
      </c>
    </row>
    <row r="1625" customFormat="false" ht="13.8" hidden="false" customHeight="false" outlineLevel="0" collapsed="false">
      <c r="A1625" s="0" t="s">
        <v>2979</v>
      </c>
      <c r="B1625" s="0" t="s">
        <v>2980</v>
      </c>
      <c r="C1625" s="0" t="s">
        <v>99</v>
      </c>
      <c r="D1625" s="0" t="s">
        <v>1321</v>
      </c>
      <c r="E1625" s="0" t="s">
        <v>50</v>
      </c>
      <c r="F1625" s="0" t="s">
        <v>13</v>
      </c>
      <c r="G1625" s="0" t="n">
        <v>0</v>
      </c>
      <c r="H1625" s="0" t="n">
        <f aca="false">IF(ISERROR(LOOKUP(B1625,export!$A$2:$A$718)),0,1)</f>
        <v>1</v>
      </c>
      <c r="J1625" s="0" t="str">
        <f aca="false">IF(H1625=0,CONCATENATE(B1625," manque dans export"),"")</f>
        <v/>
      </c>
    </row>
    <row r="1626" customFormat="false" ht="13.8" hidden="false" customHeight="false" outlineLevel="0" collapsed="false">
      <c r="A1626" s="0" t="s">
        <v>2981</v>
      </c>
      <c r="B1626" s="0" t="s">
        <v>2981</v>
      </c>
      <c r="C1626" s="0" t="s">
        <v>10</v>
      </c>
      <c r="D1626" s="0" t="s">
        <v>299</v>
      </c>
      <c r="E1626" s="0" t="s">
        <v>72</v>
      </c>
      <c r="F1626" s="0" t="s">
        <v>13</v>
      </c>
      <c r="G1626" s="0" t="n">
        <v>0</v>
      </c>
      <c r="H1626" s="0" t="n">
        <f aca="false">IF(ISERROR(LOOKUP(B1626,export!$A$2:$A$718)),0,1)</f>
        <v>1</v>
      </c>
      <c r="J1626" s="0" t="str">
        <f aca="false">IF(H1626=0,CONCATENATE(B1626," manque dans export"),"")</f>
        <v/>
      </c>
    </row>
    <row r="1627" customFormat="false" ht="13.8" hidden="false" customHeight="false" outlineLevel="0" collapsed="false">
      <c r="A1627" s="0" t="s">
        <v>2982</v>
      </c>
      <c r="B1627" s="0" t="s">
        <v>2982</v>
      </c>
      <c r="C1627" s="0" t="s">
        <v>21</v>
      </c>
      <c r="D1627" s="0" t="s">
        <v>2983</v>
      </c>
      <c r="E1627" s="0" t="s">
        <v>46</v>
      </c>
      <c r="F1627" s="0" t="s">
        <v>13</v>
      </c>
      <c r="G1627" s="0" t="n">
        <v>0</v>
      </c>
      <c r="H1627" s="0" t="n">
        <f aca="false">IF(ISERROR(LOOKUP(B1627,export!$A$2:$A$718)),0,1)</f>
        <v>1</v>
      </c>
      <c r="J1627" s="0" t="str">
        <f aca="false">IF(H1627=0,CONCATENATE(B1627," manque dans export"),"")</f>
        <v/>
      </c>
    </row>
    <row r="1628" customFormat="false" ht="13.8" hidden="false" customHeight="false" outlineLevel="0" collapsed="false">
      <c r="A1628" s="0" t="s">
        <v>2984</v>
      </c>
      <c r="B1628" s="0" t="s">
        <v>2985</v>
      </c>
      <c r="C1628" s="0" t="s">
        <v>70</v>
      </c>
      <c r="D1628" s="0" t="s">
        <v>2986</v>
      </c>
      <c r="E1628" s="0" t="s">
        <v>72</v>
      </c>
      <c r="F1628" s="0" t="s">
        <v>13</v>
      </c>
      <c r="G1628" s="0" t="n">
        <v>61216.61431</v>
      </c>
      <c r="H1628" s="0" t="n">
        <f aca="false">IF(ISERROR(LOOKUP(B1628,export!$A$2:$A$718)),0,1)</f>
        <v>1</v>
      </c>
      <c r="J1628" s="0" t="str">
        <f aca="false">IF(H1628=0,CONCATENATE(B1628," manque dans export"),"")</f>
        <v/>
      </c>
    </row>
    <row r="1629" customFormat="false" ht="13.8" hidden="false" customHeight="false" outlineLevel="0" collapsed="false">
      <c r="A1629" s="0" t="s">
        <v>2987</v>
      </c>
      <c r="B1629" s="0" t="s">
        <v>2985</v>
      </c>
      <c r="C1629" s="0" t="s">
        <v>70</v>
      </c>
      <c r="D1629" s="0" t="s">
        <v>2988</v>
      </c>
      <c r="E1629" s="0" t="s">
        <v>72</v>
      </c>
      <c r="F1629" s="0" t="s">
        <v>13</v>
      </c>
      <c r="G1629" s="0" t="n">
        <v>30038.71966</v>
      </c>
      <c r="H1629" s="0" t="n">
        <f aca="false">IF(ISERROR(LOOKUP(B1629,export!$A$2:$A$718)),0,1)</f>
        <v>1</v>
      </c>
      <c r="J1629" s="0" t="str">
        <f aca="false">IF(H1629=0,CONCATENATE(B1629," manque dans export"),"")</f>
        <v/>
      </c>
    </row>
    <row r="1630" customFormat="false" ht="13.8" hidden="false" customHeight="false" outlineLevel="0" collapsed="false">
      <c r="A1630" s="0" t="s">
        <v>2989</v>
      </c>
      <c r="B1630" s="0" t="s">
        <v>2985</v>
      </c>
      <c r="C1630" s="0" t="s">
        <v>70</v>
      </c>
      <c r="D1630" s="0" t="s">
        <v>2986</v>
      </c>
      <c r="E1630" s="0" t="s">
        <v>72</v>
      </c>
      <c r="F1630" s="0" t="s">
        <v>13</v>
      </c>
      <c r="G1630" s="0" t="n">
        <v>57961.5423</v>
      </c>
      <c r="H1630" s="0" t="n">
        <f aca="false">IF(ISERROR(LOOKUP(B1630,export!$A$2:$A$718)),0,1)</f>
        <v>1</v>
      </c>
      <c r="J1630" s="0" t="str">
        <f aca="false">IF(H1630=0,CONCATENATE(B1630," manque dans export"),"")</f>
        <v/>
      </c>
    </row>
    <row r="1631" customFormat="false" ht="13.8" hidden="false" customHeight="false" outlineLevel="0" collapsed="false">
      <c r="A1631" s="0" t="s">
        <v>2990</v>
      </c>
      <c r="B1631" s="0" t="s">
        <v>2990</v>
      </c>
      <c r="C1631" s="0" t="s">
        <v>21</v>
      </c>
      <c r="D1631" s="0" t="s">
        <v>2991</v>
      </c>
      <c r="E1631" s="0" t="s">
        <v>46</v>
      </c>
      <c r="F1631" s="0" t="s">
        <v>13</v>
      </c>
      <c r="G1631" s="0" t="n">
        <v>1571204.98873</v>
      </c>
      <c r="H1631" s="0" t="n">
        <f aca="false">IF(ISERROR(LOOKUP(B1631,export!$A$2:$A$718)),0,1)</f>
        <v>1</v>
      </c>
      <c r="J1631" s="0" t="str">
        <f aca="false">IF(H1631=0,CONCATENATE(B1631," manque dans export"),"")</f>
        <v/>
      </c>
    </row>
    <row r="1632" customFormat="false" ht="13.8" hidden="false" customHeight="false" outlineLevel="0" collapsed="false">
      <c r="A1632" s="0" t="s">
        <v>2992</v>
      </c>
      <c r="B1632" s="0" t="s">
        <v>2992</v>
      </c>
      <c r="C1632" s="0" t="s">
        <v>10</v>
      </c>
      <c r="D1632" s="0" t="s">
        <v>1392</v>
      </c>
      <c r="E1632" s="0" t="s">
        <v>46</v>
      </c>
      <c r="F1632" s="0" t="s">
        <v>13</v>
      </c>
      <c r="G1632" s="0" t="n">
        <v>5598.01878</v>
      </c>
      <c r="H1632" s="0" t="n">
        <f aca="false">IF(ISERROR(LOOKUP(B1632,export!$A$2:$A$718)),0,1)</f>
        <v>1</v>
      </c>
      <c r="J1632" s="0" t="str">
        <f aca="false">IF(H1632=0,CONCATENATE(B1632," manque dans export"),"")</f>
        <v/>
      </c>
    </row>
    <row r="1633" customFormat="false" ht="13.8" hidden="false" customHeight="false" outlineLevel="0" collapsed="false">
      <c r="A1633" s="0" t="s">
        <v>2993</v>
      </c>
      <c r="B1633" s="0" t="s">
        <v>2993</v>
      </c>
      <c r="C1633" s="0" t="s">
        <v>29</v>
      </c>
      <c r="D1633" s="0" t="s">
        <v>2994</v>
      </c>
      <c r="E1633" s="0" t="s">
        <v>50</v>
      </c>
      <c r="F1633" s="0" t="s">
        <v>13</v>
      </c>
      <c r="G1633" s="0" t="n">
        <v>-2499.44025</v>
      </c>
      <c r="H1633" s="0" t="n">
        <f aca="false">IF(ISERROR(LOOKUP(B1633,export!$A$2:$A$718)),0,1)</f>
        <v>1</v>
      </c>
      <c r="J1633" s="0" t="str">
        <f aca="false">IF(H1633=0,CONCATENATE(B1633," manque dans export"),"")</f>
        <v/>
      </c>
    </row>
    <row r="1634" customFormat="false" ht="13.8" hidden="false" customHeight="false" outlineLevel="0" collapsed="false">
      <c r="A1634" s="0" t="s">
        <v>2995</v>
      </c>
      <c r="B1634" s="0" t="s">
        <v>2993</v>
      </c>
      <c r="C1634" s="0" t="s">
        <v>29</v>
      </c>
      <c r="D1634" s="0" t="s">
        <v>2996</v>
      </c>
      <c r="E1634" s="0" t="s">
        <v>50</v>
      </c>
      <c r="F1634" s="0" t="s">
        <v>13</v>
      </c>
      <c r="G1634" s="0" t="n">
        <v>3540.52028</v>
      </c>
      <c r="H1634" s="0" t="n">
        <f aca="false">IF(ISERROR(LOOKUP(B1634,export!$A$2:$A$718)),0,1)</f>
        <v>1</v>
      </c>
      <c r="J1634" s="0" t="str">
        <f aca="false">IF(H1634=0,CONCATENATE(B1634," manque dans export"),"")</f>
        <v/>
      </c>
    </row>
    <row r="1635" customFormat="false" ht="13.8" hidden="false" customHeight="false" outlineLevel="0" collapsed="false">
      <c r="A1635" s="0" t="s">
        <v>2997</v>
      </c>
      <c r="B1635" s="0" t="s">
        <v>2997</v>
      </c>
      <c r="C1635" s="0" t="s">
        <v>33</v>
      </c>
      <c r="D1635" s="0" t="s">
        <v>117</v>
      </c>
      <c r="E1635" s="0" t="s">
        <v>50</v>
      </c>
      <c r="F1635" s="0" t="s">
        <v>13</v>
      </c>
      <c r="G1635" s="0" t="n">
        <v>1725.64818</v>
      </c>
      <c r="H1635" s="0" t="n">
        <f aca="false">IF(ISERROR(LOOKUP(B1635,export!$A$2:$A$718)),0,1)</f>
        <v>1</v>
      </c>
      <c r="J1635" s="0" t="str">
        <f aca="false">IF(H1635=0,CONCATENATE(B1635," manque dans export"),"")</f>
        <v/>
      </c>
    </row>
    <row r="1636" customFormat="false" ht="13.8" hidden="false" customHeight="false" outlineLevel="0" collapsed="false">
      <c r="A1636" s="0" t="s">
        <v>2998</v>
      </c>
      <c r="B1636" s="0" t="s">
        <v>2998</v>
      </c>
      <c r="C1636" s="0" t="s">
        <v>44</v>
      </c>
      <c r="D1636" s="0" t="s">
        <v>2999</v>
      </c>
      <c r="E1636" s="0" t="s">
        <v>72</v>
      </c>
      <c r="F1636" s="0" t="s">
        <v>13</v>
      </c>
      <c r="G1636" s="0" t="n">
        <v>0</v>
      </c>
      <c r="H1636" s="0" t="n">
        <f aca="false">IF(ISERROR(LOOKUP(B1636,export!$A$2:$A$718)),0,1)</f>
        <v>1</v>
      </c>
      <c r="J1636" s="0" t="str">
        <f aca="false">IF(H1636=0,CONCATENATE(B1636," manque dans export"),"")</f>
        <v/>
      </c>
    </row>
    <row r="1637" customFormat="false" ht="13.8" hidden="false" customHeight="false" outlineLevel="0" collapsed="false">
      <c r="A1637" s="0" t="s">
        <v>3000</v>
      </c>
      <c r="B1637" s="0" t="s">
        <v>3000</v>
      </c>
      <c r="C1637" s="0" t="s">
        <v>44</v>
      </c>
      <c r="D1637" s="0" t="s">
        <v>3001</v>
      </c>
      <c r="E1637" s="0" t="s">
        <v>72</v>
      </c>
      <c r="F1637" s="0" t="s">
        <v>13</v>
      </c>
      <c r="G1637" s="0" t="n">
        <v>0</v>
      </c>
      <c r="H1637" s="0" t="n">
        <f aca="false">IF(ISERROR(LOOKUP(B1637,export!$A$2:$A$718)),0,1)</f>
        <v>1</v>
      </c>
      <c r="J1637" s="0" t="str">
        <f aca="false">IF(H1637=0,CONCATENATE(B1637," manque dans export"),"")</f>
        <v/>
      </c>
    </row>
    <row r="1638" customFormat="false" ht="13.8" hidden="false" customHeight="false" outlineLevel="0" collapsed="false">
      <c r="A1638" s="0" t="s">
        <v>3002</v>
      </c>
      <c r="B1638" s="0" t="s">
        <v>3002</v>
      </c>
      <c r="C1638" s="0" t="s">
        <v>33</v>
      </c>
      <c r="D1638" s="0" t="s">
        <v>3003</v>
      </c>
      <c r="E1638" s="0" t="s">
        <v>1018</v>
      </c>
      <c r="F1638" s="0" t="s">
        <v>38</v>
      </c>
      <c r="G1638" s="0" t="n">
        <v>38869.46496</v>
      </c>
      <c r="H1638" s="0" t="n">
        <f aca="false">IF(ISERROR(LOOKUP(B1638,export!$A$2:$A$718)),0,1)</f>
        <v>1</v>
      </c>
      <c r="J1638" s="0" t="str">
        <f aca="false">IF(H1638=0,CONCATENATE(B1638," manque dans export"),"")</f>
        <v/>
      </c>
    </row>
    <row r="1639" customFormat="false" ht="13.8" hidden="false" customHeight="false" outlineLevel="0" collapsed="false">
      <c r="A1639" s="0" t="s">
        <v>3004</v>
      </c>
      <c r="B1639" s="0" t="s">
        <v>3005</v>
      </c>
      <c r="C1639" s="0" t="s">
        <v>10</v>
      </c>
      <c r="D1639" s="0" t="s">
        <v>158</v>
      </c>
      <c r="E1639" s="0" t="s">
        <v>12</v>
      </c>
      <c r="F1639" s="0" t="s">
        <v>13</v>
      </c>
      <c r="G1639" s="0" t="n">
        <v>26511.12003</v>
      </c>
      <c r="H1639" s="0" t="n">
        <f aca="false">IF(ISERROR(LOOKUP(B1639,export!$A$2:$A$718)),0,1)</f>
        <v>1</v>
      </c>
      <c r="J1639" s="0" t="str">
        <f aca="false">IF(H1639=0,CONCATENATE(B1639," manque dans export"),"")</f>
        <v/>
      </c>
    </row>
    <row r="1640" customFormat="false" ht="13.8" hidden="false" customHeight="false" outlineLevel="0" collapsed="false">
      <c r="A1640" s="0" t="s">
        <v>3006</v>
      </c>
      <c r="B1640" s="0" t="s">
        <v>3006</v>
      </c>
      <c r="C1640" s="0" t="s">
        <v>10</v>
      </c>
      <c r="D1640" s="0" t="s">
        <v>3007</v>
      </c>
      <c r="E1640" s="0" t="s">
        <v>3008</v>
      </c>
      <c r="F1640" s="0" t="s">
        <v>13</v>
      </c>
      <c r="G1640" s="0" t="n">
        <v>0</v>
      </c>
      <c r="H1640" s="0" t="n">
        <f aca="false">IF(ISERROR(LOOKUP(B1640,export!$A$2:$A$718)),0,1)</f>
        <v>1</v>
      </c>
      <c r="J1640" s="0" t="str">
        <f aca="false">IF(H1640=0,CONCATENATE(B1640," manque dans export"),"")</f>
        <v/>
      </c>
    </row>
    <row r="1641" customFormat="false" ht="13.8" hidden="false" customHeight="false" outlineLevel="0" collapsed="false">
      <c r="A1641" s="0" t="s">
        <v>3009</v>
      </c>
      <c r="B1641" s="0" t="s">
        <v>3010</v>
      </c>
      <c r="C1641" s="0" t="s">
        <v>10</v>
      </c>
      <c r="D1641" s="0" t="s">
        <v>3011</v>
      </c>
      <c r="E1641" s="0" t="s">
        <v>42</v>
      </c>
      <c r="F1641" s="0" t="s">
        <v>13</v>
      </c>
      <c r="G1641" s="0" t="n">
        <v>0</v>
      </c>
      <c r="H1641" s="0" t="n">
        <f aca="false">IF(ISERROR(LOOKUP(B1641,export!$A$2:$A$718)),0,1)</f>
        <v>1</v>
      </c>
      <c r="J1641" s="0" t="str">
        <f aca="false">IF(H1641=0,CONCATENATE(B1641," manque dans export"),"")</f>
        <v/>
      </c>
    </row>
    <row r="1642" customFormat="false" ht="13.8" hidden="false" customHeight="false" outlineLevel="0" collapsed="false">
      <c r="A1642" s="0" t="s">
        <v>3012</v>
      </c>
      <c r="B1642" s="0" t="s">
        <v>3013</v>
      </c>
      <c r="C1642" s="0" t="s">
        <v>70</v>
      </c>
      <c r="D1642" s="0" t="s">
        <v>3014</v>
      </c>
      <c r="E1642" s="0" t="s">
        <v>72</v>
      </c>
      <c r="F1642" s="0" t="s">
        <v>13</v>
      </c>
      <c r="G1642" s="0" t="n">
        <v>461012.84089</v>
      </c>
      <c r="H1642" s="0" t="n">
        <f aca="false">IF(ISERROR(LOOKUP(B1642,export!$A$2:$A$718)),0,1)</f>
        <v>1</v>
      </c>
      <c r="J1642" s="0" t="str">
        <f aca="false">IF(H1642=0,CONCATENATE(B1642," manque dans export"),"")</f>
        <v/>
      </c>
    </row>
    <row r="1643" customFormat="false" ht="13.8" hidden="false" customHeight="false" outlineLevel="0" collapsed="false">
      <c r="A1643" s="0" t="s">
        <v>3015</v>
      </c>
      <c r="B1643" s="0" t="s">
        <v>3016</v>
      </c>
      <c r="C1643" s="0" t="s">
        <v>29</v>
      </c>
      <c r="D1643" s="0" t="s">
        <v>3017</v>
      </c>
      <c r="E1643" s="0" t="s">
        <v>12</v>
      </c>
      <c r="F1643" s="0" t="s">
        <v>13</v>
      </c>
      <c r="G1643" s="0" t="n">
        <v>0</v>
      </c>
      <c r="H1643" s="0" t="n">
        <f aca="false">IF(ISERROR(LOOKUP(B1643,export!$A$2:$A$718)),0,1)</f>
        <v>1</v>
      </c>
      <c r="J1643" s="0" t="str">
        <f aca="false">IF(H1643=0,CONCATENATE(B1643," manque dans export"),"")</f>
        <v/>
      </c>
    </row>
    <row r="1644" customFormat="false" ht="13.8" hidden="false" customHeight="false" outlineLevel="0" collapsed="false">
      <c r="A1644" s="0" t="s">
        <v>3018</v>
      </c>
      <c r="B1644" s="0" t="s">
        <v>3018</v>
      </c>
      <c r="C1644" s="0" t="s">
        <v>10</v>
      </c>
      <c r="D1644" s="0" t="s">
        <v>662</v>
      </c>
      <c r="E1644" s="0" t="s">
        <v>64</v>
      </c>
      <c r="F1644" s="0" t="s">
        <v>65</v>
      </c>
      <c r="G1644" s="0" t="n">
        <v>5868.88735</v>
      </c>
      <c r="H1644" s="0" t="n">
        <f aca="false">IF(ISERROR(LOOKUP(B1644,export!$A$2:$A$718)),0,1)</f>
        <v>1</v>
      </c>
      <c r="J1644" s="0" t="str">
        <f aca="false">IF(H1644=0,CONCATENATE(B1644," manque dans export"),"")</f>
        <v/>
      </c>
    </row>
    <row r="1645" customFormat="false" ht="13.8" hidden="false" customHeight="false" outlineLevel="0" collapsed="false">
      <c r="A1645" s="0" t="s">
        <v>3019</v>
      </c>
      <c r="B1645" s="0" t="s">
        <v>3020</v>
      </c>
      <c r="C1645" s="0" t="s">
        <v>70</v>
      </c>
      <c r="D1645" s="0" t="s">
        <v>596</v>
      </c>
      <c r="E1645" s="0" t="s">
        <v>31</v>
      </c>
      <c r="F1645" s="0" t="s">
        <v>13</v>
      </c>
      <c r="G1645" s="0" t="n">
        <v>0</v>
      </c>
      <c r="H1645" s="0" t="n">
        <f aca="false">IF(ISERROR(LOOKUP(B1645,export!$A$2:$A$718)),0,1)</f>
        <v>1</v>
      </c>
      <c r="J1645" s="0" t="str">
        <f aca="false">IF(H1645=0,CONCATENATE(B1645," manque dans export"),"")</f>
        <v/>
      </c>
    </row>
    <row r="1646" customFormat="false" ht="13.8" hidden="false" customHeight="false" outlineLevel="0" collapsed="false">
      <c r="A1646" s="0" t="s">
        <v>3021</v>
      </c>
      <c r="B1646" s="0" t="s">
        <v>3022</v>
      </c>
      <c r="C1646" s="0" t="s">
        <v>10</v>
      </c>
      <c r="D1646" s="0" t="s">
        <v>2403</v>
      </c>
      <c r="E1646" s="0" t="s">
        <v>50</v>
      </c>
      <c r="F1646" s="0" t="s">
        <v>13</v>
      </c>
      <c r="G1646" s="0" t="n">
        <v>592.27</v>
      </c>
      <c r="H1646" s="0" t="n">
        <f aca="false">IF(ISERROR(LOOKUP(B1646,export!$A$2:$A$718)),0,1)</f>
        <v>1</v>
      </c>
      <c r="J1646" s="0" t="str">
        <f aca="false">IF(H1646=0,CONCATENATE(B1646," manque dans export"),"")</f>
        <v/>
      </c>
    </row>
    <row r="1647" customFormat="false" ht="13.8" hidden="false" customHeight="false" outlineLevel="0" collapsed="false">
      <c r="A1647" s="0" t="s">
        <v>3021</v>
      </c>
      <c r="B1647" s="0" t="s">
        <v>3022</v>
      </c>
      <c r="C1647" s="0" t="s">
        <v>10</v>
      </c>
      <c r="D1647" s="0" t="s">
        <v>3023</v>
      </c>
      <c r="E1647" s="0" t="s">
        <v>50</v>
      </c>
      <c r="F1647" s="0" t="s">
        <v>13</v>
      </c>
      <c r="G1647" s="0" t="n">
        <v>959.33406</v>
      </c>
      <c r="H1647" s="0" t="n">
        <f aca="false">IF(ISERROR(LOOKUP(B1647,export!$A$2:$A$718)),0,1)</f>
        <v>1</v>
      </c>
      <c r="J1647" s="0" t="str">
        <f aca="false">IF(H1647=0,CONCATENATE(B1647," manque dans export"),"")</f>
        <v/>
      </c>
    </row>
    <row r="1648" customFormat="false" ht="13.8" hidden="false" customHeight="false" outlineLevel="0" collapsed="false">
      <c r="A1648" s="0" t="s">
        <v>3024</v>
      </c>
      <c r="B1648" s="0" t="s">
        <v>3022</v>
      </c>
      <c r="C1648" s="0" t="s">
        <v>10</v>
      </c>
      <c r="D1648" s="0" t="s">
        <v>223</v>
      </c>
      <c r="E1648" s="0" t="s">
        <v>31</v>
      </c>
      <c r="F1648" s="0" t="s">
        <v>13</v>
      </c>
      <c r="G1648" s="0" t="n">
        <v>2219.87586</v>
      </c>
      <c r="H1648" s="0" t="n">
        <f aca="false">IF(ISERROR(LOOKUP(B1648,export!$A$2:$A$718)),0,1)</f>
        <v>1</v>
      </c>
      <c r="J1648" s="0" t="str">
        <f aca="false">IF(H1648=0,CONCATENATE(B1648," manque dans export"),"")</f>
        <v/>
      </c>
    </row>
    <row r="1649" customFormat="false" ht="13.8" hidden="false" customHeight="false" outlineLevel="0" collapsed="false">
      <c r="A1649" s="0" t="s">
        <v>3025</v>
      </c>
      <c r="B1649" s="0" t="s">
        <v>3025</v>
      </c>
      <c r="C1649" s="0" t="s">
        <v>10</v>
      </c>
      <c r="D1649" s="0" t="s">
        <v>334</v>
      </c>
      <c r="E1649" s="0" t="s">
        <v>46</v>
      </c>
      <c r="F1649" s="0" t="s">
        <v>13</v>
      </c>
      <c r="G1649" s="0" t="n">
        <v>61.39538</v>
      </c>
      <c r="H1649" s="0" t="n">
        <f aca="false">IF(ISERROR(LOOKUP(B1649,export!$A$2:$A$718)),0,1)</f>
        <v>1</v>
      </c>
      <c r="J1649" s="0" t="str">
        <f aca="false">IF(H1649=0,CONCATENATE(B1649," manque dans export"),"")</f>
        <v/>
      </c>
    </row>
    <row r="1650" customFormat="false" ht="13.8" hidden="false" customHeight="false" outlineLevel="0" collapsed="false">
      <c r="A1650" s="0" t="s">
        <v>3026</v>
      </c>
      <c r="B1650" s="0" t="s">
        <v>3026</v>
      </c>
      <c r="C1650" s="0" t="s">
        <v>10</v>
      </c>
      <c r="D1650" s="0" t="s">
        <v>334</v>
      </c>
      <c r="E1650" s="0" t="s">
        <v>46</v>
      </c>
      <c r="F1650" s="0" t="s">
        <v>13</v>
      </c>
      <c r="G1650" s="0" t="n">
        <v>2364.55928</v>
      </c>
      <c r="H1650" s="0" t="n">
        <f aca="false">IF(ISERROR(LOOKUP(B1650,export!$A$2:$A$718)),0,1)</f>
        <v>1</v>
      </c>
      <c r="J1650" s="0" t="str">
        <f aca="false">IF(H1650=0,CONCATENATE(B1650," manque dans export"),"")</f>
        <v/>
      </c>
    </row>
    <row r="1651" customFormat="false" ht="13.8" hidden="false" customHeight="false" outlineLevel="0" collapsed="false">
      <c r="A1651" s="0" t="s">
        <v>3027</v>
      </c>
      <c r="B1651" s="0" t="s">
        <v>3027</v>
      </c>
      <c r="C1651" s="0" t="s">
        <v>10</v>
      </c>
      <c r="D1651" s="0" t="s">
        <v>3028</v>
      </c>
      <c r="E1651" s="0" t="s">
        <v>12</v>
      </c>
      <c r="F1651" s="0" t="s">
        <v>13</v>
      </c>
      <c r="G1651" s="0" t="n">
        <v>0</v>
      </c>
      <c r="H1651" s="0" t="n">
        <f aca="false">IF(ISERROR(LOOKUP(B1651,export!$A$2:$A$718)),0,1)</f>
        <v>1</v>
      </c>
      <c r="J1651" s="0" t="str">
        <f aca="false">IF(H1651=0,CONCATENATE(B1651," manque dans export"),"")</f>
        <v/>
      </c>
    </row>
    <row r="1652" customFormat="false" ht="13.8" hidden="false" customHeight="false" outlineLevel="0" collapsed="false">
      <c r="A1652" s="0" t="s">
        <v>3029</v>
      </c>
      <c r="B1652" s="0" t="s">
        <v>3029</v>
      </c>
      <c r="C1652" s="0" t="s">
        <v>10</v>
      </c>
      <c r="D1652" s="0" t="s">
        <v>158</v>
      </c>
      <c r="E1652" s="0" t="s">
        <v>12</v>
      </c>
      <c r="F1652" s="0" t="s">
        <v>13</v>
      </c>
      <c r="G1652" s="0" t="n">
        <v>0</v>
      </c>
      <c r="H1652" s="0" t="n">
        <f aca="false">IF(ISERROR(LOOKUP(B1652,export!$A$2:$A$718)),0,1)</f>
        <v>1</v>
      </c>
      <c r="J1652" s="0" t="str">
        <f aca="false">IF(H1652=0,CONCATENATE(B1652," manque dans export"),"")</f>
        <v/>
      </c>
    </row>
    <row r="1653" customFormat="false" ht="13.8" hidden="false" customHeight="false" outlineLevel="0" collapsed="false">
      <c r="A1653" s="0" t="s">
        <v>3030</v>
      </c>
      <c r="B1653" s="0" t="s">
        <v>3030</v>
      </c>
      <c r="C1653" s="0" t="s">
        <v>33</v>
      </c>
      <c r="D1653" s="0" t="s">
        <v>3031</v>
      </c>
      <c r="E1653" s="0" t="s">
        <v>12</v>
      </c>
      <c r="F1653" s="0" t="s">
        <v>13</v>
      </c>
      <c r="G1653" s="0" t="n">
        <v>3868.64767</v>
      </c>
      <c r="H1653" s="0" t="n">
        <f aca="false">IF(ISERROR(LOOKUP(B1653,export!$A$2:$A$718)),0,1)</f>
        <v>1</v>
      </c>
      <c r="J1653" s="0" t="str">
        <f aca="false">IF(H1653=0,CONCATENATE(B1653," manque dans export"),"")</f>
        <v/>
      </c>
    </row>
    <row r="1654" customFormat="false" ht="13.8" hidden="false" customHeight="false" outlineLevel="0" collapsed="false">
      <c r="A1654" s="0" t="s">
        <v>3032</v>
      </c>
      <c r="B1654" s="0" t="s">
        <v>3032</v>
      </c>
      <c r="C1654" s="0" t="s">
        <v>82</v>
      </c>
      <c r="D1654" s="0" t="s">
        <v>3033</v>
      </c>
      <c r="E1654" s="0" t="s">
        <v>12</v>
      </c>
      <c r="F1654" s="0" t="s">
        <v>13</v>
      </c>
      <c r="G1654" s="0" t="n">
        <v>1436.019</v>
      </c>
      <c r="H1654" s="0" t="n">
        <f aca="false">IF(ISERROR(LOOKUP(B1654,export!$A$2:$A$718)),0,1)</f>
        <v>1</v>
      </c>
      <c r="J1654" s="0" t="str">
        <f aca="false">IF(H1654=0,CONCATENATE(B1654," manque dans export"),"")</f>
        <v/>
      </c>
    </row>
    <row r="1655" customFormat="false" ht="13.8" hidden="false" customHeight="false" outlineLevel="0" collapsed="false">
      <c r="A1655" s="0" t="s">
        <v>3034</v>
      </c>
      <c r="B1655" s="0" t="s">
        <v>3035</v>
      </c>
      <c r="C1655" s="0" t="s">
        <v>10</v>
      </c>
      <c r="D1655" s="0" t="s">
        <v>2209</v>
      </c>
      <c r="E1655" s="0" t="s">
        <v>37</v>
      </c>
      <c r="F1655" s="0" t="s">
        <v>38</v>
      </c>
      <c r="G1655" s="0" t="n">
        <v>0</v>
      </c>
      <c r="H1655" s="0" t="n">
        <f aca="false">IF(ISERROR(LOOKUP(B1655,export!$A$2:$A$718)),0,1)</f>
        <v>1</v>
      </c>
      <c r="J1655" s="0" t="str">
        <f aca="false">IF(H1655=0,CONCATENATE(B1655," manque dans export"),"")</f>
        <v/>
      </c>
    </row>
    <row r="1656" customFormat="false" ht="13.8" hidden="false" customHeight="false" outlineLevel="0" collapsed="false">
      <c r="A1656" s="0" t="s">
        <v>3036</v>
      </c>
      <c r="B1656" s="0" t="s">
        <v>3035</v>
      </c>
      <c r="C1656" s="0" t="s">
        <v>10</v>
      </c>
      <c r="D1656" s="0" t="s">
        <v>3037</v>
      </c>
      <c r="E1656" s="0" t="s">
        <v>12</v>
      </c>
      <c r="F1656" s="0" t="s">
        <v>13</v>
      </c>
      <c r="G1656" s="0" t="n">
        <v>0</v>
      </c>
      <c r="H1656" s="0" t="n">
        <f aca="false">IF(ISERROR(LOOKUP(B1656,export!$A$2:$A$718)),0,1)</f>
        <v>1</v>
      </c>
      <c r="J1656" s="0" t="str">
        <f aca="false">IF(H1656=0,CONCATENATE(B1656," manque dans export"),"")</f>
        <v/>
      </c>
    </row>
    <row r="1657" customFormat="false" ht="13.8" hidden="false" customHeight="false" outlineLevel="0" collapsed="false">
      <c r="A1657" s="0" t="s">
        <v>3038</v>
      </c>
      <c r="B1657" s="0" t="s">
        <v>3039</v>
      </c>
      <c r="C1657" s="0" t="s">
        <v>10</v>
      </c>
      <c r="D1657" s="0" t="s">
        <v>142</v>
      </c>
      <c r="E1657" s="0" t="s">
        <v>72</v>
      </c>
      <c r="F1657" s="0" t="s">
        <v>13</v>
      </c>
      <c r="G1657" s="0" t="n">
        <v>0</v>
      </c>
      <c r="H1657" s="0" t="n">
        <f aca="false">IF(ISERROR(LOOKUP(B1657,export!$A$2:$A$718)),0,1)</f>
        <v>1</v>
      </c>
      <c r="J1657" s="0" t="str">
        <f aca="false">IF(H1657=0,CONCATENATE(B1657," manque dans export"),"")</f>
        <v/>
      </c>
    </row>
    <row r="1658" customFormat="false" ht="13.8" hidden="false" customHeight="false" outlineLevel="0" collapsed="false">
      <c r="A1658" s="0" t="s">
        <v>3040</v>
      </c>
      <c r="B1658" s="0" t="s">
        <v>3040</v>
      </c>
      <c r="C1658" s="0" t="s">
        <v>99</v>
      </c>
      <c r="D1658" s="0" t="s">
        <v>3041</v>
      </c>
      <c r="E1658" s="0" t="s">
        <v>72</v>
      </c>
      <c r="F1658" s="0" t="s">
        <v>13</v>
      </c>
      <c r="G1658" s="0" t="n">
        <v>14428.6203</v>
      </c>
      <c r="H1658" s="0" t="n">
        <f aca="false">IF(ISERROR(LOOKUP(B1658,export!$A$2:$A$718)),0,1)</f>
        <v>1</v>
      </c>
      <c r="J1658" s="0" t="str">
        <f aca="false">IF(H1658=0,CONCATENATE(B1658," manque dans export"),"")</f>
        <v/>
      </c>
    </row>
    <row r="1659" customFormat="false" ht="13.8" hidden="false" customHeight="false" outlineLevel="0" collapsed="false">
      <c r="A1659" s="0" t="s">
        <v>3042</v>
      </c>
      <c r="B1659" s="0" t="s">
        <v>3043</v>
      </c>
      <c r="C1659" s="0" t="s">
        <v>82</v>
      </c>
      <c r="D1659" s="0" t="s">
        <v>3044</v>
      </c>
      <c r="E1659" s="0" t="s">
        <v>50</v>
      </c>
      <c r="F1659" s="0" t="s">
        <v>13</v>
      </c>
      <c r="G1659" s="0" t="n">
        <v>6819.80177</v>
      </c>
      <c r="H1659" s="0" t="n">
        <f aca="false">IF(ISERROR(LOOKUP(B1659,export!$A$2:$A$718)),0,1)</f>
        <v>1</v>
      </c>
      <c r="J1659" s="0" t="str">
        <f aca="false">IF(H1659=0,CONCATENATE(B1659," manque dans export"),"")</f>
        <v/>
      </c>
    </row>
    <row r="1660" customFormat="false" ht="13.8" hidden="false" customHeight="false" outlineLevel="0" collapsed="false">
      <c r="A1660" s="0" t="s">
        <v>3045</v>
      </c>
      <c r="B1660" s="0" t="s">
        <v>3043</v>
      </c>
      <c r="C1660" s="0" t="s">
        <v>82</v>
      </c>
      <c r="D1660" s="0" t="s">
        <v>3046</v>
      </c>
      <c r="E1660" s="0" t="s">
        <v>50</v>
      </c>
      <c r="F1660" s="0" t="s">
        <v>13</v>
      </c>
      <c r="G1660" s="0" t="n">
        <v>9406.72655</v>
      </c>
      <c r="H1660" s="0" t="n">
        <f aca="false">IF(ISERROR(LOOKUP(B1660,export!$A$2:$A$718)),0,1)</f>
        <v>1</v>
      </c>
      <c r="J1660" s="0" t="str">
        <f aca="false">IF(H1660=0,CONCATENATE(B1660," manque dans export"),"")</f>
        <v/>
      </c>
    </row>
    <row r="1661" customFormat="false" ht="13.8" hidden="false" customHeight="false" outlineLevel="0" collapsed="false">
      <c r="A1661" s="0" t="s">
        <v>3047</v>
      </c>
      <c r="B1661" s="0" t="s">
        <v>3047</v>
      </c>
      <c r="C1661" s="0" t="s">
        <v>79</v>
      </c>
      <c r="D1661" s="0" t="s">
        <v>3048</v>
      </c>
      <c r="E1661" s="0" t="s">
        <v>46</v>
      </c>
      <c r="F1661" s="0" t="s">
        <v>13</v>
      </c>
      <c r="G1661" s="0" t="n">
        <v>-5516.95867</v>
      </c>
      <c r="H1661" s="0" t="n">
        <f aca="false">IF(ISERROR(LOOKUP(B1661,export!$A$2:$A$718)),0,1)</f>
        <v>1</v>
      </c>
      <c r="J1661" s="0" t="str">
        <f aca="false">IF(H1661=0,CONCATENATE(B1661," manque dans export"),"")</f>
        <v/>
      </c>
    </row>
    <row r="1662" customFormat="false" ht="13.8" hidden="false" customHeight="false" outlineLevel="0" collapsed="false">
      <c r="A1662" s="0" t="s">
        <v>3049</v>
      </c>
      <c r="B1662" s="0" t="s">
        <v>3050</v>
      </c>
      <c r="C1662" s="0" t="s">
        <v>29</v>
      </c>
      <c r="D1662" s="0" t="s">
        <v>3051</v>
      </c>
      <c r="E1662" s="0" t="s">
        <v>31</v>
      </c>
      <c r="F1662" s="0" t="s">
        <v>13</v>
      </c>
      <c r="G1662" s="0" t="n">
        <v>321.25419</v>
      </c>
      <c r="H1662" s="0" t="n">
        <f aca="false">IF(ISERROR(LOOKUP(B1662,export!$A$2:$A$718)),0,1)</f>
        <v>1</v>
      </c>
      <c r="J1662" s="0" t="str">
        <f aca="false">IF(H1662=0,CONCATENATE(B1662," manque dans export"),"")</f>
        <v/>
      </c>
    </row>
    <row r="1663" customFormat="false" ht="13.8" hidden="false" customHeight="false" outlineLevel="0" collapsed="false">
      <c r="A1663" s="0" t="s">
        <v>3052</v>
      </c>
      <c r="B1663" s="0" t="s">
        <v>3053</v>
      </c>
      <c r="C1663" s="0" t="s">
        <v>10</v>
      </c>
      <c r="D1663" s="0" t="s">
        <v>781</v>
      </c>
      <c r="E1663" s="0" t="s">
        <v>50</v>
      </c>
      <c r="F1663" s="0" t="s">
        <v>13</v>
      </c>
      <c r="G1663" s="0" t="n">
        <v>0</v>
      </c>
      <c r="H1663" s="0" t="n">
        <f aca="false">IF(ISERROR(LOOKUP(B1663,export!$A$2:$A$718)),0,1)</f>
        <v>1</v>
      </c>
      <c r="J1663" s="0" t="str">
        <f aca="false">IF(H1663=0,CONCATENATE(B1663," manque dans export"),"")</f>
        <v/>
      </c>
    </row>
    <row r="1664" customFormat="false" ht="13.8" hidden="false" customHeight="false" outlineLevel="0" collapsed="false">
      <c r="A1664" s="0" t="s">
        <v>3054</v>
      </c>
      <c r="B1664" s="0" t="s">
        <v>3054</v>
      </c>
      <c r="C1664" s="0" t="s">
        <v>10</v>
      </c>
      <c r="D1664" s="0" t="s">
        <v>519</v>
      </c>
      <c r="E1664" s="0" t="s">
        <v>12</v>
      </c>
      <c r="F1664" s="0" t="s">
        <v>13</v>
      </c>
      <c r="G1664" s="0" t="n">
        <v>0</v>
      </c>
      <c r="H1664" s="0" t="n">
        <f aca="false">IF(ISERROR(LOOKUP(B1664,export!$A$2:$A$718)),0,1)</f>
        <v>1</v>
      </c>
      <c r="J1664" s="0" t="str">
        <f aca="false">IF(H1664=0,CONCATENATE(B1664," manque dans export"),"")</f>
        <v/>
      </c>
    </row>
    <row r="1665" customFormat="false" ht="13.8" hidden="false" customHeight="false" outlineLevel="0" collapsed="false">
      <c r="A1665" s="0" t="s">
        <v>3055</v>
      </c>
      <c r="B1665" s="0" t="s">
        <v>3055</v>
      </c>
      <c r="C1665" s="0" t="s">
        <v>79</v>
      </c>
      <c r="D1665" s="0" t="s">
        <v>207</v>
      </c>
      <c r="E1665" s="0" t="s">
        <v>46</v>
      </c>
      <c r="F1665" s="0" t="s">
        <v>13</v>
      </c>
      <c r="G1665" s="0" t="n">
        <v>-11.08958</v>
      </c>
      <c r="H1665" s="0" t="n">
        <f aca="false">IF(ISERROR(LOOKUP(B1665,export!$A$2:$A$718)),0,1)</f>
        <v>1</v>
      </c>
      <c r="J1665" s="0" t="str">
        <f aca="false">IF(H1665=0,CONCATENATE(B1665," manque dans export"),"")</f>
        <v/>
      </c>
    </row>
    <row r="1666" customFormat="false" ht="13.8" hidden="false" customHeight="false" outlineLevel="0" collapsed="false">
      <c r="A1666" s="0" t="s">
        <v>3056</v>
      </c>
      <c r="B1666" s="0" t="s">
        <v>3056</v>
      </c>
      <c r="C1666" s="0" t="s">
        <v>10</v>
      </c>
      <c r="D1666" s="0" t="s">
        <v>1661</v>
      </c>
      <c r="E1666" s="0" t="s">
        <v>72</v>
      </c>
      <c r="F1666" s="0" t="s">
        <v>13</v>
      </c>
      <c r="G1666" s="0" t="n">
        <v>0</v>
      </c>
      <c r="H1666" s="0" t="n">
        <f aca="false">IF(ISERROR(LOOKUP(B1666,export!$A$2:$A$718)),0,1)</f>
        <v>1</v>
      </c>
      <c r="J1666" s="0" t="str">
        <f aca="false">IF(H1666=0,CONCATENATE(B1666," manque dans export"),"")</f>
        <v/>
      </c>
    </row>
    <row r="1667" customFormat="false" ht="13.8" hidden="false" customHeight="false" outlineLevel="0" collapsed="false">
      <c r="A1667" s="0" t="s">
        <v>3057</v>
      </c>
      <c r="B1667" s="0" t="s">
        <v>3057</v>
      </c>
      <c r="C1667" s="0" t="s">
        <v>10</v>
      </c>
      <c r="D1667" s="0" t="s">
        <v>3058</v>
      </c>
      <c r="E1667" s="0" t="s">
        <v>12</v>
      </c>
      <c r="F1667" s="0" t="s">
        <v>13</v>
      </c>
      <c r="G1667" s="0" t="n">
        <v>246.8938</v>
      </c>
      <c r="H1667" s="0" t="n">
        <f aca="false">IF(ISERROR(LOOKUP(B1667,export!$A$2:$A$718)),0,1)</f>
        <v>1</v>
      </c>
      <c r="J1667" s="0" t="str">
        <f aca="false">IF(H1667=0,CONCATENATE(B1667," manque dans export"),"")</f>
        <v/>
      </c>
    </row>
    <row r="1668" customFormat="false" ht="13.8" hidden="false" customHeight="false" outlineLevel="0" collapsed="false">
      <c r="A1668" s="0" t="s">
        <v>3059</v>
      </c>
      <c r="B1668" s="0" t="s">
        <v>3059</v>
      </c>
      <c r="C1668" s="0" t="s">
        <v>44</v>
      </c>
      <c r="D1668" s="0" t="s">
        <v>3060</v>
      </c>
      <c r="E1668" s="0" t="s">
        <v>46</v>
      </c>
      <c r="F1668" s="0" t="s">
        <v>13</v>
      </c>
      <c r="G1668" s="0" t="n">
        <v>167.59446</v>
      </c>
      <c r="H1668" s="0" t="n">
        <f aca="false">IF(ISERROR(LOOKUP(B1668,export!$A$2:$A$718)),0,1)</f>
        <v>1</v>
      </c>
      <c r="J1668" s="0" t="str">
        <f aca="false">IF(H1668=0,CONCATENATE(B1668," manque dans export"),"")</f>
        <v/>
      </c>
    </row>
    <row r="1669" customFormat="false" ht="13.8" hidden="false" customHeight="false" outlineLevel="0" collapsed="false">
      <c r="A1669" s="0" t="s">
        <v>3061</v>
      </c>
      <c r="B1669" s="0" t="s">
        <v>3061</v>
      </c>
      <c r="C1669" s="0" t="s">
        <v>82</v>
      </c>
      <c r="D1669" s="0" t="s">
        <v>3062</v>
      </c>
      <c r="E1669" s="0" t="s">
        <v>123</v>
      </c>
      <c r="F1669" s="0" t="s">
        <v>13</v>
      </c>
      <c r="G1669" s="0" t="n">
        <v>1183.14736</v>
      </c>
      <c r="H1669" s="0" t="n">
        <f aca="false">IF(ISERROR(LOOKUP(B1669,export!$A$2:$A$718)),0,1)</f>
        <v>1</v>
      </c>
      <c r="J1669" s="0" t="str">
        <f aca="false">IF(H1669=0,CONCATENATE(B1669," manque dans export"),"")</f>
        <v/>
      </c>
    </row>
    <row r="1670" customFormat="false" ht="13.8" hidden="false" customHeight="false" outlineLevel="0" collapsed="false">
      <c r="A1670" s="0" t="s">
        <v>3063</v>
      </c>
      <c r="B1670" s="0" t="s">
        <v>3064</v>
      </c>
      <c r="C1670" s="0" t="s">
        <v>82</v>
      </c>
      <c r="D1670" s="0" t="s">
        <v>3065</v>
      </c>
      <c r="E1670" s="0" t="s">
        <v>50</v>
      </c>
      <c r="F1670" s="0" t="s">
        <v>13</v>
      </c>
      <c r="G1670" s="0" t="n">
        <v>2902.94637</v>
      </c>
      <c r="H1670" s="0" t="n">
        <f aca="false">IF(ISERROR(LOOKUP(B1670,export!$A$2:$A$718)),0,1)</f>
        <v>1</v>
      </c>
      <c r="J1670" s="0" t="str">
        <f aca="false">IF(H1670=0,CONCATENATE(B1670," manque dans export"),"")</f>
        <v/>
      </c>
    </row>
    <row r="1671" customFormat="false" ht="13.8" hidden="false" customHeight="false" outlineLevel="0" collapsed="false">
      <c r="A1671" s="0" t="s">
        <v>3066</v>
      </c>
      <c r="B1671" s="0" t="s">
        <v>3067</v>
      </c>
      <c r="C1671" s="0" t="s">
        <v>40</v>
      </c>
      <c r="D1671" s="0" t="s">
        <v>3068</v>
      </c>
      <c r="E1671" s="0" t="s">
        <v>50</v>
      </c>
      <c r="F1671" s="0" t="s">
        <v>13</v>
      </c>
      <c r="G1671" s="0" t="n">
        <v>4957.61539</v>
      </c>
      <c r="H1671" s="0" t="n">
        <f aca="false">IF(ISERROR(LOOKUP(B1671,export!$A$2:$A$718)),0,1)</f>
        <v>1</v>
      </c>
      <c r="J1671" s="0" t="str">
        <f aca="false">IF(H1671=0,CONCATENATE(B1671," manque dans export"),"")</f>
        <v/>
      </c>
    </row>
    <row r="1672" customFormat="false" ht="13.8" hidden="false" customHeight="false" outlineLevel="0" collapsed="false">
      <c r="A1672" s="0" t="s">
        <v>3069</v>
      </c>
      <c r="B1672" s="0" t="s">
        <v>3067</v>
      </c>
      <c r="C1672" s="0" t="s">
        <v>40</v>
      </c>
      <c r="D1672" s="0" t="s">
        <v>3070</v>
      </c>
      <c r="E1672" s="0" t="s">
        <v>123</v>
      </c>
      <c r="F1672" s="0" t="s">
        <v>13</v>
      </c>
      <c r="G1672" s="0" t="n">
        <v>6336.07406</v>
      </c>
      <c r="H1672" s="0" t="n">
        <f aca="false">IF(ISERROR(LOOKUP(B1672,export!$A$2:$A$718)),0,1)</f>
        <v>1</v>
      </c>
      <c r="J1672" s="0" t="str">
        <f aca="false">IF(H1672=0,CONCATENATE(B1672," manque dans export"),"")</f>
        <v/>
      </c>
    </row>
    <row r="1673" customFormat="false" ht="13.8" hidden="false" customHeight="false" outlineLevel="0" collapsed="false">
      <c r="A1673" s="0" t="s">
        <v>3071</v>
      </c>
      <c r="B1673" s="0" t="s">
        <v>3072</v>
      </c>
      <c r="C1673" s="0" t="s">
        <v>33</v>
      </c>
      <c r="D1673" s="0" t="s">
        <v>3073</v>
      </c>
      <c r="E1673" s="0" t="s">
        <v>50</v>
      </c>
      <c r="F1673" s="0" t="s">
        <v>13</v>
      </c>
      <c r="G1673" s="0" t="n">
        <v>0</v>
      </c>
      <c r="H1673" s="0" t="n">
        <f aca="false">IF(ISERROR(LOOKUP(B1673,export!$A$2:$A$718)),0,1)</f>
        <v>1</v>
      </c>
      <c r="J1673" s="0" t="str">
        <f aca="false">IF(H1673=0,CONCATENATE(B1673," manque dans export"),"")</f>
        <v/>
      </c>
    </row>
    <row r="1674" customFormat="false" ht="13.8" hidden="false" customHeight="false" outlineLevel="0" collapsed="false">
      <c r="A1674" s="0" t="s">
        <v>3074</v>
      </c>
      <c r="B1674" s="0" t="s">
        <v>3074</v>
      </c>
      <c r="C1674" s="0" t="s">
        <v>29</v>
      </c>
      <c r="D1674" s="0" t="s">
        <v>3075</v>
      </c>
      <c r="E1674" s="0" t="s">
        <v>180</v>
      </c>
      <c r="F1674" s="0" t="s">
        <v>13</v>
      </c>
      <c r="G1674" s="0" t="n">
        <v>15747.35131</v>
      </c>
      <c r="H1674" s="0" t="n">
        <f aca="false">IF(ISERROR(LOOKUP(B1674,export!$A$2:$A$718)),0,1)</f>
        <v>1</v>
      </c>
      <c r="J1674" s="0" t="str">
        <f aca="false">IF(H1674=0,CONCATENATE(B1674," manque dans export"),"")</f>
        <v/>
      </c>
    </row>
    <row r="1675" customFormat="false" ht="13.8" hidden="false" customHeight="false" outlineLevel="0" collapsed="false">
      <c r="A1675" s="0" t="s">
        <v>3076</v>
      </c>
      <c r="B1675" s="0" t="s">
        <v>3076</v>
      </c>
      <c r="C1675" s="0" t="s">
        <v>21</v>
      </c>
      <c r="D1675" s="0" t="s">
        <v>71</v>
      </c>
      <c r="E1675" s="0" t="s">
        <v>72</v>
      </c>
      <c r="F1675" s="0" t="s">
        <v>13</v>
      </c>
      <c r="G1675" s="0" t="n">
        <v>0</v>
      </c>
      <c r="H1675" s="0" t="n">
        <f aca="false">IF(ISERROR(LOOKUP(B1675,export!$A$2:$A$718)),0,1)</f>
        <v>1</v>
      </c>
      <c r="J1675" s="0" t="str">
        <f aca="false">IF(H1675=0,CONCATENATE(B1675," manque dans export"),"")</f>
        <v/>
      </c>
    </row>
    <row r="1676" customFormat="false" ht="13.8" hidden="false" customHeight="false" outlineLevel="0" collapsed="false">
      <c r="A1676" s="0" t="s">
        <v>3077</v>
      </c>
      <c r="B1676" s="0" t="s">
        <v>3078</v>
      </c>
      <c r="C1676" s="0" t="s">
        <v>33</v>
      </c>
      <c r="D1676" s="0" t="s">
        <v>2408</v>
      </c>
      <c r="E1676" s="0" t="s">
        <v>31</v>
      </c>
      <c r="F1676" s="0" t="s">
        <v>13</v>
      </c>
      <c r="G1676" s="0" t="n">
        <v>0</v>
      </c>
      <c r="H1676" s="0" t="n">
        <f aca="false">IF(ISERROR(LOOKUP(B1676,export!$A$2:$A$718)),0,1)</f>
        <v>1</v>
      </c>
      <c r="J1676" s="0" t="str">
        <f aca="false">IF(H1676=0,CONCATENATE(B1676," manque dans export"),"")</f>
        <v/>
      </c>
    </row>
    <row r="1677" customFormat="false" ht="13.8" hidden="false" customHeight="false" outlineLevel="0" collapsed="false">
      <c r="A1677" s="0" t="s">
        <v>3079</v>
      </c>
      <c r="B1677" s="0" t="s">
        <v>3079</v>
      </c>
      <c r="C1677" s="0" t="s">
        <v>79</v>
      </c>
      <c r="D1677" s="0" t="s">
        <v>334</v>
      </c>
      <c r="E1677" s="0" t="s">
        <v>46</v>
      </c>
      <c r="F1677" s="0" t="s">
        <v>13</v>
      </c>
      <c r="G1677" s="0" t="n">
        <v>-524.86971</v>
      </c>
      <c r="H1677" s="0" t="n">
        <f aca="false">IF(ISERROR(LOOKUP(B1677,export!$A$2:$A$718)),0,1)</f>
        <v>1</v>
      </c>
      <c r="J1677" s="0" t="str">
        <f aca="false">IF(H1677=0,CONCATENATE(B1677," manque dans export"),"")</f>
        <v/>
      </c>
    </row>
    <row r="1678" customFormat="false" ht="13.8" hidden="false" customHeight="false" outlineLevel="0" collapsed="false">
      <c r="A1678" s="0" t="s">
        <v>3080</v>
      </c>
      <c r="B1678" s="0" t="s">
        <v>3081</v>
      </c>
      <c r="C1678" s="0" t="s">
        <v>10</v>
      </c>
      <c r="D1678" s="0" t="s">
        <v>207</v>
      </c>
      <c r="E1678" s="0" t="s">
        <v>46</v>
      </c>
      <c r="F1678" s="0" t="s">
        <v>13</v>
      </c>
      <c r="G1678" s="0" t="n">
        <v>-4022.69612</v>
      </c>
      <c r="H1678" s="0" t="n">
        <f aca="false">IF(ISERROR(LOOKUP(B1678,export!$A$2:$A$718)),0,1)</f>
        <v>1</v>
      </c>
      <c r="J1678" s="0" t="str">
        <f aca="false">IF(H1678=0,CONCATENATE(B1678," manque dans export"),"")</f>
        <v/>
      </c>
    </row>
    <row r="1679" customFormat="false" ht="13.8" hidden="false" customHeight="false" outlineLevel="0" collapsed="false">
      <c r="A1679" s="0" t="s">
        <v>3082</v>
      </c>
      <c r="B1679" s="0" t="s">
        <v>3081</v>
      </c>
      <c r="C1679" s="0" t="s">
        <v>10</v>
      </c>
      <c r="D1679" s="0" t="s">
        <v>3083</v>
      </c>
      <c r="E1679" s="0" t="s">
        <v>12</v>
      </c>
      <c r="F1679" s="0" t="s">
        <v>13</v>
      </c>
      <c r="G1679" s="0" t="n">
        <v>135663.92096</v>
      </c>
      <c r="H1679" s="0" t="n">
        <f aca="false">IF(ISERROR(LOOKUP(B1679,export!$A$2:$A$718)),0,1)</f>
        <v>1</v>
      </c>
      <c r="J1679" s="0" t="str">
        <f aca="false">IF(H1679=0,CONCATENATE(B1679," manque dans export"),"")</f>
        <v/>
      </c>
    </row>
    <row r="1680" customFormat="false" ht="13.8" hidden="false" customHeight="false" outlineLevel="0" collapsed="false">
      <c r="A1680" s="0" t="s">
        <v>3084</v>
      </c>
      <c r="B1680" s="0" t="s">
        <v>3081</v>
      </c>
      <c r="C1680" s="0" t="s">
        <v>10</v>
      </c>
      <c r="D1680" s="0" t="s">
        <v>1098</v>
      </c>
      <c r="E1680" s="0" t="s">
        <v>12</v>
      </c>
      <c r="F1680" s="0" t="s">
        <v>13</v>
      </c>
      <c r="G1680" s="0" t="n">
        <v>1501621.04019</v>
      </c>
      <c r="H1680" s="0" t="n">
        <f aca="false">IF(ISERROR(LOOKUP(B1680,export!$A$2:$A$718)),0,1)</f>
        <v>1</v>
      </c>
      <c r="J1680" s="0" t="str">
        <f aca="false">IF(H1680=0,CONCATENATE(B1680," manque dans export"),"")</f>
        <v/>
      </c>
    </row>
    <row r="1681" customFormat="false" ht="13.8" hidden="false" customHeight="false" outlineLevel="0" collapsed="false">
      <c r="A1681" s="0" t="s">
        <v>3081</v>
      </c>
      <c r="B1681" s="0" t="s">
        <v>3081</v>
      </c>
      <c r="C1681" s="0" t="s">
        <v>10</v>
      </c>
      <c r="D1681" s="0" t="s">
        <v>299</v>
      </c>
      <c r="E1681" s="0" t="s">
        <v>72</v>
      </c>
      <c r="F1681" s="0" t="s">
        <v>13</v>
      </c>
      <c r="G1681" s="0" t="n">
        <v>0</v>
      </c>
      <c r="H1681" s="0" t="n">
        <f aca="false">IF(ISERROR(LOOKUP(B1681,export!$A$2:$A$718)),0,1)</f>
        <v>1</v>
      </c>
      <c r="J1681" s="0" t="str">
        <f aca="false">IF(H1681=0,CONCATENATE(B1681," manque dans export"),"")</f>
        <v/>
      </c>
    </row>
    <row r="1682" customFormat="false" ht="13.8" hidden="false" customHeight="false" outlineLevel="0" collapsed="false">
      <c r="A1682" s="0" t="s">
        <v>3085</v>
      </c>
      <c r="B1682" s="0" t="s">
        <v>3081</v>
      </c>
      <c r="C1682" s="0" t="s">
        <v>10</v>
      </c>
      <c r="D1682" s="0" t="s">
        <v>3086</v>
      </c>
      <c r="E1682" s="0" t="s">
        <v>176</v>
      </c>
      <c r="F1682" s="0" t="s">
        <v>13</v>
      </c>
      <c r="G1682" s="0" t="n">
        <v>0</v>
      </c>
      <c r="H1682" s="0" t="n">
        <f aca="false">IF(ISERROR(LOOKUP(B1682,export!$A$2:$A$718)),0,1)</f>
        <v>1</v>
      </c>
      <c r="J1682" s="0" t="str">
        <f aca="false">IF(H1682=0,CONCATENATE(B1682," manque dans export"),"")</f>
        <v/>
      </c>
    </row>
    <row r="1683" customFormat="false" ht="13.8" hidden="false" customHeight="false" outlineLevel="0" collapsed="false">
      <c r="A1683" s="0" t="s">
        <v>3087</v>
      </c>
      <c r="B1683" s="0" t="s">
        <v>3087</v>
      </c>
      <c r="C1683" s="0" t="s">
        <v>10</v>
      </c>
      <c r="D1683" s="0" t="s">
        <v>334</v>
      </c>
      <c r="E1683" s="0" t="s">
        <v>46</v>
      </c>
      <c r="F1683" s="0" t="s">
        <v>13</v>
      </c>
      <c r="G1683" s="0" t="n">
        <v>37840.79957</v>
      </c>
      <c r="H1683" s="0" t="n">
        <f aca="false">IF(ISERROR(LOOKUP(B1683,export!$A$2:$A$718)),0,1)</f>
        <v>1</v>
      </c>
      <c r="J1683" s="0" t="str">
        <f aca="false">IF(H1683=0,CONCATENATE(B1683," manque dans export"),"")</f>
        <v/>
      </c>
    </row>
    <row r="1684" customFormat="false" ht="13.8" hidden="false" customHeight="false" outlineLevel="0" collapsed="false">
      <c r="A1684" s="0" t="s">
        <v>3088</v>
      </c>
      <c r="B1684" s="0" t="s">
        <v>3088</v>
      </c>
      <c r="C1684" s="0" t="s">
        <v>44</v>
      </c>
      <c r="D1684" s="0" t="s">
        <v>3089</v>
      </c>
      <c r="E1684" s="0" t="s">
        <v>72</v>
      </c>
      <c r="F1684" s="0" t="s">
        <v>13</v>
      </c>
      <c r="G1684" s="0" t="n">
        <v>107440.63973</v>
      </c>
      <c r="H1684" s="0" t="n">
        <f aca="false">IF(ISERROR(LOOKUP(B1684,export!$A$2:$A$718)),0,1)</f>
        <v>1</v>
      </c>
      <c r="J1684" s="0" t="str">
        <f aca="false">IF(H1684=0,CONCATENATE(B1684," manque dans export"),"")</f>
        <v/>
      </c>
    </row>
    <row r="1685" customFormat="false" ht="13.8" hidden="false" customHeight="false" outlineLevel="0" collapsed="false">
      <c r="A1685" s="0" t="s">
        <v>3090</v>
      </c>
      <c r="B1685" s="0" t="s">
        <v>3090</v>
      </c>
      <c r="C1685" s="0" t="s">
        <v>343</v>
      </c>
      <c r="D1685" s="0" t="s">
        <v>3091</v>
      </c>
      <c r="E1685" s="0" t="s">
        <v>12</v>
      </c>
      <c r="F1685" s="0" t="s">
        <v>13</v>
      </c>
      <c r="G1685" s="0" t="n">
        <v>0</v>
      </c>
      <c r="H1685" s="0" t="n">
        <f aca="false">IF(ISERROR(LOOKUP(B1685,export!$A$2:$A$718)),0,1)</f>
        <v>1</v>
      </c>
      <c r="J1685" s="0" t="str">
        <f aca="false">IF(H1685=0,CONCATENATE(B1685," manque dans export"),"")</f>
        <v/>
      </c>
    </row>
    <row r="1686" customFormat="false" ht="13.8" hidden="false" customHeight="false" outlineLevel="0" collapsed="false">
      <c r="A1686" s="0" t="s">
        <v>3092</v>
      </c>
      <c r="B1686" s="0" t="s">
        <v>3092</v>
      </c>
      <c r="C1686" s="0" t="s">
        <v>79</v>
      </c>
      <c r="D1686" s="0" t="s">
        <v>334</v>
      </c>
      <c r="E1686" s="0" t="s">
        <v>46</v>
      </c>
      <c r="F1686" s="0" t="s">
        <v>13</v>
      </c>
      <c r="G1686" s="0" t="n">
        <v>-5217.13614</v>
      </c>
      <c r="H1686" s="0" t="n">
        <f aca="false">IF(ISERROR(LOOKUP(B1686,export!$A$2:$A$718)),0,1)</f>
        <v>1</v>
      </c>
      <c r="J1686" s="0" t="str">
        <f aca="false">IF(H1686=0,CONCATENATE(B1686," manque dans export"),"")</f>
        <v/>
      </c>
    </row>
    <row r="1687" customFormat="false" ht="13.8" hidden="false" customHeight="false" outlineLevel="0" collapsed="false">
      <c r="A1687" s="0" t="s">
        <v>3093</v>
      </c>
      <c r="B1687" s="0" t="s">
        <v>3093</v>
      </c>
      <c r="C1687" s="0" t="s">
        <v>33</v>
      </c>
      <c r="D1687" s="0" t="s">
        <v>457</v>
      </c>
      <c r="E1687" s="0" t="s">
        <v>72</v>
      </c>
      <c r="F1687" s="0" t="s">
        <v>13</v>
      </c>
      <c r="G1687" s="0" t="n">
        <v>0</v>
      </c>
      <c r="H1687" s="0" t="n">
        <f aca="false">IF(ISERROR(LOOKUP(B1687,export!$A$2:$A$718)),0,1)</f>
        <v>1</v>
      </c>
      <c r="J1687" s="0" t="str">
        <f aca="false">IF(H1687=0,CONCATENATE(B1687," manque dans export"),"")</f>
        <v/>
      </c>
    </row>
    <row r="1688" customFormat="false" ht="13.8" hidden="false" customHeight="false" outlineLevel="0" collapsed="false">
      <c r="A1688" s="0" t="s">
        <v>3094</v>
      </c>
      <c r="B1688" s="0" t="s">
        <v>3094</v>
      </c>
      <c r="C1688" s="0" t="s">
        <v>10</v>
      </c>
      <c r="D1688" s="0" t="s">
        <v>3095</v>
      </c>
      <c r="E1688" s="0" t="s">
        <v>46</v>
      </c>
      <c r="F1688" s="0" t="s">
        <v>13</v>
      </c>
      <c r="G1688" s="0" t="n">
        <v>3765.04364</v>
      </c>
      <c r="H1688" s="0" t="n">
        <f aca="false">IF(ISERROR(LOOKUP(B1688,export!$A$2:$A$718)),0,1)</f>
        <v>1</v>
      </c>
      <c r="J1688" s="0" t="str">
        <f aca="false">IF(H1688=0,CONCATENATE(B1688," manque dans export"),"")</f>
        <v/>
      </c>
    </row>
    <row r="1689" customFormat="false" ht="13.8" hidden="false" customHeight="false" outlineLevel="0" collapsed="false">
      <c r="A1689" s="0" t="s">
        <v>3096</v>
      </c>
      <c r="B1689" s="0" t="s">
        <v>3096</v>
      </c>
      <c r="C1689" s="0" t="s">
        <v>29</v>
      </c>
      <c r="D1689" s="0" t="s">
        <v>3097</v>
      </c>
      <c r="E1689" s="0" t="s">
        <v>12</v>
      </c>
      <c r="F1689" s="0" t="s">
        <v>13</v>
      </c>
      <c r="G1689" s="0" t="n">
        <v>9119.12048</v>
      </c>
      <c r="H1689" s="0" t="n">
        <f aca="false">IF(ISERROR(LOOKUP(B1689,export!$A$2:$A$718)),0,1)</f>
        <v>1</v>
      </c>
      <c r="J1689" s="0" t="str">
        <f aca="false">IF(H1689=0,CONCATENATE(B1689," manque dans export"),"")</f>
        <v/>
      </c>
    </row>
    <row r="1690" customFormat="false" ht="13.8" hidden="false" customHeight="false" outlineLevel="0" collapsed="false">
      <c r="A1690" s="0" t="s">
        <v>3098</v>
      </c>
      <c r="B1690" s="0" t="s">
        <v>3098</v>
      </c>
      <c r="C1690" s="0" t="s">
        <v>21</v>
      </c>
      <c r="D1690" s="0" t="s">
        <v>302</v>
      </c>
      <c r="E1690" s="0" t="s">
        <v>12</v>
      </c>
      <c r="F1690" s="0" t="s">
        <v>13</v>
      </c>
      <c r="G1690" s="0" t="n">
        <v>0</v>
      </c>
      <c r="H1690" s="0" t="n">
        <f aca="false">IF(ISERROR(LOOKUP(B1690,export!$A$2:$A$718)),0,1)</f>
        <v>1</v>
      </c>
      <c r="J1690" s="0" t="str">
        <f aca="false">IF(H1690=0,CONCATENATE(B1690," manque dans export"),"")</f>
        <v/>
      </c>
    </row>
    <row r="1691" customFormat="false" ht="13.8" hidden="false" customHeight="false" outlineLevel="0" collapsed="false">
      <c r="A1691" s="0" t="s">
        <v>3099</v>
      </c>
      <c r="B1691" s="0" t="s">
        <v>3099</v>
      </c>
      <c r="C1691" s="0" t="s">
        <v>33</v>
      </c>
      <c r="D1691" s="0" t="s">
        <v>3100</v>
      </c>
      <c r="E1691" s="0" t="s">
        <v>72</v>
      </c>
      <c r="F1691" s="0" t="s">
        <v>13</v>
      </c>
      <c r="G1691" s="0" t="n">
        <v>0</v>
      </c>
      <c r="H1691" s="0" t="n">
        <f aca="false">IF(ISERROR(LOOKUP(B1691,export!$A$2:$A$718)),0,1)</f>
        <v>1</v>
      </c>
      <c r="J1691" s="0" t="str">
        <f aca="false">IF(H1691=0,CONCATENATE(B1691," manque dans export"),"")</f>
        <v/>
      </c>
    </row>
    <row r="1692" customFormat="false" ht="13.8" hidden="false" customHeight="false" outlineLevel="0" collapsed="false">
      <c r="A1692" s="0" t="s">
        <v>3101</v>
      </c>
      <c r="B1692" s="0" t="s">
        <v>3102</v>
      </c>
      <c r="C1692" s="0" t="s">
        <v>82</v>
      </c>
      <c r="D1692" s="0" t="s">
        <v>555</v>
      </c>
      <c r="E1692" s="0" t="s">
        <v>72</v>
      </c>
      <c r="F1692" s="0" t="s">
        <v>13</v>
      </c>
      <c r="G1692" s="0" t="n">
        <v>0</v>
      </c>
      <c r="H1692" s="0" t="n">
        <f aca="false">IF(ISERROR(LOOKUP(B1692,export!$A$2:$A$718)),0,1)</f>
        <v>1</v>
      </c>
      <c r="J1692" s="0" t="str">
        <f aca="false">IF(H1692=0,CONCATENATE(B1692," manque dans export"),"")</f>
        <v/>
      </c>
    </row>
    <row r="1693" customFormat="false" ht="13.8" hidden="false" customHeight="false" outlineLevel="0" collapsed="false">
      <c r="A1693" s="0" t="s">
        <v>3103</v>
      </c>
      <c r="B1693" s="0" t="s">
        <v>3103</v>
      </c>
      <c r="C1693" s="0" t="s">
        <v>44</v>
      </c>
      <c r="D1693" s="0" t="s">
        <v>3104</v>
      </c>
      <c r="E1693" s="0" t="s">
        <v>455</v>
      </c>
      <c r="F1693" s="0" t="s">
        <v>13</v>
      </c>
      <c r="G1693" s="0" t="n">
        <v>3055.39658</v>
      </c>
      <c r="H1693" s="0" t="n">
        <f aca="false">IF(ISERROR(LOOKUP(B1693,export!$A$2:$A$718)),0,1)</f>
        <v>1</v>
      </c>
      <c r="J1693" s="0" t="str">
        <f aca="false">IF(H1693=0,CONCATENATE(B1693," manque dans export"),"")</f>
        <v/>
      </c>
    </row>
    <row r="1694" customFormat="false" ht="13.8" hidden="false" customHeight="false" outlineLevel="0" collapsed="false">
      <c r="A1694" s="0" t="s">
        <v>3105</v>
      </c>
      <c r="B1694" s="0" t="s">
        <v>3105</v>
      </c>
      <c r="C1694" s="0" t="s">
        <v>44</v>
      </c>
      <c r="D1694" s="0" t="s">
        <v>3106</v>
      </c>
      <c r="E1694" s="0" t="s">
        <v>46</v>
      </c>
      <c r="F1694" s="0" t="s">
        <v>13</v>
      </c>
      <c r="G1694" s="0" t="n">
        <v>2647.86569</v>
      </c>
      <c r="H1694" s="0" t="n">
        <f aca="false">IF(ISERROR(LOOKUP(B1694,export!$A$2:$A$718)),0,1)</f>
        <v>1</v>
      </c>
      <c r="J1694" s="0" t="str">
        <f aca="false">IF(H1694=0,CONCATENATE(B1694," manque dans export"),"")</f>
        <v/>
      </c>
    </row>
    <row r="1695" customFormat="false" ht="13.8" hidden="false" customHeight="false" outlineLevel="0" collapsed="false">
      <c r="A1695" s="0" t="s">
        <v>3107</v>
      </c>
      <c r="B1695" s="0" t="s">
        <v>3107</v>
      </c>
      <c r="C1695" s="0" t="s">
        <v>10</v>
      </c>
      <c r="D1695" s="0" t="s">
        <v>834</v>
      </c>
      <c r="E1695" s="0" t="s">
        <v>46</v>
      </c>
      <c r="F1695" s="0" t="s">
        <v>13</v>
      </c>
      <c r="G1695" s="0" t="n">
        <v>159.72693</v>
      </c>
      <c r="H1695" s="0" t="n">
        <f aca="false">IF(ISERROR(LOOKUP(B1695,export!$A$2:$A$718)),0,1)</f>
        <v>1</v>
      </c>
      <c r="J1695" s="0" t="str">
        <f aca="false">IF(H1695=0,CONCATENATE(B1695," manque dans export"),"")</f>
        <v/>
      </c>
    </row>
    <row r="1696" customFormat="false" ht="13.8" hidden="false" customHeight="false" outlineLevel="0" collapsed="false">
      <c r="A1696" s="0" t="s">
        <v>3108</v>
      </c>
      <c r="B1696" s="0" t="s">
        <v>3108</v>
      </c>
      <c r="C1696" s="0" t="s">
        <v>79</v>
      </c>
      <c r="D1696" s="0" t="s">
        <v>334</v>
      </c>
      <c r="E1696" s="0" t="s">
        <v>46</v>
      </c>
      <c r="F1696" s="0" t="s">
        <v>13</v>
      </c>
      <c r="G1696" s="0" t="n">
        <v>-17198.5205</v>
      </c>
      <c r="H1696" s="0" t="n">
        <f aca="false">IF(ISERROR(LOOKUP(B1696,export!$A$2:$A$718)),0,1)</f>
        <v>1</v>
      </c>
      <c r="J1696" s="0" t="str">
        <f aca="false">IF(H1696=0,CONCATENATE(B1696," manque dans export"),"")</f>
        <v/>
      </c>
    </row>
    <row r="1697" customFormat="false" ht="13.8" hidden="false" customHeight="false" outlineLevel="0" collapsed="false">
      <c r="A1697" s="0" t="s">
        <v>3109</v>
      </c>
      <c r="B1697" s="0" t="s">
        <v>3109</v>
      </c>
      <c r="C1697" s="0" t="s">
        <v>33</v>
      </c>
      <c r="D1697" s="0" t="s">
        <v>3110</v>
      </c>
      <c r="E1697" s="0" t="s">
        <v>46</v>
      </c>
      <c r="F1697" s="0" t="s">
        <v>13</v>
      </c>
      <c r="G1697" s="0" t="n">
        <v>24503.38955</v>
      </c>
      <c r="H1697" s="0" t="n">
        <f aca="false">IF(ISERROR(LOOKUP(B1697,export!$A$2:$A$718)),0,1)</f>
        <v>1</v>
      </c>
      <c r="J1697" s="0" t="str">
        <f aca="false">IF(H1697=0,CONCATENATE(B1697," manque dans export"),"")</f>
        <v/>
      </c>
    </row>
    <row r="1698" customFormat="false" ht="13.8" hidden="false" customHeight="false" outlineLevel="0" collapsed="false">
      <c r="A1698" s="0" t="s">
        <v>3111</v>
      </c>
      <c r="B1698" s="0" t="s">
        <v>3112</v>
      </c>
      <c r="C1698" s="0" t="s">
        <v>74</v>
      </c>
      <c r="D1698" s="0" t="s">
        <v>3113</v>
      </c>
      <c r="E1698" s="0" t="s">
        <v>72</v>
      </c>
      <c r="F1698" s="0" t="s">
        <v>13</v>
      </c>
      <c r="G1698" s="0" t="n">
        <v>201893.00727</v>
      </c>
      <c r="H1698" s="0" t="n">
        <f aca="false">IF(ISERROR(LOOKUP(B1698,export!$A$2:$A$718)),0,1)</f>
        <v>1</v>
      </c>
      <c r="J1698" s="0" t="str">
        <f aca="false">IF(H1698=0,CONCATENATE(B1698," manque dans export"),"")</f>
        <v/>
      </c>
    </row>
    <row r="1699" customFormat="false" ht="13.8" hidden="false" customHeight="false" outlineLevel="0" collapsed="false">
      <c r="A1699" s="0" t="s">
        <v>3114</v>
      </c>
      <c r="B1699" s="0" t="s">
        <v>3112</v>
      </c>
      <c r="C1699" s="0" t="s">
        <v>74</v>
      </c>
      <c r="D1699" s="0" t="s">
        <v>3115</v>
      </c>
      <c r="E1699" s="0" t="s">
        <v>72</v>
      </c>
      <c r="F1699" s="0" t="s">
        <v>13</v>
      </c>
      <c r="G1699" s="0" t="n">
        <v>1898.54637</v>
      </c>
      <c r="H1699" s="0" t="n">
        <f aca="false">IF(ISERROR(LOOKUP(B1699,export!$A$2:$A$718)),0,1)</f>
        <v>1</v>
      </c>
      <c r="J1699" s="0" t="str">
        <f aca="false">IF(H1699=0,CONCATENATE(B1699," manque dans export"),"")</f>
        <v/>
      </c>
    </row>
    <row r="1700" customFormat="false" ht="13.8" hidden="false" customHeight="false" outlineLevel="0" collapsed="false">
      <c r="A1700" s="0" t="s">
        <v>3116</v>
      </c>
      <c r="B1700" s="0" t="s">
        <v>3116</v>
      </c>
      <c r="C1700" s="0" t="s">
        <v>44</v>
      </c>
      <c r="D1700" s="0" t="s">
        <v>1050</v>
      </c>
      <c r="E1700" s="0" t="s">
        <v>72</v>
      </c>
      <c r="F1700" s="0" t="s">
        <v>13</v>
      </c>
      <c r="G1700" s="0" t="n">
        <v>4318.26521</v>
      </c>
      <c r="H1700" s="0" t="n">
        <f aca="false">IF(ISERROR(LOOKUP(B1700,export!$A$2:$A$718)),0,1)</f>
        <v>1</v>
      </c>
      <c r="J1700" s="0" t="str">
        <f aca="false">IF(H1700=0,CONCATENATE(B1700," manque dans export"),"")</f>
        <v/>
      </c>
    </row>
    <row r="1701" customFormat="false" ht="13.8" hidden="false" customHeight="false" outlineLevel="0" collapsed="false">
      <c r="A1701" s="0" t="s">
        <v>3117</v>
      </c>
      <c r="B1701" s="0" t="s">
        <v>3117</v>
      </c>
      <c r="C1701" s="0" t="s">
        <v>10</v>
      </c>
      <c r="D1701" s="0" t="s">
        <v>3118</v>
      </c>
      <c r="E1701" s="0" t="s">
        <v>46</v>
      </c>
      <c r="F1701" s="0" t="s">
        <v>13</v>
      </c>
      <c r="G1701" s="0" t="n">
        <v>548.55811</v>
      </c>
      <c r="H1701" s="0" t="n">
        <f aca="false">IF(ISERROR(LOOKUP(B1701,export!$A$2:$A$718)),0,1)</f>
        <v>1</v>
      </c>
      <c r="J1701" s="0" t="str">
        <f aca="false">IF(H1701=0,CONCATENATE(B1701," manque dans export"),"")</f>
        <v/>
      </c>
    </row>
    <row r="1702" customFormat="false" ht="13.8" hidden="false" customHeight="false" outlineLevel="0" collapsed="false">
      <c r="A1702" s="0" t="s">
        <v>3119</v>
      </c>
      <c r="B1702" s="0" t="s">
        <v>3119</v>
      </c>
      <c r="C1702" s="0" t="s">
        <v>60</v>
      </c>
      <c r="D1702" s="0" t="s">
        <v>3120</v>
      </c>
      <c r="E1702" s="0" t="s">
        <v>50</v>
      </c>
      <c r="F1702" s="0" t="s">
        <v>13</v>
      </c>
      <c r="G1702" s="0" t="n">
        <v>7382.31863</v>
      </c>
      <c r="H1702" s="0" t="n">
        <f aca="false">IF(ISERROR(LOOKUP(B1702,export!$A$2:$A$718)),0,1)</f>
        <v>1</v>
      </c>
      <c r="J1702" s="0" t="str">
        <f aca="false">IF(H1702=0,CONCATENATE(B1702," manque dans export"),"")</f>
        <v/>
      </c>
    </row>
    <row r="1703" customFormat="false" ht="13.8" hidden="false" customHeight="false" outlineLevel="0" collapsed="false">
      <c r="A1703" s="0" t="s">
        <v>3121</v>
      </c>
      <c r="B1703" s="0" t="s">
        <v>3121</v>
      </c>
      <c r="C1703" s="0" t="s">
        <v>82</v>
      </c>
      <c r="D1703" s="0" t="s">
        <v>879</v>
      </c>
      <c r="E1703" s="0" t="s">
        <v>46</v>
      </c>
      <c r="F1703" s="0" t="s">
        <v>13</v>
      </c>
      <c r="G1703" s="0" t="n">
        <v>2804.19033</v>
      </c>
      <c r="H1703" s="0" t="n">
        <f aca="false">IF(ISERROR(LOOKUP(B1703,export!$A$2:$A$718)),0,1)</f>
        <v>1</v>
      </c>
      <c r="J1703" s="0" t="str">
        <f aca="false">IF(H1703=0,CONCATENATE(B1703," manque dans export"),"")</f>
        <v/>
      </c>
    </row>
    <row r="1704" customFormat="false" ht="13.8" hidden="false" customHeight="false" outlineLevel="0" collapsed="false">
      <c r="A1704" s="0" t="s">
        <v>3122</v>
      </c>
      <c r="B1704" s="0" t="s">
        <v>3122</v>
      </c>
      <c r="C1704" s="0" t="s">
        <v>10</v>
      </c>
      <c r="D1704" s="0" t="s">
        <v>3123</v>
      </c>
      <c r="E1704" s="0" t="s">
        <v>46</v>
      </c>
      <c r="F1704" s="0" t="s">
        <v>13</v>
      </c>
      <c r="G1704" s="0" t="n">
        <v>2594.55057</v>
      </c>
      <c r="H1704" s="0" t="n">
        <f aca="false">IF(ISERROR(LOOKUP(B1704,export!$A$2:$A$718)),0,1)</f>
        <v>1</v>
      </c>
      <c r="J1704" s="0" t="str">
        <f aca="false">IF(H1704=0,CONCATENATE(B1704," manque dans export"),"")</f>
        <v/>
      </c>
    </row>
    <row r="1705" customFormat="false" ht="13.8" hidden="false" customHeight="false" outlineLevel="0" collapsed="false">
      <c r="A1705" s="0" t="s">
        <v>3124</v>
      </c>
      <c r="B1705" s="0" t="s">
        <v>3125</v>
      </c>
      <c r="C1705" s="0" t="s">
        <v>343</v>
      </c>
      <c r="D1705" s="0" t="s">
        <v>577</v>
      </c>
      <c r="E1705" s="0" t="s">
        <v>72</v>
      </c>
      <c r="F1705" s="0" t="s">
        <v>13</v>
      </c>
      <c r="G1705" s="0" t="n">
        <v>0</v>
      </c>
      <c r="H1705" s="0" t="n">
        <f aca="false">IF(ISERROR(LOOKUP(B1705,export!$A$2:$A$718)),0,1)</f>
        <v>1</v>
      </c>
      <c r="J1705" s="0" t="str">
        <f aca="false">IF(H1705=0,CONCATENATE(B1705," manque dans export"),"")</f>
        <v/>
      </c>
    </row>
    <row r="1706" customFormat="false" ht="13.8" hidden="false" customHeight="false" outlineLevel="0" collapsed="false">
      <c r="A1706" s="0" t="s">
        <v>3126</v>
      </c>
      <c r="B1706" s="0" t="s">
        <v>3127</v>
      </c>
      <c r="C1706" s="0" t="s">
        <v>44</v>
      </c>
      <c r="D1706" s="0" t="s">
        <v>577</v>
      </c>
      <c r="E1706" s="0" t="s">
        <v>72</v>
      </c>
      <c r="F1706" s="0" t="s">
        <v>13</v>
      </c>
      <c r="G1706" s="0" t="n">
        <v>17076.28875</v>
      </c>
      <c r="H1706" s="0" t="n">
        <f aca="false">IF(ISERROR(LOOKUP(B1706,export!$A$2:$A$718)),0,1)</f>
        <v>1</v>
      </c>
      <c r="J1706" s="0" t="str">
        <f aca="false">IF(H1706=0,CONCATENATE(B1706," manque dans export"),"")</f>
        <v/>
      </c>
    </row>
    <row r="1707" customFormat="false" ht="13.8" hidden="false" customHeight="false" outlineLevel="0" collapsed="false">
      <c r="A1707" s="0" t="s">
        <v>3128</v>
      </c>
      <c r="B1707" s="0" t="s">
        <v>3129</v>
      </c>
      <c r="C1707" s="0" t="s">
        <v>44</v>
      </c>
      <c r="D1707" s="0" t="s">
        <v>3130</v>
      </c>
      <c r="E1707" s="0" t="s">
        <v>31</v>
      </c>
      <c r="F1707" s="0" t="s">
        <v>13</v>
      </c>
      <c r="G1707" s="0" t="n">
        <v>0</v>
      </c>
      <c r="H1707" s="0" t="n">
        <f aca="false">IF(ISERROR(LOOKUP(B1707,export!$A$2:$A$718)),0,1)</f>
        <v>1</v>
      </c>
      <c r="J1707" s="0" t="str">
        <f aca="false">IF(H1707=0,CONCATENATE(B1707," manque dans export"),"")</f>
        <v/>
      </c>
    </row>
    <row r="1708" customFormat="false" ht="13.8" hidden="false" customHeight="false" outlineLevel="0" collapsed="false">
      <c r="A1708" s="0" t="s">
        <v>3131</v>
      </c>
      <c r="B1708" s="0" t="s">
        <v>3129</v>
      </c>
      <c r="C1708" s="0" t="s">
        <v>44</v>
      </c>
      <c r="D1708" s="0" t="s">
        <v>3132</v>
      </c>
      <c r="E1708" s="0" t="s">
        <v>123</v>
      </c>
      <c r="F1708" s="0" t="s">
        <v>13</v>
      </c>
      <c r="G1708" s="0" t="n">
        <v>377.20848</v>
      </c>
      <c r="H1708" s="0" t="n">
        <f aca="false">IF(ISERROR(LOOKUP(B1708,export!$A$2:$A$718)),0,1)</f>
        <v>1</v>
      </c>
      <c r="J1708" s="0" t="str">
        <f aca="false">IF(H1708=0,CONCATENATE(B1708," manque dans export"),"")</f>
        <v/>
      </c>
    </row>
    <row r="1709" customFormat="false" ht="13.8" hidden="false" customHeight="false" outlineLevel="0" collapsed="false">
      <c r="A1709" s="0" t="s">
        <v>3133</v>
      </c>
      <c r="B1709" s="0" t="s">
        <v>3133</v>
      </c>
      <c r="C1709" s="0" t="s">
        <v>29</v>
      </c>
      <c r="D1709" s="0" t="s">
        <v>3134</v>
      </c>
      <c r="E1709" s="0" t="s">
        <v>135</v>
      </c>
      <c r="F1709" s="0" t="s">
        <v>13</v>
      </c>
      <c r="G1709" s="0" t="n">
        <v>16205.98453</v>
      </c>
      <c r="H1709" s="0" t="n">
        <f aca="false">IF(ISERROR(LOOKUP(B1709,export!$A$2:$A$718)),0,1)</f>
        <v>1</v>
      </c>
      <c r="J1709" s="0" t="str">
        <f aca="false">IF(H1709=0,CONCATENATE(B1709," manque dans export"),"")</f>
        <v/>
      </c>
    </row>
    <row r="1710" customFormat="false" ht="13.8" hidden="false" customHeight="false" outlineLevel="0" collapsed="false">
      <c r="A1710" s="0" t="s">
        <v>3135</v>
      </c>
      <c r="B1710" s="0" t="s">
        <v>3135</v>
      </c>
      <c r="C1710" s="0" t="s">
        <v>10</v>
      </c>
      <c r="D1710" s="0" t="s">
        <v>420</v>
      </c>
      <c r="E1710" s="0" t="s">
        <v>12</v>
      </c>
      <c r="F1710" s="0" t="s">
        <v>13</v>
      </c>
      <c r="G1710" s="0" t="n">
        <v>19816.52437</v>
      </c>
      <c r="H1710" s="0" t="n">
        <f aca="false">IF(ISERROR(LOOKUP(B1710,export!$A$2:$A$718)),0,1)</f>
        <v>1</v>
      </c>
      <c r="J1710" s="0" t="str">
        <f aca="false">IF(H1710=0,CONCATENATE(B1710," manque dans export"),"")</f>
        <v/>
      </c>
    </row>
    <row r="1711" customFormat="false" ht="13.8" hidden="false" customHeight="false" outlineLevel="0" collapsed="false">
      <c r="A1711" s="0" t="s">
        <v>3136</v>
      </c>
      <c r="B1711" s="0" t="s">
        <v>3137</v>
      </c>
      <c r="C1711" s="0" t="s">
        <v>70</v>
      </c>
      <c r="D1711" s="0" t="s">
        <v>3138</v>
      </c>
      <c r="E1711" s="0" t="s">
        <v>12</v>
      </c>
      <c r="F1711" s="0" t="s">
        <v>13</v>
      </c>
      <c r="G1711" s="0" t="n">
        <v>0</v>
      </c>
      <c r="H1711" s="0" t="n">
        <f aca="false">IF(ISERROR(LOOKUP(B1711,export!$A$2:$A$718)),0,1)</f>
        <v>1</v>
      </c>
      <c r="J1711" s="0" t="str">
        <f aca="false">IF(H1711=0,CONCATENATE(B1711," manque dans export"),"")</f>
        <v/>
      </c>
    </row>
    <row r="1712" customFormat="false" ht="13.8" hidden="false" customHeight="false" outlineLevel="0" collapsed="false">
      <c r="A1712" s="0" t="s">
        <v>3139</v>
      </c>
      <c r="B1712" s="0" t="s">
        <v>3139</v>
      </c>
      <c r="C1712" s="0" t="s">
        <v>10</v>
      </c>
      <c r="D1712" s="0" t="s">
        <v>1849</v>
      </c>
      <c r="E1712" s="0" t="s">
        <v>12</v>
      </c>
      <c r="F1712" s="0" t="s">
        <v>13</v>
      </c>
      <c r="G1712" s="0" t="n">
        <v>0</v>
      </c>
      <c r="H1712" s="0" t="n">
        <f aca="false">IF(ISERROR(LOOKUP(B1712,export!$A$2:$A$718)),0,1)</f>
        <v>1</v>
      </c>
      <c r="J1712" s="0" t="str">
        <f aca="false">IF(H1712=0,CONCATENATE(B1712," manque dans export"),"")</f>
        <v/>
      </c>
    </row>
    <row r="1713" customFormat="false" ht="13.8" hidden="false" customHeight="false" outlineLevel="0" collapsed="false">
      <c r="A1713" s="0" t="s">
        <v>3140</v>
      </c>
      <c r="B1713" s="0" t="s">
        <v>3140</v>
      </c>
      <c r="C1713" s="0" t="s">
        <v>70</v>
      </c>
      <c r="D1713" s="0" t="s">
        <v>3141</v>
      </c>
      <c r="E1713" s="0" t="s">
        <v>72</v>
      </c>
      <c r="F1713" s="0" t="s">
        <v>13</v>
      </c>
      <c r="G1713" s="0" t="n">
        <v>0</v>
      </c>
      <c r="H1713" s="0" t="n">
        <f aca="false">IF(ISERROR(LOOKUP(B1713,export!$A$2:$A$718)),0,1)</f>
        <v>1</v>
      </c>
      <c r="J1713" s="0" t="str">
        <f aca="false">IF(H1713=0,CONCATENATE(B1713," manque dans export"),"")</f>
        <v/>
      </c>
    </row>
    <row r="1714" customFormat="false" ht="13.8" hidden="false" customHeight="false" outlineLevel="0" collapsed="false">
      <c r="A1714" s="0" t="s">
        <v>3142</v>
      </c>
      <c r="B1714" s="0" t="s">
        <v>3142</v>
      </c>
      <c r="C1714" s="0" t="s">
        <v>21</v>
      </c>
      <c r="D1714" s="0" t="s">
        <v>302</v>
      </c>
      <c r="E1714" s="0" t="s">
        <v>12</v>
      </c>
      <c r="F1714" s="0" t="s">
        <v>13</v>
      </c>
      <c r="G1714" s="0" t="n">
        <v>44358.25735</v>
      </c>
      <c r="H1714" s="0" t="n">
        <f aca="false">IF(ISERROR(LOOKUP(B1714,export!$A$2:$A$718)),0,1)</f>
        <v>1</v>
      </c>
      <c r="J1714" s="0" t="str">
        <f aca="false">IF(H1714=0,CONCATENATE(B1714," manque dans export"),"")</f>
        <v/>
      </c>
    </row>
    <row r="1715" customFormat="false" ht="13.8" hidden="false" customHeight="false" outlineLevel="0" collapsed="false">
      <c r="A1715" s="0" t="s">
        <v>3143</v>
      </c>
      <c r="B1715" s="0" t="s">
        <v>3144</v>
      </c>
      <c r="C1715" s="0" t="s">
        <v>60</v>
      </c>
      <c r="D1715" s="0" t="s">
        <v>3145</v>
      </c>
      <c r="E1715" s="0" t="s">
        <v>233</v>
      </c>
      <c r="F1715" s="0" t="s">
        <v>13</v>
      </c>
      <c r="G1715" s="0" t="n">
        <v>165486.24803</v>
      </c>
      <c r="H1715" s="0" t="n">
        <f aca="false">IF(ISERROR(LOOKUP(B1715,export!$A$2:$A$718)),0,1)</f>
        <v>1</v>
      </c>
      <c r="J1715" s="0" t="str">
        <f aca="false">IF(H1715=0,CONCATENATE(B1715," manque dans export"),"")</f>
        <v/>
      </c>
    </row>
    <row r="1716" customFormat="false" ht="13.8" hidden="false" customHeight="false" outlineLevel="0" collapsed="false">
      <c r="A1716" s="0" t="s">
        <v>3146</v>
      </c>
      <c r="B1716" s="0" t="s">
        <v>3144</v>
      </c>
      <c r="C1716" s="0" t="s">
        <v>60</v>
      </c>
      <c r="D1716" s="0" t="s">
        <v>223</v>
      </c>
      <c r="E1716" s="0" t="s">
        <v>31</v>
      </c>
      <c r="F1716" s="0" t="s">
        <v>13</v>
      </c>
      <c r="G1716" s="0" t="n">
        <v>173556.6956</v>
      </c>
      <c r="H1716" s="0" t="n">
        <f aca="false">IF(ISERROR(LOOKUP(B1716,export!$A$2:$A$718)),0,1)</f>
        <v>1</v>
      </c>
      <c r="J1716" s="0" t="str">
        <f aca="false">IF(H1716=0,CONCATENATE(B1716," manque dans export"),"")</f>
        <v/>
      </c>
    </row>
    <row r="1717" customFormat="false" ht="13.8" hidden="false" customHeight="false" outlineLevel="0" collapsed="false">
      <c r="A1717" s="0" t="s">
        <v>3147</v>
      </c>
      <c r="B1717" s="0" t="s">
        <v>3148</v>
      </c>
      <c r="C1717" s="0" t="s">
        <v>82</v>
      </c>
      <c r="D1717" s="0" t="s">
        <v>781</v>
      </c>
      <c r="E1717" s="0" t="s">
        <v>50</v>
      </c>
      <c r="F1717" s="0" t="s">
        <v>13</v>
      </c>
      <c r="G1717" s="0" t="n">
        <v>0</v>
      </c>
      <c r="H1717" s="0" t="n">
        <f aca="false">IF(ISERROR(LOOKUP(B1717,export!$A$2:$A$718)),0,1)</f>
        <v>1</v>
      </c>
      <c r="J1717" s="0" t="str">
        <f aca="false">IF(H1717=0,CONCATENATE(B1717," manque dans export"),"")</f>
        <v/>
      </c>
    </row>
    <row r="1718" customFormat="false" ht="13.8" hidden="false" customHeight="false" outlineLevel="0" collapsed="false">
      <c r="A1718" s="0" t="s">
        <v>3149</v>
      </c>
      <c r="B1718" s="0" t="s">
        <v>3149</v>
      </c>
      <c r="C1718" s="0" t="s">
        <v>44</v>
      </c>
      <c r="D1718" s="0" t="s">
        <v>3150</v>
      </c>
      <c r="E1718" s="0" t="s">
        <v>72</v>
      </c>
      <c r="F1718" s="0" t="s">
        <v>13</v>
      </c>
      <c r="G1718" s="0" t="n">
        <v>0</v>
      </c>
      <c r="H1718" s="0" t="n">
        <f aca="false">IF(ISERROR(LOOKUP(B1718,export!$A$2:$A$718)),0,1)</f>
        <v>1</v>
      </c>
      <c r="J1718" s="0" t="str">
        <f aca="false">IF(H1718=0,CONCATENATE(B1718," manque dans export"),"")</f>
        <v/>
      </c>
    </row>
    <row r="1719" customFormat="false" ht="13.8" hidden="false" customHeight="false" outlineLevel="0" collapsed="false">
      <c r="A1719" s="0" t="s">
        <v>3151</v>
      </c>
      <c r="B1719" s="0" t="s">
        <v>3151</v>
      </c>
      <c r="C1719" s="0" t="s">
        <v>343</v>
      </c>
      <c r="D1719" s="0" t="s">
        <v>3152</v>
      </c>
      <c r="E1719" s="0" t="s">
        <v>72</v>
      </c>
      <c r="F1719" s="0" t="s">
        <v>13</v>
      </c>
      <c r="G1719" s="0" t="n">
        <v>0</v>
      </c>
      <c r="H1719" s="0" t="n">
        <f aca="false">IF(ISERROR(LOOKUP(B1719,export!$A$2:$A$718)),0,1)</f>
        <v>1</v>
      </c>
      <c r="J1719" s="0" t="str">
        <f aca="false">IF(H1719=0,CONCATENATE(B1719," manque dans export"),"")</f>
        <v/>
      </c>
    </row>
    <row r="1720" customFormat="false" ht="13.8" hidden="false" customHeight="false" outlineLevel="0" collapsed="false">
      <c r="A1720" s="0" t="s">
        <v>3153</v>
      </c>
      <c r="B1720" s="0" t="s">
        <v>3154</v>
      </c>
      <c r="C1720" s="0" t="s">
        <v>10</v>
      </c>
      <c r="D1720" s="0" t="s">
        <v>207</v>
      </c>
      <c r="E1720" s="0" t="s">
        <v>46</v>
      </c>
      <c r="F1720" s="0" t="s">
        <v>13</v>
      </c>
      <c r="G1720" s="0" t="n">
        <v>35686.35868</v>
      </c>
      <c r="H1720" s="0" t="n">
        <f aca="false">IF(ISERROR(LOOKUP(B1720,export!$A$2:$A$718)),0,1)</f>
        <v>1</v>
      </c>
      <c r="J1720" s="0" t="str">
        <f aca="false">IF(H1720=0,CONCATENATE(B1720," manque dans export"),"")</f>
        <v/>
      </c>
    </row>
    <row r="1721" customFormat="false" ht="13.8" hidden="false" customHeight="false" outlineLevel="0" collapsed="false">
      <c r="A1721" s="0" t="s">
        <v>3155</v>
      </c>
      <c r="B1721" s="0" t="s">
        <v>3154</v>
      </c>
      <c r="C1721" s="0" t="s">
        <v>10</v>
      </c>
      <c r="D1721" s="0" t="s">
        <v>207</v>
      </c>
      <c r="E1721" s="0" t="s">
        <v>46</v>
      </c>
      <c r="F1721" s="0" t="s">
        <v>13</v>
      </c>
      <c r="G1721" s="0" t="n">
        <v>179313.36577</v>
      </c>
      <c r="H1721" s="0" t="n">
        <f aca="false">IF(ISERROR(LOOKUP(B1721,export!$A$2:$A$718)),0,1)</f>
        <v>1</v>
      </c>
      <c r="J1721" s="0" t="str">
        <f aca="false">IF(H1721=0,CONCATENATE(B1721," manque dans export"),"")</f>
        <v/>
      </c>
    </row>
    <row r="1722" customFormat="false" ht="13.8" hidden="false" customHeight="false" outlineLevel="0" collapsed="false">
      <c r="A1722" s="0" t="s">
        <v>3156</v>
      </c>
      <c r="B1722" s="0" t="s">
        <v>3156</v>
      </c>
      <c r="C1722" s="0" t="s">
        <v>79</v>
      </c>
      <c r="D1722" s="0" t="s">
        <v>1892</v>
      </c>
      <c r="E1722" s="0" t="s">
        <v>12</v>
      </c>
      <c r="F1722" s="0" t="s">
        <v>13</v>
      </c>
      <c r="G1722" s="0" t="n">
        <v>-172.89962</v>
      </c>
      <c r="H1722" s="0" t="n">
        <f aca="false">IF(ISERROR(LOOKUP(B1722,export!$A$2:$A$718)),0,1)</f>
        <v>1</v>
      </c>
      <c r="J1722" s="0" t="str">
        <f aca="false">IF(H1722=0,CONCATENATE(B1722," manque dans export"),"")</f>
        <v/>
      </c>
    </row>
    <row r="1723" customFormat="false" ht="13.8" hidden="false" customHeight="false" outlineLevel="0" collapsed="false">
      <c r="A1723" s="0" t="s">
        <v>3157</v>
      </c>
      <c r="B1723" s="0" t="s">
        <v>3157</v>
      </c>
      <c r="C1723" s="0" t="s">
        <v>10</v>
      </c>
      <c r="D1723" s="0" t="s">
        <v>146</v>
      </c>
      <c r="E1723" s="0" t="s">
        <v>123</v>
      </c>
      <c r="F1723" s="0" t="s">
        <v>13</v>
      </c>
      <c r="G1723" s="0" t="n">
        <v>266.42997</v>
      </c>
      <c r="H1723" s="0" t="n">
        <f aca="false">IF(ISERROR(LOOKUP(B1723,export!$A$2:$A$718)),0,1)</f>
        <v>1</v>
      </c>
      <c r="J1723" s="0" t="str">
        <f aca="false">IF(H1723=0,CONCATENATE(B1723," manque dans export"),"")</f>
        <v/>
      </c>
    </row>
    <row r="1724" customFormat="false" ht="13.8" hidden="false" customHeight="false" outlineLevel="0" collapsed="false">
      <c r="A1724" s="0" t="s">
        <v>3158</v>
      </c>
      <c r="B1724" s="0" t="s">
        <v>3158</v>
      </c>
      <c r="C1724" s="0" t="s">
        <v>10</v>
      </c>
      <c r="D1724" s="0" t="s">
        <v>964</v>
      </c>
      <c r="E1724" s="0" t="s">
        <v>12</v>
      </c>
      <c r="F1724" s="0" t="s">
        <v>13</v>
      </c>
      <c r="G1724" s="0" t="n">
        <v>1142.88534</v>
      </c>
      <c r="H1724" s="0" t="n">
        <f aca="false">IF(ISERROR(LOOKUP(B1724,export!$A$2:$A$718)),0,1)</f>
        <v>1</v>
      </c>
      <c r="J1724" s="0" t="str">
        <f aca="false">IF(H1724=0,CONCATENATE(B1724," manque dans export"),"")</f>
        <v/>
      </c>
    </row>
    <row r="1725" customFormat="false" ht="13.8" hidden="false" customHeight="false" outlineLevel="0" collapsed="false">
      <c r="A1725" s="0" t="s">
        <v>3159</v>
      </c>
      <c r="B1725" s="0" t="s">
        <v>3159</v>
      </c>
      <c r="C1725" s="0" t="s">
        <v>10</v>
      </c>
      <c r="D1725" s="0" t="s">
        <v>3160</v>
      </c>
      <c r="E1725" s="0" t="s">
        <v>12</v>
      </c>
      <c r="F1725" s="0" t="s">
        <v>13</v>
      </c>
      <c r="G1725" s="0" t="n">
        <v>0</v>
      </c>
      <c r="H1725" s="0" t="n">
        <f aca="false">IF(ISERROR(LOOKUP(B1725,export!$A$2:$A$718)),0,1)</f>
        <v>1</v>
      </c>
      <c r="J1725" s="0" t="str">
        <f aca="false">IF(H1725=0,CONCATENATE(B1725," manque dans export"),"")</f>
        <v/>
      </c>
    </row>
    <row r="1726" customFormat="false" ht="13.8" hidden="false" customHeight="false" outlineLevel="0" collapsed="false">
      <c r="A1726" s="0" t="s">
        <v>3161</v>
      </c>
      <c r="B1726" s="0" t="s">
        <v>3161</v>
      </c>
      <c r="C1726" s="0" t="s">
        <v>10</v>
      </c>
      <c r="D1726" s="0" t="s">
        <v>158</v>
      </c>
      <c r="E1726" s="0" t="s">
        <v>12</v>
      </c>
      <c r="F1726" s="0" t="s">
        <v>13</v>
      </c>
      <c r="G1726" s="0" t="n">
        <v>867.69217</v>
      </c>
      <c r="H1726" s="0" t="n">
        <f aca="false">IF(ISERROR(LOOKUP(B1726,export!$A$2:$A$718)),0,1)</f>
        <v>1</v>
      </c>
      <c r="J1726" s="0" t="str">
        <f aca="false">IF(H1726=0,CONCATENATE(B1726," manque dans export"),"")</f>
        <v/>
      </c>
    </row>
    <row r="1727" customFormat="false" ht="13.8" hidden="false" customHeight="false" outlineLevel="0" collapsed="false">
      <c r="A1727" s="0" t="s">
        <v>3162</v>
      </c>
      <c r="B1727" s="0" t="s">
        <v>3163</v>
      </c>
      <c r="C1727" s="0" t="s">
        <v>21</v>
      </c>
      <c r="D1727" s="0" t="s">
        <v>3164</v>
      </c>
      <c r="E1727" s="0" t="s">
        <v>12</v>
      </c>
      <c r="F1727" s="0" t="s">
        <v>13</v>
      </c>
      <c r="G1727" s="0" t="n">
        <v>0</v>
      </c>
      <c r="H1727" s="0" t="n">
        <f aca="false">IF(ISERROR(LOOKUP(B1727,export!$A$2:$A$718)),0,1)</f>
        <v>1</v>
      </c>
      <c r="J1727" s="0" t="str">
        <f aca="false">IF(H1727=0,CONCATENATE(B1727," manque dans export"),"")</f>
        <v/>
      </c>
    </row>
    <row r="1728" customFormat="false" ht="13.8" hidden="false" customHeight="false" outlineLevel="0" collapsed="false">
      <c r="A1728" s="0" t="s">
        <v>3165</v>
      </c>
      <c r="B1728" s="0" t="s">
        <v>3166</v>
      </c>
      <c r="C1728" s="0" t="s">
        <v>79</v>
      </c>
      <c r="D1728" s="0" t="e">
        <f aca="false">#N/A</f>
        <v>#N/A</v>
      </c>
      <c r="E1728" s="0" t="e">
        <f aca="false">#N/A</f>
        <v>#N/A</v>
      </c>
      <c r="F1728" s="0" t="e">
        <f aca="false">#N/A</f>
        <v>#N/A</v>
      </c>
      <c r="G1728" s="0" t="n">
        <v>0</v>
      </c>
      <c r="H1728" s="0" t="n">
        <f aca="false">IF(ISERROR(LOOKUP(B1728,export!$A$2:$A$718)),0,1)</f>
        <v>1</v>
      </c>
      <c r="J1728" s="0" t="str">
        <f aca="false">IF(H1728=0,CONCATENATE(B1728," manque dans export"),"")</f>
        <v/>
      </c>
    </row>
    <row r="1729" customFormat="false" ht="13.8" hidden="false" customHeight="false" outlineLevel="0" collapsed="false">
      <c r="A1729" s="0" t="s">
        <v>3167</v>
      </c>
      <c r="B1729" s="0" t="s">
        <v>3167</v>
      </c>
      <c r="C1729" s="0" t="s">
        <v>343</v>
      </c>
      <c r="D1729" s="0" t="s">
        <v>71</v>
      </c>
      <c r="E1729" s="0" t="s">
        <v>72</v>
      </c>
      <c r="F1729" s="0" t="s">
        <v>13</v>
      </c>
      <c r="G1729" s="0" t="n">
        <v>0</v>
      </c>
      <c r="H1729" s="0" t="n">
        <f aca="false">IF(ISERROR(LOOKUP(B1729,export!$A$2:$A$718)),0,1)</f>
        <v>1</v>
      </c>
      <c r="J1729" s="0" t="str">
        <f aca="false">IF(H1729=0,CONCATENATE(B1729," manque dans export"),"")</f>
        <v/>
      </c>
    </row>
    <row r="1730" customFormat="false" ht="13.8" hidden="false" customHeight="false" outlineLevel="0" collapsed="false">
      <c r="A1730" s="0" t="s">
        <v>3168</v>
      </c>
      <c r="B1730" s="0" t="s">
        <v>3168</v>
      </c>
      <c r="C1730" s="0" t="s">
        <v>10</v>
      </c>
      <c r="D1730" s="0" t="s">
        <v>503</v>
      </c>
      <c r="E1730" s="0" t="s">
        <v>176</v>
      </c>
      <c r="F1730" s="0" t="s">
        <v>13</v>
      </c>
      <c r="G1730" s="0" t="n">
        <v>327.27156</v>
      </c>
      <c r="H1730" s="0" t="n">
        <f aca="false">IF(ISERROR(LOOKUP(B1730,export!$A$2:$A$718)),0,1)</f>
        <v>1</v>
      </c>
      <c r="J1730" s="0" t="str">
        <f aca="false">IF(H1730=0,CONCATENATE(B1730," manque dans export"),"")</f>
        <v/>
      </c>
    </row>
    <row r="1731" customFormat="false" ht="13.8" hidden="false" customHeight="false" outlineLevel="0" collapsed="false">
      <c r="A1731" s="0" t="s">
        <v>3169</v>
      </c>
      <c r="B1731" s="0" t="s">
        <v>3169</v>
      </c>
      <c r="C1731" s="0" t="s">
        <v>343</v>
      </c>
      <c r="D1731" s="0" t="s">
        <v>3170</v>
      </c>
      <c r="E1731" s="0" t="s">
        <v>12</v>
      </c>
      <c r="F1731" s="0" t="s">
        <v>13</v>
      </c>
      <c r="G1731" s="0" t="n">
        <v>0</v>
      </c>
      <c r="H1731" s="0" t="n">
        <f aca="false">IF(ISERROR(LOOKUP(B1731,export!$A$2:$A$718)),0,1)</f>
        <v>1</v>
      </c>
      <c r="J1731" s="0" t="str">
        <f aca="false">IF(H1731=0,CONCATENATE(B1731," manque dans export"),"")</f>
        <v/>
      </c>
    </row>
    <row r="1732" customFormat="false" ht="13.8" hidden="false" customHeight="false" outlineLevel="0" collapsed="false">
      <c r="A1732" s="0" t="s">
        <v>3171</v>
      </c>
      <c r="B1732" s="0" t="s">
        <v>3171</v>
      </c>
      <c r="C1732" s="0" t="s">
        <v>10</v>
      </c>
      <c r="D1732" s="0" t="s">
        <v>1046</v>
      </c>
      <c r="E1732" s="0" t="s">
        <v>72</v>
      </c>
      <c r="F1732" s="0" t="s">
        <v>13</v>
      </c>
      <c r="G1732" s="0" t="n">
        <v>0</v>
      </c>
      <c r="H1732" s="0" t="n">
        <f aca="false">IF(ISERROR(LOOKUP(B1732,export!$A$2:$A$718)),0,1)</f>
        <v>1</v>
      </c>
      <c r="J1732" s="0" t="str">
        <f aca="false">IF(H1732=0,CONCATENATE(B1732," manque dans export"),"")</f>
        <v/>
      </c>
    </row>
    <row r="1733" customFormat="false" ht="13.8" hidden="false" customHeight="false" outlineLevel="0" collapsed="false">
      <c r="A1733" s="0" t="s">
        <v>3172</v>
      </c>
      <c r="B1733" s="0" t="s">
        <v>3172</v>
      </c>
      <c r="C1733" s="0" t="s">
        <v>74</v>
      </c>
      <c r="D1733" s="0" t="s">
        <v>3173</v>
      </c>
      <c r="E1733" s="0" t="s">
        <v>12</v>
      </c>
      <c r="F1733" s="0" t="s">
        <v>13</v>
      </c>
      <c r="G1733" s="0" t="n">
        <v>0</v>
      </c>
      <c r="H1733" s="0" t="n">
        <f aca="false">IF(ISERROR(LOOKUP(B1733,export!$A$2:$A$718)),0,1)</f>
        <v>1</v>
      </c>
      <c r="J1733" s="0" t="str">
        <f aca="false">IF(H1733=0,CONCATENATE(B1733," manque dans export"),"")</f>
        <v/>
      </c>
    </row>
    <row r="1734" customFormat="false" ht="13.8" hidden="false" customHeight="false" outlineLevel="0" collapsed="false">
      <c r="A1734" s="0" t="s">
        <v>3174</v>
      </c>
      <c r="B1734" s="0" t="s">
        <v>3175</v>
      </c>
      <c r="C1734" s="0" t="s">
        <v>33</v>
      </c>
      <c r="D1734" s="0" t="s">
        <v>816</v>
      </c>
      <c r="E1734" s="0" t="s">
        <v>12</v>
      </c>
      <c r="F1734" s="0" t="s">
        <v>13</v>
      </c>
      <c r="G1734" s="0" t="n">
        <v>231.78429</v>
      </c>
      <c r="H1734" s="0" t="n">
        <f aca="false">IF(ISERROR(LOOKUP(B1734,export!$A$2:$A$718)),0,1)</f>
        <v>1</v>
      </c>
      <c r="J1734" s="0" t="str">
        <f aca="false">IF(H1734=0,CONCATENATE(B1734," manque dans export"),"")</f>
        <v/>
      </c>
    </row>
    <row r="1735" customFormat="false" ht="13.8" hidden="false" customHeight="false" outlineLevel="0" collapsed="false">
      <c r="A1735" s="0" t="s">
        <v>3176</v>
      </c>
      <c r="B1735" s="0" t="s">
        <v>3176</v>
      </c>
      <c r="C1735" s="0" t="s">
        <v>10</v>
      </c>
      <c r="D1735" s="0" t="s">
        <v>3177</v>
      </c>
      <c r="E1735" s="0" t="s">
        <v>12</v>
      </c>
      <c r="F1735" s="0" t="s">
        <v>13</v>
      </c>
      <c r="G1735" s="0" t="n">
        <v>54.4248799999996</v>
      </c>
      <c r="H1735" s="0" t="n">
        <f aca="false">IF(ISERROR(LOOKUP(B1735,export!$A$2:$A$718)),0,1)</f>
        <v>1</v>
      </c>
      <c r="J1735" s="0" t="str">
        <f aca="false">IF(H1735=0,CONCATENATE(B1735," manque dans export"),"")</f>
        <v/>
      </c>
    </row>
    <row r="1736" customFormat="false" ht="13.8" hidden="false" customHeight="false" outlineLevel="0" collapsed="false">
      <c r="A1736" s="0" t="s">
        <v>3178</v>
      </c>
      <c r="B1736" s="0" t="s">
        <v>3178</v>
      </c>
      <c r="C1736" s="0" t="s">
        <v>79</v>
      </c>
      <c r="D1736" s="0" t="e">
        <f aca="false">#N/A</f>
        <v>#N/A</v>
      </c>
      <c r="E1736" s="0" t="e">
        <f aca="false">#N/A</f>
        <v>#N/A</v>
      </c>
      <c r="F1736" s="0" t="e">
        <f aca="false">#N/A</f>
        <v>#N/A</v>
      </c>
      <c r="G1736" s="0" t="n">
        <v>0</v>
      </c>
      <c r="H1736" s="0" t="n">
        <f aca="false">IF(ISERROR(LOOKUP(B1736,export!$A$2:$A$718)),0,1)</f>
        <v>1</v>
      </c>
      <c r="J1736" s="0" t="str">
        <f aca="false">IF(H1736=0,CONCATENATE(B1736," manque dans export"),"")</f>
        <v/>
      </c>
    </row>
    <row r="1737" customFormat="false" ht="13.8" hidden="false" customHeight="false" outlineLevel="0" collapsed="false">
      <c r="A1737" s="0" t="s">
        <v>3179</v>
      </c>
      <c r="B1737" s="0" t="s">
        <v>3180</v>
      </c>
      <c r="C1737" s="0" t="s">
        <v>79</v>
      </c>
      <c r="D1737" s="0" t="s">
        <v>2846</v>
      </c>
      <c r="E1737" s="0" t="s">
        <v>180</v>
      </c>
      <c r="F1737" s="0" t="s">
        <v>13</v>
      </c>
      <c r="G1737" s="0" t="n">
        <v>0</v>
      </c>
      <c r="H1737" s="0" t="n">
        <f aca="false">IF(ISERROR(LOOKUP(B1737,export!$A$2:$A$718)),0,1)</f>
        <v>1</v>
      </c>
      <c r="J1737" s="0" t="str">
        <f aca="false">IF(H1737=0,CONCATENATE(B1737," manque dans export"),"")</f>
        <v/>
      </c>
    </row>
    <row r="1738" customFormat="false" ht="13.8" hidden="false" customHeight="false" outlineLevel="0" collapsed="false">
      <c r="A1738" s="0" t="s">
        <v>3181</v>
      </c>
      <c r="B1738" s="0" t="s">
        <v>3181</v>
      </c>
      <c r="C1738" s="0" t="s">
        <v>10</v>
      </c>
      <c r="D1738" s="0" t="s">
        <v>1845</v>
      </c>
      <c r="E1738" s="0" t="s">
        <v>12</v>
      </c>
      <c r="F1738" s="0" t="s">
        <v>13</v>
      </c>
      <c r="G1738" s="0" t="n">
        <v>0</v>
      </c>
      <c r="H1738" s="0" t="n">
        <f aca="false">IF(ISERROR(LOOKUP(B1738,export!$A$2:$A$718)),0,1)</f>
        <v>1</v>
      </c>
      <c r="J1738" s="0" t="str">
        <f aca="false">IF(H1738=0,CONCATENATE(B1738," manque dans export"),"")</f>
        <v/>
      </c>
    </row>
    <row r="1739" customFormat="false" ht="13.8" hidden="false" customHeight="false" outlineLevel="0" collapsed="false">
      <c r="A1739" s="0" t="s">
        <v>3182</v>
      </c>
      <c r="B1739" s="0" t="s">
        <v>3182</v>
      </c>
      <c r="C1739" s="0" t="s">
        <v>82</v>
      </c>
      <c r="D1739" s="0" t="s">
        <v>1866</v>
      </c>
      <c r="E1739" s="0" t="s">
        <v>72</v>
      </c>
      <c r="F1739" s="0" t="s">
        <v>13</v>
      </c>
      <c r="G1739" s="0" t="n">
        <v>0</v>
      </c>
      <c r="H1739" s="0" t="n">
        <f aca="false">IF(ISERROR(LOOKUP(B1739,export!$A$2:$A$718)),0,1)</f>
        <v>1</v>
      </c>
      <c r="J1739" s="0" t="str">
        <f aca="false">IF(H1739=0,CONCATENATE(B1739," manque dans export"),"")</f>
        <v/>
      </c>
    </row>
    <row r="1740" customFormat="false" ht="13.8" hidden="false" customHeight="false" outlineLevel="0" collapsed="false">
      <c r="A1740" s="0" t="s">
        <v>3183</v>
      </c>
      <c r="B1740" s="0" t="s">
        <v>3183</v>
      </c>
      <c r="C1740" s="0" t="s">
        <v>29</v>
      </c>
      <c r="D1740" s="0" t="s">
        <v>420</v>
      </c>
      <c r="E1740" s="0" t="s">
        <v>12</v>
      </c>
      <c r="F1740" s="0" t="s">
        <v>13</v>
      </c>
      <c r="G1740" s="0" t="n">
        <v>0</v>
      </c>
      <c r="H1740" s="0" t="n">
        <f aca="false">IF(ISERROR(LOOKUP(B1740,export!$A$2:$A$718)),0,1)</f>
        <v>1</v>
      </c>
      <c r="J1740" s="0" t="str">
        <f aca="false">IF(H1740=0,CONCATENATE(B1740," manque dans export"),"")</f>
        <v/>
      </c>
    </row>
    <row r="1741" customFormat="false" ht="13.8" hidden="false" customHeight="false" outlineLevel="0" collapsed="false">
      <c r="A1741" s="0" t="s">
        <v>3184</v>
      </c>
      <c r="B1741" s="0" t="s">
        <v>3183</v>
      </c>
      <c r="C1741" s="0" t="s">
        <v>29</v>
      </c>
      <c r="D1741" s="0" t="s">
        <v>672</v>
      </c>
      <c r="E1741" s="0" t="s">
        <v>12</v>
      </c>
      <c r="F1741" s="0" t="s">
        <v>13</v>
      </c>
      <c r="G1741" s="0" t="n">
        <v>0</v>
      </c>
      <c r="H1741" s="0" t="n">
        <f aca="false">IF(ISERROR(LOOKUP(B1741,export!$A$2:$A$718)),0,1)</f>
        <v>1</v>
      </c>
      <c r="J1741" s="0" t="str">
        <f aca="false">IF(H1741=0,CONCATENATE(B1741," manque dans export"),"")</f>
        <v/>
      </c>
    </row>
    <row r="1742" customFormat="false" ht="13.8" hidden="false" customHeight="false" outlineLevel="0" collapsed="false">
      <c r="A1742" s="0" t="s">
        <v>3185</v>
      </c>
      <c r="B1742" s="0" t="s">
        <v>3183</v>
      </c>
      <c r="C1742" s="0" t="s">
        <v>29</v>
      </c>
      <c r="D1742" s="0" t="s">
        <v>11</v>
      </c>
      <c r="E1742" s="0" t="s">
        <v>12</v>
      </c>
      <c r="F1742" s="0" t="s">
        <v>13</v>
      </c>
      <c r="G1742" s="0" t="n">
        <v>0</v>
      </c>
      <c r="H1742" s="0" t="n">
        <f aca="false">IF(ISERROR(LOOKUP(B1742,export!$A$2:$A$718)),0,1)</f>
        <v>1</v>
      </c>
      <c r="J1742" s="0" t="str">
        <f aca="false">IF(H1742=0,CONCATENATE(B1742," manque dans export"),"")</f>
        <v/>
      </c>
    </row>
    <row r="1743" customFormat="false" ht="13.8" hidden="false" customHeight="false" outlineLevel="0" collapsed="false">
      <c r="A1743" s="0" t="s">
        <v>3186</v>
      </c>
      <c r="B1743" s="0" t="s">
        <v>3183</v>
      </c>
      <c r="C1743" s="0" t="s">
        <v>29</v>
      </c>
      <c r="D1743" s="0" t="s">
        <v>3187</v>
      </c>
      <c r="E1743" s="0" t="s">
        <v>12</v>
      </c>
      <c r="F1743" s="0" t="s">
        <v>13</v>
      </c>
      <c r="G1743" s="0" t="n">
        <v>1597.87906</v>
      </c>
      <c r="H1743" s="0" t="n">
        <f aca="false">IF(ISERROR(LOOKUP(B1743,export!$A$2:$A$718)),0,1)</f>
        <v>1</v>
      </c>
      <c r="J1743" s="0" t="str">
        <f aca="false">IF(H1743=0,CONCATENATE(B1743," manque dans export"),"")</f>
        <v/>
      </c>
    </row>
    <row r="1744" customFormat="false" ht="13.8" hidden="false" customHeight="false" outlineLevel="0" collapsed="false">
      <c r="A1744" s="0" t="s">
        <v>3188</v>
      </c>
      <c r="B1744" s="0" t="s">
        <v>3188</v>
      </c>
      <c r="C1744" s="0" t="s">
        <v>21</v>
      </c>
      <c r="D1744" s="0" t="s">
        <v>71</v>
      </c>
      <c r="E1744" s="0" t="s">
        <v>72</v>
      </c>
      <c r="F1744" s="0" t="s">
        <v>13</v>
      </c>
      <c r="G1744" s="0" t="n">
        <v>0</v>
      </c>
      <c r="H1744" s="0" t="n">
        <f aca="false">IF(ISERROR(LOOKUP(B1744,export!$A$2:$A$718)),0,1)</f>
        <v>1</v>
      </c>
      <c r="J1744" s="0" t="str">
        <f aca="false">IF(H1744=0,CONCATENATE(B1744," manque dans export"),"")</f>
        <v/>
      </c>
    </row>
    <row r="1745" customFormat="false" ht="13.8" hidden="false" customHeight="false" outlineLevel="0" collapsed="false">
      <c r="A1745" s="0" t="s">
        <v>3189</v>
      </c>
      <c r="B1745" s="0" t="s">
        <v>3189</v>
      </c>
      <c r="C1745" s="0" t="s">
        <v>29</v>
      </c>
      <c r="D1745" s="0" t="s">
        <v>3190</v>
      </c>
      <c r="E1745" s="0" t="s">
        <v>72</v>
      </c>
      <c r="F1745" s="0" t="s">
        <v>13</v>
      </c>
      <c r="G1745" s="0" t="n">
        <v>0</v>
      </c>
      <c r="H1745" s="0" t="n">
        <f aca="false">IF(ISERROR(LOOKUP(B1745,export!$A$2:$A$718)),0,1)</f>
        <v>1</v>
      </c>
      <c r="J1745" s="0" t="str">
        <f aca="false">IF(H1745=0,CONCATENATE(B1745," manque dans export"),"")</f>
        <v/>
      </c>
    </row>
    <row r="1746" customFormat="false" ht="13.8" hidden="false" customHeight="false" outlineLevel="0" collapsed="false">
      <c r="A1746" s="0" t="s">
        <v>3191</v>
      </c>
      <c r="B1746" s="0" t="s">
        <v>3191</v>
      </c>
      <c r="C1746" s="0" t="s">
        <v>79</v>
      </c>
      <c r="D1746" s="0" t="s">
        <v>334</v>
      </c>
      <c r="E1746" s="0" t="s">
        <v>46</v>
      </c>
      <c r="F1746" s="0" t="s">
        <v>13</v>
      </c>
      <c r="G1746" s="0" t="n">
        <v>-70.2859099999999</v>
      </c>
      <c r="H1746" s="0" t="n">
        <f aca="false">IF(ISERROR(LOOKUP(B1746,export!$A$2:$A$718)),0,1)</f>
        <v>1</v>
      </c>
      <c r="J1746" s="0" t="str">
        <f aca="false">IF(H1746=0,CONCATENATE(B1746," manque dans export"),"")</f>
        <v/>
      </c>
    </row>
    <row r="1747" customFormat="false" ht="13.8" hidden="false" customHeight="false" outlineLevel="0" collapsed="false">
      <c r="A1747" s="0" t="s">
        <v>3192</v>
      </c>
      <c r="B1747" s="0" t="s">
        <v>3192</v>
      </c>
      <c r="C1747" s="0" t="s">
        <v>10</v>
      </c>
      <c r="D1747" s="0" t="s">
        <v>334</v>
      </c>
      <c r="E1747" s="0" t="s">
        <v>46</v>
      </c>
      <c r="F1747" s="0" t="s">
        <v>13</v>
      </c>
      <c r="G1747" s="0" t="n">
        <v>10563.38857</v>
      </c>
      <c r="H1747" s="0" t="n">
        <f aca="false">IF(ISERROR(LOOKUP(B1747,export!$A$2:$A$718)),0,1)</f>
        <v>1</v>
      </c>
      <c r="J1747" s="0" t="str">
        <f aca="false">IF(H1747=0,CONCATENATE(B1747," manque dans export"),"")</f>
        <v/>
      </c>
    </row>
    <row r="1748" customFormat="false" ht="13.8" hidden="false" customHeight="false" outlineLevel="0" collapsed="false">
      <c r="A1748" s="0" t="s">
        <v>3193</v>
      </c>
      <c r="B1748" s="0" t="s">
        <v>3194</v>
      </c>
      <c r="C1748" s="0" t="s">
        <v>343</v>
      </c>
      <c r="D1748" s="0" t="s">
        <v>1742</v>
      </c>
      <c r="E1748" s="0" t="s">
        <v>31</v>
      </c>
      <c r="F1748" s="0" t="s">
        <v>13</v>
      </c>
      <c r="G1748" s="0" t="n">
        <v>0</v>
      </c>
      <c r="H1748" s="0" t="n">
        <f aca="false">IF(ISERROR(LOOKUP(B1748,export!$A$2:$A$718)),0,1)</f>
        <v>1</v>
      </c>
      <c r="J1748" s="0" t="str">
        <f aca="false">IF(H1748=0,CONCATENATE(B1748," manque dans export"),"")</f>
        <v/>
      </c>
    </row>
    <row r="1749" customFormat="false" ht="13.8" hidden="false" customHeight="false" outlineLevel="0" collapsed="false">
      <c r="A1749" s="0" t="s">
        <v>3195</v>
      </c>
      <c r="B1749" s="0" t="s">
        <v>3195</v>
      </c>
      <c r="C1749" s="0" t="s">
        <v>10</v>
      </c>
      <c r="D1749" s="0" t="s">
        <v>334</v>
      </c>
      <c r="E1749" s="0" t="s">
        <v>46</v>
      </c>
      <c r="F1749" s="0" t="s">
        <v>13</v>
      </c>
      <c r="G1749" s="0" t="n">
        <v>43820.55565</v>
      </c>
      <c r="H1749" s="0" t="n">
        <f aca="false">IF(ISERROR(LOOKUP(B1749,export!$A$2:$A$718)),0,1)</f>
        <v>1</v>
      </c>
      <c r="J1749" s="0" t="str">
        <f aca="false">IF(H1749=0,CONCATENATE(B1749," manque dans export"),"")</f>
        <v/>
      </c>
    </row>
    <row r="1750" customFormat="false" ht="13.8" hidden="false" customHeight="false" outlineLevel="0" collapsed="false">
      <c r="A1750" s="0" t="s">
        <v>3196</v>
      </c>
      <c r="B1750" s="0" t="s">
        <v>3196</v>
      </c>
      <c r="C1750" s="0" t="s">
        <v>44</v>
      </c>
      <c r="D1750" s="0" t="s">
        <v>3197</v>
      </c>
      <c r="E1750" s="0" t="s">
        <v>50</v>
      </c>
      <c r="F1750" s="0" t="s">
        <v>13</v>
      </c>
      <c r="G1750" s="0" t="n">
        <v>3244.67715</v>
      </c>
      <c r="H1750" s="0" t="n">
        <f aca="false">IF(ISERROR(LOOKUP(B1750,export!$A$2:$A$718)),0,1)</f>
        <v>1</v>
      </c>
      <c r="J1750" s="0" t="str">
        <f aca="false">IF(H1750=0,CONCATENATE(B1750," manque dans export"),"")</f>
        <v/>
      </c>
    </row>
    <row r="1751" customFormat="false" ht="13.8" hidden="false" customHeight="false" outlineLevel="0" collapsed="false">
      <c r="A1751" s="0" t="s">
        <v>3198</v>
      </c>
      <c r="B1751" s="0" t="s">
        <v>3196</v>
      </c>
      <c r="C1751" s="0" t="s">
        <v>44</v>
      </c>
      <c r="D1751" s="0" t="s">
        <v>3199</v>
      </c>
      <c r="E1751" s="0" t="s">
        <v>50</v>
      </c>
      <c r="F1751" s="0" t="s">
        <v>13</v>
      </c>
      <c r="G1751" s="0" t="n">
        <v>1554.25041</v>
      </c>
      <c r="H1751" s="0" t="n">
        <f aca="false">IF(ISERROR(LOOKUP(B1751,export!$A$2:$A$718)),0,1)</f>
        <v>1</v>
      </c>
      <c r="J1751" s="0" t="str">
        <f aca="false">IF(H1751=0,CONCATENATE(B1751," manque dans export"),"")</f>
        <v/>
      </c>
    </row>
    <row r="1752" customFormat="false" ht="13.8" hidden="false" customHeight="false" outlineLevel="0" collapsed="false">
      <c r="A1752" s="0" t="s">
        <v>3200</v>
      </c>
      <c r="B1752" s="0" t="s">
        <v>3200</v>
      </c>
      <c r="C1752" s="0" t="s">
        <v>29</v>
      </c>
      <c r="D1752" s="0" t="s">
        <v>3201</v>
      </c>
      <c r="E1752" s="0" t="s">
        <v>3202</v>
      </c>
      <c r="F1752" s="0" t="s">
        <v>913</v>
      </c>
      <c r="G1752" s="0" t="n">
        <v>0</v>
      </c>
      <c r="H1752" s="0" t="n">
        <f aca="false">IF(ISERROR(LOOKUP(B1752,export!$A$2:$A$718)),0,1)</f>
        <v>1</v>
      </c>
      <c r="J1752" s="0" t="str">
        <f aca="false">IF(H1752=0,CONCATENATE(B1752," manque dans export"),"")</f>
        <v/>
      </c>
    </row>
    <row r="1753" customFormat="false" ht="13.8" hidden="false" customHeight="false" outlineLevel="0" collapsed="false">
      <c r="A1753" s="0" t="s">
        <v>3203</v>
      </c>
      <c r="B1753" s="0" t="s">
        <v>3203</v>
      </c>
      <c r="C1753" s="0" t="s">
        <v>79</v>
      </c>
      <c r="D1753" s="0" t="e">
        <f aca="false">#N/A</f>
        <v>#N/A</v>
      </c>
      <c r="E1753" s="0" t="e">
        <f aca="false">#N/A</f>
        <v>#N/A</v>
      </c>
      <c r="F1753" s="0" t="e">
        <f aca="false">#N/A</f>
        <v>#N/A</v>
      </c>
      <c r="G1753" s="0" t="n">
        <v>0</v>
      </c>
      <c r="H1753" s="0" t="n">
        <f aca="false">IF(ISERROR(LOOKUP(B1753,export!$A$2:$A$718)),0,1)</f>
        <v>1</v>
      </c>
      <c r="J1753" s="0" t="str">
        <f aca="false">IF(H1753=0,CONCATENATE(B1753," manque dans export"),"")</f>
        <v/>
      </c>
    </row>
    <row r="1754" customFormat="false" ht="13.8" hidden="false" customHeight="false" outlineLevel="0" collapsed="false">
      <c r="A1754" s="0" t="s">
        <v>3204</v>
      </c>
      <c r="B1754" s="0" t="s">
        <v>3204</v>
      </c>
      <c r="C1754" s="0" t="s">
        <v>33</v>
      </c>
      <c r="D1754" s="0" t="s">
        <v>3205</v>
      </c>
      <c r="E1754" s="0" t="s">
        <v>46</v>
      </c>
      <c r="F1754" s="0" t="s">
        <v>13</v>
      </c>
      <c r="G1754" s="0" t="n">
        <v>27741.91284</v>
      </c>
      <c r="H1754" s="0" t="n">
        <f aca="false">IF(ISERROR(LOOKUP(B1754,export!$A$2:$A$718)),0,1)</f>
        <v>1</v>
      </c>
      <c r="J1754" s="0" t="str">
        <f aca="false">IF(H1754=0,CONCATENATE(B1754," manque dans export"),"")</f>
        <v/>
      </c>
    </row>
    <row r="1755" customFormat="false" ht="13.8" hidden="false" customHeight="false" outlineLevel="0" collapsed="false">
      <c r="A1755" s="0" t="s">
        <v>3206</v>
      </c>
      <c r="B1755" s="0" t="s">
        <v>3206</v>
      </c>
      <c r="C1755" s="0" t="s">
        <v>29</v>
      </c>
      <c r="D1755" s="0" t="s">
        <v>420</v>
      </c>
      <c r="E1755" s="0" t="s">
        <v>12</v>
      </c>
      <c r="F1755" s="0" t="s">
        <v>13</v>
      </c>
      <c r="G1755" s="0" t="n">
        <v>0</v>
      </c>
      <c r="H1755" s="0" t="n">
        <f aca="false">IF(ISERROR(LOOKUP(B1755,export!$A$2:$A$718)),0,1)</f>
        <v>1</v>
      </c>
      <c r="J1755" s="0" t="str">
        <f aca="false">IF(H1755=0,CONCATENATE(B1755," manque dans export"),"")</f>
        <v/>
      </c>
    </row>
    <row r="1756" customFormat="false" ht="13.8" hidden="false" customHeight="false" outlineLevel="0" collapsed="false">
      <c r="A1756" s="0" t="s">
        <v>3207</v>
      </c>
      <c r="B1756" s="0" t="s">
        <v>3207</v>
      </c>
      <c r="C1756" s="0" t="s">
        <v>10</v>
      </c>
      <c r="D1756" s="0" t="s">
        <v>2774</v>
      </c>
      <c r="E1756" s="0" t="s">
        <v>12</v>
      </c>
      <c r="F1756" s="0" t="s">
        <v>13</v>
      </c>
      <c r="G1756" s="0" t="n">
        <v>42795.01061</v>
      </c>
      <c r="H1756" s="0" t="n">
        <f aca="false">IF(ISERROR(LOOKUP(B1756,export!$A$2:$A$718)),0,1)</f>
        <v>1</v>
      </c>
      <c r="J1756" s="0" t="str">
        <f aca="false">IF(H1756=0,CONCATENATE(B1756," manque dans export"),"")</f>
        <v/>
      </c>
    </row>
    <row r="1757" customFormat="false" ht="13.8" hidden="false" customHeight="false" outlineLevel="0" collapsed="false">
      <c r="A1757" s="0" t="s">
        <v>3208</v>
      </c>
      <c r="B1757" s="0" t="s">
        <v>3208</v>
      </c>
      <c r="C1757" s="0" t="s">
        <v>10</v>
      </c>
      <c r="D1757" s="0" t="s">
        <v>593</v>
      </c>
      <c r="E1757" s="0" t="s">
        <v>46</v>
      </c>
      <c r="F1757" s="0" t="s">
        <v>13</v>
      </c>
      <c r="G1757" s="0" t="n">
        <v>14372.99686</v>
      </c>
      <c r="H1757" s="0" t="n">
        <f aca="false">IF(ISERROR(LOOKUP(B1757,export!$A$2:$A$718)),0,1)</f>
        <v>1</v>
      </c>
      <c r="J1757" s="0" t="str">
        <f aca="false">IF(H1757=0,CONCATENATE(B1757," manque dans export"),"")</f>
        <v/>
      </c>
    </row>
    <row r="1758" customFormat="false" ht="13.8" hidden="false" customHeight="false" outlineLevel="0" collapsed="false">
      <c r="A1758" s="0" t="s">
        <v>3209</v>
      </c>
      <c r="B1758" s="0" t="s">
        <v>3209</v>
      </c>
      <c r="C1758" s="0" t="s">
        <v>70</v>
      </c>
      <c r="D1758" s="0" t="s">
        <v>3210</v>
      </c>
      <c r="E1758" s="0" t="s">
        <v>72</v>
      </c>
      <c r="F1758" s="0" t="s">
        <v>13</v>
      </c>
      <c r="G1758" s="0" t="n">
        <v>0</v>
      </c>
      <c r="H1758" s="0" t="n">
        <f aca="false">IF(ISERROR(LOOKUP(B1758,export!$A$2:$A$718)),0,1)</f>
        <v>1</v>
      </c>
      <c r="J1758" s="0" t="str">
        <f aca="false">IF(H1758=0,CONCATENATE(B1758," manque dans export"),"")</f>
        <v/>
      </c>
    </row>
    <row r="1759" customFormat="false" ht="13.8" hidden="false" customHeight="false" outlineLevel="0" collapsed="false">
      <c r="A1759" s="0" t="s">
        <v>3211</v>
      </c>
      <c r="B1759" s="0" t="s">
        <v>3212</v>
      </c>
      <c r="C1759" s="0" t="s">
        <v>343</v>
      </c>
      <c r="D1759" s="0" t="s">
        <v>71</v>
      </c>
      <c r="E1759" s="0" t="s">
        <v>72</v>
      </c>
      <c r="F1759" s="0" t="s">
        <v>13</v>
      </c>
      <c r="G1759" s="0" t="n">
        <v>0</v>
      </c>
      <c r="H1759" s="0" t="n">
        <f aca="false">IF(ISERROR(LOOKUP(B1759,export!$A$2:$A$718)),0,1)</f>
        <v>1</v>
      </c>
      <c r="J1759" s="0" t="str">
        <f aca="false">IF(H1759=0,CONCATENATE(B1759," manque dans export"),"")</f>
        <v/>
      </c>
    </row>
    <row r="1760" customFormat="false" ht="13.8" hidden="false" customHeight="false" outlineLevel="0" collapsed="false">
      <c r="A1760" s="0" t="s">
        <v>3213</v>
      </c>
      <c r="B1760" s="0" t="s">
        <v>3214</v>
      </c>
      <c r="C1760" s="0" t="s">
        <v>33</v>
      </c>
      <c r="D1760" s="0" t="s">
        <v>3215</v>
      </c>
      <c r="E1760" s="0" t="s">
        <v>46</v>
      </c>
      <c r="F1760" s="0" t="s">
        <v>13</v>
      </c>
      <c r="G1760" s="0" t="n">
        <v>193326.18641</v>
      </c>
      <c r="H1760" s="0" t="n">
        <f aca="false">IF(ISERROR(LOOKUP(B1760,export!$A$2:$A$718)),0,1)</f>
        <v>1</v>
      </c>
      <c r="J1760" s="0" t="str">
        <f aca="false">IF(H1760=0,CONCATENATE(B1760," manque dans export"),"")</f>
        <v/>
      </c>
    </row>
    <row r="1761" customFormat="false" ht="13.8" hidden="false" customHeight="false" outlineLevel="0" collapsed="false">
      <c r="A1761" s="0" t="s">
        <v>3214</v>
      </c>
      <c r="B1761" s="0" t="s">
        <v>3214</v>
      </c>
      <c r="C1761" s="0" t="s">
        <v>33</v>
      </c>
      <c r="D1761" s="0" t="s">
        <v>3216</v>
      </c>
      <c r="E1761" s="0" t="s">
        <v>46</v>
      </c>
      <c r="F1761" s="0" t="s">
        <v>13</v>
      </c>
      <c r="G1761" s="0" t="n">
        <v>57167.90909</v>
      </c>
      <c r="H1761" s="0" t="n">
        <f aca="false">IF(ISERROR(LOOKUP(B1761,export!$A$2:$A$718)),0,1)</f>
        <v>1</v>
      </c>
      <c r="J1761" s="0" t="str">
        <f aca="false">IF(H1761=0,CONCATENATE(B1761," manque dans export"),"")</f>
        <v/>
      </c>
    </row>
    <row r="1762" customFormat="false" ht="13.8" hidden="false" customHeight="false" outlineLevel="0" collapsed="false">
      <c r="A1762" s="0" t="s">
        <v>3217</v>
      </c>
      <c r="B1762" s="0" t="s">
        <v>3217</v>
      </c>
      <c r="C1762" s="0" t="s">
        <v>29</v>
      </c>
      <c r="D1762" s="0" t="s">
        <v>3218</v>
      </c>
      <c r="E1762" s="0" t="s">
        <v>46</v>
      </c>
      <c r="F1762" s="0" t="s">
        <v>13</v>
      </c>
      <c r="G1762" s="0" t="n">
        <v>1746.60849</v>
      </c>
      <c r="H1762" s="0" t="n">
        <f aca="false">IF(ISERROR(LOOKUP(B1762,export!$A$2:$A$718)),0,1)</f>
        <v>1</v>
      </c>
      <c r="J1762" s="0" t="str">
        <f aca="false">IF(H1762=0,CONCATENATE(B1762," manque dans export"),"")</f>
        <v/>
      </c>
    </row>
    <row r="1763" customFormat="false" ht="13.8" hidden="false" customHeight="false" outlineLevel="0" collapsed="false">
      <c r="A1763" s="0" t="s">
        <v>3219</v>
      </c>
      <c r="B1763" s="0" t="s">
        <v>3219</v>
      </c>
      <c r="C1763" s="0" t="s">
        <v>82</v>
      </c>
      <c r="D1763" s="0" t="s">
        <v>3220</v>
      </c>
      <c r="E1763" s="0" t="s">
        <v>12</v>
      </c>
      <c r="F1763" s="0" t="s">
        <v>13</v>
      </c>
      <c r="G1763" s="0" t="n">
        <v>464.32587</v>
      </c>
      <c r="H1763" s="0" t="n">
        <f aca="false">IF(ISERROR(LOOKUP(B1763,export!$A$2:$A$718)),0,1)</f>
        <v>1</v>
      </c>
      <c r="J1763" s="0" t="str">
        <f aca="false">IF(H1763=0,CONCATENATE(B1763," manque dans export"),"")</f>
        <v/>
      </c>
    </row>
    <row r="1764" customFormat="false" ht="13.8" hidden="false" customHeight="false" outlineLevel="0" collapsed="false">
      <c r="A1764" s="0" t="s">
        <v>3221</v>
      </c>
      <c r="B1764" s="0" t="s">
        <v>3221</v>
      </c>
      <c r="C1764" s="0" t="s">
        <v>44</v>
      </c>
      <c r="D1764" s="0" t="s">
        <v>3222</v>
      </c>
      <c r="E1764" s="0" t="s">
        <v>72</v>
      </c>
      <c r="F1764" s="0" t="s">
        <v>13</v>
      </c>
      <c r="G1764" s="0" t="n">
        <v>0</v>
      </c>
      <c r="H1764" s="0" t="n">
        <f aca="false">IF(ISERROR(LOOKUP(B1764,export!$A$2:$A$718)),0,1)</f>
        <v>1</v>
      </c>
      <c r="J1764" s="0" t="str">
        <f aca="false">IF(H1764=0,CONCATENATE(B1764," manque dans export"),"")</f>
        <v/>
      </c>
    </row>
    <row r="1765" customFormat="false" ht="13.8" hidden="false" customHeight="false" outlineLevel="0" collapsed="false">
      <c r="A1765" s="0" t="s">
        <v>3223</v>
      </c>
      <c r="B1765" s="0" t="s">
        <v>3223</v>
      </c>
      <c r="C1765" s="0" t="s">
        <v>21</v>
      </c>
      <c r="D1765" s="0" t="s">
        <v>1866</v>
      </c>
      <c r="E1765" s="0" t="s">
        <v>72</v>
      </c>
      <c r="F1765" s="0" t="s">
        <v>13</v>
      </c>
      <c r="G1765" s="0" t="n">
        <v>0</v>
      </c>
      <c r="H1765" s="0" t="n">
        <f aca="false">IF(ISERROR(LOOKUP(B1765,export!$A$2:$A$718)),0,1)</f>
        <v>1</v>
      </c>
      <c r="J1765" s="0" t="str">
        <f aca="false">IF(H1765=0,CONCATENATE(B1765," manque dans export"),"")</f>
        <v/>
      </c>
    </row>
    <row r="1766" customFormat="false" ht="13.8" hidden="false" customHeight="false" outlineLevel="0" collapsed="false">
      <c r="A1766" s="0" t="s">
        <v>3224</v>
      </c>
      <c r="B1766" s="0" t="s">
        <v>3224</v>
      </c>
      <c r="C1766" s="0" t="s">
        <v>21</v>
      </c>
      <c r="D1766" s="0" t="s">
        <v>2581</v>
      </c>
      <c r="E1766" s="0" t="s">
        <v>72</v>
      </c>
      <c r="F1766" s="0" t="s">
        <v>13</v>
      </c>
      <c r="G1766" s="0" t="n">
        <v>0</v>
      </c>
      <c r="H1766" s="0" t="n">
        <f aca="false">IF(ISERROR(LOOKUP(B1766,export!$A$2:$A$718)),0,1)</f>
        <v>1</v>
      </c>
      <c r="J1766" s="0" t="str">
        <f aca="false">IF(H1766=0,CONCATENATE(B1766," manque dans export"),"")</f>
        <v/>
      </c>
    </row>
    <row r="1767" customFormat="false" ht="13.8" hidden="false" customHeight="false" outlineLevel="0" collapsed="false">
      <c r="A1767" s="0" t="s">
        <v>3225</v>
      </c>
      <c r="B1767" s="0" t="s">
        <v>3225</v>
      </c>
      <c r="C1767" s="0" t="s">
        <v>21</v>
      </c>
      <c r="D1767" s="0" t="s">
        <v>71</v>
      </c>
      <c r="E1767" s="0" t="s">
        <v>72</v>
      </c>
      <c r="F1767" s="0" t="s">
        <v>13</v>
      </c>
      <c r="G1767" s="0" t="n">
        <v>0</v>
      </c>
      <c r="H1767" s="0" t="n">
        <f aca="false">IF(ISERROR(LOOKUP(B1767,export!$A$2:$A$718)),0,1)</f>
        <v>1</v>
      </c>
      <c r="J1767" s="0" t="str">
        <f aca="false">IF(H1767=0,CONCATENATE(B1767," manque dans export"),"")</f>
        <v/>
      </c>
    </row>
    <row r="1768" customFormat="false" ht="13.8" hidden="false" customHeight="false" outlineLevel="0" collapsed="false">
      <c r="A1768" s="0" t="s">
        <v>3226</v>
      </c>
      <c r="B1768" s="0" t="s">
        <v>3226</v>
      </c>
      <c r="C1768" s="0" t="s">
        <v>10</v>
      </c>
      <c r="D1768" s="0" t="s">
        <v>380</v>
      </c>
      <c r="E1768" s="0" t="s">
        <v>12</v>
      </c>
      <c r="F1768" s="0" t="s">
        <v>13</v>
      </c>
      <c r="G1768" s="0" t="n">
        <v>0</v>
      </c>
      <c r="H1768" s="0" t="n">
        <f aca="false">IF(ISERROR(LOOKUP(B1768,export!$A$2:$A$718)),0,1)</f>
        <v>1</v>
      </c>
      <c r="J1768" s="0" t="str">
        <f aca="false">IF(H1768=0,CONCATENATE(B1768," manque dans export"),"")</f>
        <v/>
      </c>
    </row>
    <row r="1769" customFormat="false" ht="13.8" hidden="false" customHeight="false" outlineLevel="0" collapsed="false">
      <c r="A1769" s="0" t="s">
        <v>3227</v>
      </c>
      <c r="B1769" s="0" t="s">
        <v>3227</v>
      </c>
      <c r="C1769" s="0" t="s">
        <v>29</v>
      </c>
      <c r="D1769" s="0" t="s">
        <v>3228</v>
      </c>
      <c r="E1769" s="0" t="s">
        <v>12</v>
      </c>
      <c r="F1769" s="0" t="s">
        <v>13</v>
      </c>
      <c r="G1769" s="0" t="n">
        <v>2968.86851</v>
      </c>
      <c r="H1769" s="0" t="n">
        <f aca="false">IF(ISERROR(LOOKUP(B1769,export!$A$2:$A$718)),0,1)</f>
        <v>1</v>
      </c>
      <c r="J1769" s="0" t="str">
        <f aca="false">IF(H1769=0,CONCATENATE(B1769," manque dans export"),"")</f>
        <v/>
      </c>
    </row>
    <row r="1770" customFormat="false" ht="13.8" hidden="false" customHeight="false" outlineLevel="0" collapsed="false">
      <c r="A1770" s="0" t="s">
        <v>3229</v>
      </c>
      <c r="B1770" s="0" t="s">
        <v>3229</v>
      </c>
      <c r="C1770" s="0" t="s">
        <v>70</v>
      </c>
      <c r="D1770" s="0" t="s">
        <v>3230</v>
      </c>
      <c r="E1770" s="0" t="s">
        <v>12</v>
      </c>
      <c r="F1770" s="0" t="s">
        <v>13</v>
      </c>
      <c r="G1770" s="0" t="n">
        <v>0</v>
      </c>
      <c r="H1770" s="0" t="n">
        <f aca="false">IF(ISERROR(LOOKUP(B1770,export!$A$2:$A$718)),0,1)</f>
        <v>1</v>
      </c>
      <c r="J1770" s="0" t="str">
        <f aca="false">IF(H1770=0,CONCATENATE(B1770," manque dans export"),"")</f>
        <v/>
      </c>
    </row>
    <row r="1771" customFormat="false" ht="13.8" hidden="false" customHeight="false" outlineLevel="0" collapsed="false">
      <c r="A1771" s="0" t="s">
        <v>3231</v>
      </c>
      <c r="B1771" s="0" t="s">
        <v>3231</v>
      </c>
      <c r="C1771" s="0" t="s">
        <v>21</v>
      </c>
      <c r="D1771" s="0" t="s">
        <v>3232</v>
      </c>
      <c r="E1771" s="0" t="s">
        <v>12</v>
      </c>
      <c r="F1771" s="0" t="s">
        <v>13</v>
      </c>
      <c r="G1771" s="0" t="n">
        <v>0</v>
      </c>
      <c r="H1771" s="0" t="n">
        <f aca="false">IF(ISERROR(LOOKUP(B1771,export!$A$2:$A$718)),0,1)</f>
        <v>1</v>
      </c>
      <c r="J1771" s="0" t="str">
        <f aca="false">IF(H1771=0,CONCATENATE(B1771," manque dans export"),"")</f>
        <v/>
      </c>
    </row>
    <row r="1772" customFormat="false" ht="13.8" hidden="false" customHeight="false" outlineLevel="0" collapsed="false">
      <c r="A1772" s="0" t="s">
        <v>3233</v>
      </c>
      <c r="B1772" s="0" t="s">
        <v>3233</v>
      </c>
      <c r="C1772" s="0" t="s">
        <v>44</v>
      </c>
      <c r="D1772" s="0" t="s">
        <v>3234</v>
      </c>
      <c r="E1772" s="0" t="s">
        <v>72</v>
      </c>
      <c r="F1772" s="0" t="s">
        <v>13</v>
      </c>
      <c r="G1772" s="0" t="n">
        <v>0</v>
      </c>
      <c r="H1772" s="0" t="n">
        <f aca="false">IF(ISERROR(LOOKUP(B1772,export!$A$2:$A$718)),0,1)</f>
        <v>1</v>
      </c>
      <c r="J1772" s="0" t="str">
        <f aca="false">IF(H1772=0,CONCATENATE(B1772," manque dans export"),"")</f>
        <v/>
      </c>
    </row>
    <row r="1773" customFormat="false" ht="13.8" hidden="false" customHeight="false" outlineLevel="0" collapsed="false">
      <c r="A1773" s="0" t="s">
        <v>3235</v>
      </c>
      <c r="B1773" s="0" t="s">
        <v>3235</v>
      </c>
      <c r="C1773" s="0" t="s">
        <v>10</v>
      </c>
      <c r="D1773" s="0" t="s">
        <v>3236</v>
      </c>
      <c r="E1773" s="0" t="s">
        <v>135</v>
      </c>
      <c r="F1773" s="0" t="s">
        <v>13</v>
      </c>
      <c r="G1773" s="0" t="n">
        <v>1859.97968</v>
      </c>
      <c r="H1773" s="0" t="n">
        <f aca="false">IF(ISERROR(LOOKUP(B1773,export!$A$2:$A$718)),0,1)</f>
        <v>1</v>
      </c>
      <c r="J1773" s="0" t="str">
        <f aca="false">IF(H1773=0,CONCATENATE(B1773," manque dans export"),"")</f>
        <v/>
      </c>
    </row>
    <row r="1774" customFormat="false" ht="13.8" hidden="false" customHeight="false" outlineLevel="0" collapsed="false">
      <c r="A1774" s="0" t="s">
        <v>3237</v>
      </c>
      <c r="B1774" s="0" t="s">
        <v>3237</v>
      </c>
      <c r="C1774" s="0" t="s">
        <v>10</v>
      </c>
      <c r="D1774" s="0" t="s">
        <v>3238</v>
      </c>
      <c r="E1774" s="0" t="s">
        <v>46</v>
      </c>
      <c r="F1774" s="0" t="s">
        <v>13</v>
      </c>
      <c r="G1774" s="0" t="n">
        <v>4769.0132</v>
      </c>
      <c r="H1774" s="0" t="n">
        <f aca="false">IF(ISERROR(LOOKUP(B1774,export!$A$2:$A$718)),0,1)</f>
        <v>1</v>
      </c>
      <c r="J1774" s="0" t="str">
        <f aca="false">IF(H1774=0,CONCATENATE(B1774," manque dans export"),"")</f>
        <v/>
      </c>
    </row>
    <row r="1775" customFormat="false" ht="13.8" hidden="false" customHeight="false" outlineLevel="0" collapsed="false">
      <c r="A1775" s="0" t="s">
        <v>3239</v>
      </c>
      <c r="B1775" s="0" t="s">
        <v>3239</v>
      </c>
      <c r="C1775" s="0" t="s">
        <v>79</v>
      </c>
      <c r="D1775" s="0" t="s">
        <v>593</v>
      </c>
      <c r="E1775" s="0" t="s">
        <v>46</v>
      </c>
      <c r="F1775" s="0" t="s">
        <v>13</v>
      </c>
      <c r="G1775" s="0" t="n">
        <v>-501.32086</v>
      </c>
      <c r="H1775" s="0" t="n">
        <f aca="false">IF(ISERROR(LOOKUP(B1775,export!$A$2:$A$718)),0,1)</f>
        <v>1</v>
      </c>
      <c r="J1775" s="0" t="str">
        <f aca="false">IF(H1775=0,CONCATENATE(B1775," manque dans export"),"")</f>
        <v/>
      </c>
    </row>
    <row r="1776" customFormat="false" ht="13.8" hidden="false" customHeight="false" outlineLevel="0" collapsed="false">
      <c r="A1776" s="0" t="s">
        <v>3240</v>
      </c>
      <c r="B1776" s="0" t="s">
        <v>3241</v>
      </c>
      <c r="C1776" s="0" t="s">
        <v>29</v>
      </c>
      <c r="D1776" s="0" t="s">
        <v>3242</v>
      </c>
      <c r="E1776" s="0" t="s">
        <v>31</v>
      </c>
      <c r="F1776" s="0" t="s">
        <v>13</v>
      </c>
      <c r="G1776" s="0" t="n">
        <v>446.8465</v>
      </c>
      <c r="H1776" s="0" t="n">
        <f aca="false">IF(ISERROR(LOOKUP(B1776,export!$A$2:$A$718)),0,1)</f>
        <v>1</v>
      </c>
      <c r="J1776" s="0" t="str">
        <f aca="false">IF(H1776=0,CONCATENATE(B1776," manque dans export"),"")</f>
        <v/>
      </c>
    </row>
    <row r="1777" customFormat="false" ht="13.8" hidden="false" customHeight="false" outlineLevel="0" collapsed="false">
      <c r="A1777" s="0" t="s">
        <v>3243</v>
      </c>
      <c r="B1777" s="0" t="s">
        <v>3241</v>
      </c>
      <c r="C1777" s="0" t="s">
        <v>29</v>
      </c>
      <c r="D1777" s="0" t="s">
        <v>1742</v>
      </c>
      <c r="E1777" s="0" t="s">
        <v>31</v>
      </c>
      <c r="F1777" s="0" t="s">
        <v>13</v>
      </c>
      <c r="G1777" s="0" t="n">
        <v>418.45822</v>
      </c>
      <c r="H1777" s="0" t="n">
        <f aca="false">IF(ISERROR(LOOKUP(B1777,export!$A$2:$A$718)),0,1)</f>
        <v>1</v>
      </c>
      <c r="J1777" s="0" t="str">
        <f aca="false">IF(H1777=0,CONCATENATE(B1777," manque dans export"),"")</f>
        <v/>
      </c>
    </row>
    <row r="1778" customFormat="false" ht="13.8" hidden="false" customHeight="false" outlineLevel="0" collapsed="false">
      <c r="A1778" s="0" t="s">
        <v>3244</v>
      </c>
      <c r="B1778" s="0" t="s">
        <v>3241</v>
      </c>
      <c r="C1778" s="0" t="s">
        <v>29</v>
      </c>
      <c r="D1778" s="0" t="s">
        <v>705</v>
      </c>
      <c r="E1778" s="0" t="s">
        <v>180</v>
      </c>
      <c r="F1778" s="0" t="s">
        <v>13</v>
      </c>
      <c r="G1778" s="0" t="n">
        <v>8067.46211</v>
      </c>
      <c r="H1778" s="0" t="n">
        <f aca="false">IF(ISERROR(LOOKUP(B1778,export!$A$2:$A$718)),0,1)</f>
        <v>1</v>
      </c>
      <c r="J1778" s="0" t="str">
        <f aca="false">IF(H1778=0,CONCATENATE(B1778," manque dans export"),"")</f>
        <v/>
      </c>
    </row>
    <row r="1779" customFormat="false" ht="13.8" hidden="false" customHeight="false" outlineLevel="0" collapsed="false">
      <c r="A1779" s="0" t="s">
        <v>3245</v>
      </c>
      <c r="B1779" s="0" t="s">
        <v>3245</v>
      </c>
      <c r="C1779" s="0" t="s">
        <v>44</v>
      </c>
      <c r="D1779" s="0" t="s">
        <v>3246</v>
      </c>
      <c r="E1779" s="0" t="s">
        <v>46</v>
      </c>
      <c r="F1779" s="0" t="s">
        <v>13</v>
      </c>
      <c r="G1779" s="0" t="n">
        <v>23696.85029</v>
      </c>
      <c r="H1779" s="0" t="n">
        <f aca="false">IF(ISERROR(LOOKUP(B1779,export!$A$2:$A$718)),0,1)</f>
        <v>1</v>
      </c>
      <c r="J1779" s="0" t="str">
        <f aca="false">IF(H1779=0,CONCATENATE(B1779," manque dans export"),"")</f>
        <v/>
      </c>
    </row>
    <row r="1780" customFormat="false" ht="13.8" hidden="false" customHeight="false" outlineLevel="0" collapsed="false">
      <c r="A1780" s="0" t="s">
        <v>3247</v>
      </c>
      <c r="B1780" s="0" t="s">
        <v>3247</v>
      </c>
      <c r="C1780" s="0" t="s">
        <v>79</v>
      </c>
      <c r="D1780" s="0" t="s">
        <v>3248</v>
      </c>
      <c r="E1780" s="0" t="s">
        <v>46</v>
      </c>
      <c r="F1780" s="0" t="s">
        <v>13</v>
      </c>
      <c r="G1780" s="0" t="n">
        <v>-245.28145</v>
      </c>
      <c r="H1780" s="0" t="n">
        <f aca="false">IF(ISERROR(LOOKUP(B1780,export!$A$2:$A$718)),0,1)</f>
        <v>1</v>
      </c>
      <c r="J1780" s="0" t="str">
        <f aca="false">IF(H1780=0,CONCATENATE(B1780," manque dans export"),"")</f>
        <v/>
      </c>
    </row>
    <row r="1781" customFormat="false" ht="13.8" hidden="false" customHeight="false" outlineLevel="0" collapsed="false">
      <c r="A1781" s="0" t="s">
        <v>3249</v>
      </c>
      <c r="B1781" s="0" t="s">
        <v>3250</v>
      </c>
      <c r="C1781" s="0" t="s">
        <v>33</v>
      </c>
      <c r="D1781" s="0" t="s">
        <v>3251</v>
      </c>
      <c r="E1781" s="0" t="s">
        <v>72</v>
      </c>
      <c r="F1781" s="0" t="s">
        <v>13</v>
      </c>
      <c r="G1781" s="0" t="n">
        <v>0</v>
      </c>
      <c r="H1781" s="0" t="n">
        <f aca="false">IF(ISERROR(LOOKUP(B1781,export!$A$2:$A$718)),0,1)</f>
        <v>1</v>
      </c>
      <c r="J1781" s="0" t="str">
        <f aca="false">IF(H1781=0,CONCATENATE(B1781," manque dans export"),"")</f>
        <v/>
      </c>
    </row>
    <row r="1782" customFormat="false" ht="13.8" hidden="false" customHeight="false" outlineLevel="0" collapsed="false">
      <c r="A1782" s="0" t="s">
        <v>3252</v>
      </c>
      <c r="B1782" s="0" t="s">
        <v>3250</v>
      </c>
      <c r="C1782" s="0" t="s">
        <v>33</v>
      </c>
      <c r="D1782" s="0" t="s">
        <v>3251</v>
      </c>
      <c r="E1782" s="0" t="s">
        <v>72</v>
      </c>
      <c r="F1782" s="0" t="s">
        <v>13</v>
      </c>
      <c r="G1782" s="0" t="n">
        <v>0</v>
      </c>
      <c r="H1782" s="0" t="n">
        <f aca="false">IF(ISERROR(LOOKUP(B1782,export!$A$2:$A$718)),0,1)</f>
        <v>1</v>
      </c>
      <c r="J1782" s="0" t="str">
        <f aca="false">IF(H1782=0,CONCATENATE(B1782," manque dans export"),"")</f>
        <v/>
      </c>
    </row>
    <row r="1783" customFormat="false" ht="13.8" hidden="false" customHeight="false" outlineLevel="0" collapsed="false">
      <c r="A1783" s="0" t="s">
        <v>3253</v>
      </c>
      <c r="B1783" s="0" t="s">
        <v>3253</v>
      </c>
      <c r="C1783" s="0" t="s">
        <v>343</v>
      </c>
      <c r="D1783" s="0" t="s">
        <v>481</v>
      </c>
      <c r="E1783" s="0" t="s">
        <v>72</v>
      </c>
      <c r="F1783" s="0" t="s">
        <v>13</v>
      </c>
      <c r="G1783" s="0" t="n">
        <v>0</v>
      </c>
      <c r="H1783" s="0" t="n">
        <f aca="false">IF(ISERROR(LOOKUP(B1783,export!$A$2:$A$718)),0,1)</f>
        <v>1</v>
      </c>
      <c r="J1783" s="0" t="str">
        <f aca="false">IF(H1783=0,CONCATENATE(B1783," manque dans export"),"")</f>
        <v/>
      </c>
    </row>
    <row r="1784" customFormat="false" ht="13.8" hidden="false" customHeight="false" outlineLevel="0" collapsed="false">
      <c r="A1784" s="0" t="s">
        <v>3254</v>
      </c>
      <c r="B1784" s="0" t="s">
        <v>3254</v>
      </c>
      <c r="C1784" s="0" t="s">
        <v>21</v>
      </c>
      <c r="D1784" s="0" t="s">
        <v>71</v>
      </c>
      <c r="E1784" s="0" t="s">
        <v>72</v>
      </c>
      <c r="F1784" s="0" t="s">
        <v>13</v>
      </c>
      <c r="G1784" s="0" t="n">
        <v>0</v>
      </c>
      <c r="H1784" s="0" t="n">
        <f aca="false">IF(ISERROR(LOOKUP(B1784,export!$A$2:$A$718)),0,1)</f>
        <v>1</v>
      </c>
      <c r="J1784" s="0" t="str">
        <f aca="false">IF(H1784=0,CONCATENATE(B1784," manque dans export"),"")</f>
        <v/>
      </c>
    </row>
    <row r="1785" customFormat="false" ht="13.8" hidden="false" customHeight="false" outlineLevel="0" collapsed="false">
      <c r="A1785" s="0" t="s">
        <v>3255</v>
      </c>
      <c r="B1785" s="0" t="s">
        <v>3255</v>
      </c>
      <c r="C1785" s="0" t="s">
        <v>10</v>
      </c>
      <c r="D1785" s="0" t="s">
        <v>71</v>
      </c>
      <c r="E1785" s="0" t="s">
        <v>72</v>
      </c>
      <c r="F1785" s="0" t="s">
        <v>13</v>
      </c>
      <c r="G1785" s="0" t="n">
        <v>0</v>
      </c>
      <c r="H1785" s="0" t="n">
        <f aca="false">IF(ISERROR(LOOKUP(B1785,export!$A$2:$A$718)),0,1)</f>
        <v>1</v>
      </c>
      <c r="J1785" s="0" t="str">
        <f aca="false">IF(H1785=0,CONCATENATE(B1785," manque dans export"),"")</f>
        <v/>
      </c>
    </row>
    <row r="1786" customFormat="false" ht="13.8" hidden="false" customHeight="false" outlineLevel="0" collapsed="false">
      <c r="A1786" s="0" t="s">
        <v>3256</v>
      </c>
      <c r="B1786" s="0" t="s">
        <v>3256</v>
      </c>
      <c r="C1786" s="0" t="s">
        <v>21</v>
      </c>
      <c r="D1786" s="0" t="s">
        <v>3257</v>
      </c>
      <c r="E1786" s="0" t="s">
        <v>72</v>
      </c>
      <c r="F1786" s="0" t="s">
        <v>13</v>
      </c>
      <c r="G1786" s="0" t="n">
        <v>4147.50203</v>
      </c>
      <c r="H1786" s="0" t="n">
        <f aca="false">IF(ISERROR(LOOKUP(B1786,export!$A$2:$A$718)),0,1)</f>
        <v>1</v>
      </c>
      <c r="J1786" s="0" t="str">
        <f aca="false">IF(H1786=0,CONCATENATE(B1786," manque dans export"),"")</f>
        <v/>
      </c>
    </row>
    <row r="1787" customFormat="false" ht="13.8" hidden="false" customHeight="false" outlineLevel="0" collapsed="false">
      <c r="A1787" s="0" t="s">
        <v>3258</v>
      </c>
      <c r="B1787" s="0" t="s">
        <v>3259</v>
      </c>
      <c r="C1787" s="0" t="s">
        <v>21</v>
      </c>
      <c r="D1787" s="0" t="s">
        <v>3260</v>
      </c>
      <c r="E1787" s="0" t="s">
        <v>72</v>
      </c>
      <c r="F1787" s="0" t="s">
        <v>13</v>
      </c>
      <c r="G1787" s="0" t="n">
        <v>0</v>
      </c>
      <c r="H1787" s="0" t="n">
        <f aca="false">IF(ISERROR(LOOKUP(B1787,export!$A$2:$A$718)),0,1)</f>
        <v>1</v>
      </c>
      <c r="J1787" s="0" t="str">
        <f aca="false">IF(H1787=0,CONCATENATE(B1787," manque dans export"),"")</f>
        <v/>
      </c>
    </row>
    <row r="1788" customFormat="false" ht="13.8" hidden="false" customHeight="false" outlineLevel="0" collapsed="false">
      <c r="A1788" s="0" t="s">
        <v>3261</v>
      </c>
      <c r="B1788" s="0" t="s">
        <v>3261</v>
      </c>
      <c r="C1788" s="0" t="s">
        <v>10</v>
      </c>
      <c r="D1788" s="0" t="s">
        <v>3262</v>
      </c>
      <c r="E1788" s="0" t="s">
        <v>12</v>
      </c>
      <c r="F1788" s="0" t="s">
        <v>13</v>
      </c>
      <c r="G1788" s="0" t="n">
        <v>0</v>
      </c>
      <c r="H1788" s="0" t="n">
        <f aca="false">IF(ISERROR(LOOKUP(B1788,export!$A$2:$A$718)),0,1)</f>
        <v>1</v>
      </c>
      <c r="J1788" s="0" t="str">
        <f aca="false">IF(H1788=0,CONCATENATE(B1788," manque dans export"),"")</f>
        <v/>
      </c>
    </row>
    <row r="1789" customFormat="false" ht="13.8" hidden="false" customHeight="false" outlineLevel="0" collapsed="false">
      <c r="A1789" s="0" t="s">
        <v>3263</v>
      </c>
      <c r="B1789" s="0" t="s">
        <v>3263</v>
      </c>
      <c r="C1789" s="0" t="s">
        <v>10</v>
      </c>
      <c r="D1789" s="0" t="s">
        <v>3264</v>
      </c>
      <c r="E1789" s="0" t="s">
        <v>12</v>
      </c>
      <c r="F1789" s="0" t="s">
        <v>13</v>
      </c>
      <c r="G1789" s="0" t="n">
        <v>0</v>
      </c>
      <c r="H1789" s="0" t="n">
        <f aca="false">IF(ISERROR(LOOKUP(B1789,export!$A$2:$A$718)),0,1)</f>
        <v>1</v>
      </c>
      <c r="J1789" s="0" t="str">
        <f aca="false">IF(H1789=0,CONCATENATE(B1789," manque dans export"),"")</f>
        <v/>
      </c>
    </row>
    <row r="1790" customFormat="false" ht="13.8" hidden="false" customHeight="false" outlineLevel="0" collapsed="false">
      <c r="A1790" s="0" t="s">
        <v>3265</v>
      </c>
      <c r="B1790" s="0" t="s">
        <v>3266</v>
      </c>
      <c r="C1790" s="0" t="s">
        <v>10</v>
      </c>
      <c r="D1790" s="0" t="s">
        <v>380</v>
      </c>
      <c r="E1790" s="0" t="s">
        <v>12</v>
      </c>
      <c r="F1790" s="0" t="s">
        <v>13</v>
      </c>
      <c r="G1790" s="0" t="n">
        <v>0</v>
      </c>
      <c r="H1790" s="0" t="n">
        <f aca="false">IF(ISERROR(LOOKUP(B1790,export!$A$2:$A$718)),0,1)</f>
        <v>1</v>
      </c>
      <c r="J1790" s="0" t="str">
        <f aca="false">IF(H1790=0,CONCATENATE(B1790," manque dans export"),"")</f>
        <v/>
      </c>
    </row>
    <row r="1791" customFormat="false" ht="13.8" hidden="false" customHeight="false" outlineLevel="0" collapsed="false">
      <c r="A1791" s="0" t="s">
        <v>3267</v>
      </c>
      <c r="B1791" s="0" t="s">
        <v>3267</v>
      </c>
      <c r="C1791" s="0" t="s">
        <v>29</v>
      </c>
      <c r="D1791" s="0" t="s">
        <v>3268</v>
      </c>
      <c r="E1791" s="0" t="s">
        <v>12</v>
      </c>
      <c r="F1791" s="0" t="s">
        <v>13</v>
      </c>
      <c r="G1791" s="0" t="n">
        <v>-22780.66499</v>
      </c>
      <c r="H1791" s="0" t="n">
        <f aca="false">IF(ISERROR(LOOKUP(B1791,export!$A$2:$A$718)),0,1)</f>
        <v>1</v>
      </c>
      <c r="J1791" s="0" t="str">
        <f aca="false">IF(H1791=0,CONCATENATE(B1791," manque dans export"),"")</f>
        <v/>
      </c>
    </row>
    <row r="1792" customFormat="false" ht="13.8" hidden="false" customHeight="false" outlineLevel="0" collapsed="false">
      <c r="A1792" s="0" t="s">
        <v>3267</v>
      </c>
      <c r="B1792" s="0" t="s">
        <v>3267</v>
      </c>
      <c r="C1792" s="0" t="s">
        <v>29</v>
      </c>
      <c r="D1792" s="0" t="s">
        <v>3269</v>
      </c>
      <c r="E1792" s="0" t="s">
        <v>12</v>
      </c>
      <c r="F1792" s="0" t="s">
        <v>13</v>
      </c>
      <c r="G1792" s="0" t="n">
        <v>62782.33401</v>
      </c>
      <c r="H1792" s="0" t="n">
        <f aca="false">IF(ISERROR(LOOKUP(B1792,export!$A$2:$A$718)),0,1)</f>
        <v>1</v>
      </c>
      <c r="J1792" s="0" t="str">
        <f aca="false">IF(H1792=0,CONCATENATE(B1792," manque dans export"),"")</f>
        <v/>
      </c>
    </row>
    <row r="1793" customFormat="false" ht="13.8" hidden="false" customHeight="false" outlineLevel="0" collapsed="false">
      <c r="A1793" s="0" t="s">
        <v>3267</v>
      </c>
      <c r="B1793" s="0" t="s">
        <v>3267</v>
      </c>
      <c r="C1793" s="0" t="s">
        <v>29</v>
      </c>
      <c r="D1793" s="0" t="s">
        <v>2525</v>
      </c>
      <c r="E1793" s="0" t="s">
        <v>12</v>
      </c>
      <c r="F1793" s="0" t="s">
        <v>13</v>
      </c>
      <c r="G1793" s="0" t="n">
        <v>68778.16317</v>
      </c>
      <c r="H1793" s="0" t="n">
        <f aca="false">IF(ISERROR(LOOKUP(B1793,export!$A$2:$A$718)),0,1)</f>
        <v>1</v>
      </c>
      <c r="J1793" s="0" t="str">
        <f aca="false">IF(H1793=0,CONCATENATE(B1793," manque dans export"),"")</f>
        <v/>
      </c>
    </row>
    <row r="1794" customFormat="false" ht="13.8" hidden="false" customHeight="false" outlineLevel="0" collapsed="false">
      <c r="A1794" s="0" t="s">
        <v>3270</v>
      </c>
      <c r="B1794" s="0" t="s">
        <v>3267</v>
      </c>
      <c r="C1794" s="0" t="s">
        <v>29</v>
      </c>
      <c r="D1794" s="0" t="s">
        <v>3271</v>
      </c>
      <c r="E1794" s="0" t="s">
        <v>12</v>
      </c>
      <c r="F1794" s="0" t="s">
        <v>13</v>
      </c>
      <c r="G1794" s="0" t="n">
        <v>106375.90678</v>
      </c>
      <c r="H1794" s="0" t="n">
        <f aca="false">IF(ISERROR(LOOKUP(B1794,export!$A$2:$A$718)),0,1)</f>
        <v>1</v>
      </c>
      <c r="J1794" s="0" t="str">
        <f aca="false">IF(H1794=0,CONCATENATE(B1794," manque dans export"),"")</f>
        <v/>
      </c>
    </row>
    <row r="1795" customFormat="false" ht="13.8" hidden="false" customHeight="false" outlineLevel="0" collapsed="false">
      <c r="A1795" s="0" t="s">
        <v>3272</v>
      </c>
      <c r="B1795" s="0" t="s">
        <v>3273</v>
      </c>
      <c r="C1795" s="0" t="s">
        <v>33</v>
      </c>
      <c r="D1795" s="0" t="s">
        <v>3274</v>
      </c>
      <c r="E1795" s="0" t="s">
        <v>180</v>
      </c>
      <c r="F1795" s="0" t="s">
        <v>13</v>
      </c>
      <c r="G1795" s="0" t="n">
        <v>0</v>
      </c>
      <c r="H1795" s="0" t="n">
        <f aca="false">IF(ISERROR(LOOKUP(B1795,export!$A$2:$A$718)),0,1)</f>
        <v>1</v>
      </c>
      <c r="J1795" s="0" t="str">
        <f aca="false">IF(H1795=0,CONCATENATE(B1795," manque dans export"),"")</f>
        <v/>
      </c>
    </row>
    <row r="1796" customFormat="false" ht="13.8" hidden="false" customHeight="false" outlineLevel="0" collapsed="false">
      <c r="A1796" s="0" t="s">
        <v>3275</v>
      </c>
      <c r="B1796" s="0" t="s">
        <v>3273</v>
      </c>
      <c r="C1796" s="0" t="s">
        <v>33</v>
      </c>
      <c r="D1796" s="0" t="s">
        <v>3276</v>
      </c>
      <c r="E1796" s="0" t="s">
        <v>180</v>
      </c>
      <c r="F1796" s="0" t="s">
        <v>13</v>
      </c>
      <c r="G1796" s="0" t="n">
        <v>174.99587</v>
      </c>
      <c r="H1796" s="0" t="n">
        <f aca="false">IF(ISERROR(LOOKUP(B1796,export!$A$2:$A$718)),0,1)</f>
        <v>1</v>
      </c>
      <c r="J1796" s="0" t="str">
        <f aca="false">IF(H1796=0,CONCATENATE(B1796," manque dans export"),"")</f>
        <v/>
      </c>
    </row>
    <row r="1797" customFormat="false" ht="13.8" hidden="false" customHeight="false" outlineLevel="0" collapsed="false">
      <c r="A1797" s="0" t="s">
        <v>3277</v>
      </c>
      <c r="B1797" s="0" t="s">
        <v>3278</v>
      </c>
      <c r="C1797" s="0" t="s">
        <v>10</v>
      </c>
      <c r="D1797" s="0" t="s">
        <v>340</v>
      </c>
      <c r="E1797" s="0" t="s">
        <v>12</v>
      </c>
      <c r="F1797" s="0" t="s">
        <v>13</v>
      </c>
      <c r="G1797" s="0" t="n">
        <v>0</v>
      </c>
      <c r="H1797" s="0" t="n">
        <f aca="false">IF(ISERROR(LOOKUP(B1797,export!$A$2:$A$718)),0,1)</f>
        <v>1</v>
      </c>
      <c r="J1797" s="0" t="str">
        <f aca="false">IF(H1797=0,CONCATENATE(B1797," manque dans export"),"")</f>
        <v/>
      </c>
    </row>
    <row r="1798" customFormat="false" ht="13.8" hidden="false" customHeight="false" outlineLevel="0" collapsed="false">
      <c r="A1798" s="0" t="s">
        <v>3279</v>
      </c>
      <c r="B1798" s="0" t="s">
        <v>3279</v>
      </c>
      <c r="C1798" s="0" t="s">
        <v>112</v>
      </c>
      <c r="D1798" s="0" t="e">
        <f aca="false">#N/A</f>
        <v>#N/A</v>
      </c>
      <c r="E1798" s="0" t="e">
        <f aca="false">#N/A</f>
        <v>#N/A</v>
      </c>
      <c r="F1798" s="0" t="e">
        <f aca="false">#N/A</f>
        <v>#N/A</v>
      </c>
      <c r="G1798" s="0" t="n">
        <v>0</v>
      </c>
      <c r="H1798" s="0" t="n">
        <f aca="false">IF(ISERROR(LOOKUP(B1798,export!$A$2:$A$718)),0,1)</f>
        <v>1</v>
      </c>
      <c r="J1798" s="0" t="str">
        <f aca="false">IF(H1798=0,CONCATENATE(B1798," manque dans export"),"")</f>
        <v/>
      </c>
    </row>
    <row r="1799" customFormat="false" ht="13.8" hidden="false" customHeight="false" outlineLevel="0" collapsed="false">
      <c r="A1799" s="0" t="s">
        <v>3280</v>
      </c>
      <c r="B1799" s="0" t="s">
        <v>3280</v>
      </c>
      <c r="C1799" s="0" t="s">
        <v>21</v>
      </c>
      <c r="D1799" s="0" t="s">
        <v>380</v>
      </c>
      <c r="E1799" s="0" t="s">
        <v>12</v>
      </c>
      <c r="F1799" s="0" t="s">
        <v>13</v>
      </c>
      <c r="G1799" s="0" t="n">
        <v>27825.30825</v>
      </c>
      <c r="H1799" s="0" t="n">
        <f aca="false">IF(ISERROR(LOOKUP(B1799,export!$A$2:$A$718)),0,1)</f>
        <v>1</v>
      </c>
      <c r="J1799" s="0" t="str">
        <f aca="false">IF(H1799=0,CONCATENATE(B1799," manque dans export"),"")</f>
        <v/>
      </c>
    </row>
    <row r="1800" customFormat="false" ht="13.8" hidden="false" customHeight="false" outlineLevel="0" collapsed="false">
      <c r="A1800" s="0" t="s">
        <v>3281</v>
      </c>
      <c r="B1800" s="0" t="s">
        <v>3281</v>
      </c>
      <c r="C1800" s="0" t="s">
        <v>29</v>
      </c>
      <c r="D1800" s="0" t="s">
        <v>3282</v>
      </c>
      <c r="E1800" s="0" t="s">
        <v>904</v>
      </c>
      <c r="F1800" s="0" t="s">
        <v>13</v>
      </c>
      <c r="G1800" s="0" t="n">
        <v>139914.10627</v>
      </c>
      <c r="H1800" s="0" t="n">
        <f aca="false">IF(ISERROR(LOOKUP(B1800,export!$A$2:$A$718)),0,1)</f>
        <v>1</v>
      </c>
      <c r="J1800" s="0" t="str">
        <f aca="false">IF(H1800=0,CONCATENATE(B1800," manque dans export"),"")</f>
        <v/>
      </c>
    </row>
    <row r="1801" customFormat="false" ht="13.8" hidden="false" customHeight="false" outlineLevel="0" collapsed="false">
      <c r="A1801" s="0" t="s">
        <v>3283</v>
      </c>
      <c r="B1801" s="0" t="s">
        <v>3283</v>
      </c>
      <c r="C1801" s="0" t="s">
        <v>74</v>
      </c>
      <c r="D1801" s="0" t="s">
        <v>3284</v>
      </c>
      <c r="E1801" s="0" t="s">
        <v>904</v>
      </c>
      <c r="F1801" s="0" t="s">
        <v>13</v>
      </c>
      <c r="G1801" s="0" t="n">
        <v>971412.2703</v>
      </c>
      <c r="H1801" s="0" t="n">
        <f aca="false">IF(ISERROR(LOOKUP(B1801,export!$A$2:$A$718)),0,1)</f>
        <v>1</v>
      </c>
      <c r="J1801" s="0" t="str">
        <f aca="false">IF(H1801=0,CONCATENATE(B1801," manque dans export"),"")</f>
        <v/>
      </c>
    </row>
    <row r="1802" customFormat="false" ht="13.8" hidden="false" customHeight="false" outlineLevel="0" collapsed="false">
      <c r="A1802" s="0" t="s">
        <v>3285</v>
      </c>
      <c r="B1802" s="0" t="s">
        <v>3285</v>
      </c>
      <c r="C1802" s="0" t="s">
        <v>44</v>
      </c>
      <c r="D1802" s="0" t="s">
        <v>380</v>
      </c>
      <c r="E1802" s="0" t="s">
        <v>12</v>
      </c>
      <c r="F1802" s="0" t="s">
        <v>13</v>
      </c>
      <c r="G1802" s="0" t="n">
        <v>0</v>
      </c>
      <c r="H1802" s="0" t="n">
        <f aca="false">IF(ISERROR(LOOKUP(B1802,export!$A$2:$A$718)),0,1)</f>
        <v>1</v>
      </c>
      <c r="J1802" s="0" t="str">
        <f aca="false">IF(H1802=0,CONCATENATE(B1802," manque dans export"),"")</f>
        <v/>
      </c>
    </row>
    <row r="1803" customFormat="false" ht="13.8" hidden="false" customHeight="false" outlineLevel="0" collapsed="false">
      <c r="A1803" s="0" t="s">
        <v>3286</v>
      </c>
      <c r="B1803" s="0" t="s">
        <v>3286</v>
      </c>
      <c r="C1803" s="0" t="s">
        <v>10</v>
      </c>
      <c r="D1803" s="0" t="s">
        <v>420</v>
      </c>
      <c r="E1803" s="0" t="s">
        <v>12</v>
      </c>
      <c r="F1803" s="0" t="s">
        <v>13</v>
      </c>
      <c r="G1803" s="0" t="n">
        <v>11756.46029</v>
      </c>
      <c r="H1803" s="0" t="n">
        <f aca="false">IF(ISERROR(LOOKUP(B1803,export!$A$2:$A$718)),0,1)</f>
        <v>1</v>
      </c>
      <c r="J1803" s="0" t="str">
        <f aca="false">IF(H1803=0,CONCATENATE(B1803," manque dans export"),"")</f>
        <v/>
      </c>
    </row>
    <row r="1804" customFormat="false" ht="13.8" hidden="false" customHeight="false" outlineLevel="0" collapsed="false">
      <c r="A1804" s="0" t="s">
        <v>3287</v>
      </c>
      <c r="B1804" s="0" t="s">
        <v>3287</v>
      </c>
      <c r="C1804" s="0" t="s">
        <v>74</v>
      </c>
      <c r="D1804" s="0" t="e">
        <f aca="false">#N/A</f>
        <v>#N/A</v>
      </c>
      <c r="E1804" s="0" t="e">
        <f aca="false">#N/A</f>
        <v>#N/A</v>
      </c>
      <c r="F1804" s="0" t="e">
        <f aca="false">#N/A</f>
        <v>#N/A</v>
      </c>
      <c r="G1804" s="0" t="n">
        <v>0</v>
      </c>
      <c r="H1804" s="0" t="n">
        <f aca="false">IF(ISERROR(LOOKUP(B1804,export!$A$2:$A$718)),0,1)</f>
        <v>1</v>
      </c>
      <c r="J1804" s="0" t="str">
        <f aca="false">IF(H1804=0,CONCATENATE(B1804," manque dans export"),"")</f>
        <v/>
      </c>
    </row>
    <row r="1805" customFormat="false" ht="13.8" hidden="false" customHeight="false" outlineLevel="0" collapsed="false">
      <c r="A1805" s="0" t="s">
        <v>3288</v>
      </c>
      <c r="B1805" s="0" t="s">
        <v>3288</v>
      </c>
      <c r="C1805" s="0" t="s">
        <v>10</v>
      </c>
      <c r="D1805" s="0" t="s">
        <v>3289</v>
      </c>
      <c r="E1805" s="0" t="s">
        <v>12</v>
      </c>
      <c r="F1805" s="0" t="s">
        <v>13</v>
      </c>
      <c r="G1805" s="0" t="n">
        <v>29849.15952</v>
      </c>
      <c r="H1805" s="0" t="n">
        <f aca="false">IF(ISERROR(LOOKUP(B1805,export!$A$2:$A$718)),0,1)</f>
        <v>1</v>
      </c>
      <c r="J1805" s="0" t="str">
        <f aca="false">IF(H1805=0,CONCATENATE(B1805," manque dans export"),"")</f>
        <v/>
      </c>
    </row>
    <row r="1806" customFormat="false" ht="13.8" hidden="false" customHeight="false" outlineLevel="0" collapsed="false">
      <c r="A1806" s="0" t="s">
        <v>3290</v>
      </c>
      <c r="B1806" s="0" t="s">
        <v>3290</v>
      </c>
      <c r="C1806" s="0" t="s">
        <v>44</v>
      </c>
      <c r="D1806" s="0" t="s">
        <v>3291</v>
      </c>
      <c r="E1806" s="0" t="s">
        <v>12</v>
      </c>
      <c r="F1806" s="0" t="s">
        <v>13</v>
      </c>
      <c r="G1806" s="0" t="n">
        <v>0</v>
      </c>
      <c r="H1806" s="0" t="n">
        <f aca="false">IF(ISERROR(LOOKUP(B1806,export!$A$2:$A$718)),0,1)</f>
        <v>1</v>
      </c>
      <c r="J1806" s="0" t="str">
        <f aca="false">IF(H1806=0,CONCATENATE(B1806," manque dans export"),"")</f>
        <v/>
      </c>
    </row>
    <row r="1807" customFormat="false" ht="13.8" hidden="false" customHeight="false" outlineLevel="0" collapsed="false">
      <c r="A1807" s="0" t="s">
        <v>3292</v>
      </c>
      <c r="B1807" s="0" t="s">
        <v>3293</v>
      </c>
      <c r="C1807" s="0" t="s">
        <v>74</v>
      </c>
      <c r="D1807" s="0" t="s">
        <v>3294</v>
      </c>
      <c r="E1807" s="0" t="s">
        <v>72</v>
      </c>
      <c r="F1807" s="0" t="s">
        <v>13</v>
      </c>
      <c r="G1807" s="0" t="n">
        <v>199451.95785</v>
      </c>
      <c r="H1807" s="0" t="n">
        <f aca="false">IF(ISERROR(LOOKUP(B1807,export!$A$2:$A$718)),0,1)</f>
        <v>1</v>
      </c>
      <c r="J1807" s="0" t="str">
        <f aca="false">IF(H1807=0,CONCATENATE(B1807," manque dans export"),"")</f>
        <v/>
      </c>
    </row>
    <row r="1808" customFormat="false" ht="13.8" hidden="false" customHeight="false" outlineLevel="0" collapsed="false">
      <c r="A1808" s="0" t="s">
        <v>3295</v>
      </c>
      <c r="B1808" s="0" t="s">
        <v>3295</v>
      </c>
      <c r="C1808" s="0" t="s">
        <v>10</v>
      </c>
      <c r="D1808" s="0" t="s">
        <v>3296</v>
      </c>
      <c r="E1808" s="0" t="s">
        <v>12</v>
      </c>
      <c r="F1808" s="0" t="s">
        <v>13</v>
      </c>
      <c r="G1808" s="0" t="n">
        <v>0</v>
      </c>
      <c r="H1808" s="0" t="n">
        <f aca="false">IF(ISERROR(LOOKUP(B1808,export!$A$2:$A$718)),0,1)</f>
        <v>1</v>
      </c>
      <c r="J1808" s="0" t="str">
        <f aca="false">IF(H1808=0,CONCATENATE(B1808," manque dans export"),"")</f>
        <v/>
      </c>
    </row>
    <row r="1809" customFormat="false" ht="13.8" hidden="false" customHeight="false" outlineLevel="0" collapsed="false">
      <c r="A1809" s="0" t="s">
        <v>3297</v>
      </c>
      <c r="B1809" s="0" t="s">
        <v>3298</v>
      </c>
      <c r="C1809" s="0" t="s">
        <v>10</v>
      </c>
      <c r="D1809" s="0" t="s">
        <v>3299</v>
      </c>
      <c r="E1809" s="0" t="s">
        <v>50</v>
      </c>
      <c r="F1809" s="0" t="s">
        <v>13</v>
      </c>
      <c r="G1809" s="0" t="n">
        <v>107818.48888</v>
      </c>
      <c r="H1809" s="0" t="n">
        <f aca="false">IF(ISERROR(LOOKUP(B1809,export!$A$2:$A$718)),0,1)</f>
        <v>1</v>
      </c>
      <c r="J1809" s="0" t="str">
        <f aca="false">IF(H1809=0,CONCATENATE(B1809," manque dans export"),"")</f>
        <v/>
      </c>
    </row>
    <row r="1810" customFormat="false" ht="13.8" hidden="false" customHeight="false" outlineLevel="0" collapsed="false">
      <c r="A1810" s="0" t="s">
        <v>3297</v>
      </c>
      <c r="B1810" s="0" t="s">
        <v>3298</v>
      </c>
      <c r="C1810" s="0" t="s">
        <v>10</v>
      </c>
      <c r="D1810" s="0" t="s">
        <v>3299</v>
      </c>
      <c r="E1810" s="0" t="s">
        <v>50</v>
      </c>
      <c r="F1810" s="0" t="s">
        <v>13</v>
      </c>
      <c r="G1810" s="0" t="n">
        <v>146788.33998</v>
      </c>
      <c r="H1810" s="0" t="n">
        <f aca="false">IF(ISERROR(LOOKUP(B1810,export!$A$2:$A$718)),0,1)</f>
        <v>1</v>
      </c>
      <c r="J1810" s="0" t="str">
        <f aca="false">IF(H1810=0,CONCATENATE(B1810," manque dans export"),"")</f>
        <v/>
      </c>
    </row>
    <row r="1811" customFormat="false" ht="13.8" hidden="false" customHeight="false" outlineLevel="0" collapsed="false">
      <c r="A1811" s="0" t="s">
        <v>3300</v>
      </c>
      <c r="B1811" s="0" t="s">
        <v>3301</v>
      </c>
      <c r="C1811" s="0" t="s">
        <v>70</v>
      </c>
      <c r="D1811" s="0" t="s">
        <v>3302</v>
      </c>
      <c r="E1811" s="0" t="s">
        <v>37</v>
      </c>
      <c r="F1811" s="0" t="s">
        <v>38</v>
      </c>
      <c r="G1811" s="0" t="n">
        <v>0</v>
      </c>
      <c r="H1811" s="0" t="n">
        <f aca="false">IF(ISERROR(LOOKUP(B1811,export!$A$2:$A$718)),0,1)</f>
        <v>1</v>
      </c>
      <c r="J1811" s="0" t="str">
        <f aca="false">IF(H1811=0,CONCATENATE(B1811," manque dans export"),"")</f>
        <v/>
      </c>
    </row>
    <row r="1812" customFormat="false" ht="13.8" hidden="false" customHeight="false" outlineLevel="0" collapsed="false">
      <c r="A1812" s="0" t="s">
        <v>3303</v>
      </c>
      <c r="B1812" s="0" t="s">
        <v>3303</v>
      </c>
      <c r="C1812" s="0" t="s">
        <v>99</v>
      </c>
      <c r="D1812" s="0" t="e">
        <f aca="false">#N/A</f>
        <v>#N/A</v>
      </c>
      <c r="E1812" s="0" t="e">
        <f aca="false">#N/A</f>
        <v>#N/A</v>
      </c>
      <c r="F1812" s="0" t="e">
        <f aca="false">#N/A</f>
        <v>#N/A</v>
      </c>
      <c r="G1812" s="0" t="n">
        <v>0</v>
      </c>
      <c r="H1812" s="0" t="n">
        <f aca="false">IF(ISERROR(LOOKUP(B1812,export!$A$2:$A$718)),0,1)</f>
        <v>1</v>
      </c>
      <c r="J1812" s="0" t="str">
        <f aca="false">IF(H1812=0,CONCATENATE(B1812," manque dans export"),"")</f>
        <v/>
      </c>
    </row>
    <row r="1813" customFormat="false" ht="13.8" hidden="false" customHeight="false" outlineLevel="0" collapsed="false">
      <c r="A1813" s="0" t="s">
        <v>3304</v>
      </c>
      <c r="B1813" s="0" t="s">
        <v>3304</v>
      </c>
      <c r="C1813" s="0" t="s">
        <v>99</v>
      </c>
      <c r="D1813" s="0" t="s">
        <v>3305</v>
      </c>
      <c r="E1813" s="0" t="s">
        <v>12</v>
      </c>
      <c r="F1813" s="0" t="s">
        <v>13</v>
      </c>
      <c r="G1813" s="0" t="n">
        <v>0</v>
      </c>
      <c r="H1813" s="0" t="n">
        <f aca="false">IF(ISERROR(LOOKUP(B1813,export!$A$2:$A$718)),0,1)</f>
        <v>1</v>
      </c>
      <c r="J1813" s="0" t="str">
        <f aca="false">IF(H1813=0,CONCATENATE(B1813," manque dans export"),"")</f>
        <v/>
      </c>
    </row>
    <row r="1814" customFormat="false" ht="13.8" hidden="false" customHeight="false" outlineLevel="0" collapsed="false">
      <c r="A1814" s="0" t="s">
        <v>3306</v>
      </c>
      <c r="B1814" s="0" t="s">
        <v>3306</v>
      </c>
      <c r="C1814" s="0" t="s">
        <v>44</v>
      </c>
      <c r="D1814" s="0" t="s">
        <v>3307</v>
      </c>
      <c r="E1814" s="0" t="s">
        <v>12</v>
      </c>
      <c r="F1814" s="0" t="s">
        <v>13</v>
      </c>
      <c r="G1814" s="0" t="n">
        <v>0</v>
      </c>
      <c r="H1814" s="0" t="n">
        <f aca="false">IF(ISERROR(LOOKUP(B1814,export!$A$2:$A$718)),0,1)</f>
        <v>1</v>
      </c>
      <c r="J1814" s="0" t="str">
        <f aca="false">IF(H1814=0,CONCATENATE(B1814," manque dans export"),"")</f>
        <v/>
      </c>
    </row>
    <row r="1815" customFormat="false" ht="13.8" hidden="false" customHeight="false" outlineLevel="0" collapsed="false">
      <c r="A1815" s="0" t="s">
        <v>3308</v>
      </c>
      <c r="B1815" s="0" t="s">
        <v>3308</v>
      </c>
      <c r="C1815" s="0" t="s">
        <v>79</v>
      </c>
      <c r="D1815" s="0" t="s">
        <v>1130</v>
      </c>
      <c r="E1815" s="0" t="s">
        <v>176</v>
      </c>
      <c r="F1815" s="0" t="s">
        <v>13</v>
      </c>
      <c r="G1815" s="0" t="n">
        <v>0</v>
      </c>
      <c r="H1815" s="0" t="n">
        <f aca="false">IF(ISERROR(LOOKUP(B1815,export!$A$2:$A$718)),0,1)</f>
        <v>1</v>
      </c>
      <c r="J1815" s="0" t="str">
        <f aca="false">IF(H1815=0,CONCATENATE(B1815," manque dans export"),"")</f>
        <v/>
      </c>
    </row>
    <row r="1816" customFormat="false" ht="13.8" hidden="false" customHeight="false" outlineLevel="0" collapsed="false">
      <c r="A1816" s="0" t="s">
        <v>3309</v>
      </c>
      <c r="B1816" s="0" t="s">
        <v>3309</v>
      </c>
      <c r="C1816" s="0" t="s">
        <v>82</v>
      </c>
      <c r="D1816" s="0" t="s">
        <v>3310</v>
      </c>
      <c r="E1816" s="0" t="s">
        <v>12</v>
      </c>
      <c r="F1816" s="0" t="s">
        <v>13</v>
      </c>
      <c r="G1816" s="0" t="n">
        <v>0</v>
      </c>
      <c r="H1816" s="0" t="n">
        <f aca="false">IF(ISERROR(LOOKUP(B1816,export!$A$2:$A$718)),0,1)</f>
        <v>1</v>
      </c>
      <c r="J1816" s="0" t="str">
        <f aca="false">IF(H1816=0,CONCATENATE(B1816," manque dans export"),"")</f>
        <v/>
      </c>
    </row>
    <row r="1817" customFormat="false" ht="13.8" hidden="false" customHeight="false" outlineLevel="0" collapsed="false">
      <c r="A1817" s="0" t="s">
        <v>3311</v>
      </c>
      <c r="B1817" s="0" t="s">
        <v>3311</v>
      </c>
      <c r="C1817" s="0" t="s">
        <v>44</v>
      </c>
      <c r="D1817" s="0" t="s">
        <v>1072</v>
      </c>
      <c r="E1817" s="0" t="s">
        <v>12</v>
      </c>
      <c r="F1817" s="0" t="s">
        <v>13</v>
      </c>
      <c r="G1817" s="0" t="n">
        <v>0</v>
      </c>
      <c r="H1817" s="0" t="n">
        <f aca="false">IF(ISERROR(LOOKUP(B1817,export!$A$2:$A$718)),0,1)</f>
        <v>1</v>
      </c>
      <c r="J1817" s="0" t="str">
        <f aca="false">IF(H1817=0,CONCATENATE(B1817," manque dans export"),"")</f>
        <v/>
      </c>
    </row>
    <row r="1818" customFormat="false" ht="13.8" hidden="false" customHeight="false" outlineLevel="0" collapsed="false">
      <c r="A1818" s="0" t="s">
        <v>3312</v>
      </c>
      <c r="B1818" s="0" t="s">
        <v>3311</v>
      </c>
      <c r="C1818" s="0" t="s">
        <v>44</v>
      </c>
      <c r="D1818" s="0" t="s">
        <v>3313</v>
      </c>
      <c r="E1818" s="0" t="s">
        <v>12</v>
      </c>
      <c r="F1818" s="0" t="s">
        <v>13</v>
      </c>
      <c r="G1818" s="0" t="n">
        <v>856.45118</v>
      </c>
      <c r="H1818" s="0" t="n">
        <f aca="false">IF(ISERROR(LOOKUP(B1818,export!$A$2:$A$718)),0,1)</f>
        <v>1</v>
      </c>
      <c r="J1818" s="0" t="str">
        <f aca="false">IF(H1818=0,CONCATENATE(B1818," manque dans export"),"")</f>
        <v/>
      </c>
    </row>
    <row r="1819" customFormat="false" ht="13.8" hidden="false" customHeight="false" outlineLevel="0" collapsed="false">
      <c r="A1819" s="0" t="s">
        <v>3314</v>
      </c>
      <c r="B1819" s="0" t="s">
        <v>3314</v>
      </c>
      <c r="C1819" s="0" t="s">
        <v>10</v>
      </c>
      <c r="D1819" s="0" t="s">
        <v>71</v>
      </c>
      <c r="E1819" s="0" t="s">
        <v>72</v>
      </c>
      <c r="F1819" s="0" t="s">
        <v>13</v>
      </c>
      <c r="G1819" s="0" t="n">
        <v>0</v>
      </c>
      <c r="H1819" s="0" t="n">
        <f aca="false">IF(ISERROR(LOOKUP(B1819,export!$A$2:$A$718)),0,1)</f>
        <v>1</v>
      </c>
      <c r="J1819" s="0" t="str">
        <f aca="false">IF(H1819=0,CONCATENATE(B1819," manque dans export"),"")</f>
        <v/>
      </c>
    </row>
    <row r="1820" customFormat="false" ht="13.8" hidden="false" customHeight="false" outlineLevel="0" collapsed="false">
      <c r="A1820" s="0" t="s">
        <v>3315</v>
      </c>
      <c r="B1820" s="0" t="s">
        <v>3315</v>
      </c>
      <c r="C1820" s="0" t="s">
        <v>70</v>
      </c>
      <c r="D1820" s="0" t="s">
        <v>3316</v>
      </c>
      <c r="E1820" s="0" t="s">
        <v>12</v>
      </c>
      <c r="F1820" s="0" t="s">
        <v>13</v>
      </c>
      <c r="G1820" s="0" t="n">
        <v>0</v>
      </c>
      <c r="H1820" s="0" t="n">
        <f aca="false">IF(ISERROR(LOOKUP(B1820,export!$A$2:$A$718)),0,1)</f>
        <v>1</v>
      </c>
      <c r="J1820" s="0" t="str">
        <f aca="false">IF(H1820=0,CONCATENATE(B1820," manque dans export"),"")</f>
        <v/>
      </c>
    </row>
    <row r="1821" customFormat="false" ht="13.8" hidden="false" customHeight="false" outlineLevel="0" collapsed="false">
      <c r="A1821" s="0" t="s">
        <v>3317</v>
      </c>
      <c r="B1821" s="0" t="s">
        <v>3317</v>
      </c>
      <c r="C1821" s="0" t="s">
        <v>70</v>
      </c>
      <c r="D1821" s="0" t="s">
        <v>3318</v>
      </c>
      <c r="E1821" s="0" t="s">
        <v>12</v>
      </c>
      <c r="F1821" s="0" t="s">
        <v>13</v>
      </c>
      <c r="G1821" s="0" t="n">
        <v>547170.56083</v>
      </c>
      <c r="H1821" s="0" t="n">
        <f aca="false">IF(ISERROR(LOOKUP(B1821,export!$A$2:$A$718)),0,1)</f>
        <v>1</v>
      </c>
      <c r="J1821" s="0" t="str">
        <f aca="false">IF(H1821=0,CONCATENATE(B1821," manque dans export"),"")</f>
        <v/>
      </c>
    </row>
    <row r="1822" customFormat="false" ht="13.8" hidden="false" customHeight="false" outlineLevel="0" collapsed="false">
      <c r="A1822" s="0" t="s">
        <v>3319</v>
      </c>
      <c r="B1822" s="0" t="s">
        <v>3317</v>
      </c>
      <c r="C1822" s="0" t="s">
        <v>70</v>
      </c>
      <c r="D1822" s="0" t="s">
        <v>3320</v>
      </c>
      <c r="E1822" s="0" t="s">
        <v>12</v>
      </c>
      <c r="F1822" s="0" t="s">
        <v>13</v>
      </c>
      <c r="G1822" s="0" t="n">
        <v>0</v>
      </c>
      <c r="H1822" s="0" t="n">
        <f aca="false">IF(ISERROR(LOOKUP(B1822,export!$A$2:$A$718)),0,1)</f>
        <v>1</v>
      </c>
      <c r="J1822" s="0" t="str">
        <f aca="false">IF(H1822=0,CONCATENATE(B1822," manque dans export"),"")</f>
        <v/>
      </c>
    </row>
    <row r="1823" customFormat="false" ht="13.8" hidden="false" customHeight="false" outlineLevel="0" collapsed="false">
      <c r="A1823" s="0" t="s">
        <v>3321</v>
      </c>
      <c r="B1823" s="0" t="s">
        <v>127</v>
      </c>
      <c r="C1823" s="0" t="s">
        <v>33</v>
      </c>
      <c r="D1823" s="0" t="s">
        <v>3322</v>
      </c>
      <c r="E1823" s="0" t="s">
        <v>50</v>
      </c>
      <c r="F1823" s="0" t="s">
        <v>13</v>
      </c>
      <c r="G1823" s="0" t="n">
        <v>0</v>
      </c>
      <c r="H1823" s="0" t="n">
        <f aca="false">IF(ISERROR(LOOKUP(B1823,export!$A$2:$A$718)),0,1)</f>
        <v>1</v>
      </c>
      <c r="J1823" s="0" t="str">
        <f aca="false">IF(H1823=0,CONCATENATE(B1823," manque dans export"),"")</f>
        <v/>
      </c>
    </row>
    <row r="1824" customFormat="false" ht="13.8" hidden="false" customHeight="false" outlineLevel="0" collapsed="false">
      <c r="A1824" s="0" t="s">
        <v>3323</v>
      </c>
      <c r="B1824" s="0" t="s">
        <v>127</v>
      </c>
      <c r="C1824" s="0" t="s">
        <v>33</v>
      </c>
      <c r="D1824" s="0" t="s">
        <v>334</v>
      </c>
      <c r="E1824" s="0" t="s">
        <v>46</v>
      </c>
      <c r="F1824" s="0" t="s">
        <v>13</v>
      </c>
      <c r="G1824" s="0" t="n">
        <v>3804.46481</v>
      </c>
      <c r="H1824" s="0" t="n">
        <f aca="false">IF(ISERROR(LOOKUP(B1824,export!$A$2:$A$718)),0,1)</f>
        <v>1</v>
      </c>
      <c r="J1824" s="0" t="str">
        <f aca="false">IF(H1824=0,CONCATENATE(B1824," manque dans export"),"")</f>
        <v/>
      </c>
    </row>
    <row r="1825" customFormat="false" ht="13.8" hidden="false" customHeight="false" outlineLevel="0" collapsed="false">
      <c r="A1825" s="0" t="s">
        <v>3324</v>
      </c>
      <c r="B1825" s="0" t="s">
        <v>3324</v>
      </c>
      <c r="C1825" s="0" t="s">
        <v>21</v>
      </c>
      <c r="D1825" s="0" t="s">
        <v>2956</v>
      </c>
      <c r="E1825" s="0" t="s">
        <v>72</v>
      </c>
      <c r="F1825" s="0" t="s">
        <v>13</v>
      </c>
      <c r="G1825" s="0" t="n">
        <v>0</v>
      </c>
      <c r="H1825" s="0" t="n">
        <f aca="false">IF(ISERROR(LOOKUP(B1825,export!$A$2:$A$718)),0,1)</f>
        <v>1</v>
      </c>
      <c r="J1825" s="0" t="str">
        <f aca="false">IF(H1825=0,CONCATENATE(B1825," manque dans export"),"")</f>
        <v/>
      </c>
    </row>
    <row r="1826" customFormat="false" ht="13.8" hidden="false" customHeight="false" outlineLevel="0" collapsed="false">
      <c r="A1826" s="0" t="s">
        <v>3325</v>
      </c>
      <c r="B1826" s="0" t="s">
        <v>3325</v>
      </c>
      <c r="C1826" s="0" t="s">
        <v>29</v>
      </c>
      <c r="D1826" s="0" t="s">
        <v>2345</v>
      </c>
      <c r="E1826" s="0" t="s">
        <v>46</v>
      </c>
      <c r="F1826" s="0" t="s">
        <v>13</v>
      </c>
      <c r="G1826" s="0" t="n">
        <v>2999.87823</v>
      </c>
      <c r="H1826" s="0" t="n">
        <f aca="false">IF(ISERROR(LOOKUP(B1826,export!$A$2:$A$718)),0,1)</f>
        <v>1</v>
      </c>
      <c r="J1826" s="0" t="str">
        <f aca="false">IF(H1826=0,CONCATENATE(B1826," manque dans export"),"")</f>
        <v/>
      </c>
    </row>
    <row r="1827" customFormat="false" ht="13.8" hidden="false" customHeight="false" outlineLevel="0" collapsed="false">
      <c r="A1827" s="0" t="s">
        <v>3326</v>
      </c>
      <c r="B1827" s="0" t="s">
        <v>3326</v>
      </c>
      <c r="C1827" s="0" t="s">
        <v>33</v>
      </c>
      <c r="D1827" s="0" t="s">
        <v>3327</v>
      </c>
      <c r="E1827" s="0" t="s">
        <v>72</v>
      </c>
      <c r="F1827" s="0" t="s">
        <v>13</v>
      </c>
      <c r="G1827" s="0" t="n">
        <v>0</v>
      </c>
      <c r="H1827" s="0" t="n">
        <f aca="false">IF(ISERROR(LOOKUP(B1827,export!$A$2:$A$718)),0,1)</f>
        <v>1</v>
      </c>
      <c r="J1827" s="0" t="str">
        <f aca="false">IF(H1827=0,CONCATENATE(B1827," manque dans export"),"")</f>
        <v/>
      </c>
    </row>
    <row r="1828" customFormat="false" ht="13.8" hidden="false" customHeight="false" outlineLevel="0" collapsed="false">
      <c r="A1828" s="0" t="s">
        <v>3328</v>
      </c>
      <c r="B1828" s="0" t="s">
        <v>3328</v>
      </c>
      <c r="C1828" s="0" t="s">
        <v>33</v>
      </c>
      <c r="D1828" s="0" t="s">
        <v>299</v>
      </c>
      <c r="E1828" s="0" t="s">
        <v>72</v>
      </c>
      <c r="F1828" s="0" t="s">
        <v>13</v>
      </c>
      <c r="G1828" s="0" t="n">
        <v>0</v>
      </c>
      <c r="H1828" s="0" t="n">
        <f aca="false">IF(ISERROR(LOOKUP(B1828,export!$A$2:$A$718)),0,1)</f>
        <v>1</v>
      </c>
      <c r="J1828" s="0" t="str">
        <f aca="false">IF(H1828=0,CONCATENATE(B1828," manque dans export"),"")</f>
        <v/>
      </c>
    </row>
    <row r="1829" customFormat="false" ht="13.8" hidden="false" customHeight="false" outlineLevel="0" collapsed="false">
      <c r="A1829" s="0" t="s">
        <v>3329</v>
      </c>
      <c r="B1829" s="0" t="s">
        <v>3330</v>
      </c>
      <c r="C1829" s="0" t="s">
        <v>10</v>
      </c>
      <c r="D1829" s="0" t="s">
        <v>3331</v>
      </c>
      <c r="E1829" s="0" t="s">
        <v>50</v>
      </c>
      <c r="F1829" s="0" t="s">
        <v>13</v>
      </c>
      <c r="G1829" s="0" t="n">
        <v>0</v>
      </c>
      <c r="H1829" s="0" t="n">
        <f aca="false">IF(ISERROR(LOOKUP(B1829,export!$A$2:$A$718)),0,1)</f>
        <v>1</v>
      </c>
      <c r="J1829" s="0" t="str">
        <f aca="false">IF(H1829=0,CONCATENATE(B1829," manque dans export"),"")</f>
        <v/>
      </c>
    </row>
    <row r="1830" customFormat="false" ht="13.8" hidden="false" customHeight="false" outlineLevel="0" collapsed="false">
      <c r="A1830" s="0" t="s">
        <v>3332</v>
      </c>
      <c r="B1830" s="0" t="s">
        <v>3332</v>
      </c>
      <c r="C1830" s="0" t="s">
        <v>10</v>
      </c>
      <c r="D1830" s="0" t="s">
        <v>3333</v>
      </c>
      <c r="E1830" s="0" t="s">
        <v>72</v>
      </c>
      <c r="F1830" s="0" t="s">
        <v>13</v>
      </c>
      <c r="G1830" s="0" t="n">
        <v>0</v>
      </c>
      <c r="H1830" s="0" t="n">
        <f aca="false">IF(ISERROR(LOOKUP(B1830,export!$A$2:$A$718)),0,1)</f>
        <v>1</v>
      </c>
      <c r="J1830" s="0" t="str">
        <f aca="false">IF(H1830=0,CONCATENATE(B1830," manque dans export"),"")</f>
        <v/>
      </c>
    </row>
    <row r="1831" customFormat="false" ht="13.8" hidden="false" customHeight="false" outlineLevel="0" collapsed="false">
      <c r="A1831" s="0" t="s">
        <v>3334</v>
      </c>
      <c r="B1831" s="0" t="s">
        <v>3334</v>
      </c>
      <c r="C1831" s="0" t="s">
        <v>29</v>
      </c>
      <c r="D1831" s="0" t="s">
        <v>3335</v>
      </c>
      <c r="E1831" s="0" t="s">
        <v>46</v>
      </c>
      <c r="F1831" s="0" t="s">
        <v>13</v>
      </c>
      <c r="G1831" s="0" t="n">
        <v>5489.34092</v>
      </c>
      <c r="H1831" s="0" t="n">
        <f aca="false">IF(ISERROR(LOOKUP(B1831,export!$A$2:$A$718)),0,1)</f>
        <v>1</v>
      </c>
      <c r="J1831" s="0" t="str">
        <f aca="false">IF(H1831=0,CONCATENATE(B1831," manque dans export"),"")</f>
        <v/>
      </c>
    </row>
    <row r="1832" customFormat="false" ht="13.8" hidden="false" customHeight="false" outlineLevel="0" collapsed="false">
      <c r="A1832" s="0" t="s">
        <v>3336</v>
      </c>
      <c r="B1832" s="0" t="s">
        <v>3336</v>
      </c>
      <c r="C1832" s="0" t="s">
        <v>21</v>
      </c>
      <c r="D1832" s="0" t="s">
        <v>3337</v>
      </c>
      <c r="E1832" s="0" t="s">
        <v>12</v>
      </c>
      <c r="F1832" s="0" t="s">
        <v>13</v>
      </c>
      <c r="G1832" s="0" t="n">
        <v>0</v>
      </c>
      <c r="H1832" s="0" t="n">
        <f aca="false">IF(ISERROR(LOOKUP(B1832,export!$A$2:$A$718)),0,1)</f>
        <v>1</v>
      </c>
      <c r="J1832" s="0" t="str">
        <f aca="false">IF(H1832=0,CONCATENATE(B1832," manque dans export"),"")</f>
        <v/>
      </c>
    </row>
    <row r="1833" customFormat="false" ht="13.8" hidden="false" customHeight="false" outlineLevel="0" collapsed="false">
      <c r="A1833" s="0" t="s">
        <v>3338</v>
      </c>
      <c r="B1833" s="0" t="s">
        <v>3339</v>
      </c>
      <c r="C1833" s="0" t="s">
        <v>112</v>
      </c>
      <c r="D1833" s="0" t="s">
        <v>3340</v>
      </c>
      <c r="E1833" s="0" t="s">
        <v>947</v>
      </c>
      <c r="F1833" s="0" t="s">
        <v>634</v>
      </c>
      <c r="G1833" s="0" t="n">
        <v>124648.1926</v>
      </c>
      <c r="H1833" s="0" t="n">
        <f aca="false">IF(ISERROR(LOOKUP(B1833,export!$A$2:$A$718)),0,1)</f>
        <v>1</v>
      </c>
      <c r="J1833" s="0" t="str">
        <f aca="false">IF(H1833=0,CONCATENATE(B1833," manque dans export"),"")</f>
        <v/>
      </c>
    </row>
    <row r="1834" customFormat="false" ht="13.8" hidden="false" customHeight="false" outlineLevel="0" collapsed="false">
      <c r="A1834" s="0" t="s">
        <v>3341</v>
      </c>
      <c r="B1834" s="0" t="s">
        <v>3341</v>
      </c>
      <c r="C1834" s="0" t="s">
        <v>74</v>
      </c>
      <c r="D1834" s="0" t="e">
        <f aca="false">#N/A</f>
        <v>#N/A</v>
      </c>
      <c r="E1834" s="0" t="e">
        <f aca="false">#N/A</f>
        <v>#N/A</v>
      </c>
      <c r="F1834" s="0" t="e">
        <f aca="false">#N/A</f>
        <v>#N/A</v>
      </c>
      <c r="G1834" s="0" t="n">
        <v>0</v>
      </c>
      <c r="H1834" s="0" t="n">
        <f aca="false">IF(ISERROR(LOOKUP(B1834,export!$A$2:$A$718)),0,1)</f>
        <v>1</v>
      </c>
      <c r="J1834" s="0" t="str">
        <f aca="false">IF(H1834=0,CONCATENATE(B1834," manque dans export"),"")</f>
        <v/>
      </c>
    </row>
    <row r="1835" customFormat="false" ht="13.8" hidden="false" customHeight="false" outlineLevel="0" collapsed="false">
      <c r="A1835" s="0" t="s">
        <v>3342</v>
      </c>
      <c r="B1835" s="0" t="s">
        <v>3343</v>
      </c>
      <c r="C1835" s="0" t="s">
        <v>10</v>
      </c>
      <c r="D1835" s="0" t="s">
        <v>242</v>
      </c>
      <c r="E1835" s="0" t="s">
        <v>50</v>
      </c>
      <c r="F1835" s="0" t="s">
        <v>13</v>
      </c>
      <c r="G1835" s="0" t="n">
        <v>22365.00757</v>
      </c>
      <c r="H1835" s="0" t="n">
        <f aca="false">IF(ISERROR(LOOKUP(B1835,export!$A$2:$A$718)),0,1)</f>
        <v>1</v>
      </c>
      <c r="J1835" s="0" t="str">
        <f aca="false">IF(H1835=0,CONCATENATE(B1835," manque dans export"),"")</f>
        <v/>
      </c>
    </row>
    <row r="1836" customFormat="false" ht="13.8" hidden="false" customHeight="false" outlineLevel="0" collapsed="false">
      <c r="A1836" s="0" t="s">
        <v>3342</v>
      </c>
      <c r="B1836" s="0" t="s">
        <v>3343</v>
      </c>
      <c r="C1836" s="0" t="s">
        <v>10</v>
      </c>
      <c r="D1836" s="0" t="s">
        <v>242</v>
      </c>
      <c r="E1836" s="0" t="s">
        <v>50</v>
      </c>
      <c r="F1836" s="0" t="s">
        <v>13</v>
      </c>
      <c r="G1836" s="0" t="n">
        <v>-4126.52095</v>
      </c>
      <c r="H1836" s="0" t="n">
        <f aca="false">IF(ISERROR(LOOKUP(B1836,export!$A$2:$A$718)),0,1)</f>
        <v>1</v>
      </c>
      <c r="J1836" s="0" t="str">
        <f aca="false">IF(H1836=0,CONCATENATE(B1836," manque dans export"),"")</f>
        <v/>
      </c>
    </row>
    <row r="1837" customFormat="false" ht="13.8" hidden="false" customHeight="false" outlineLevel="0" collapsed="false">
      <c r="A1837" s="0" t="s">
        <v>3344</v>
      </c>
      <c r="B1837" s="0" t="s">
        <v>3344</v>
      </c>
      <c r="C1837" s="0" t="s">
        <v>10</v>
      </c>
      <c r="D1837" s="0" t="s">
        <v>334</v>
      </c>
      <c r="E1837" s="0" t="s">
        <v>46</v>
      </c>
      <c r="F1837" s="0" t="s">
        <v>13</v>
      </c>
      <c r="G1837" s="0" t="n">
        <v>1414.80753</v>
      </c>
      <c r="H1837" s="0" t="n">
        <f aca="false">IF(ISERROR(LOOKUP(B1837,export!$A$2:$A$718)),0,1)</f>
        <v>1</v>
      </c>
      <c r="J1837" s="0" t="str">
        <f aca="false">IF(H1837=0,CONCATENATE(B1837," manque dans export"),"")</f>
        <v/>
      </c>
    </row>
    <row r="1838" customFormat="false" ht="13.8" hidden="false" customHeight="false" outlineLevel="0" collapsed="false">
      <c r="A1838" s="0" t="s">
        <v>3345</v>
      </c>
      <c r="B1838" s="0" t="s">
        <v>3345</v>
      </c>
      <c r="C1838" s="0" t="s">
        <v>33</v>
      </c>
      <c r="D1838" s="0" t="s">
        <v>1309</v>
      </c>
      <c r="E1838" s="0" t="s">
        <v>12</v>
      </c>
      <c r="F1838" s="0" t="s">
        <v>13</v>
      </c>
      <c r="G1838" s="0" t="n">
        <v>402110.40269</v>
      </c>
      <c r="H1838" s="0" t="n">
        <f aca="false">IF(ISERROR(LOOKUP(B1838,export!$A$2:$A$718)),0,1)</f>
        <v>1</v>
      </c>
      <c r="J1838" s="0" t="str">
        <f aca="false">IF(H1838=0,CONCATENATE(B1838," manque dans export"),"")</f>
        <v/>
      </c>
    </row>
    <row r="1839" customFormat="false" ht="13.8" hidden="false" customHeight="false" outlineLevel="0" collapsed="false">
      <c r="A1839" s="0" t="s">
        <v>3346</v>
      </c>
      <c r="B1839" s="0" t="s">
        <v>3347</v>
      </c>
      <c r="C1839" s="0" t="s">
        <v>99</v>
      </c>
      <c r="D1839" s="0" t="s">
        <v>223</v>
      </c>
      <c r="E1839" s="0" t="s">
        <v>31</v>
      </c>
      <c r="F1839" s="0" t="s">
        <v>13</v>
      </c>
      <c r="G1839" s="0" t="n">
        <v>1655.29569</v>
      </c>
      <c r="H1839" s="0" t="n">
        <f aca="false">IF(ISERROR(LOOKUP(B1839,export!$A$2:$A$718)),0,1)</f>
        <v>1</v>
      </c>
      <c r="J1839" s="0" t="str">
        <f aca="false">IF(H1839=0,CONCATENATE(B1839," manque dans export"),"")</f>
        <v/>
      </c>
    </row>
    <row r="1840" customFormat="false" ht="13.8" hidden="false" customHeight="false" outlineLevel="0" collapsed="false">
      <c r="A1840" s="0" t="s">
        <v>3348</v>
      </c>
      <c r="B1840" s="0" t="s">
        <v>3349</v>
      </c>
      <c r="C1840" s="0" t="s">
        <v>343</v>
      </c>
      <c r="D1840" s="0" t="s">
        <v>2410</v>
      </c>
      <c r="E1840" s="0" t="s">
        <v>50</v>
      </c>
      <c r="F1840" s="0" t="s">
        <v>13</v>
      </c>
      <c r="G1840" s="0" t="n">
        <v>0</v>
      </c>
      <c r="H1840" s="0" t="n">
        <f aca="false">IF(ISERROR(LOOKUP(B1840,export!$A$2:$A$718)),0,1)</f>
        <v>1</v>
      </c>
      <c r="J1840" s="0" t="str">
        <f aca="false">IF(H1840=0,CONCATENATE(B1840," manque dans export"),"")</f>
        <v/>
      </c>
    </row>
    <row r="1841" customFormat="false" ht="13.8" hidden="false" customHeight="false" outlineLevel="0" collapsed="false">
      <c r="A1841" s="0" t="s">
        <v>3350</v>
      </c>
      <c r="B1841" s="0" t="s">
        <v>3350</v>
      </c>
      <c r="C1841" s="0" t="s">
        <v>343</v>
      </c>
      <c r="D1841" s="0" t="s">
        <v>3351</v>
      </c>
      <c r="E1841" s="0" t="s">
        <v>297</v>
      </c>
      <c r="F1841" s="0" t="e">
        <f aca="false">#N/A</f>
        <v>#N/A</v>
      </c>
      <c r="G1841" s="0" t="n">
        <v>0</v>
      </c>
      <c r="H1841" s="0" t="n">
        <f aca="false">IF(ISERROR(LOOKUP(B1841,export!$A$2:$A$718)),0,1)</f>
        <v>1</v>
      </c>
      <c r="J1841" s="0" t="str">
        <f aca="false">IF(H1841=0,CONCATENATE(B1841," manque dans export"),"")</f>
        <v/>
      </c>
    </row>
    <row r="1842" customFormat="false" ht="13.8" hidden="false" customHeight="false" outlineLevel="0" collapsed="false">
      <c r="A1842" s="0" t="s">
        <v>3352</v>
      </c>
      <c r="B1842" s="0" t="s">
        <v>3353</v>
      </c>
      <c r="C1842" s="0" t="s">
        <v>343</v>
      </c>
      <c r="D1842" s="0" t="s">
        <v>223</v>
      </c>
      <c r="E1842" s="0" t="s">
        <v>31</v>
      </c>
      <c r="F1842" s="0" t="s">
        <v>13</v>
      </c>
      <c r="G1842" s="0" t="n">
        <v>2797.20947</v>
      </c>
      <c r="H1842" s="0" t="n">
        <f aca="false">IF(ISERROR(LOOKUP(B1842,export!$A$2:$A$718)),0,1)</f>
        <v>1</v>
      </c>
      <c r="J1842" s="0" t="str">
        <f aca="false">IF(H1842=0,CONCATENATE(B1842," manque dans export"),"")</f>
        <v/>
      </c>
    </row>
    <row r="1843" customFormat="false" ht="13.8" hidden="false" customHeight="false" outlineLevel="0" collapsed="false">
      <c r="A1843" s="0" t="s">
        <v>3354</v>
      </c>
      <c r="B1843" s="0" t="s">
        <v>3354</v>
      </c>
      <c r="C1843" s="0" t="s">
        <v>10</v>
      </c>
      <c r="D1843" s="0" t="s">
        <v>734</v>
      </c>
      <c r="E1843" s="0" t="s">
        <v>176</v>
      </c>
      <c r="F1843" s="0" t="s">
        <v>13</v>
      </c>
      <c r="G1843" s="0" t="n">
        <v>13050.03439</v>
      </c>
      <c r="H1843" s="0" t="n">
        <f aca="false">IF(ISERROR(LOOKUP(B1843,export!$A$2:$A$718)),0,1)</f>
        <v>1</v>
      </c>
      <c r="J1843" s="0" t="str">
        <f aca="false">IF(H1843=0,CONCATENATE(B1843," manque dans export"),"")</f>
        <v/>
      </c>
    </row>
    <row r="1844" customFormat="false" ht="13.8" hidden="false" customHeight="false" outlineLevel="0" collapsed="false">
      <c r="A1844" s="0" t="s">
        <v>3355</v>
      </c>
      <c r="B1844" s="0" t="s">
        <v>3356</v>
      </c>
      <c r="C1844" s="0" t="s">
        <v>99</v>
      </c>
      <c r="D1844" s="0" t="s">
        <v>3357</v>
      </c>
      <c r="E1844" s="0" t="s">
        <v>42</v>
      </c>
      <c r="F1844" s="0" t="s">
        <v>13</v>
      </c>
      <c r="G1844" s="0" t="n">
        <v>0</v>
      </c>
      <c r="H1844" s="0" t="n">
        <f aca="false">IF(ISERROR(LOOKUP(B1844,export!$A$2:$A$718)),0,1)</f>
        <v>1</v>
      </c>
      <c r="J1844" s="0" t="str">
        <f aca="false">IF(H1844=0,CONCATENATE(B1844," manque dans export"),"")</f>
        <v/>
      </c>
    </row>
    <row r="1845" customFormat="false" ht="13.8" hidden="false" customHeight="false" outlineLevel="0" collapsed="false">
      <c r="A1845" s="0" t="s">
        <v>3358</v>
      </c>
      <c r="B1845" s="0" t="s">
        <v>3358</v>
      </c>
      <c r="C1845" s="0" t="s">
        <v>82</v>
      </c>
      <c r="D1845" s="0" t="s">
        <v>3359</v>
      </c>
      <c r="E1845" s="0" t="s">
        <v>12</v>
      </c>
      <c r="F1845" s="0" t="s">
        <v>13</v>
      </c>
      <c r="G1845" s="0" t="n">
        <v>2657.32793</v>
      </c>
      <c r="H1845" s="0" t="n">
        <f aca="false">IF(ISERROR(LOOKUP(B1845,export!$A$2:$A$718)),0,1)</f>
        <v>1</v>
      </c>
      <c r="J1845" s="0" t="str">
        <f aca="false">IF(H1845=0,CONCATENATE(B1845," manque dans export"),"")</f>
        <v/>
      </c>
    </row>
    <row r="1846" customFormat="false" ht="13.8" hidden="false" customHeight="false" outlineLevel="0" collapsed="false">
      <c r="A1846" s="0" t="s">
        <v>3360</v>
      </c>
      <c r="B1846" s="0" t="s">
        <v>3358</v>
      </c>
      <c r="C1846" s="0" t="s">
        <v>82</v>
      </c>
      <c r="D1846" s="0" t="s">
        <v>352</v>
      </c>
      <c r="E1846" s="0" t="s">
        <v>135</v>
      </c>
      <c r="F1846" s="0" t="s">
        <v>13</v>
      </c>
      <c r="G1846" s="0" t="n">
        <v>177.17583</v>
      </c>
      <c r="H1846" s="0" t="n">
        <f aca="false">IF(ISERROR(LOOKUP(B1846,export!$A$2:$A$718)),0,1)</f>
        <v>1</v>
      </c>
      <c r="J1846" s="0" t="str">
        <f aca="false">IF(H1846=0,CONCATENATE(B1846," manque dans export"),"")</f>
        <v/>
      </c>
    </row>
    <row r="1847" customFormat="false" ht="13.8" hidden="false" customHeight="false" outlineLevel="0" collapsed="false">
      <c r="A1847" s="0" t="s">
        <v>3361</v>
      </c>
      <c r="B1847" s="0" t="s">
        <v>3361</v>
      </c>
      <c r="C1847" s="0" t="s">
        <v>29</v>
      </c>
      <c r="D1847" s="0" t="s">
        <v>3362</v>
      </c>
      <c r="E1847" s="0" t="s">
        <v>46</v>
      </c>
      <c r="F1847" s="0" t="s">
        <v>13</v>
      </c>
      <c r="G1847" s="0" t="n">
        <v>4356.37026</v>
      </c>
      <c r="H1847" s="0" t="n">
        <f aca="false">IF(ISERROR(LOOKUP(B1847,export!$A$2:$A$718)),0,1)</f>
        <v>1</v>
      </c>
      <c r="J1847" s="0" t="str">
        <f aca="false">IF(H1847=0,CONCATENATE(B1847," manque dans export"),"")</f>
        <v/>
      </c>
    </row>
    <row r="1848" customFormat="false" ht="13.8" hidden="false" customHeight="false" outlineLevel="0" collapsed="false">
      <c r="A1848" s="0" t="s">
        <v>3363</v>
      </c>
      <c r="B1848" s="0" t="s">
        <v>3363</v>
      </c>
      <c r="C1848" s="0" t="s">
        <v>10</v>
      </c>
      <c r="D1848" s="0" t="s">
        <v>155</v>
      </c>
      <c r="E1848" s="0" t="s">
        <v>50</v>
      </c>
      <c r="F1848" s="0" t="s">
        <v>13</v>
      </c>
      <c r="G1848" s="0" t="n">
        <v>1359.90666</v>
      </c>
      <c r="H1848" s="0" t="n">
        <f aca="false">IF(ISERROR(LOOKUP(B1848,export!$A$2:$A$718)),0,1)</f>
        <v>1</v>
      </c>
      <c r="J1848" s="0" t="str">
        <f aca="false">IF(H1848=0,CONCATENATE(B1848," manque dans export"),"")</f>
        <v/>
      </c>
    </row>
    <row r="1849" customFormat="false" ht="13.8" hidden="false" customHeight="false" outlineLevel="0" collapsed="false">
      <c r="A1849" s="0" t="s">
        <v>3363</v>
      </c>
      <c r="B1849" s="0" t="s">
        <v>3363</v>
      </c>
      <c r="C1849" s="0" t="s">
        <v>10</v>
      </c>
      <c r="D1849" s="0" t="s">
        <v>156</v>
      </c>
      <c r="E1849" s="0" t="s">
        <v>50</v>
      </c>
      <c r="F1849" s="0" t="s">
        <v>13</v>
      </c>
      <c r="G1849" s="0" t="n">
        <v>3269.40538</v>
      </c>
      <c r="H1849" s="0" t="n">
        <f aca="false">IF(ISERROR(LOOKUP(B1849,export!$A$2:$A$718)),0,1)</f>
        <v>1</v>
      </c>
      <c r="J1849" s="0" t="str">
        <f aca="false">IF(H1849=0,CONCATENATE(B1849," manque dans export"),"")</f>
        <v/>
      </c>
    </row>
    <row r="1850" customFormat="false" ht="13.8" hidden="false" customHeight="false" outlineLevel="0" collapsed="false">
      <c r="A1850" s="0" t="s">
        <v>3364</v>
      </c>
      <c r="B1850" s="0" t="s">
        <v>3364</v>
      </c>
      <c r="C1850" s="0" t="s">
        <v>10</v>
      </c>
      <c r="D1850" s="0" t="s">
        <v>71</v>
      </c>
      <c r="E1850" s="0" t="s">
        <v>72</v>
      </c>
      <c r="F1850" s="0" t="s">
        <v>13</v>
      </c>
      <c r="G1850" s="0" t="n">
        <v>0</v>
      </c>
      <c r="H1850" s="0" t="n">
        <f aca="false">IF(ISERROR(LOOKUP(B1850,export!$A$2:$A$718)),0,1)</f>
        <v>1</v>
      </c>
      <c r="J1850" s="0" t="str">
        <f aca="false">IF(H1850=0,CONCATENATE(B1850," manque dans export"),"")</f>
        <v/>
      </c>
    </row>
    <row r="1851" customFormat="false" ht="13.8" hidden="false" customHeight="false" outlineLevel="0" collapsed="false">
      <c r="A1851" s="0" t="s">
        <v>3365</v>
      </c>
      <c r="B1851" s="0" t="s">
        <v>3365</v>
      </c>
      <c r="C1851" s="0" t="s">
        <v>70</v>
      </c>
      <c r="D1851" s="0" t="s">
        <v>3366</v>
      </c>
      <c r="E1851" s="0" t="s">
        <v>72</v>
      </c>
      <c r="F1851" s="0" t="s">
        <v>13</v>
      </c>
      <c r="G1851" s="0" t="n">
        <v>3687585.66393</v>
      </c>
      <c r="H1851" s="0" t="n">
        <f aca="false">IF(ISERROR(LOOKUP(B1851,export!$A$2:$A$718)),0,1)</f>
        <v>1</v>
      </c>
      <c r="J1851" s="0" t="str">
        <f aca="false">IF(H1851=0,CONCATENATE(B1851," manque dans export"),"")</f>
        <v/>
      </c>
    </row>
    <row r="1852" customFormat="false" ht="13.8" hidden="false" customHeight="false" outlineLevel="0" collapsed="false">
      <c r="A1852" s="0" t="s">
        <v>3367</v>
      </c>
      <c r="B1852" s="0" t="s">
        <v>3367</v>
      </c>
      <c r="C1852" s="0" t="s">
        <v>10</v>
      </c>
      <c r="D1852" s="0" t="s">
        <v>3368</v>
      </c>
      <c r="E1852" s="0" t="s">
        <v>12</v>
      </c>
      <c r="F1852" s="0" t="s">
        <v>13</v>
      </c>
      <c r="G1852" s="0" t="n">
        <v>25099.8064</v>
      </c>
      <c r="H1852" s="0" t="n">
        <f aca="false">IF(ISERROR(LOOKUP(B1852,export!$A$2:$A$718)),0,1)</f>
        <v>1</v>
      </c>
      <c r="J1852" s="0" t="str">
        <f aca="false">IF(H1852=0,CONCATENATE(B1852," manque dans export"),"")</f>
        <v/>
      </c>
    </row>
    <row r="1853" customFormat="false" ht="13.8" hidden="false" customHeight="false" outlineLevel="0" collapsed="false">
      <c r="A1853" s="0" t="s">
        <v>3369</v>
      </c>
      <c r="B1853" s="0" t="s">
        <v>3369</v>
      </c>
      <c r="C1853" s="0" t="s">
        <v>33</v>
      </c>
      <c r="D1853" s="0" t="s">
        <v>3370</v>
      </c>
      <c r="E1853" s="0" t="s">
        <v>12</v>
      </c>
      <c r="F1853" s="0" t="s">
        <v>13</v>
      </c>
      <c r="G1853" s="0" t="n">
        <v>2307419.26677</v>
      </c>
      <c r="H1853" s="0" t="n">
        <f aca="false">IF(ISERROR(LOOKUP(B1853,export!$A$2:$A$718)),0,1)</f>
        <v>1</v>
      </c>
      <c r="J1853" s="0" t="str">
        <f aca="false">IF(H1853=0,CONCATENATE(B1853," manque dans export"),"")</f>
        <v/>
      </c>
    </row>
    <row r="1854" customFormat="false" ht="13.8" hidden="false" customHeight="false" outlineLevel="0" collapsed="false">
      <c r="A1854" s="0" t="s">
        <v>3371</v>
      </c>
      <c r="B1854" s="0" t="s">
        <v>3372</v>
      </c>
      <c r="C1854" s="0" t="s">
        <v>10</v>
      </c>
      <c r="D1854" s="0" t="s">
        <v>420</v>
      </c>
      <c r="E1854" s="0" t="s">
        <v>12</v>
      </c>
      <c r="F1854" s="0" t="s">
        <v>13</v>
      </c>
      <c r="G1854" s="0" t="n">
        <v>587184.46843</v>
      </c>
      <c r="H1854" s="0" t="n">
        <f aca="false">IF(ISERROR(LOOKUP(B1854,export!$A$2:$A$718)),0,1)</f>
        <v>1</v>
      </c>
      <c r="J1854" s="0" t="str">
        <f aca="false">IF(H1854=0,CONCATENATE(B1854," manque dans export"),"")</f>
        <v/>
      </c>
    </row>
    <row r="1855" customFormat="false" ht="13.8" hidden="false" customHeight="false" outlineLevel="0" collapsed="false">
      <c r="A1855" s="0" t="s">
        <v>3373</v>
      </c>
      <c r="B1855" s="0" t="s">
        <v>3373</v>
      </c>
      <c r="C1855" s="0" t="s">
        <v>44</v>
      </c>
      <c r="D1855" s="0" t="s">
        <v>3374</v>
      </c>
      <c r="E1855" s="0" t="s">
        <v>12</v>
      </c>
      <c r="F1855" s="0" t="s">
        <v>13</v>
      </c>
      <c r="G1855" s="0" t="n">
        <v>9807.84305</v>
      </c>
      <c r="H1855" s="0" t="n">
        <f aca="false">IF(ISERROR(LOOKUP(B1855,export!$A$2:$A$718)),0,1)</f>
        <v>1</v>
      </c>
      <c r="J1855" s="0" t="str">
        <f aca="false">IF(H1855=0,CONCATENATE(B1855," manque dans export"),"")</f>
        <v/>
      </c>
    </row>
    <row r="1856" customFormat="false" ht="13.8" hidden="false" customHeight="false" outlineLevel="0" collapsed="false">
      <c r="A1856" s="0" t="s">
        <v>3375</v>
      </c>
      <c r="B1856" s="0" t="s">
        <v>3375</v>
      </c>
      <c r="C1856" s="0" t="s">
        <v>29</v>
      </c>
      <c r="D1856" s="0" t="s">
        <v>3376</v>
      </c>
      <c r="E1856" s="0" t="s">
        <v>72</v>
      </c>
      <c r="F1856" s="0" t="s">
        <v>13</v>
      </c>
      <c r="G1856" s="0" t="n">
        <v>0</v>
      </c>
      <c r="H1856" s="0" t="n">
        <f aca="false">IF(ISERROR(LOOKUP(B1856,export!$A$2:$A$718)),0,1)</f>
        <v>1</v>
      </c>
      <c r="J1856" s="0" t="str">
        <f aca="false">IF(H1856=0,CONCATENATE(B1856," manque dans export"),"")</f>
        <v/>
      </c>
    </row>
    <row r="1857" customFormat="false" ht="13.8" hidden="false" customHeight="false" outlineLevel="0" collapsed="false">
      <c r="A1857" s="0" t="s">
        <v>3377</v>
      </c>
      <c r="B1857" s="0" t="s">
        <v>3377</v>
      </c>
      <c r="C1857" s="0" t="s">
        <v>21</v>
      </c>
      <c r="D1857" s="0" t="s">
        <v>71</v>
      </c>
      <c r="E1857" s="0" t="s">
        <v>72</v>
      </c>
      <c r="F1857" s="0" t="s">
        <v>13</v>
      </c>
      <c r="G1857" s="0" t="n">
        <v>0</v>
      </c>
      <c r="H1857" s="0" t="n">
        <f aca="false">IF(ISERROR(LOOKUP(B1857,export!$A$2:$A$718)),0,1)</f>
        <v>1</v>
      </c>
      <c r="J1857" s="0" t="str">
        <f aca="false">IF(H1857=0,CONCATENATE(B1857," manque dans export"),"")</f>
        <v/>
      </c>
    </row>
    <row r="1858" customFormat="false" ht="13.8" hidden="false" customHeight="false" outlineLevel="0" collapsed="false">
      <c r="A1858" s="0" t="s">
        <v>3378</v>
      </c>
      <c r="B1858" s="0" t="s">
        <v>3378</v>
      </c>
      <c r="C1858" s="0" t="s">
        <v>79</v>
      </c>
      <c r="D1858" s="0" t="s">
        <v>2946</v>
      </c>
      <c r="E1858" s="0" t="s">
        <v>46</v>
      </c>
      <c r="F1858" s="0" t="s">
        <v>13</v>
      </c>
      <c r="G1858" s="0" t="n">
        <v>-271.11799</v>
      </c>
      <c r="H1858" s="0" t="n">
        <f aca="false">IF(ISERROR(LOOKUP(B1858,export!$A$2:$A$718)),0,1)</f>
        <v>1</v>
      </c>
      <c r="J1858" s="0" t="str">
        <f aca="false">IF(H1858=0,CONCATENATE(B1858," manque dans export"),"")</f>
        <v/>
      </c>
    </row>
    <row r="1859" customFormat="false" ht="13.8" hidden="false" customHeight="false" outlineLevel="0" collapsed="false">
      <c r="A1859" s="0" t="s">
        <v>3379</v>
      </c>
      <c r="B1859" s="0" t="s">
        <v>3379</v>
      </c>
      <c r="C1859" s="0" t="s">
        <v>10</v>
      </c>
      <c r="D1859" s="0" t="s">
        <v>3380</v>
      </c>
      <c r="E1859" s="0" t="s">
        <v>135</v>
      </c>
      <c r="F1859" s="0" t="s">
        <v>13</v>
      </c>
      <c r="G1859" s="0" t="n">
        <v>130.37718</v>
      </c>
      <c r="H1859" s="0" t="n">
        <f aca="false">IF(ISERROR(LOOKUP(B1859,export!$A$2:$A$718)),0,1)</f>
        <v>1</v>
      </c>
      <c r="J1859" s="0" t="str">
        <f aca="false">IF(H1859=0,CONCATENATE(B1859," manque dans export"),"")</f>
        <v/>
      </c>
    </row>
    <row r="1860" customFormat="false" ht="13.8" hidden="false" customHeight="false" outlineLevel="0" collapsed="false">
      <c r="A1860" s="0" t="s">
        <v>3381</v>
      </c>
      <c r="B1860" s="0" t="s">
        <v>3381</v>
      </c>
      <c r="C1860" s="0" t="s">
        <v>70</v>
      </c>
      <c r="D1860" s="0" t="s">
        <v>3382</v>
      </c>
      <c r="E1860" s="0" t="s">
        <v>64</v>
      </c>
      <c r="F1860" s="0" t="s">
        <v>65</v>
      </c>
      <c r="G1860" s="0" t="n">
        <v>11144.40883</v>
      </c>
      <c r="H1860" s="0" t="n">
        <f aca="false">IF(ISERROR(LOOKUP(B1860,export!$A$2:$A$718)),0,1)</f>
        <v>1</v>
      </c>
      <c r="J1860" s="0" t="str">
        <f aca="false">IF(H1860=0,CONCATENATE(B1860," manque dans export"),"")</f>
        <v/>
      </c>
    </row>
    <row r="1861" customFormat="false" ht="13.8" hidden="false" customHeight="false" outlineLevel="0" collapsed="false">
      <c r="A1861" s="0" t="s">
        <v>3383</v>
      </c>
      <c r="B1861" s="0" t="s">
        <v>3381</v>
      </c>
      <c r="C1861" s="0" t="s">
        <v>70</v>
      </c>
      <c r="D1861" s="0" t="s">
        <v>3382</v>
      </c>
      <c r="E1861" s="0" t="s">
        <v>64</v>
      </c>
      <c r="F1861" s="0" t="s">
        <v>65</v>
      </c>
      <c r="G1861" s="0" t="n">
        <v>1340693.09503</v>
      </c>
      <c r="H1861" s="0" t="n">
        <f aca="false">IF(ISERROR(LOOKUP(B1861,export!$A$2:$A$718)),0,1)</f>
        <v>1</v>
      </c>
      <c r="J1861" s="0" t="str">
        <f aca="false">IF(H1861=0,CONCATENATE(B1861," manque dans export"),"")</f>
        <v/>
      </c>
    </row>
    <row r="1862" customFormat="false" ht="13.8" hidden="false" customHeight="false" outlineLevel="0" collapsed="false">
      <c r="A1862" s="0" t="s">
        <v>3384</v>
      </c>
      <c r="B1862" s="0" t="s">
        <v>3385</v>
      </c>
      <c r="C1862" s="0" t="s">
        <v>10</v>
      </c>
      <c r="D1862" s="0" t="s">
        <v>221</v>
      </c>
      <c r="E1862" s="0" t="s">
        <v>31</v>
      </c>
      <c r="F1862" s="0" t="s">
        <v>13</v>
      </c>
      <c r="G1862" s="0" t="n">
        <v>10708.71056</v>
      </c>
      <c r="H1862" s="0" t="n">
        <f aca="false">IF(ISERROR(LOOKUP(B1862,export!$A$2:$A$718)),0,1)</f>
        <v>1</v>
      </c>
      <c r="J1862" s="0" t="str">
        <f aca="false">IF(H1862=0,CONCATENATE(B1862," manque dans export"),"")</f>
        <v/>
      </c>
    </row>
    <row r="1863" customFormat="false" ht="13.8" hidden="false" customHeight="false" outlineLevel="0" collapsed="false">
      <c r="A1863" s="0" t="s">
        <v>3386</v>
      </c>
      <c r="B1863" s="0" t="s">
        <v>3386</v>
      </c>
      <c r="C1863" s="0" t="s">
        <v>10</v>
      </c>
      <c r="D1863" s="0" t="s">
        <v>3387</v>
      </c>
      <c r="E1863" s="0" t="s">
        <v>31</v>
      </c>
      <c r="F1863" s="0" t="s">
        <v>13</v>
      </c>
      <c r="G1863" s="0" t="n">
        <v>5223.44054</v>
      </c>
      <c r="H1863" s="0" t="n">
        <f aca="false">IF(ISERROR(LOOKUP(B1863,export!$A$2:$A$718)),0,1)</f>
        <v>1</v>
      </c>
      <c r="J1863" s="0" t="str">
        <f aca="false">IF(H1863=0,CONCATENATE(B1863," manque dans export"),"")</f>
        <v/>
      </c>
    </row>
    <row r="1864" customFormat="false" ht="13.8" hidden="false" customHeight="false" outlineLevel="0" collapsed="false">
      <c r="A1864" s="0" t="s">
        <v>3388</v>
      </c>
      <c r="B1864" s="0" t="s">
        <v>3388</v>
      </c>
      <c r="C1864" s="0" t="s">
        <v>82</v>
      </c>
      <c r="D1864" s="0" t="s">
        <v>71</v>
      </c>
      <c r="E1864" s="0" t="s">
        <v>72</v>
      </c>
      <c r="F1864" s="0" t="s">
        <v>13</v>
      </c>
      <c r="G1864" s="0" t="n">
        <v>0</v>
      </c>
      <c r="H1864" s="0" t="n">
        <f aca="false">IF(ISERROR(LOOKUP(B1864,export!$A$2:$A$718)),0,1)</f>
        <v>1</v>
      </c>
      <c r="J1864" s="0" t="str">
        <f aca="false">IF(H1864=0,CONCATENATE(B1864," manque dans export"),"")</f>
        <v/>
      </c>
    </row>
    <row r="1865" customFormat="false" ht="13.8" hidden="false" customHeight="false" outlineLevel="0" collapsed="false">
      <c r="A1865" s="0" t="s">
        <v>3389</v>
      </c>
      <c r="B1865" s="0" t="s">
        <v>3389</v>
      </c>
      <c r="C1865" s="0" t="s">
        <v>70</v>
      </c>
      <c r="D1865" s="0" t="s">
        <v>3390</v>
      </c>
      <c r="E1865" s="0" t="s">
        <v>12</v>
      </c>
      <c r="F1865" s="0" t="s">
        <v>13</v>
      </c>
      <c r="G1865" s="0" t="n">
        <v>108878.92815</v>
      </c>
      <c r="H1865" s="0" t="n">
        <f aca="false">IF(ISERROR(LOOKUP(B1865,export!$A$2:$A$718)),0,1)</f>
        <v>1</v>
      </c>
      <c r="J1865" s="0" t="str">
        <f aca="false">IF(H1865=0,CONCATENATE(B1865," manque dans export"),"")</f>
        <v/>
      </c>
    </row>
    <row r="1866" customFormat="false" ht="13.8" hidden="false" customHeight="false" outlineLevel="0" collapsed="false">
      <c r="A1866" s="0" t="s">
        <v>3391</v>
      </c>
      <c r="B1866" s="0" t="s">
        <v>3389</v>
      </c>
      <c r="C1866" s="0" t="s">
        <v>70</v>
      </c>
      <c r="D1866" s="0" t="e">
        <f aca="false">#N/A</f>
        <v>#N/A</v>
      </c>
      <c r="E1866" s="0" t="e">
        <f aca="false">#N/A</f>
        <v>#N/A</v>
      </c>
      <c r="F1866" s="0" t="e">
        <f aca="false">#N/A</f>
        <v>#N/A</v>
      </c>
      <c r="G1866" s="0" t="n">
        <v>0</v>
      </c>
      <c r="H1866" s="0" t="n">
        <f aca="false">IF(ISERROR(LOOKUP(B1866,export!$A$2:$A$718)),0,1)</f>
        <v>1</v>
      </c>
      <c r="J1866" s="0" t="str">
        <f aca="false">IF(H1866=0,CONCATENATE(B1866," manque dans export"),"")</f>
        <v/>
      </c>
    </row>
    <row r="1867" customFormat="false" ht="13.8" hidden="false" customHeight="false" outlineLevel="0" collapsed="false">
      <c r="A1867" s="0" t="s">
        <v>3392</v>
      </c>
      <c r="B1867" s="0" t="s">
        <v>3392</v>
      </c>
      <c r="C1867" s="0" t="s">
        <v>10</v>
      </c>
      <c r="D1867" s="0" t="s">
        <v>3393</v>
      </c>
      <c r="E1867" s="0" t="s">
        <v>72</v>
      </c>
      <c r="F1867" s="0" t="s">
        <v>13</v>
      </c>
      <c r="G1867" s="0" t="n">
        <v>0</v>
      </c>
      <c r="H1867" s="0" t="n">
        <f aca="false">IF(ISERROR(LOOKUP(B1867,export!$A$2:$A$718)),0,1)</f>
        <v>1</v>
      </c>
      <c r="J1867" s="0" t="str">
        <f aca="false">IF(H1867=0,CONCATENATE(B1867," manque dans export"),"")</f>
        <v/>
      </c>
    </row>
    <row r="1868" customFormat="false" ht="13.8" hidden="false" customHeight="false" outlineLevel="0" collapsed="false">
      <c r="A1868" s="0" t="s">
        <v>3394</v>
      </c>
      <c r="B1868" s="0" t="s">
        <v>3394</v>
      </c>
      <c r="C1868" s="0" t="s">
        <v>10</v>
      </c>
      <c r="D1868" s="0" t="s">
        <v>3395</v>
      </c>
      <c r="E1868" s="0" t="s">
        <v>12</v>
      </c>
      <c r="F1868" s="0" t="s">
        <v>13</v>
      </c>
      <c r="G1868" s="0" t="n">
        <v>0</v>
      </c>
      <c r="H1868" s="0" t="n">
        <f aca="false">IF(ISERROR(LOOKUP(B1868,export!$A$2:$A$718)),0,1)</f>
        <v>1</v>
      </c>
      <c r="J1868" s="0" t="str">
        <f aca="false">IF(H1868=0,CONCATENATE(B1868," manque dans export"),"")</f>
        <v/>
      </c>
    </row>
    <row r="1869" customFormat="false" ht="13.8" hidden="false" customHeight="false" outlineLevel="0" collapsed="false">
      <c r="A1869" s="0" t="s">
        <v>3396</v>
      </c>
      <c r="B1869" s="0" t="s">
        <v>3397</v>
      </c>
      <c r="C1869" s="0" t="s">
        <v>10</v>
      </c>
      <c r="D1869" s="0" t="s">
        <v>2572</v>
      </c>
      <c r="E1869" s="0" t="s">
        <v>50</v>
      </c>
      <c r="F1869" s="0" t="s">
        <v>13</v>
      </c>
      <c r="G1869" s="0" t="n">
        <v>0</v>
      </c>
      <c r="H1869" s="0" t="n">
        <f aca="false">IF(ISERROR(LOOKUP(B1869,export!$A$2:$A$718)),0,1)</f>
        <v>1</v>
      </c>
      <c r="J1869" s="0" t="str">
        <f aca="false">IF(H1869=0,CONCATENATE(B1869," manque dans export"),"")</f>
        <v/>
      </c>
    </row>
    <row r="1870" customFormat="false" ht="13.8" hidden="false" customHeight="false" outlineLevel="0" collapsed="false">
      <c r="A1870" s="0" t="s">
        <v>3396</v>
      </c>
      <c r="B1870" s="0" t="s">
        <v>3397</v>
      </c>
      <c r="C1870" s="0" t="s">
        <v>10</v>
      </c>
      <c r="D1870" s="0" t="s">
        <v>2572</v>
      </c>
      <c r="E1870" s="0" t="s">
        <v>50</v>
      </c>
      <c r="F1870" s="0" t="s">
        <v>13</v>
      </c>
      <c r="G1870" s="0" t="n">
        <v>8667.82678</v>
      </c>
      <c r="H1870" s="0" t="n">
        <f aca="false">IF(ISERROR(LOOKUP(B1870,export!$A$2:$A$718)),0,1)</f>
        <v>1</v>
      </c>
      <c r="J1870" s="0" t="str">
        <f aca="false">IF(H1870=0,CONCATENATE(B1870," manque dans export"),"")</f>
        <v/>
      </c>
    </row>
    <row r="1871" customFormat="false" ht="13.8" hidden="false" customHeight="false" outlineLevel="0" collapsed="false">
      <c r="A1871" s="0" t="s">
        <v>3398</v>
      </c>
      <c r="B1871" s="0" t="s">
        <v>3398</v>
      </c>
      <c r="C1871" s="0" t="s">
        <v>44</v>
      </c>
      <c r="D1871" s="0" t="s">
        <v>1904</v>
      </c>
      <c r="E1871" s="0" t="s">
        <v>72</v>
      </c>
      <c r="F1871" s="0" t="s">
        <v>13</v>
      </c>
      <c r="G1871" s="0" t="n">
        <v>0</v>
      </c>
      <c r="H1871" s="0" t="n">
        <f aca="false">IF(ISERROR(LOOKUP(B1871,export!$A$2:$A$718)),0,1)</f>
        <v>1</v>
      </c>
      <c r="J1871" s="0" t="str">
        <f aca="false">IF(H1871=0,CONCATENATE(B1871," manque dans export"),"")</f>
        <v/>
      </c>
    </row>
    <row r="1872" customFormat="false" ht="13.8" hidden="false" customHeight="false" outlineLevel="0" collapsed="false">
      <c r="A1872" s="0" t="s">
        <v>3399</v>
      </c>
      <c r="B1872" s="0" t="s">
        <v>3400</v>
      </c>
      <c r="C1872" s="0" t="s">
        <v>343</v>
      </c>
      <c r="D1872" s="0" t="s">
        <v>3401</v>
      </c>
      <c r="E1872" s="0" t="s">
        <v>72</v>
      </c>
      <c r="F1872" s="0" t="s">
        <v>13</v>
      </c>
      <c r="G1872" s="0" t="n">
        <v>0</v>
      </c>
      <c r="H1872" s="0" t="n">
        <f aca="false">IF(ISERROR(LOOKUP(B1872,export!$A$2:$A$718)),0,1)</f>
        <v>1</v>
      </c>
      <c r="J1872" s="0" t="str">
        <f aca="false">IF(H1872=0,CONCATENATE(B1872," manque dans export"),"")</f>
        <v/>
      </c>
    </row>
    <row r="1873" customFormat="false" ht="13.8" hidden="false" customHeight="false" outlineLevel="0" collapsed="false">
      <c r="A1873" s="0" t="s">
        <v>3402</v>
      </c>
      <c r="B1873" s="0" t="s">
        <v>3402</v>
      </c>
      <c r="C1873" s="0" t="s">
        <v>82</v>
      </c>
      <c r="D1873" s="0" t="s">
        <v>3403</v>
      </c>
      <c r="E1873" s="0" t="s">
        <v>50</v>
      </c>
      <c r="F1873" s="0" t="s">
        <v>13</v>
      </c>
      <c r="G1873" s="0" t="n">
        <v>0</v>
      </c>
      <c r="H1873" s="0" t="n">
        <f aca="false">IF(ISERROR(LOOKUP(B1873,export!$A$2:$A$718)),0,1)</f>
        <v>1</v>
      </c>
      <c r="J1873" s="0" t="str">
        <f aca="false">IF(H1873=0,CONCATENATE(B1873," manque dans export"),"")</f>
        <v/>
      </c>
    </row>
    <row r="1874" customFormat="false" ht="13.8" hidden="false" customHeight="false" outlineLevel="0" collapsed="false">
      <c r="A1874" s="0" t="s">
        <v>3404</v>
      </c>
      <c r="B1874" s="0" t="s">
        <v>3405</v>
      </c>
      <c r="C1874" s="0" t="s">
        <v>10</v>
      </c>
      <c r="D1874" s="0" t="s">
        <v>223</v>
      </c>
      <c r="E1874" s="0" t="s">
        <v>31</v>
      </c>
      <c r="F1874" s="0" t="s">
        <v>13</v>
      </c>
      <c r="G1874" s="0" t="n">
        <v>197.20553</v>
      </c>
      <c r="H1874" s="0" t="n">
        <f aca="false">IF(ISERROR(LOOKUP(B1874,export!$A$2:$A$718)),0,1)</f>
        <v>1</v>
      </c>
      <c r="J1874" s="0" t="str">
        <f aca="false">IF(H1874=0,CONCATENATE(B1874," manque dans export"),"")</f>
        <v/>
      </c>
    </row>
    <row r="1875" customFormat="false" ht="13.8" hidden="false" customHeight="false" outlineLevel="0" collapsed="false">
      <c r="A1875" s="0" t="s">
        <v>3406</v>
      </c>
      <c r="B1875" s="0" t="s">
        <v>3407</v>
      </c>
      <c r="C1875" s="0" t="s">
        <v>33</v>
      </c>
      <c r="D1875" s="0" t="s">
        <v>3408</v>
      </c>
      <c r="E1875" s="0" t="s">
        <v>46</v>
      </c>
      <c r="F1875" s="0" t="s">
        <v>13</v>
      </c>
      <c r="G1875" s="0" t="n">
        <v>7805.6073</v>
      </c>
      <c r="H1875" s="0" t="n">
        <f aca="false">IF(ISERROR(LOOKUP(B1875,export!$A$2:$A$718)),0,1)</f>
        <v>1</v>
      </c>
      <c r="J1875" s="0" t="str">
        <f aca="false">IF(H1875=0,CONCATENATE(B1875," manque dans export"),"")</f>
        <v/>
      </c>
    </row>
    <row r="1876" customFormat="false" ht="13.8" hidden="false" customHeight="false" outlineLevel="0" collapsed="false">
      <c r="A1876" s="0" t="s">
        <v>3409</v>
      </c>
      <c r="B1876" s="0" t="s">
        <v>3409</v>
      </c>
      <c r="C1876" s="0" t="s">
        <v>44</v>
      </c>
      <c r="D1876" s="0" t="s">
        <v>448</v>
      </c>
      <c r="E1876" s="0" t="s">
        <v>449</v>
      </c>
      <c r="F1876" s="0" t="s">
        <v>450</v>
      </c>
      <c r="G1876" s="0" t="n">
        <v>2503.13266</v>
      </c>
      <c r="H1876" s="0" t="n">
        <f aca="false">IF(ISERROR(LOOKUP(B1876,export!$A$2:$A$718)),0,1)</f>
        <v>1</v>
      </c>
      <c r="J1876" s="0" t="str">
        <f aca="false">IF(H1876=0,CONCATENATE(B1876," manque dans export"),"")</f>
        <v/>
      </c>
    </row>
    <row r="1877" customFormat="false" ht="13.8" hidden="false" customHeight="false" outlineLevel="0" collapsed="false">
      <c r="A1877" s="0" t="s">
        <v>3410</v>
      </c>
      <c r="B1877" s="0" t="s">
        <v>3411</v>
      </c>
      <c r="C1877" s="0" t="s">
        <v>33</v>
      </c>
      <c r="D1877" s="0" t="s">
        <v>3246</v>
      </c>
      <c r="E1877" s="0" t="s">
        <v>46</v>
      </c>
      <c r="F1877" s="0" t="s">
        <v>13</v>
      </c>
      <c r="G1877" s="0" t="n">
        <v>1291.36586</v>
      </c>
      <c r="H1877" s="0" t="n">
        <f aca="false">IF(ISERROR(LOOKUP(B1877,export!$A$2:$A$718)),0,1)</f>
        <v>1</v>
      </c>
      <c r="J1877" s="0" t="str">
        <f aca="false">IF(H1877=0,CONCATENATE(B1877," manque dans export"),"")</f>
        <v/>
      </c>
    </row>
    <row r="1878" customFormat="false" ht="13.8" hidden="false" customHeight="false" outlineLevel="0" collapsed="false">
      <c r="A1878" s="0" t="s">
        <v>3412</v>
      </c>
      <c r="B1878" s="0" t="s">
        <v>3412</v>
      </c>
      <c r="C1878" s="0" t="s">
        <v>79</v>
      </c>
      <c r="D1878" s="0" t="e">
        <f aca="false">#N/A</f>
        <v>#N/A</v>
      </c>
      <c r="E1878" s="0" t="e">
        <f aca="false">#N/A</f>
        <v>#N/A</v>
      </c>
      <c r="F1878" s="0" t="e">
        <f aca="false">#N/A</f>
        <v>#N/A</v>
      </c>
      <c r="G1878" s="0" t="n">
        <v>0</v>
      </c>
      <c r="H1878" s="0" t="n">
        <f aca="false">IF(ISERROR(LOOKUP(B1878,export!$A$2:$A$718)),0,1)</f>
        <v>1</v>
      </c>
      <c r="J1878" s="0" t="str">
        <f aca="false">IF(H1878=0,CONCATENATE(B1878," manque dans export"),"")</f>
        <v/>
      </c>
    </row>
    <row r="1879" customFormat="false" ht="13.8" hidden="false" customHeight="false" outlineLevel="0" collapsed="false">
      <c r="A1879" s="0" t="s">
        <v>3413</v>
      </c>
      <c r="B1879" s="0" t="s">
        <v>3413</v>
      </c>
      <c r="C1879" s="0" t="s">
        <v>44</v>
      </c>
      <c r="D1879" s="0" t="s">
        <v>3414</v>
      </c>
      <c r="E1879" s="0" t="s">
        <v>46</v>
      </c>
      <c r="F1879" s="0" t="s">
        <v>13</v>
      </c>
      <c r="G1879" s="0" t="n">
        <v>174564.00006</v>
      </c>
      <c r="H1879" s="0" t="n">
        <f aca="false">IF(ISERROR(LOOKUP(B1879,export!$A$2:$A$718)),0,1)</f>
        <v>1</v>
      </c>
      <c r="J1879" s="0" t="str">
        <f aca="false">IF(H1879=0,CONCATENATE(B1879," manque dans export"),"")</f>
        <v/>
      </c>
    </row>
    <row r="1880" customFormat="false" ht="13.8" hidden="false" customHeight="false" outlineLevel="0" collapsed="false">
      <c r="A1880" s="0" t="s">
        <v>3415</v>
      </c>
      <c r="B1880" s="0" t="s">
        <v>3415</v>
      </c>
      <c r="C1880" s="0" t="s">
        <v>10</v>
      </c>
      <c r="D1880" s="0" t="s">
        <v>2827</v>
      </c>
      <c r="E1880" s="0" t="s">
        <v>12</v>
      </c>
      <c r="F1880" s="0" t="s">
        <v>13</v>
      </c>
      <c r="G1880" s="0" t="n">
        <v>0</v>
      </c>
      <c r="H1880" s="0" t="n">
        <f aca="false">IF(ISERROR(LOOKUP(B1880,export!$A$2:$A$718)),0,1)</f>
        <v>1</v>
      </c>
      <c r="J1880" s="0" t="str">
        <f aca="false">IF(H1880=0,CONCATENATE(B1880," manque dans export"),"")</f>
        <v/>
      </c>
    </row>
    <row r="1881" customFormat="false" ht="13.8" hidden="false" customHeight="false" outlineLevel="0" collapsed="false">
      <c r="A1881" s="0" t="s">
        <v>3415</v>
      </c>
      <c r="B1881" s="0" t="s">
        <v>3415</v>
      </c>
      <c r="C1881" s="0" t="s">
        <v>10</v>
      </c>
      <c r="D1881" s="0" t="s">
        <v>403</v>
      </c>
      <c r="E1881" s="0" t="s">
        <v>12</v>
      </c>
      <c r="F1881" s="0" t="s">
        <v>13</v>
      </c>
      <c r="G1881" s="0" t="n">
        <v>8184.94663</v>
      </c>
      <c r="H1881" s="0" t="n">
        <f aca="false">IF(ISERROR(LOOKUP(B1881,export!$A$2:$A$718)),0,1)</f>
        <v>1</v>
      </c>
      <c r="J1881" s="0" t="str">
        <f aca="false">IF(H1881=0,CONCATENATE(B1881," manque dans export"),"")</f>
        <v/>
      </c>
    </row>
    <row r="1882" customFormat="false" ht="13.8" hidden="false" customHeight="false" outlineLevel="0" collapsed="false">
      <c r="A1882" s="0" t="s">
        <v>3416</v>
      </c>
      <c r="B1882" s="0" t="s">
        <v>3416</v>
      </c>
      <c r="C1882" s="0" t="s">
        <v>10</v>
      </c>
      <c r="D1882" s="0" t="s">
        <v>380</v>
      </c>
      <c r="E1882" s="0" t="s">
        <v>12</v>
      </c>
      <c r="F1882" s="0" t="s">
        <v>13</v>
      </c>
      <c r="G1882" s="0" t="n">
        <v>0</v>
      </c>
      <c r="H1882" s="0" t="n">
        <f aca="false">IF(ISERROR(LOOKUP(B1882,export!$A$2:$A$718)),0,1)</f>
        <v>1</v>
      </c>
      <c r="J1882" s="0" t="str">
        <f aca="false">IF(H1882=0,CONCATENATE(B1882," manque dans export"),"")</f>
        <v/>
      </c>
    </row>
    <row r="1883" customFormat="false" ht="13.8" hidden="false" customHeight="false" outlineLevel="0" collapsed="false">
      <c r="A1883" s="0" t="s">
        <v>3417</v>
      </c>
      <c r="B1883" s="0" t="s">
        <v>3417</v>
      </c>
      <c r="C1883" s="0" t="s">
        <v>79</v>
      </c>
      <c r="D1883" s="0" t="e">
        <f aca="false">#N/A</f>
        <v>#N/A</v>
      </c>
      <c r="E1883" s="0" t="e">
        <f aca="false">#N/A</f>
        <v>#N/A</v>
      </c>
      <c r="F1883" s="0" t="e">
        <f aca="false">#N/A</f>
        <v>#N/A</v>
      </c>
      <c r="G1883" s="0" t="n">
        <v>0</v>
      </c>
      <c r="H1883" s="0" t="n">
        <f aca="false">IF(ISERROR(LOOKUP(B1883,export!$A$2:$A$718)),0,1)</f>
        <v>1</v>
      </c>
      <c r="J1883" s="0" t="str">
        <f aca="false">IF(H1883=0,CONCATENATE(B1883," manque dans export"),"")</f>
        <v/>
      </c>
    </row>
    <row r="1884" customFormat="false" ht="13.8" hidden="false" customHeight="false" outlineLevel="0" collapsed="false">
      <c r="A1884" s="0" t="s">
        <v>3418</v>
      </c>
      <c r="B1884" s="0" t="s">
        <v>3418</v>
      </c>
      <c r="C1884" s="0" t="s">
        <v>10</v>
      </c>
      <c r="D1884" s="0" t="s">
        <v>210</v>
      </c>
      <c r="E1884" s="0" t="s">
        <v>180</v>
      </c>
      <c r="F1884" s="0" t="s">
        <v>13</v>
      </c>
      <c r="G1884" s="0" t="n">
        <v>0</v>
      </c>
      <c r="H1884" s="0" t="n">
        <f aca="false">IF(ISERROR(LOOKUP(B1884,export!$A$2:$A$718)),0,1)</f>
        <v>1</v>
      </c>
      <c r="J1884" s="0" t="str">
        <f aca="false">IF(H1884=0,CONCATENATE(B1884," manque dans export"),"")</f>
        <v/>
      </c>
    </row>
    <row r="1885" customFormat="false" ht="13.8" hidden="false" customHeight="false" outlineLevel="0" collapsed="false">
      <c r="A1885" s="0" t="s">
        <v>3419</v>
      </c>
      <c r="B1885" s="0" t="s">
        <v>3420</v>
      </c>
      <c r="C1885" s="0" t="s">
        <v>10</v>
      </c>
      <c r="D1885" s="0" t="s">
        <v>3421</v>
      </c>
      <c r="E1885" s="0" t="s">
        <v>31</v>
      </c>
      <c r="F1885" s="0" t="s">
        <v>13</v>
      </c>
      <c r="G1885" s="0" t="n">
        <v>0</v>
      </c>
      <c r="H1885" s="0" t="n">
        <f aca="false">IF(ISERROR(LOOKUP(B1885,export!$A$2:$A$718)),0,1)</f>
        <v>1</v>
      </c>
      <c r="J1885" s="0" t="str">
        <f aca="false">IF(H1885=0,CONCATENATE(B1885," manque dans export"),"")</f>
        <v/>
      </c>
    </row>
    <row r="1886" customFormat="false" ht="13.8" hidden="false" customHeight="false" outlineLevel="0" collapsed="false">
      <c r="A1886" s="0" t="s">
        <v>3422</v>
      </c>
      <c r="B1886" s="0" t="s">
        <v>3422</v>
      </c>
      <c r="C1886" s="0" t="s">
        <v>21</v>
      </c>
      <c r="D1886" s="0" t="s">
        <v>3423</v>
      </c>
      <c r="E1886" s="0" t="s">
        <v>72</v>
      </c>
      <c r="F1886" s="0" t="s">
        <v>13</v>
      </c>
      <c r="G1886" s="0" t="n">
        <v>0</v>
      </c>
      <c r="H1886" s="0" t="n">
        <f aca="false">IF(ISERROR(LOOKUP(B1886,export!$A$2:$A$718)),0,1)</f>
        <v>1</v>
      </c>
      <c r="J1886" s="0" t="str">
        <f aca="false">IF(H1886=0,CONCATENATE(B1886," manque dans export"),"")</f>
        <v/>
      </c>
    </row>
    <row r="1887" customFormat="false" ht="13.8" hidden="false" customHeight="false" outlineLevel="0" collapsed="false">
      <c r="A1887" s="0" t="s">
        <v>3424</v>
      </c>
      <c r="B1887" s="0" t="s">
        <v>3425</v>
      </c>
      <c r="C1887" s="0" t="s">
        <v>29</v>
      </c>
      <c r="D1887" s="0" t="s">
        <v>3426</v>
      </c>
      <c r="E1887" s="0" t="s">
        <v>12</v>
      </c>
      <c r="F1887" s="0" t="s">
        <v>13</v>
      </c>
      <c r="G1887" s="0" t="n">
        <v>3376.47455</v>
      </c>
      <c r="H1887" s="0" t="n">
        <f aca="false">IF(ISERROR(LOOKUP(B1887,export!$A$2:$A$718)),0,1)</f>
        <v>1</v>
      </c>
      <c r="J1887" s="0" t="str">
        <f aca="false">IF(H1887=0,CONCATENATE(B1887," manque dans export"),"")</f>
        <v/>
      </c>
    </row>
    <row r="1888" customFormat="false" ht="13.8" hidden="false" customHeight="false" outlineLevel="0" collapsed="false">
      <c r="A1888" s="0" t="s">
        <v>3427</v>
      </c>
      <c r="B1888" s="0" t="s">
        <v>3425</v>
      </c>
      <c r="C1888" s="0" t="s">
        <v>29</v>
      </c>
      <c r="D1888" s="0" t="s">
        <v>3428</v>
      </c>
      <c r="E1888" s="0" t="s">
        <v>12</v>
      </c>
      <c r="F1888" s="0" t="s">
        <v>13</v>
      </c>
      <c r="G1888" s="0" t="n">
        <v>588.18943</v>
      </c>
      <c r="H1888" s="0" t="n">
        <f aca="false">IF(ISERROR(LOOKUP(B1888,export!$A$2:$A$718)),0,1)</f>
        <v>1</v>
      </c>
      <c r="J1888" s="0" t="str">
        <f aca="false">IF(H1888=0,CONCATENATE(B1888," manque dans export"),"")</f>
        <v/>
      </c>
    </row>
    <row r="1889" customFormat="false" ht="13.8" hidden="false" customHeight="false" outlineLevel="0" collapsed="false">
      <c r="A1889" s="0" t="s">
        <v>3429</v>
      </c>
      <c r="B1889" s="0" t="s">
        <v>3430</v>
      </c>
      <c r="C1889" s="0" t="s">
        <v>99</v>
      </c>
      <c r="D1889" s="0" t="s">
        <v>3431</v>
      </c>
      <c r="E1889" s="0" t="s">
        <v>50</v>
      </c>
      <c r="F1889" s="0" t="s">
        <v>13</v>
      </c>
      <c r="G1889" s="0" t="n">
        <v>0</v>
      </c>
      <c r="H1889" s="0" t="n">
        <f aca="false">IF(ISERROR(LOOKUP(B1889,export!$A$2:$A$718)),0,1)</f>
        <v>1</v>
      </c>
      <c r="J1889" s="0" t="str">
        <f aca="false">IF(H1889=0,CONCATENATE(B1889," manque dans export"),"")</f>
        <v/>
      </c>
    </row>
    <row r="1890" customFormat="false" ht="13.8" hidden="false" customHeight="false" outlineLevel="0" collapsed="false">
      <c r="A1890" s="0" t="s">
        <v>3432</v>
      </c>
      <c r="B1890" s="0" t="s">
        <v>3432</v>
      </c>
      <c r="C1890" s="0" t="s">
        <v>44</v>
      </c>
      <c r="D1890" s="0" t="s">
        <v>3433</v>
      </c>
      <c r="E1890" s="0" t="s">
        <v>72</v>
      </c>
      <c r="F1890" s="0" t="s">
        <v>13</v>
      </c>
      <c r="G1890" s="0" t="n">
        <v>0</v>
      </c>
      <c r="H1890" s="0" t="n">
        <f aca="false">IF(ISERROR(LOOKUP(B1890,export!$A$2:$A$718)),0,1)</f>
        <v>1</v>
      </c>
      <c r="J1890" s="0" t="str">
        <f aca="false">IF(H1890=0,CONCATENATE(B1890," manque dans export"),"")</f>
        <v/>
      </c>
    </row>
    <row r="1891" customFormat="false" ht="13.8" hidden="false" customHeight="false" outlineLevel="0" collapsed="false">
      <c r="A1891" s="0" t="s">
        <v>3434</v>
      </c>
      <c r="B1891" s="0" t="s">
        <v>3434</v>
      </c>
      <c r="C1891" s="0" t="s">
        <v>70</v>
      </c>
      <c r="D1891" s="0" t="s">
        <v>3435</v>
      </c>
      <c r="E1891" s="0" t="s">
        <v>12</v>
      </c>
      <c r="F1891" s="0" t="s">
        <v>13</v>
      </c>
      <c r="G1891" s="0" t="n">
        <v>188378.32234</v>
      </c>
      <c r="H1891" s="0" t="n">
        <f aca="false">IF(ISERROR(LOOKUP(B1891,export!$A$2:$A$718)),0,1)</f>
        <v>1</v>
      </c>
      <c r="J1891" s="0" t="str">
        <f aca="false">IF(H1891=0,CONCATENATE(B1891," manque dans export"),"")</f>
        <v/>
      </c>
    </row>
    <row r="1892" customFormat="false" ht="13.8" hidden="false" customHeight="false" outlineLevel="0" collapsed="false">
      <c r="A1892" s="0" t="s">
        <v>3436</v>
      </c>
      <c r="B1892" s="0" t="s">
        <v>3436</v>
      </c>
      <c r="C1892" s="0" t="s">
        <v>10</v>
      </c>
      <c r="D1892" s="0" t="s">
        <v>71</v>
      </c>
      <c r="E1892" s="0" t="s">
        <v>72</v>
      </c>
      <c r="F1892" s="0" t="s">
        <v>13</v>
      </c>
      <c r="G1892" s="0" t="n">
        <v>0</v>
      </c>
      <c r="H1892" s="0" t="n">
        <f aca="false">IF(ISERROR(LOOKUP(B1892,export!$A$2:$A$718)),0,1)</f>
        <v>1</v>
      </c>
      <c r="J1892" s="0" t="str">
        <f aca="false">IF(H1892=0,CONCATENATE(B1892," manque dans export"),"")</f>
        <v/>
      </c>
    </row>
    <row r="1893" customFormat="false" ht="13.8" hidden="false" customHeight="false" outlineLevel="0" collapsed="false">
      <c r="A1893" s="0" t="s">
        <v>3437</v>
      </c>
      <c r="B1893" s="0" t="s">
        <v>3437</v>
      </c>
      <c r="C1893" s="0" t="s">
        <v>44</v>
      </c>
      <c r="D1893" s="0" t="s">
        <v>1418</v>
      </c>
      <c r="E1893" s="0" t="s">
        <v>12</v>
      </c>
      <c r="F1893" s="0" t="s">
        <v>13</v>
      </c>
      <c r="G1893" s="0" t="n">
        <v>1060.94393</v>
      </c>
      <c r="H1893" s="0" t="n">
        <f aca="false">IF(ISERROR(LOOKUP(B1893,export!$A$2:$A$718)),0,1)</f>
        <v>1</v>
      </c>
      <c r="J1893" s="0" t="str">
        <f aca="false">IF(H1893=0,CONCATENATE(B1893," manque dans export"),"")</f>
        <v/>
      </c>
    </row>
    <row r="1894" customFormat="false" ht="13.8" hidden="false" customHeight="false" outlineLevel="0" collapsed="false">
      <c r="A1894" s="0" t="s">
        <v>3438</v>
      </c>
      <c r="B1894" s="0" t="s">
        <v>3438</v>
      </c>
      <c r="C1894" s="0" t="s">
        <v>10</v>
      </c>
      <c r="D1894" s="0" t="s">
        <v>3439</v>
      </c>
      <c r="E1894" s="0" t="s">
        <v>46</v>
      </c>
      <c r="F1894" s="0" t="s">
        <v>13</v>
      </c>
      <c r="G1894" s="0" t="n">
        <v>932.74796</v>
      </c>
      <c r="H1894" s="0" t="n">
        <f aca="false">IF(ISERROR(LOOKUP(B1894,export!$A$2:$A$718)),0,1)</f>
        <v>1</v>
      </c>
      <c r="J1894" s="0" t="str">
        <f aca="false">IF(H1894=0,CONCATENATE(B1894," manque dans export"),"")</f>
        <v/>
      </c>
    </row>
    <row r="1895" customFormat="false" ht="13.8" hidden="false" customHeight="false" outlineLevel="0" collapsed="false">
      <c r="A1895" s="0" t="s">
        <v>3440</v>
      </c>
      <c r="B1895" s="0" t="s">
        <v>3440</v>
      </c>
      <c r="C1895" s="0" t="s">
        <v>10</v>
      </c>
      <c r="D1895" s="0" t="s">
        <v>403</v>
      </c>
      <c r="E1895" s="0" t="s">
        <v>12</v>
      </c>
      <c r="F1895" s="0" t="s">
        <v>13</v>
      </c>
      <c r="G1895" s="0" t="n">
        <v>56331.33387</v>
      </c>
      <c r="H1895" s="0" t="n">
        <f aca="false">IF(ISERROR(LOOKUP(B1895,export!$A$2:$A$718)),0,1)</f>
        <v>1</v>
      </c>
      <c r="J1895" s="0" t="str">
        <f aca="false">IF(H1895=0,CONCATENATE(B1895," manque dans export"),"")</f>
        <v/>
      </c>
    </row>
    <row r="1896" customFormat="false" ht="13.8" hidden="false" customHeight="false" outlineLevel="0" collapsed="false">
      <c r="A1896" s="0" t="s">
        <v>3441</v>
      </c>
      <c r="B1896" s="0" t="s">
        <v>3440</v>
      </c>
      <c r="C1896" s="0" t="s">
        <v>10</v>
      </c>
      <c r="D1896" s="0" t="s">
        <v>3442</v>
      </c>
      <c r="E1896" s="0" t="s">
        <v>176</v>
      </c>
      <c r="F1896" s="0" t="s">
        <v>13</v>
      </c>
      <c r="G1896" s="0" t="n">
        <v>-0.02196</v>
      </c>
      <c r="H1896" s="0" t="n">
        <f aca="false">IF(ISERROR(LOOKUP(B1896,export!$A$2:$A$718)),0,1)</f>
        <v>1</v>
      </c>
      <c r="J1896" s="0" t="str">
        <f aca="false">IF(H1896=0,CONCATENATE(B1896," manque dans export"),"")</f>
        <v/>
      </c>
    </row>
    <row r="1897" customFormat="false" ht="13.8" hidden="false" customHeight="false" outlineLevel="0" collapsed="false">
      <c r="A1897" s="0" t="s">
        <v>3443</v>
      </c>
      <c r="B1897" s="0" t="s">
        <v>3444</v>
      </c>
      <c r="C1897" s="0" t="s">
        <v>70</v>
      </c>
      <c r="D1897" s="0" t="s">
        <v>3445</v>
      </c>
      <c r="E1897" s="0" t="s">
        <v>72</v>
      </c>
      <c r="F1897" s="0" t="s">
        <v>13</v>
      </c>
      <c r="G1897" s="0" t="n">
        <v>96221.28726</v>
      </c>
      <c r="H1897" s="0" t="n">
        <f aca="false">IF(ISERROR(LOOKUP(B1897,export!$A$2:$A$718)),0,1)</f>
        <v>1</v>
      </c>
      <c r="J1897" s="0" t="str">
        <f aca="false">IF(H1897=0,CONCATENATE(B1897," manque dans export"),"")</f>
        <v/>
      </c>
    </row>
    <row r="1898" customFormat="false" ht="13.8" hidden="false" customHeight="false" outlineLevel="0" collapsed="false">
      <c r="A1898" s="0" t="s">
        <v>3446</v>
      </c>
      <c r="B1898" s="0" t="s">
        <v>3444</v>
      </c>
      <c r="C1898" s="0" t="s">
        <v>70</v>
      </c>
      <c r="D1898" s="0" t="s">
        <v>3447</v>
      </c>
      <c r="E1898" s="0" t="s">
        <v>72</v>
      </c>
      <c r="F1898" s="0" t="s">
        <v>13</v>
      </c>
      <c r="G1898" s="0" t="n">
        <v>0</v>
      </c>
      <c r="H1898" s="0" t="n">
        <f aca="false">IF(ISERROR(LOOKUP(B1898,export!$A$2:$A$718)),0,1)</f>
        <v>1</v>
      </c>
      <c r="J1898" s="0" t="str">
        <f aca="false">IF(H1898=0,CONCATENATE(B1898," manque dans export"),"")</f>
        <v/>
      </c>
    </row>
    <row r="1899" customFormat="false" ht="13.8" hidden="false" customHeight="false" outlineLevel="0" collapsed="false">
      <c r="A1899" s="0" t="s">
        <v>3448</v>
      </c>
      <c r="B1899" s="0" t="s">
        <v>3444</v>
      </c>
      <c r="C1899" s="0" t="s">
        <v>70</v>
      </c>
      <c r="D1899" s="0" t="s">
        <v>3447</v>
      </c>
      <c r="E1899" s="0" t="s">
        <v>72</v>
      </c>
      <c r="F1899" s="0" t="s">
        <v>13</v>
      </c>
      <c r="G1899" s="0" t="n">
        <v>0</v>
      </c>
      <c r="H1899" s="0" t="n">
        <f aca="false">IF(ISERROR(LOOKUP(B1899,export!$A$2:$A$718)),0,1)</f>
        <v>1</v>
      </c>
      <c r="J1899" s="0" t="str">
        <f aca="false">IF(H1899=0,CONCATENATE(B1899," manque dans export"),"")</f>
        <v/>
      </c>
    </row>
    <row r="1900" customFormat="false" ht="13.8" hidden="false" customHeight="false" outlineLevel="0" collapsed="false">
      <c r="A1900" s="0" t="s">
        <v>3449</v>
      </c>
      <c r="B1900" s="0" t="s">
        <v>3449</v>
      </c>
      <c r="C1900" s="0" t="s">
        <v>29</v>
      </c>
      <c r="D1900" s="0" t="s">
        <v>153</v>
      </c>
      <c r="E1900" s="0" t="s">
        <v>50</v>
      </c>
      <c r="F1900" s="0" t="s">
        <v>13</v>
      </c>
      <c r="G1900" s="0" t="n">
        <v>0</v>
      </c>
      <c r="H1900" s="0" t="n">
        <f aca="false">IF(ISERROR(LOOKUP(B1900,export!$A$2:$A$718)),0,1)</f>
        <v>1</v>
      </c>
      <c r="J1900" s="0" t="str">
        <f aca="false">IF(H1900=0,CONCATENATE(B1900," manque dans export"),"")</f>
        <v/>
      </c>
    </row>
    <row r="1901" customFormat="false" ht="13.8" hidden="false" customHeight="false" outlineLevel="0" collapsed="false">
      <c r="A1901" s="0" t="s">
        <v>3450</v>
      </c>
      <c r="B1901" s="0" t="s">
        <v>3450</v>
      </c>
      <c r="C1901" s="0" t="s">
        <v>10</v>
      </c>
      <c r="D1901" s="0" t="s">
        <v>403</v>
      </c>
      <c r="E1901" s="0" t="s">
        <v>12</v>
      </c>
      <c r="F1901" s="0" t="s">
        <v>13</v>
      </c>
      <c r="G1901" s="0" t="n">
        <v>441.28025</v>
      </c>
      <c r="H1901" s="0" t="n">
        <f aca="false">IF(ISERROR(LOOKUP(B1901,export!$A$2:$A$718)),0,1)</f>
        <v>1</v>
      </c>
      <c r="J1901" s="0" t="str">
        <f aca="false">IF(H1901=0,CONCATENATE(B1901," manque dans export"),"")</f>
        <v/>
      </c>
    </row>
    <row r="1902" customFormat="false" ht="13.8" hidden="false" customHeight="false" outlineLevel="0" collapsed="false">
      <c r="A1902" s="0" t="s">
        <v>3451</v>
      </c>
      <c r="B1902" s="0" t="s">
        <v>3452</v>
      </c>
      <c r="C1902" s="0" t="s">
        <v>70</v>
      </c>
      <c r="D1902" s="0" t="s">
        <v>3453</v>
      </c>
      <c r="E1902" s="0" t="s">
        <v>12</v>
      </c>
      <c r="F1902" s="0" t="s">
        <v>13</v>
      </c>
      <c r="G1902" s="0" t="n">
        <v>0</v>
      </c>
      <c r="H1902" s="0" t="n">
        <f aca="false">IF(ISERROR(LOOKUP(B1902,export!$A$2:$A$718)),0,1)</f>
        <v>1</v>
      </c>
      <c r="J1902" s="0" t="str">
        <f aca="false">IF(H1902=0,CONCATENATE(B1902," manque dans export"),"")</f>
        <v/>
      </c>
    </row>
    <row r="1903" customFormat="false" ht="13.8" hidden="false" customHeight="false" outlineLevel="0" collapsed="false">
      <c r="A1903" s="0" t="s">
        <v>3454</v>
      </c>
      <c r="B1903" s="0" t="s">
        <v>3455</v>
      </c>
      <c r="C1903" s="0" t="s">
        <v>343</v>
      </c>
      <c r="D1903" s="0" t="s">
        <v>71</v>
      </c>
      <c r="E1903" s="0" t="s">
        <v>72</v>
      </c>
      <c r="F1903" s="0" t="s">
        <v>13</v>
      </c>
      <c r="G1903" s="0" t="n">
        <v>0</v>
      </c>
      <c r="H1903" s="0" t="n">
        <f aca="false">IF(ISERROR(LOOKUP(B1903,export!$A$2:$A$718)),0,1)</f>
        <v>1</v>
      </c>
      <c r="J1903" s="0" t="str">
        <f aca="false">IF(H1903=0,CONCATENATE(B1903," manque dans export"),"")</f>
        <v/>
      </c>
    </row>
    <row r="1904" customFormat="false" ht="13.8" hidden="false" customHeight="false" outlineLevel="0" collapsed="false">
      <c r="A1904" s="0" t="s">
        <v>3456</v>
      </c>
      <c r="B1904" s="0" t="s">
        <v>3456</v>
      </c>
      <c r="C1904" s="0" t="s">
        <v>10</v>
      </c>
      <c r="D1904" s="0" t="s">
        <v>1199</v>
      </c>
      <c r="E1904" s="0" t="s">
        <v>12</v>
      </c>
      <c r="F1904" s="0" t="s">
        <v>13</v>
      </c>
      <c r="G1904" s="0" t="n">
        <v>0</v>
      </c>
      <c r="H1904" s="0" t="n">
        <f aca="false">IF(ISERROR(LOOKUP(B1904,export!$A$2:$A$718)),0,1)</f>
        <v>1</v>
      </c>
      <c r="J1904" s="0" t="str">
        <f aca="false">IF(H1904=0,CONCATENATE(B1904," manque dans export"),"")</f>
        <v/>
      </c>
    </row>
    <row r="1905" customFormat="false" ht="13.8" hidden="false" customHeight="false" outlineLevel="0" collapsed="false">
      <c r="A1905" s="0" t="s">
        <v>3457</v>
      </c>
      <c r="B1905" s="0" t="s">
        <v>3457</v>
      </c>
      <c r="C1905" s="0" t="s">
        <v>33</v>
      </c>
      <c r="D1905" s="0" t="s">
        <v>3458</v>
      </c>
      <c r="E1905" s="0" t="s">
        <v>12</v>
      </c>
      <c r="F1905" s="0" t="s">
        <v>13</v>
      </c>
      <c r="G1905" s="0" t="n">
        <v>395759.72965</v>
      </c>
      <c r="H1905" s="0" t="n">
        <f aca="false">IF(ISERROR(LOOKUP(B1905,export!$A$2:$A$718)),0,1)</f>
        <v>1</v>
      </c>
      <c r="J1905" s="0" t="str">
        <f aca="false">IF(H1905=0,CONCATENATE(B1905," manque dans export"),"")</f>
        <v/>
      </c>
    </row>
    <row r="1906" customFormat="false" ht="13.8" hidden="false" customHeight="false" outlineLevel="0" collapsed="false">
      <c r="A1906" s="0" t="s">
        <v>3459</v>
      </c>
      <c r="B1906" s="0" t="s">
        <v>3459</v>
      </c>
      <c r="C1906" s="0" t="s">
        <v>112</v>
      </c>
      <c r="D1906" s="0" t="e">
        <f aca="false">#N/A</f>
        <v>#N/A</v>
      </c>
      <c r="E1906" s="0" t="e">
        <f aca="false">#N/A</f>
        <v>#N/A</v>
      </c>
      <c r="F1906" s="0" t="e">
        <f aca="false">#N/A</f>
        <v>#N/A</v>
      </c>
      <c r="G1906" s="0" t="n">
        <v>0</v>
      </c>
      <c r="H1906" s="0" t="n">
        <f aca="false">IF(ISERROR(LOOKUP(B1906,export!$A$2:$A$718)),0,1)</f>
        <v>1</v>
      </c>
      <c r="J1906" s="0" t="str">
        <f aca="false">IF(H1906=0,CONCATENATE(B1906," manque dans export"),"")</f>
        <v/>
      </c>
    </row>
    <row r="1907" customFormat="false" ht="13.8" hidden="false" customHeight="false" outlineLevel="0" collapsed="false">
      <c r="A1907" s="0" t="s">
        <v>3460</v>
      </c>
      <c r="B1907" s="0" t="s">
        <v>3459</v>
      </c>
      <c r="C1907" s="0" t="s">
        <v>112</v>
      </c>
      <c r="D1907" s="0" t="s">
        <v>3461</v>
      </c>
      <c r="E1907" s="0" t="s">
        <v>1140</v>
      </c>
      <c r="F1907" s="0" t="s">
        <v>450</v>
      </c>
      <c r="G1907" s="0" t="n">
        <v>34125.49337</v>
      </c>
      <c r="H1907" s="0" t="n">
        <f aca="false">IF(ISERROR(LOOKUP(B1907,export!$A$2:$A$718)),0,1)</f>
        <v>1</v>
      </c>
      <c r="J1907" s="0" t="str">
        <f aca="false">IF(H1907=0,CONCATENATE(B1907," manque dans export"),"")</f>
        <v/>
      </c>
    </row>
    <row r="1908" customFormat="false" ht="13.8" hidden="false" customHeight="false" outlineLevel="0" collapsed="false">
      <c r="A1908" s="0" t="s">
        <v>3462</v>
      </c>
      <c r="B1908" s="0" t="s">
        <v>3462</v>
      </c>
      <c r="C1908" s="0" t="s">
        <v>21</v>
      </c>
      <c r="D1908" s="0" t="s">
        <v>299</v>
      </c>
      <c r="E1908" s="0" t="s">
        <v>72</v>
      </c>
      <c r="F1908" s="0" t="s">
        <v>13</v>
      </c>
      <c r="G1908" s="0" t="n">
        <v>0</v>
      </c>
      <c r="H1908" s="0" t="n">
        <f aca="false">IF(ISERROR(LOOKUP(B1908,export!$A$2:$A$718)),0,1)</f>
        <v>1</v>
      </c>
      <c r="J1908" s="0" t="str">
        <f aca="false">IF(H1908=0,CONCATENATE(B1908," manque dans export"),"")</f>
        <v/>
      </c>
    </row>
    <row r="1909" customFormat="false" ht="13.8" hidden="false" customHeight="false" outlineLevel="0" collapsed="false">
      <c r="A1909" s="0" t="s">
        <v>3463</v>
      </c>
      <c r="B1909" s="0" t="s">
        <v>3463</v>
      </c>
      <c r="C1909" s="0" t="s">
        <v>79</v>
      </c>
      <c r="D1909" s="0" t="s">
        <v>3464</v>
      </c>
      <c r="E1909" s="0" t="s">
        <v>72</v>
      </c>
      <c r="F1909" s="0" t="s">
        <v>13</v>
      </c>
      <c r="G1909" s="0" t="n">
        <v>-79371.07828</v>
      </c>
      <c r="H1909" s="0" t="n">
        <f aca="false">IF(ISERROR(LOOKUP(B1909,export!$A$2:$A$718)),0,1)</f>
        <v>1</v>
      </c>
      <c r="J1909" s="0" t="str">
        <f aca="false">IF(H1909=0,CONCATENATE(B1909," manque dans export"),"")</f>
        <v/>
      </c>
    </row>
    <row r="1910" customFormat="false" ht="13.8" hidden="false" customHeight="false" outlineLevel="0" collapsed="false">
      <c r="A1910" s="0" t="s">
        <v>3465</v>
      </c>
      <c r="B1910" s="0" t="s">
        <v>3465</v>
      </c>
      <c r="C1910" s="0" t="s">
        <v>343</v>
      </c>
      <c r="D1910" s="0" t="s">
        <v>3466</v>
      </c>
      <c r="E1910" s="0" t="s">
        <v>72</v>
      </c>
      <c r="F1910" s="0" t="s">
        <v>13</v>
      </c>
      <c r="G1910" s="0" t="n">
        <v>0</v>
      </c>
      <c r="H1910" s="0" t="n">
        <f aca="false">IF(ISERROR(LOOKUP(B1910,export!$A$2:$A$718)),0,1)</f>
        <v>1</v>
      </c>
      <c r="J1910" s="0" t="str">
        <f aca="false">IF(H1910=0,CONCATENATE(B1910," manque dans export"),"")</f>
        <v/>
      </c>
    </row>
    <row r="1911" customFormat="false" ht="13.8" hidden="false" customHeight="false" outlineLevel="0" collapsed="false">
      <c r="A1911" s="0" t="s">
        <v>3467</v>
      </c>
      <c r="B1911" s="0" t="s">
        <v>3467</v>
      </c>
      <c r="C1911" s="0" t="s">
        <v>60</v>
      </c>
      <c r="D1911" s="0" t="s">
        <v>3468</v>
      </c>
      <c r="E1911" s="0" t="s">
        <v>72</v>
      </c>
      <c r="F1911" s="0" t="s">
        <v>13</v>
      </c>
      <c r="G1911" s="0" t="n">
        <v>0</v>
      </c>
      <c r="H1911" s="0" t="n">
        <f aca="false">IF(ISERROR(LOOKUP(B1911,export!$A$2:$A$718)),0,1)</f>
        <v>1</v>
      </c>
      <c r="J1911" s="0" t="str">
        <f aca="false">IF(H1911=0,CONCATENATE(B1911," manque dans export"),"")</f>
        <v/>
      </c>
    </row>
    <row r="1912" customFormat="false" ht="13.8" hidden="false" customHeight="false" outlineLevel="0" collapsed="false">
      <c r="A1912" s="0" t="s">
        <v>3469</v>
      </c>
      <c r="B1912" s="0" t="s">
        <v>3469</v>
      </c>
      <c r="C1912" s="0" t="s">
        <v>70</v>
      </c>
      <c r="D1912" s="0" t="s">
        <v>71</v>
      </c>
      <c r="E1912" s="0" t="s">
        <v>72</v>
      </c>
      <c r="F1912" s="0" t="s">
        <v>13</v>
      </c>
      <c r="G1912" s="0" t="n">
        <v>0</v>
      </c>
      <c r="H1912" s="0" t="n">
        <f aca="false">IF(ISERROR(LOOKUP(B1912,export!$A$2:$A$718)),0,1)</f>
        <v>1</v>
      </c>
      <c r="J1912" s="0" t="str">
        <f aca="false">IF(H1912=0,CONCATENATE(B1912," manque dans export"),"")</f>
        <v/>
      </c>
    </row>
    <row r="1913" customFormat="false" ht="13.8" hidden="false" customHeight="false" outlineLevel="0" collapsed="false">
      <c r="A1913" s="0" t="s">
        <v>3470</v>
      </c>
      <c r="B1913" s="0" t="s">
        <v>3470</v>
      </c>
      <c r="C1913" s="0" t="s">
        <v>29</v>
      </c>
      <c r="D1913" s="0" t="s">
        <v>3471</v>
      </c>
      <c r="E1913" s="0" t="s">
        <v>72</v>
      </c>
      <c r="F1913" s="0" t="s">
        <v>13</v>
      </c>
      <c r="G1913" s="0" t="n">
        <v>5313.47532</v>
      </c>
      <c r="H1913" s="0" t="n">
        <f aca="false">IF(ISERROR(LOOKUP(B1913,export!$A$2:$A$718)),0,1)</f>
        <v>1</v>
      </c>
      <c r="J1913" s="0" t="str">
        <f aca="false">IF(H1913=0,CONCATENATE(B1913," manque dans export"),"")</f>
        <v/>
      </c>
    </row>
    <row r="1914" customFormat="false" ht="13.8" hidden="false" customHeight="false" outlineLevel="0" collapsed="false">
      <c r="A1914" s="0" t="s">
        <v>3472</v>
      </c>
      <c r="B1914" s="0" t="s">
        <v>3472</v>
      </c>
      <c r="C1914" s="0" t="s">
        <v>343</v>
      </c>
      <c r="D1914" s="0" t="s">
        <v>2581</v>
      </c>
      <c r="E1914" s="0" t="s">
        <v>72</v>
      </c>
      <c r="F1914" s="0" t="s">
        <v>13</v>
      </c>
      <c r="G1914" s="0" t="n">
        <v>0</v>
      </c>
      <c r="H1914" s="0" t="n">
        <f aca="false">IF(ISERROR(LOOKUP(B1914,export!$A$2:$A$718)),0,1)</f>
        <v>1</v>
      </c>
      <c r="J1914" s="0" t="str">
        <f aca="false">IF(H1914=0,CONCATENATE(B1914," manque dans export"),"")</f>
        <v/>
      </c>
    </row>
    <row r="1915" customFormat="false" ht="13.8" hidden="false" customHeight="false" outlineLevel="0" collapsed="false">
      <c r="A1915" s="0" t="s">
        <v>3473</v>
      </c>
      <c r="B1915" s="0" t="s">
        <v>3474</v>
      </c>
      <c r="C1915" s="0" t="s">
        <v>74</v>
      </c>
      <c r="D1915" s="0" t="s">
        <v>3475</v>
      </c>
      <c r="E1915" s="0" t="s">
        <v>31</v>
      </c>
      <c r="F1915" s="0" t="s">
        <v>13</v>
      </c>
      <c r="G1915" s="0" t="n">
        <v>0</v>
      </c>
      <c r="H1915" s="0" t="n">
        <f aca="false">IF(ISERROR(LOOKUP(B1915,export!$A$2:$A$718)),0,1)</f>
        <v>1</v>
      </c>
      <c r="J1915" s="0" t="str">
        <f aca="false">IF(H1915=0,CONCATENATE(B1915," manque dans export"),"")</f>
        <v/>
      </c>
    </row>
    <row r="1916" customFormat="false" ht="13.8" hidden="false" customHeight="false" outlineLevel="0" collapsed="false">
      <c r="A1916" s="0" t="s">
        <v>3476</v>
      </c>
      <c r="B1916" s="0" t="s">
        <v>3477</v>
      </c>
      <c r="C1916" s="0" t="s">
        <v>74</v>
      </c>
      <c r="D1916" s="0" t="s">
        <v>3475</v>
      </c>
      <c r="E1916" s="0" t="s">
        <v>31</v>
      </c>
      <c r="F1916" s="0" t="s">
        <v>13</v>
      </c>
      <c r="G1916" s="0" t="n">
        <v>0</v>
      </c>
      <c r="H1916" s="0" t="n">
        <f aca="false">IF(ISERROR(LOOKUP(B1916,export!$A$2:$A$718)),0,1)</f>
        <v>1</v>
      </c>
      <c r="J1916" s="0" t="str">
        <f aca="false">IF(H1916=0,CONCATENATE(B1916," manque dans export"),"")</f>
        <v/>
      </c>
    </row>
    <row r="1917" customFormat="false" ht="13.8" hidden="false" customHeight="false" outlineLevel="0" collapsed="false">
      <c r="A1917" s="0" t="s">
        <v>3478</v>
      </c>
      <c r="B1917" s="0" t="s">
        <v>3478</v>
      </c>
      <c r="C1917" s="0" t="s">
        <v>44</v>
      </c>
      <c r="D1917" s="0" t="s">
        <v>420</v>
      </c>
      <c r="E1917" s="0" t="s">
        <v>12</v>
      </c>
      <c r="F1917" s="0" t="s">
        <v>13</v>
      </c>
      <c r="G1917" s="0" t="n">
        <v>0</v>
      </c>
      <c r="H1917" s="0" t="n">
        <f aca="false">IF(ISERROR(LOOKUP(B1917,export!$A$2:$A$718)),0,1)</f>
        <v>1</v>
      </c>
      <c r="J1917" s="0" t="str">
        <f aca="false">IF(H1917=0,CONCATENATE(B1917," manque dans export"),"")</f>
        <v/>
      </c>
    </row>
    <row r="1918" customFormat="false" ht="13.8" hidden="false" customHeight="false" outlineLevel="0" collapsed="false">
      <c r="A1918" s="0" t="s">
        <v>3479</v>
      </c>
      <c r="B1918" s="0" t="s">
        <v>3480</v>
      </c>
      <c r="C1918" s="0" t="s">
        <v>343</v>
      </c>
      <c r="D1918" s="0" t="s">
        <v>2187</v>
      </c>
      <c r="E1918" s="0" t="s">
        <v>50</v>
      </c>
      <c r="F1918" s="0" t="s">
        <v>13</v>
      </c>
      <c r="G1918" s="0" t="n">
        <v>0</v>
      </c>
      <c r="H1918" s="0" t="n">
        <f aca="false">IF(ISERROR(LOOKUP(B1918,export!$A$2:$A$718)),0,1)</f>
        <v>1</v>
      </c>
      <c r="J1918" s="0" t="str">
        <f aca="false">IF(H1918=0,CONCATENATE(B1918," manque dans export"),"")</f>
        <v/>
      </c>
    </row>
    <row r="1919" customFormat="false" ht="13.8" hidden="false" customHeight="false" outlineLevel="0" collapsed="false">
      <c r="A1919" s="0" t="s">
        <v>3481</v>
      </c>
      <c r="B1919" s="0" t="s">
        <v>3481</v>
      </c>
      <c r="C1919" s="0" t="s">
        <v>82</v>
      </c>
      <c r="D1919" s="0" t="s">
        <v>2690</v>
      </c>
      <c r="E1919" s="0" t="s">
        <v>72</v>
      </c>
      <c r="F1919" s="0" t="s">
        <v>13</v>
      </c>
      <c r="G1919" s="0" t="n">
        <v>0</v>
      </c>
      <c r="H1919" s="0" t="n">
        <f aca="false">IF(ISERROR(LOOKUP(B1919,export!$A$2:$A$718)),0,1)</f>
        <v>1</v>
      </c>
      <c r="J1919" s="0" t="str">
        <f aca="false">IF(H1919=0,CONCATENATE(B1919," manque dans export"),"")</f>
        <v/>
      </c>
    </row>
    <row r="1920" customFormat="false" ht="13.8" hidden="false" customHeight="false" outlineLevel="0" collapsed="false">
      <c r="A1920" s="0" t="s">
        <v>3482</v>
      </c>
      <c r="B1920" s="0" t="s">
        <v>3482</v>
      </c>
      <c r="C1920" s="0" t="s">
        <v>10</v>
      </c>
      <c r="D1920" s="0" t="s">
        <v>2599</v>
      </c>
      <c r="E1920" s="0" t="s">
        <v>12</v>
      </c>
      <c r="F1920" s="0" t="s">
        <v>13</v>
      </c>
      <c r="G1920" s="0" t="n">
        <v>0</v>
      </c>
      <c r="H1920" s="0" t="n">
        <f aca="false">IF(ISERROR(LOOKUP(B1920,export!$A$2:$A$718)),0,1)</f>
        <v>1</v>
      </c>
      <c r="J1920" s="0" t="str">
        <f aca="false">IF(H1920=0,CONCATENATE(B1920," manque dans export"),"")</f>
        <v/>
      </c>
    </row>
    <row r="1921" customFormat="false" ht="13.8" hidden="false" customHeight="false" outlineLevel="0" collapsed="false">
      <c r="A1921" s="0" t="s">
        <v>3483</v>
      </c>
      <c r="B1921" s="0" t="s">
        <v>3484</v>
      </c>
      <c r="C1921" s="0" t="s">
        <v>10</v>
      </c>
      <c r="D1921" s="0" t="s">
        <v>3485</v>
      </c>
      <c r="E1921" s="0" t="s">
        <v>42</v>
      </c>
      <c r="F1921" s="0" t="s">
        <v>13</v>
      </c>
      <c r="G1921" s="0" t="n">
        <v>5445.74762</v>
      </c>
      <c r="H1921" s="0" t="n">
        <f aca="false">IF(ISERROR(LOOKUP(B1921,export!$A$2:$A$718)),0,1)</f>
        <v>1</v>
      </c>
      <c r="J1921" s="0" t="str">
        <f aca="false">IF(H1921=0,CONCATENATE(B1921," manque dans export"),"")</f>
        <v/>
      </c>
    </row>
    <row r="1922" customFormat="false" ht="13.8" hidden="false" customHeight="false" outlineLevel="0" collapsed="false">
      <c r="A1922" s="0" t="s">
        <v>3486</v>
      </c>
      <c r="B1922" s="0" t="s">
        <v>3487</v>
      </c>
      <c r="C1922" s="0" t="s">
        <v>44</v>
      </c>
      <c r="D1922" s="0" t="s">
        <v>3488</v>
      </c>
      <c r="E1922" s="0" t="s">
        <v>12</v>
      </c>
      <c r="F1922" s="0" t="s">
        <v>13</v>
      </c>
      <c r="G1922" s="0" t="n">
        <v>0</v>
      </c>
      <c r="H1922" s="0" t="n">
        <f aca="false">IF(ISERROR(LOOKUP(B1922,export!$A$2:$A$718)),0,1)</f>
        <v>1</v>
      </c>
      <c r="J1922" s="0" t="str">
        <f aca="false">IF(H1922=0,CONCATENATE(B1922," manque dans export"),"")</f>
        <v/>
      </c>
    </row>
    <row r="1923" customFormat="false" ht="13.8" hidden="false" customHeight="false" outlineLevel="0" collapsed="false">
      <c r="A1923" s="0" t="s">
        <v>3489</v>
      </c>
      <c r="B1923" s="0" t="s">
        <v>3489</v>
      </c>
      <c r="C1923" s="0" t="s">
        <v>44</v>
      </c>
      <c r="D1923" s="0" t="s">
        <v>1046</v>
      </c>
      <c r="E1923" s="0" t="s">
        <v>72</v>
      </c>
      <c r="F1923" s="0" t="s">
        <v>13</v>
      </c>
      <c r="G1923" s="0" t="n">
        <v>0</v>
      </c>
      <c r="H1923" s="0" t="n">
        <f aca="false">IF(ISERROR(LOOKUP(B1923,export!$A$2:$A$718)),0,1)</f>
        <v>1</v>
      </c>
      <c r="J1923" s="0" t="str">
        <f aca="false">IF(H1923=0,CONCATENATE(B1923," manque dans export"),"")</f>
        <v/>
      </c>
    </row>
    <row r="1924" customFormat="false" ht="13.8" hidden="false" customHeight="false" outlineLevel="0" collapsed="false">
      <c r="A1924" s="0" t="s">
        <v>3490</v>
      </c>
      <c r="B1924" s="0" t="s">
        <v>3490</v>
      </c>
      <c r="C1924" s="0" t="s">
        <v>74</v>
      </c>
      <c r="D1924" s="0" t="e">
        <f aca="false">#N/A</f>
        <v>#N/A</v>
      </c>
      <c r="E1924" s="0" t="e">
        <f aca="false">#N/A</f>
        <v>#N/A</v>
      </c>
      <c r="F1924" s="0" t="e">
        <f aca="false">#N/A</f>
        <v>#N/A</v>
      </c>
      <c r="G1924" s="0" t="n">
        <v>0</v>
      </c>
      <c r="H1924" s="0" t="n">
        <f aca="false">IF(ISERROR(LOOKUP(B1924,export!$A$2:$A$718)),0,1)</f>
        <v>1</v>
      </c>
      <c r="J1924" s="0" t="str">
        <f aca="false">IF(H1924=0,CONCATENATE(B1924," manque dans export"),"")</f>
        <v/>
      </c>
    </row>
    <row r="1925" customFormat="false" ht="13.8" hidden="false" customHeight="false" outlineLevel="0" collapsed="false">
      <c r="A1925" s="0" t="s">
        <v>3491</v>
      </c>
      <c r="B1925" s="0" t="s">
        <v>3491</v>
      </c>
      <c r="C1925" s="0" t="s">
        <v>74</v>
      </c>
      <c r="D1925" s="0" t="s">
        <v>3492</v>
      </c>
      <c r="E1925" s="0" t="s">
        <v>46</v>
      </c>
      <c r="F1925" s="0" t="s">
        <v>13</v>
      </c>
      <c r="G1925" s="0" t="n">
        <v>0</v>
      </c>
      <c r="H1925" s="0" t="n">
        <f aca="false">IF(ISERROR(LOOKUP(B1925,export!$A$2:$A$718)),0,1)</f>
        <v>1</v>
      </c>
      <c r="J1925" s="0" t="str">
        <f aca="false">IF(H1925=0,CONCATENATE(B1925," manque dans export"),"")</f>
        <v/>
      </c>
    </row>
    <row r="1926" customFormat="false" ht="13.8" hidden="false" customHeight="false" outlineLevel="0" collapsed="false">
      <c r="A1926" s="0" t="s">
        <v>3493</v>
      </c>
      <c r="B1926" s="0" t="s">
        <v>3494</v>
      </c>
      <c r="C1926" s="0" t="s">
        <v>99</v>
      </c>
      <c r="D1926" s="0" t="s">
        <v>3495</v>
      </c>
      <c r="E1926" s="0" t="s">
        <v>72</v>
      </c>
      <c r="F1926" s="0" t="s">
        <v>13</v>
      </c>
      <c r="G1926" s="0" t="n">
        <v>0</v>
      </c>
      <c r="H1926" s="0" t="n">
        <f aca="false">IF(ISERROR(LOOKUP(B1926,export!$A$2:$A$718)),0,1)</f>
        <v>1</v>
      </c>
      <c r="J1926" s="0" t="str">
        <f aca="false">IF(H1926=0,CONCATENATE(B1926," manque dans export"),"")</f>
        <v/>
      </c>
    </row>
    <row r="1927" customFormat="false" ht="13.8" hidden="false" customHeight="false" outlineLevel="0" collapsed="false">
      <c r="A1927" s="0" t="s">
        <v>3496</v>
      </c>
      <c r="B1927" s="0" t="s">
        <v>3497</v>
      </c>
      <c r="C1927" s="0" t="s">
        <v>99</v>
      </c>
      <c r="D1927" s="0" t="s">
        <v>3498</v>
      </c>
      <c r="E1927" s="0" t="s">
        <v>12</v>
      </c>
      <c r="F1927" s="0" t="s">
        <v>13</v>
      </c>
      <c r="G1927" s="0" t="n">
        <v>0</v>
      </c>
      <c r="H1927" s="0" t="n">
        <f aca="false">IF(ISERROR(LOOKUP(B1927,export!$A$2:$A$718)),0,1)</f>
        <v>1</v>
      </c>
      <c r="J1927" s="0" t="str">
        <f aca="false">IF(H1927=0,CONCATENATE(B1927," manque dans export"),"")</f>
        <v/>
      </c>
    </row>
    <row r="1928" customFormat="false" ht="13.8" hidden="false" customHeight="false" outlineLevel="0" collapsed="false">
      <c r="A1928" s="0" t="s">
        <v>3499</v>
      </c>
      <c r="B1928" s="0" t="s">
        <v>3497</v>
      </c>
      <c r="C1928" s="0" t="s">
        <v>99</v>
      </c>
      <c r="D1928" s="0" t="s">
        <v>117</v>
      </c>
      <c r="E1928" s="0" t="s">
        <v>50</v>
      </c>
      <c r="F1928" s="0" t="s">
        <v>13</v>
      </c>
      <c r="G1928" s="0" t="n">
        <v>21329.05423</v>
      </c>
      <c r="H1928" s="0" t="n">
        <f aca="false">IF(ISERROR(LOOKUP(B1928,export!$A$2:$A$718)),0,1)</f>
        <v>1</v>
      </c>
      <c r="J1928" s="0" t="str">
        <f aca="false">IF(H1928=0,CONCATENATE(B1928," manque dans export"),"")</f>
        <v/>
      </c>
    </row>
    <row r="1929" customFormat="false" ht="13.8" hidden="false" customHeight="false" outlineLevel="0" collapsed="false">
      <c r="A1929" s="0" t="s">
        <v>3500</v>
      </c>
      <c r="B1929" s="0" t="s">
        <v>3500</v>
      </c>
      <c r="C1929" s="0" t="s">
        <v>343</v>
      </c>
      <c r="D1929" s="0" t="s">
        <v>3501</v>
      </c>
      <c r="E1929" s="0" t="s">
        <v>46</v>
      </c>
      <c r="F1929" s="0" t="s">
        <v>13</v>
      </c>
      <c r="G1929" s="0" t="n">
        <v>0</v>
      </c>
      <c r="H1929" s="0" t="n">
        <f aca="false">IF(ISERROR(LOOKUP(B1929,export!$A$2:$A$718)),0,1)</f>
        <v>1</v>
      </c>
      <c r="J1929" s="0" t="str">
        <f aca="false">IF(H1929=0,CONCATENATE(B1929," manque dans export"),"")</f>
        <v/>
      </c>
    </row>
    <row r="1930" customFormat="false" ht="13.8" hidden="false" customHeight="false" outlineLevel="0" collapsed="false">
      <c r="A1930" s="0" t="s">
        <v>3502</v>
      </c>
      <c r="B1930" s="0" t="s">
        <v>3503</v>
      </c>
      <c r="C1930" s="0" t="s">
        <v>60</v>
      </c>
      <c r="D1930" s="0" t="s">
        <v>3504</v>
      </c>
      <c r="E1930" s="0" t="s">
        <v>904</v>
      </c>
      <c r="F1930" s="0" t="s">
        <v>13</v>
      </c>
      <c r="G1930" s="0" t="n">
        <v>0</v>
      </c>
      <c r="H1930" s="0" t="n">
        <f aca="false">IF(ISERROR(LOOKUP(B1930,export!$A$2:$A$718)),0,1)</f>
        <v>1</v>
      </c>
      <c r="J1930" s="0" t="str">
        <f aca="false">IF(H1930=0,CONCATENATE(B1930," manque dans export"),"")</f>
        <v/>
      </c>
    </row>
    <row r="1931" customFormat="false" ht="13.8" hidden="false" customHeight="false" outlineLevel="0" collapsed="false">
      <c r="A1931" s="0" t="s">
        <v>3505</v>
      </c>
      <c r="B1931" s="0" t="s">
        <v>3505</v>
      </c>
      <c r="C1931" s="0" t="s">
        <v>29</v>
      </c>
      <c r="D1931" s="0" t="s">
        <v>3506</v>
      </c>
      <c r="E1931" s="0" t="s">
        <v>12</v>
      </c>
      <c r="F1931" s="0" t="s">
        <v>13</v>
      </c>
      <c r="G1931" s="0" t="n">
        <v>1479.30049</v>
      </c>
      <c r="H1931" s="0" t="n">
        <f aca="false">IF(ISERROR(LOOKUP(B1931,export!$A$2:$A$718)),0,1)</f>
        <v>1</v>
      </c>
      <c r="J1931" s="0" t="str">
        <f aca="false">IF(H1931=0,CONCATENATE(B1931," manque dans export"),"")</f>
        <v/>
      </c>
    </row>
    <row r="1932" customFormat="false" ht="13.8" hidden="false" customHeight="false" outlineLevel="0" collapsed="false">
      <c r="A1932" s="0" t="s">
        <v>3507</v>
      </c>
      <c r="B1932" s="0" t="s">
        <v>3507</v>
      </c>
      <c r="C1932" s="0" t="s">
        <v>33</v>
      </c>
      <c r="D1932" s="0" t="s">
        <v>3508</v>
      </c>
      <c r="E1932" s="0" t="s">
        <v>12</v>
      </c>
      <c r="F1932" s="0" t="s">
        <v>13</v>
      </c>
      <c r="G1932" s="0" t="n">
        <v>0</v>
      </c>
      <c r="H1932" s="0" t="n">
        <f aca="false">IF(ISERROR(LOOKUP(B1932,export!$A$2:$A$718)),0,1)</f>
        <v>1</v>
      </c>
      <c r="J1932" s="0" t="str">
        <f aca="false">IF(H1932=0,CONCATENATE(B1932," manque dans export"),"")</f>
        <v/>
      </c>
    </row>
    <row r="1933" customFormat="false" ht="13.8" hidden="false" customHeight="false" outlineLevel="0" collapsed="false">
      <c r="A1933" s="0" t="s">
        <v>3509</v>
      </c>
      <c r="B1933" s="0" t="s">
        <v>3509</v>
      </c>
      <c r="C1933" s="0" t="s">
        <v>10</v>
      </c>
      <c r="D1933" s="0" t="s">
        <v>158</v>
      </c>
      <c r="E1933" s="0" t="s">
        <v>12</v>
      </c>
      <c r="F1933" s="0" t="s">
        <v>13</v>
      </c>
      <c r="G1933" s="0" t="n">
        <v>0</v>
      </c>
      <c r="H1933" s="0" t="n">
        <f aca="false">IF(ISERROR(LOOKUP(B1933,export!$A$2:$A$718)),0,1)</f>
        <v>1</v>
      </c>
      <c r="J1933" s="0" t="str">
        <f aca="false">IF(H1933=0,CONCATENATE(B1933," manque dans export"),"")</f>
        <v/>
      </c>
    </row>
    <row r="1934" customFormat="false" ht="13.8" hidden="false" customHeight="false" outlineLevel="0" collapsed="false">
      <c r="A1934" s="0" t="s">
        <v>3510</v>
      </c>
      <c r="B1934" s="0" t="s">
        <v>3510</v>
      </c>
      <c r="C1934" s="0" t="s">
        <v>29</v>
      </c>
      <c r="D1934" s="0" t="s">
        <v>3511</v>
      </c>
      <c r="E1934" s="0" t="s">
        <v>12</v>
      </c>
      <c r="F1934" s="0" t="s">
        <v>13</v>
      </c>
      <c r="G1934" s="0" t="n">
        <v>0</v>
      </c>
      <c r="H1934" s="0" t="n">
        <f aca="false">IF(ISERROR(LOOKUP(B1934,export!$A$2:$A$718)),0,1)</f>
        <v>1</v>
      </c>
      <c r="J1934" s="0" t="str">
        <f aca="false">IF(H1934=0,CONCATENATE(B1934," manque dans export"),"")</f>
        <v/>
      </c>
    </row>
    <row r="1935" customFormat="false" ht="13.8" hidden="false" customHeight="false" outlineLevel="0" collapsed="false">
      <c r="A1935" s="0" t="s">
        <v>3512</v>
      </c>
      <c r="B1935" s="0" t="s">
        <v>3512</v>
      </c>
      <c r="C1935" s="0" t="s">
        <v>33</v>
      </c>
      <c r="D1935" s="0" t="s">
        <v>2956</v>
      </c>
      <c r="E1935" s="0" t="s">
        <v>72</v>
      </c>
      <c r="F1935" s="0" t="s">
        <v>13</v>
      </c>
      <c r="G1935" s="0" t="n">
        <v>0</v>
      </c>
      <c r="H1935" s="0" t="n">
        <f aca="false">IF(ISERROR(LOOKUP(B1935,export!$A$2:$A$718)),0,1)</f>
        <v>1</v>
      </c>
      <c r="J1935" s="0" t="str">
        <f aca="false">IF(H1935=0,CONCATENATE(B1935," manque dans export"),"")</f>
        <v/>
      </c>
    </row>
    <row r="1936" customFormat="false" ht="13.8" hidden="false" customHeight="false" outlineLevel="0" collapsed="false">
      <c r="A1936" s="0" t="s">
        <v>3513</v>
      </c>
      <c r="B1936" s="0" t="s">
        <v>3514</v>
      </c>
      <c r="C1936" s="0" t="s">
        <v>343</v>
      </c>
      <c r="D1936" s="0" t="s">
        <v>575</v>
      </c>
      <c r="E1936" s="0" t="s">
        <v>72</v>
      </c>
      <c r="F1936" s="0" t="s">
        <v>13</v>
      </c>
      <c r="G1936" s="0" t="n">
        <v>0</v>
      </c>
      <c r="H1936" s="0" t="n">
        <f aca="false">IF(ISERROR(LOOKUP(B1936,export!$A$2:$A$718)),0,1)</f>
        <v>1</v>
      </c>
      <c r="J1936" s="0" t="str">
        <f aca="false">IF(H1936=0,CONCATENATE(B1936," manque dans export"),"")</f>
        <v/>
      </c>
    </row>
    <row r="1937" customFormat="false" ht="13.8" hidden="false" customHeight="false" outlineLevel="0" collapsed="false">
      <c r="A1937" s="0" t="s">
        <v>3515</v>
      </c>
      <c r="B1937" s="0" t="s">
        <v>3515</v>
      </c>
      <c r="C1937" s="0" t="s">
        <v>99</v>
      </c>
      <c r="D1937" s="0" t="s">
        <v>1866</v>
      </c>
      <c r="E1937" s="0" t="s">
        <v>72</v>
      </c>
      <c r="F1937" s="0" t="s">
        <v>13</v>
      </c>
      <c r="G1937" s="0" t="n">
        <v>0</v>
      </c>
      <c r="H1937" s="0" t="n">
        <f aca="false">IF(ISERROR(LOOKUP(B1937,export!$A$2:$A$718)),0,1)</f>
        <v>1</v>
      </c>
      <c r="J1937" s="0" t="str">
        <f aca="false">IF(H1937=0,CONCATENATE(B1937," manque dans export"),"")</f>
        <v/>
      </c>
    </row>
    <row r="1938" customFormat="false" ht="13.8" hidden="false" customHeight="false" outlineLevel="0" collapsed="false">
      <c r="A1938" s="0" t="s">
        <v>3516</v>
      </c>
      <c r="B1938" s="0" t="s">
        <v>3517</v>
      </c>
      <c r="C1938" s="0" t="s">
        <v>10</v>
      </c>
      <c r="D1938" s="0" t="s">
        <v>1289</v>
      </c>
      <c r="E1938" s="0" t="s">
        <v>50</v>
      </c>
      <c r="F1938" s="0" t="s">
        <v>13</v>
      </c>
      <c r="G1938" s="0" t="n">
        <v>0</v>
      </c>
      <c r="H1938" s="0" t="n">
        <f aca="false">IF(ISERROR(LOOKUP(B1938,export!$A$2:$A$718)),0,1)</f>
        <v>1</v>
      </c>
      <c r="J1938" s="0" t="str">
        <f aca="false">IF(H1938=0,CONCATENATE(B1938," manque dans export"),"")</f>
        <v/>
      </c>
    </row>
    <row r="1939" customFormat="false" ht="13.8" hidden="false" customHeight="false" outlineLevel="0" collapsed="false">
      <c r="A1939" s="0" t="s">
        <v>3518</v>
      </c>
      <c r="B1939" s="0" t="s">
        <v>3519</v>
      </c>
      <c r="C1939" s="0" t="s">
        <v>33</v>
      </c>
      <c r="D1939" s="0" t="s">
        <v>3520</v>
      </c>
      <c r="E1939" s="0" t="s">
        <v>72</v>
      </c>
      <c r="F1939" s="0" t="s">
        <v>13</v>
      </c>
      <c r="G1939" s="0" t="n">
        <v>0</v>
      </c>
      <c r="H1939" s="0" t="n">
        <f aca="false">IF(ISERROR(LOOKUP(B1939,export!$A$2:$A$718)),0,1)</f>
        <v>1</v>
      </c>
      <c r="J1939" s="0" t="str">
        <f aca="false">IF(H1939=0,CONCATENATE(B1939," manque dans export"),"")</f>
        <v/>
      </c>
    </row>
    <row r="1940" customFormat="false" ht="13.8" hidden="false" customHeight="false" outlineLevel="0" collapsed="false">
      <c r="A1940" s="0" t="s">
        <v>3519</v>
      </c>
      <c r="B1940" s="0" t="s">
        <v>3519</v>
      </c>
      <c r="C1940" s="0" t="s">
        <v>33</v>
      </c>
      <c r="D1940" s="0" t="s">
        <v>3521</v>
      </c>
      <c r="E1940" s="0" t="s">
        <v>12</v>
      </c>
      <c r="F1940" s="0" t="s">
        <v>13</v>
      </c>
      <c r="G1940" s="0" t="n">
        <v>0</v>
      </c>
      <c r="H1940" s="0" t="n">
        <f aca="false">IF(ISERROR(LOOKUP(B1940,export!$A$2:$A$718)),0,1)</f>
        <v>1</v>
      </c>
      <c r="J1940" s="0" t="str">
        <f aca="false">IF(H1940=0,CONCATENATE(B1940," manque dans export"),"")</f>
        <v/>
      </c>
    </row>
    <row r="1941" customFormat="false" ht="13.8" hidden="false" customHeight="false" outlineLevel="0" collapsed="false">
      <c r="A1941" s="0" t="s">
        <v>3522</v>
      </c>
      <c r="B1941" s="0" t="s">
        <v>3523</v>
      </c>
      <c r="C1941" s="0" t="s">
        <v>29</v>
      </c>
      <c r="D1941" s="0" t="s">
        <v>3524</v>
      </c>
      <c r="E1941" s="0" t="s">
        <v>72</v>
      </c>
      <c r="F1941" s="0" t="s">
        <v>13</v>
      </c>
      <c r="G1941" s="0" t="n">
        <v>0</v>
      </c>
      <c r="H1941" s="0" t="n">
        <f aca="false">IF(ISERROR(LOOKUP(B1941,export!$A$2:$A$718)),0,1)</f>
        <v>1</v>
      </c>
      <c r="J1941" s="0" t="str">
        <f aca="false">IF(H1941=0,CONCATENATE(B1941," manque dans export"),"")</f>
        <v/>
      </c>
    </row>
    <row r="1942" customFormat="false" ht="13.8" hidden="false" customHeight="false" outlineLevel="0" collapsed="false">
      <c r="A1942" s="0" t="s">
        <v>3525</v>
      </c>
      <c r="B1942" s="0" t="s">
        <v>3523</v>
      </c>
      <c r="C1942" s="0" t="s">
        <v>29</v>
      </c>
      <c r="D1942" s="0" t="s">
        <v>3526</v>
      </c>
      <c r="E1942" s="0" t="s">
        <v>72</v>
      </c>
      <c r="F1942" s="0" t="s">
        <v>13</v>
      </c>
      <c r="G1942" s="0" t="n">
        <v>0</v>
      </c>
      <c r="H1942" s="0" t="n">
        <f aca="false">IF(ISERROR(LOOKUP(B1942,export!$A$2:$A$718)),0,1)</f>
        <v>1</v>
      </c>
      <c r="J1942" s="0" t="str">
        <f aca="false">IF(H1942=0,CONCATENATE(B1942," manque dans export"),"")</f>
        <v/>
      </c>
    </row>
    <row r="1943" customFormat="false" ht="13.8" hidden="false" customHeight="false" outlineLevel="0" collapsed="false">
      <c r="A1943" s="0" t="s">
        <v>3527</v>
      </c>
      <c r="B1943" s="0" t="s">
        <v>3528</v>
      </c>
      <c r="C1943" s="0" t="s">
        <v>343</v>
      </c>
      <c r="D1943" s="0" t="s">
        <v>2634</v>
      </c>
      <c r="E1943" s="0" t="s">
        <v>72</v>
      </c>
      <c r="F1943" s="0" t="s">
        <v>13</v>
      </c>
      <c r="G1943" s="0" t="n">
        <v>0</v>
      </c>
      <c r="H1943" s="0" t="n">
        <f aca="false">IF(ISERROR(LOOKUP(B1943,export!$A$2:$A$718)),0,1)</f>
        <v>1</v>
      </c>
      <c r="J1943" s="0" t="str">
        <f aca="false">IF(H1943=0,CONCATENATE(B1943," manque dans export"),"")</f>
        <v/>
      </c>
    </row>
    <row r="1944" customFormat="false" ht="13.8" hidden="false" customHeight="false" outlineLevel="0" collapsed="false">
      <c r="A1944" s="0" t="s">
        <v>3529</v>
      </c>
      <c r="B1944" s="0" t="s">
        <v>3529</v>
      </c>
      <c r="C1944" s="0" t="s">
        <v>10</v>
      </c>
      <c r="D1944" s="0" t="s">
        <v>193</v>
      </c>
      <c r="E1944" s="0" t="s">
        <v>180</v>
      </c>
      <c r="F1944" s="0" t="s">
        <v>13</v>
      </c>
      <c r="G1944" s="0" t="n">
        <v>79993.00389</v>
      </c>
      <c r="H1944" s="0" t="n">
        <f aca="false">IF(ISERROR(LOOKUP(B1944,export!$A$2:$A$718)),0,1)</f>
        <v>1</v>
      </c>
      <c r="J1944" s="0" t="str">
        <f aca="false">IF(H1944=0,CONCATENATE(B1944," manque dans export"),"")</f>
        <v/>
      </c>
    </row>
    <row r="1945" customFormat="false" ht="13.8" hidden="false" customHeight="false" outlineLevel="0" collapsed="false">
      <c r="A1945" s="0" t="s">
        <v>3530</v>
      </c>
      <c r="B1945" s="0" t="s">
        <v>3530</v>
      </c>
      <c r="C1945" s="0" t="s">
        <v>112</v>
      </c>
      <c r="D1945" s="0" t="s">
        <v>3395</v>
      </c>
      <c r="E1945" s="0" t="s">
        <v>12</v>
      </c>
      <c r="F1945" s="0" t="s">
        <v>13</v>
      </c>
      <c r="G1945" s="0" t="n">
        <v>594966.53327</v>
      </c>
      <c r="H1945" s="0" t="n">
        <f aca="false">IF(ISERROR(LOOKUP(B1945,export!$A$2:$A$718)),0,1)</f>
        <v>1</v>
      </c>
      <c r="J1945" s="0" t="str">
        <f aca="false">IF(H1945=0,CONCATENATE(B1945," manque dans export"),"")</f>
        <v/>
      </c>
    </row>
    <row r="1946" customFormat="false" ht="13.8" hidden="false" customHeight="false" outlineLevel="0" collapsed="false">
      <c r="A1946" s="0" t="s">
        <v>3531</v>
      </c>
      <c r="B1946" s="0" t="s">
        <v>3532</v>
      </c>
      <c r="C1946" s="0" t="s">
        <v>343</v>
      </c>
      <c r="D1946" s="0" t="s">
        <v>223</v>
      </c>
      <c r="E1946" s="0" t="s">
        <v>31</v>
      </c>
      <c r="F1946" s="0" t="s">
        <v>13</v>
      </c>
      <c r="G1946" s="0" t="n">
        <v>0</v>
      </c>
      <c r="H1946" s="0" t="n">
        <f aca="false">IF(ISERROR(LOOKUP(B1946,export!$A$2:$A$718)),0,1)</f>
        <v>1</v>
      </c>
      <c r="J1946" s="0" t="str">
        <f aca="false">IF(H1946=0,CONCATENATE(B1946," manque dans export"),"")</f>
        <v/>
      </c>
    </row>
    <row r="1947" customFormat="false" ht="13.8" hidden="false" customHeight="false" outlineLevel="0" collapsed="false">
      <c r="A1947" s="0" t="s">
        <v>3533</v>
      </c>
      <c r="B1947" s="0" t="s">
        <v>3534</v>
      </c>
      <c r="C1947" s="0" t="s">
        <v>343</v>
      </c>
      <c r="D1947" s="0" t="s">
        <v>223</v>
      </c>
      <c r="E1947" s="0" t="s">
        <v>31</v>
      </c>
      <c r="F1947" s="0" t="s">
        <v>13</v>
      </c>
      <c r="G1947" s="0" t="n">
        <v>0</v>
      </c>
      <c r="H1947" s="0" t="n">
        <f aca="false">IF(ISERROR(LOOKUP(B1947,export!$A$2:$A$718)),0,1)</f>
        <v>1</v>
      </c>
      <c r="J1947" s="0" t="str">
        <f aca="false">IF(H1947=0,CONCATENATE(B1947," manque dans export"),"")</f>
        <v/>
      </c>
    </row>
    <row r="1948" customFormat="false" ht="13.8" hidden="false" customHeight="false" outlineLevel="0" collapsed="false">
      <c r="A1948" s="0" t="s">
        <v>3535</v>
      </c>
      <c r="B1948" s="0" t="s">
        <v>3535</v>
      </c>
      <c r="C1948" s="0" t="s">
        <v>343</v>
      </c>
      <c r="D1948" s="0" t="s">
        <v>3536</v>
      </c>
      <c r="E1948" s="0" t="s">
        <v>72</v>
      </c>
      <c r="F1948" s="0" t="s">
        <v>13</v>
      </c>
      <c r="G1948" s="0" t="n">
        <v>0</v>
      </c>
      <c r="H1948" s="0" t="n">
        <f aca="false">IF(ISERROR(LOOKUP(B1948,export!$A$2:$A$718)),0,1)</f>
        <v>1</v>
      </c>
      <c r="J1948" s="0" t="str">
        <f aca="false">IF(H1948=0,CONCATENATE(B1948," manque dans export"),"")</f>
        <v/>
      </c>
    </row>
    <row r="1949" customFormat="false" ht="13.8" hidden="false" customHeight="false" outlineLevel="0" collapsed="false">
      <c r="A1949" s="0" t="s">
        <v>3537</v>
      </c>
      <c r="B1949" s="0" t="s">
        <v>3538</v>
      </c>
      <c r="C1949" s="0" t="s">
        <v>29</v>
      </c>
      <c r="D1949" s="0" t="s">
        <v>2187</v>
      </c>
      <c r="E1949" s="0" t="s">
        <v>50</v>
      </c>
      <c r="F1949" s="0" t="s">
        <v>13</v>
      </c>
      <c r="G1949" s="0" t="n">
        <v>0</v>
      </c>
      <c r="H1949" s="0" t="n">
        <f aca="false">IF(ISERROR(LOOKUP(B1949,export!$A$2:$A$718)),0,1)</f>
        <v>1</v>
      </c>
      <c r="J1949" s="0" t="str">
        <f aca="false">IF(H1949=0,CONCATENATE(B1949," manque dans export"),"")</f>
        <v/>
      </c>
    </row>
    <row r="1950" customFormat="false" ht="13.8" hidden="false" customHeight="false" outlineLevel="0" collapsed="false">
      <c r="A1950" s="0" t="s">
        <v>3539</v>
      </c>
      <c r="B1950" s="0" t="s">
        <v>3539</v>
      </c>
      <c r="C1950" s="0" t="s">
        <v>10</v>
      </c>
      <c r="D1950" s="0" t="s">
        <v>334</v>
      </c>
      <c r="E1950" s="0" t="s">
        <v>46</v>
      </c>
      <c r="F1950" s="0" t="s">
        <v>13</v>
      </c>
      <c r="G1950" s="0" t="n">
        <v>1581.02349</v>
      </c>
      <c r="H1950" s="0" t="n">
        <f aca="false">IF(ISERROR(LOOKUP(B1950,export!$A$2:$A$718)),0,1)</f>
        <v>1</v>
      </c>
      <c r="J1950" s="0" t="str">
        <f aca="false">IF(H1950=0,CONCATENATE(B1950," manque dans export"),"")</f>
        <v/>
      </c>
    </row>
    <row r="1951" customFormat="false" ht="13.8" hidden="false" customHeight="false" outlineLevel="0" collapsed="false">
      <c r="A1951" s="0" t="s">
        <v>3540</v>
      </c>
      <c r="B1951" s="0" t="s">
        <v>3540</v>
      </c>
      <c r="C1951" s="0" t="s">
        <v>343</v>
      </c>
      <c r="D1951" s="0" t="s">
        <v>3468</v>
      </c>
      <c r="E1951" s="0" t="s">
        <v>72</v>
      </c>
      <c r="F1951" s="0" t="s">
        <v>13</v>
      </c>
      <c r="G1951" s="0" t="n">
        <v>0</v>
      </c>
      <c r="H1951" s="0" t="n">
        <f aca="false">IF(ISERROR(LOOKUP(B1951,export!$A$2:$A$718)),0,1)</f>
        <v>1</v>
      </c>
      <c r="J1951" s="0" t="str">
        <f aca="false">IF(H1951=0,CONCATENATE(B1951," manque dans export"),"")</f>
        <v/>
      </c>
    </row>
    <row r="1952" customFormat="false" ht="13.8" hidden="false" customHeight="false" outlineLevel="0" collapsed="false">
      <c r="A1952" s="0" t="s">
        <v>3541</v>
      </c>
      <c r="B1952" s="0" t="s">
        <v>3542</v>
      </c>
      <c r="C1952" s="0" t="s">
        <v>70</v>
      </c>
      <c r="D1952" s="0" t="s">
        <v>3543</v>
      </c>
      <c r="E1952" s="0" t="s">
        <v>50</v>
      </c>
      <c r="F1952" s="0" t="s">
        <v>13</v>
      </c>
      <c r="G1952" s="0" t="n">
        <v>0</v>
      </c>
      <c r="H1952" s="0" t="n">
        <f aca="false">IF(ISERROR(LOOKUP(B1952,export!$A$2:$A$718)),0,1)</f>
        <v>1</v>
      </c>
      <c r="J1952" s="0" t="str">
        <f aca="false">IF(H1952=0,CONCATENATE(B1952," manque dans export"),"")</f>
        <v/>
      </c>
    </row>
    <row r="1953" customFormat="false" ht="13.8" hidden="false" customHeight="false" outlineLevel="0" collapsed="false">
      <c r="A1953" s="0" t="s">
        <v>3544</v>
      </c>
      <c r="B1953" s="0" t="s">
        <v>3542</v>
      </c>
      <c r="C1953" s="0" t="s">
        <v>70</v>
      </c>
      <c r="D1953" s="0" t="s">
        <v>3545</v>
      </c>
      <c r="E1953" s="0" t="s">
        <v>72</v>
      </c>
      <c r="F1953" s="0" t="s">
        <v>13</v>
      </c>
      <c r="G1953" s="0" t="n">
        <v>0</v>
      </c>
      <c r="H1953" s="0" t="n">
        <f aca="false">IF(ISERROR(LOOKUP(B1953,export!$A$2:$A$718)),0,1)</f>
        <v>1</v>
      </c>
      <c r="J1953" s="0" t="str">
        <f aca="false">IF(H1953=0,CONCATENATE(B1953," manque dans export"),"")</f>
        <v/>
      </c>
    </row>
    <row r="1954" customFormat="false" ht="13.8" hidden="false" customHeight="false" outlineLevel="0" collapsed="false">
      <c r="A1954" s="0" t="s">
        <v>3546</v>
      </c>
      <c r="B1954" s="0" t="s">
        <v>3547</v>
      </c>
      <c r="C1954" s="0" t="s">
        <v>33</v>
      </c>
      <c r="D1954" s="0" t="s">
        <v>3548</v>
      </c>
      <c r="E1954" s="0" t="s">
        <v>50</v>
      </c>
      <c r="F1954" s="0" t="s">
        <v>13</v>
      </c>
      <c r="G1954" s="0" t="n">
        <v>0</v>
      </c>
      <c r="H1954" s="0" t="n">
        <f aca="false">IF(ISERROR(LOOKUP(B1954,export!$A$2:$A$718)),0,1)</f>
        <v>1</v>
      </c>
      <c r="J1954" s="0" t="str">
        <f aca="false">IF(H1954=0,CONCATENATE(B1954," manque dans export"),"")</f>
        <v/>
      </c>
    </row>
    <row r="1955" customFormat="false" ht="13.8" hidden="false" customHeight="false" outlineLevel="0" collapsed="false">
      <c r="A1955" s="0" t="s">
        <v>3549</v>
      </c>
      <c r="B1955" s="0" t="s">
        <v>3549</v>
      </c>
      <c r="C1955" s="0" t="s">
        <v>10</v>
      </c>
      <c r="D1955" s="0" t="s">
        <v>334</v>
      </c>
      <c r="E1955" s="0" t="s">
        <v>46</v>
      </c>
      <c r="F1955" s="0" t="s">
        <v>13</v>
      </c>
      <c r="G1955" s="0" t="n">
        <v>4631.10745</v>
      </c>
      <c r="H1955" s="0" t="n">
        <f aca="false">IF(ISERROR(LOOKUP(B1955,export!$A$2:$A$718)),0,1)</f>
        <v>1</v>
      </c>
      <c r="J1955" s="0" t="str">
        <f aca="false">IF(H1955=0,CONCATENATE(B1955," manque dans export"),"")</f>
        <v/>
      </c>
    </row>
    <row r="1956" customFormat="false" ht="13.8" hidden="false" customHeight="false" outlineLevel="0" collapsed="false">
      <c r="A1956" s="0" t="s">
        <v>3550</v>
      </c>
      <c r="B1956" s="0" t="s">
        <v>3550</v>
      </c>
      <c r="C1956" s="0" t="s">
        <v>10</v>
      </c>
      <c r="D1956" s="0" t="s">
        <v>568</v>
      </c>
      <c r="E1956" s="0" t="s">
        <v>12</v>
      </c>
      <c r="F1956" s="0" t="s">
        <v>13</v>
      </c>
      <c r="G1956" s="0" t="n">
        <v>0</v>
      </c>
      <c r="H1956" s="0" t="n">
        <f aca="false">IF(ISERROR(LOOKUP(B1956,export!$A$2:$A$718)),0,1)</f>
        <v>1</v>
      </c>
      <c r="J1956" s="0" t="str">
        <f aca="false">IF(H1956=0,CONCATENATE(B1956," manque dans export"),"")</f>
        <v/>
      </c>
    </row>
    <row r="1957" customFormat="false" ht="13.8" hidden="false" customHeight="false" outlineLevel="0" collapsed="false">
      <c r="A1957" s="0" t="s">
        <v>3551</v>
      </c>
      <c r="B1957" s="0" t="s">
        <v>3551</v>
      </c>
      <c r="C1957" s="0" t="s">
        <v>74</v>
      </c>
      <c r="D1957" s="0" t="e">
        <f aca="false">#N/A</f>
        <v>#N/A</v>
      </c>
      <c r="E1957" s="0" t="e">
        <f aca="false">#N/A</f>
        <v>#N/A</v>
      </c>
      <c r="F1957" s="0" t="e">
        <f aca="false">#N/A</f>
        <v>#N/A</v>
      </c>
      <c r="G1957" s="0" t="n">
        <v>0</v>
      </c>
      <c r="H1957" s="0" t="n">
        <f aca="false">IF(ISERROR(LOOKUP(B1957,export!$A$2:$A$718)),0,1)</f>
        <v>1</v>
      </c>
      <c r="J1957" s="0" t="str">
        <f aca="false">IF(H1957=0,CONCATENATE(B1957," manque dans export"),"")</f>
        <v/>
      </c>
    </row>
    <row r="1958" customFormat="false" ht="13.8" hidden="false" customHeight="false" outlineLevel="0" collapsed="false">
      <c r="A1958" s="0" t="s">
        <v>3552</v>
      </c>
      <c r="B1958" s="0" t="s">
        <v>3552</v>
      </c>
      <c r="C1958" s="0" t="s">
        <v>33</v>
      </c>
      <c r="D1958" s="0" t="s">
        <v>3553</v>
      </c>
      <c r="E1958" s="0" t="s">
        <v>12</v>
      </c>
      <c r="F1958" s="0" t="s">
        <v>13</v>
      </c>
      <c r="G1958" s="0" t="n">
        <v>0</v>
      </c>
      <c r="H1958" s="0" t="n">
        <f aca="false">IF(ISERROR(LOOKUP(B1958,export!$A$2:$A$718)),0,1)</f>
        <v>1</v>
      </c>
      <c r="J1958" s="0" t="str">
        <f aca="false">IF(H1958=0,CONCATENATE(B1958," manque dans export"),"")</f>
        <v/>
      </c>
    </row>
    <row r="1959" customFormat="false" ht="13.8" hidden="false" customHeight="false" outlineLevel="0" collapsed="false">
      <c r="A1959" s="0" t="s">
        <v>3554</v>
      </c>
      <c r="B1959" s="0" t="s">
        <v>3554</v>
      </c>
      <c r="C1959" s="0" t="s">
        <v>33</v>
      </c>
      <c r="D1959" s="0" t="s">
        <v>3333</v>
      </c>
      <c r="E1959" s="0" t="s">
        <v>72</v>
      </c>
      <c r="F1959" s="0" t="s">
        <v>13</v>
      </c>
      <c r="G1959" s="0" t="n">
        <v>0</v>
      </c>
      <c r="H1959" s="0" t="n">
        <f aca="false">IF(ISERROR(LOOKUP(B1959,export!$A$2:$A$718)),0,1)</f>
        <v>1</v>
      </c>
      <c r="J1959" s="0" t="str">
        <f aca="false">IF(H1959=0,CONCATENATE(B1959," manque dans export"),"")</f>
        <v/>
      </c>
    </row>
    <row r="1960" customFormat="false" ht="13.8" hidden="false" customHeight="false" outlineLevel="0" collapsed="false">
      <c r="A1960" s="0" t="s">
        <v>3555</v>
      </c>
      <c r="B1960" s="0" t="s">
        <v>3555</v>
      </c>
      <c r="C1960" s="0" t="s">
        <v>44</v>
      </c>
      <c r="D1960" s="0" t="s">
        <v>3556</v>
      </c>
      <c r="E1960" s="0" t="s">
        <v>46</v>
      </c>
      <c r="F1960" s="0" t="s">
        <v>13</v>
      </c>
      <c r="G1960" s="0" t="n">
        <v>841.72092</v>
      </c>
      <c r="H1960" s="0" t="n">
        <f aca="false">IF(ISERROR(LOOKUP(B1960,export!$A$2:$A$718)),0,1)</f>
        <v>1</v>
      </c>
      <c r="J1960" s="0" t="str">
        <f aca="false">IF(H1960=0,CONCATENATE(B1960," manque dans export"),"")</f>
        <v/>
      </c>
    </row>
    <row r="1961" customFormat="false" ht="13.8" hidden="false" customHeight="false" outlineLevel="0" collapsed="false">
      <c r="A1961" s="0" t="s">
        <v>3557</v>
      </c>
      <c r="B1961" s="0" t="s">
        <v>3557</v>
      </c>
      <c r="C1961" s="0" t="s">
        <v>10</v>
      </c>
      <c r="D1961" s="0" t="s">
        <v>334</v>
      </c>
      <c r="E1961" s="0" t="s">
        <v>46</v>
      </c>
      <c r="F1961" s="0" t="s">
        <v>13</v>
      </c>
      <c r="G1961" s="0" t="n">
        <v>6196.00571</v>
      </c>
      <c r="H1961" s="0" t="n">
        <f aca="false">IF(ISERROR(LOOKUP(B1961,export!$A$2:$A$718)),0,1)</f>
        <v>1</v>
      </c>
      <c r="J1961" s="0" t="str">
        <f aca="false">IF(H1961=0,CONCATENATE(B1961," manque dans export"),"")</f>
        <v/>
      </c>
    </row>
    <row r="1962" customFormat="false" ht="13.8" hidden="false" customHeight="false" outlineLevel="0" collapsed="false">
      <c r="A1962" s="0" t="s">
        <v>3558</v>
      </c>
      <c r="B1962" s="0" t="s">
        <v>3558</v>
      </c>
      <c r="C1962" s="0" t="s">
        <v>79</v>
      </c>
      <c r="D1962" s="0" t="s">
        <v>3559</v>
      </c>
      <c r="E1962" s="0" t="s">
        <v>46</v>
      </c>
      <c r="F1962" s="0" t="s">
        <v>13</v>
      </c>
      <c r="G1962" s="0" t="n">
        <v>-3296.45628</v>
      </c>
      <c r="H1962" s="0" t="n">
        <f aca="false">IF(ISERROR(LOOKUP(B1962,export!$A$2:$A$718)),0,1)</f>
        <v>1</v>
      </c>
      <c r="J1962" s="0" t="str">
        <f aca="false">IF(H1962=0,CONCATENATE(B1962," manque dans export"),"")</f>
        <v/>
      </c>
    </row>
    <row r="1963" customFormat="false" ht="13.8" hidden="false" customHeight="false" outlineLevel="0" collapsed="false">
      <c r="A1963" s="0" t="s">
        <v>3560</v>
      </c>
      <c r="B1963" s="0" t="s">
        <v>3560</v>
      </c>
      <c r="C1963" s="0" t="s">
        <v>70</v>
      </c>
      <c r="D1963" s="0" t="s">
        <v>3561</v>
      </c>
      <c r="E1963" s="0" t="s">
        <v>46</v>
      </c>
      <c r="F1963" s="0" t="s">
        <v>13</v>
      </c>
      <c r="G1963" s="0" t="n">
        <v>10587.84103</v>
      </c>
      <c r="H1963" s="0" t="n">
        <f aca="false">IF(ISERROR(LOOKUP(B1963,export!$A$2:$A$718)),0,1)</f>
        <v>1</v>
      </c>
      <c r="J1963" s="0" t="str">
        <f aca="false">IF(H1963=0,CONCATENATE(B1963," manque dans export"),"")</f>
        <v/>
      </c>
    </row>
    <row r="1964" customFormat="false" ht="13.8" hidden="false" customHeight="false" outlineLevel="0" collapsed="false">
      <c r="A1964" s="0" t="s">
        <v>3562</v>
      </c>
      <c r="B1964" s="0" t="s">
        <v>3562</v>
      </c>
      <c r="C1964" s="0" t="s">
        <v>44</v>
      </c>
      <c r="D1964" s="0" t="s">
        <v>3563</v>
      </c>
      <c r="E1964" s="0" t="s">
        <v>46</v>
      </c>
      <c r="F1964" s="0" t="s">
        <v>13</v>
      </c>
      <c r="G1964" s="0" t="n">
        <v>8035.06248</v>
      </c>
      <c r="H1964" s="0" t="n">
        <f aca="false">IF(ISERROR(LOOKUP(B1964,export!$A$2:$A$718)),0,1)</f>
        <v>1</v>
      </c>
      <c r="J1964" s="0" t="str">
        <f aca="false">IF(H1964=0,CONCATENATE(B1964," manque dans export"),"")</f>
        <v/>
      </c>
    </row>
    <row r="1965" customFormat="false" ht="13.8" hidden="false" customHeight="false" outlineLevel="0" collapsed="false">
      <c r="A1965" s="0" t="s">
        <v>3564</v>
      </c>
      <c r="B1965" s="0" t="s">
        <v>3564</v>
      </c>
      <c r="C1965" s="0" t="s">
        <v>70</v>
      </c>
      <c r="D1965" s="0" t="s">
        <v>879</v>
      </c>
      <c r="E1965" s="0" t="s">
        <v>46</v>
      </c>
      <c r="F1965" s="0" t="s">
        <v>13</v>
      </c>
      <c r="G1965" s="0" t="n">
        <v>3768.15693</v>
      </c>
      <c r="H1965" s="0" t="n">
        <f aca="false">IF(ISERROR(LOOKUP(B1965,export!$A$2:$A$718)),0,1)</f>
        <v>1</v>
      </c>
      <c r="J1965" s="0" t="str">
        <f aca="false">IF(H1965=0,CONCATENATE(B1965," manque dans export"),"")</f>
        <v/>
      </c>
    </row>
    <row r="1966" customFormat="false" ht="13.8" hidden="false" customHeight="false" outlineLevel="0" collapsed="false">
      <c r="A1966" s="0" t="s">
        <v>3565</v>
      </c>
      <c r="B1966" s="0" t="s">
        <v>3565</v>
      </c>
      <c r="C1966" s="0" t="s">
        <v>10</v>
      </c>
      <c r="D1966" s="0" t="s">
        <v>1186</v>
      </c>
      <c r="E1966" s="0" t="s">
        <v>46</v>
      </c>
      <c r="F1966" s="0" t="s">
        <v>13</v>
      </c>
      <c r="G1966" s="0" t="n">
        <v>104366.11818</v>
      </c>
      <c r="H1966" s="0" t="n">
        <f aca="false">IF(ISERROR(LOOKUP(B1966,export!$A$2:$A$718)),0,1)</f>
        <v>1</v>
      </c>
      <c r="J1966" s="0" t="str">
        <f aca="false">IF(H1966=0,CONCATENATE(B1966," manque dans export"),"")</f>
        <v/>
      </c>
    </row>
    <row r="1967" customFormat="false" ht="13.8" hidden="false" customHeight="false" outlineLevel="0" collapsed="false">
      <c r="A1967" s="0" t="s">
        <v>3566</v>
      </c>
      <c r="B1967" s="0" t="s">
        <v>3566</v>
      </c>
      <c r="C1967" s="0" t="s">
        <v>10</v>
      </c>
      <c r="D1967" s="0" t="s">
        <v>3567</v>
      </c>
      <c r="E1967" s="0" t="s">
        <v>46</v>
      </c>
      <c r="F1967" s="0" t="s">
        <v>13</v>
      </c>
      <c r="G1967" s="0" t="n">
        <v>1433.74319</v>
      </c>
      <c r="H1967" s="0" t="n">
        <f aca="false">IF(ISERROR(LOOKUP(B1967,export!$A$2:$A$718)),0,1)</f>
        <v>1</v>
      </c>
      <c r="J1967" s="0" t="str">
        <f aca="false">IF(H1967=0,CONCATENATE(B1967," manque dans export"),"")</f>
        <v/>
      </c>
    </row>
    <row r="1968" customFormat="false" ht="13.8" hidden="false" customHeight="false" outlineLevel="0" collapsed="false">
      <c r="A1968" s="0" t="s">
        <v>3568</v>
      </c>
      <c r="B1968" s="0" t="s">
        <v>3568</v>
      </c>
      <c r="C1968" s="0" t="s">
        <v>70</v>
      </c>
      <c r="D1968" s="0" t="s">
        <v>1186</v>
      </c>
      <c r="E1968" s="0" t="s">
        <v>46</v>
      </c>
      <c r="F1968" s="0" t="s">
        <v>13</v>
      </c>
      <c r="G1968" s="0" t="n">
        <v>108.13666</v>
      </c>
      <c r="H1968" s="0" t="n">
        <f aca="false">IF(ISERROR(LOOKUP(B1968,export!$A$2:$A$718)),0,1)</f>
        <v>1</v>
      </c>
      <c r="J1968" s="0" t="str">
        <f aca="false">IF(H1968=0,CONCATENATE(B1968," manque dans export"),"")</f>
        <v/>
      </c>
    </row>
    <row r="1969" customFormat="false" ht="13.8" hidden="false" customHeight="false" outlineLevel="0" collapsed="false">
      <c r="A1969" s="0" t="s">
        <v>3569</v>
      </c>
      <c r="B1969" s="0" t="s">
        <v>3569</v>
      </c>
      <c r="C1969" s="0" t="s">
        <v>79</v>
      </c>
      <c r="D1969" s="0" t="s">
        <v>193</v>
      </c>
      <c r="E1969" s="0" t="s">
        <v>180</v>
      </c>
      <c r="F1969" s="0" t="s">
        <v>13</v>
      </c>
      <c r="G1969" s="0" t="n">
        <v>-97.28695</v>
      </c>
      <c r="H1969" s="0" t="n">
        <f aca="false">IF(ISERROR(LOOKUP(B1969,export!$A$2:$A$718)),0,1)</f>
        <v>1</v>
      </c>
      <c r="J1969" s="0" t="str">
        <f aca="false">IF(H1969=0,CONCATENATE(B1969," manque dans export"),"")</f>
        <v/>
      </c>
    </row>
    <row r="1970" customFormat="false" ht="13.8" hidden="false" customHeight="false" outlineLevel="0" collapsed="false">
      <c r="A1970" s="0" t="s">
        <v>3570</v>
      </c>
      <c r="B1970" s="0" t="s">
        <v>3571</v>
      </c>
      <c r="C1970" s="0" t="s">
        <v>33</v>
      </c>
      <c r="D1970" s="0" t="s">
        <v>3572</v>
      </c>
      <c r="E1970" s="0" t="s">
        <v>72</v>
      </c>
      <c r="F1970" s="0" t="s">
        <v>13</v>
      </c>
      <c r="G1970" s="0" t="n">
        <v>11164.32136</v>
      </c>
      <c r="H1970" s="0" t="n">
        <f aca="false">IF(ISERROR(LOOKUP(B1970,export!$A$2:$A$718)),0,1)</f>
        <v>1</v>
      </c>
      <c r="J1970" s="0" t="str">
        <f aca="false">IF(H1970=0,CONCATENATE(B1970," manque dans export"),"")</f>
        <v/>
      </c>
    </row>
    <row r="1971" customFormat="false" ht="13.8" hidden="false" customHeight="false" outlineLevel="0" collapsed="false">
      <c r="A1971" s="0" t="s">
        <v>3573</v>
      </c>
      <c r="B1971" s="0" t="s">
        <v>3571</v>
      </c>
      <c r="C1971" s="0" t="s">
        <v>33</v>
      </c>
      <c r="D1971" s="0" t="s">
        <v>3572</v>
      </c>
      <c r="E1971" s="0" t="s">
        <v>72</v>
      </c>
      <c r="F1971" s="0" t="s">
        <v>13</v>
      </c>
      <c r="G1971" s="0" t="n">
        <v>3000.17508</v>
      </c>
      <c r="H1971" s="0" t="n">
        <f aca="false">IF(ISERROR(LOOKUP(B1971,export!$A$2:$A$718)),0,1)</f>
        <v>1</v>
      </c>
      <c r="J1971" s="0" t="str">
        <f aca="false">IF(H1971=0,CONCATENATE(B1971," manque dans export"),"")</f>
        <v/>
      </c>
    </row>
    <row r="1972" customFormat="false" ht="13.8" hidden="false" customHeight="false" outlineLevel="0" collapsed="false">
      <c r="A1972" s="0" t="s">
        <v>3574</v>
      </c>
      <c r="B1972" s="0" t="s">
        <v>3574</v>
      </c>
      <c r="C1972" s="0" t="s">
        <v>10</v>
      </c>
      <c r="D1972" s="0" t="s">
        <v>3575</v>
      </c>
      <c r="E1972" s="0" t="s">
        <v>46</v>
      </c>
      <c r="F1972" s="0" t="s">
        <v>13</v>
      </c>
      <c r="G1972" s="0" t="n">
        <v>33534.88271</v>
      </c>
      <c r="H1972" s="0" t="n">
        <f aca="false">IF(ISERROR(LOOKUP(B1972,export!$A$2:$A$718)),0,1)</f>
        <v>1</v>
      </c>
      <c r="J1972" s="0" t="str">
        <f aca="false">IF(H1972=0,CONCATENATE(B1972," manque dans export"),"")</f>
        <v/>
      </c>
    </row>
    <row r="1973" customFormat="false" ht="13.8" hidden="false" customHeight="false" outlineLevel="0" collapsed="false">
      <c r="A1973" s="0" t="s">
        <v>3576</v>
      </c>
      <c r="B1973" s="0" t="s">
        <v>3577</v>
      </c>
      <c r="C1973" s="0" t="s">
        <v>33</v>
      </c>
      <c r="D1973" s="0" t="s">
        <v>3578</v>
      </c>
      <c r="E1973" s="0" t="s">
        <v>46</v>
      </c>
      <c r="F1973" s="0" t="s">
        <v>13</v>
      </c>
      <c r="G1973" s="0" t="n">
        <v>0</v>
      </c>
      <c r="H1973" s="0" t="n">
        <f aca="false">IF(ISERROR(LOOKUP(B1973,export!$A$2:$A$718)),0,1)</f>
        <v>1</v>
      </c>
      <c r="J1973" s="0" t="str">
        <f aca="false">IF(H1973=0,CONCATENATE(B1973," manque dans export"),"")</f>
        <v/>
      </c>
    </row>
    <row r="1974" customFormat="false" ht="13.8" hidden="false" customHeight="false" outlineLevel="0" collapsed="false">
      <c r="A1974" s="0" t="s">
        <v>3579</v>
      </c>
      <c r="B1974" s="0" t="s">
        <v>3579</v>
      </c>
      <c r="C1974" s="0" t="s">
        <v>82</v>
      </c>
      <c r="D1974" s="0" t="s">
        <v>505</v>
      </c>
      <c r="E1974" s="0" t="e">
        <f aca="false">#N/A</f>
        <v>#N/A</v>
      </c>
      <c r="F1974" s="0" t="e">
        <f aca="false">#N/A</f>
        <v>#N/A</v>
      </c>
      <c r="G1974" s="0" t="n">
        <v>877872.58</v>
      </c>
      <c r="H1974" s="0" t="n">
        <f aca="false">IF(ISERROR(LOOKUP(B1974,export!$A$2:$A$718)),0,1)</f>
        <v>1</v>
      </c>
      <c r="J1974" s="0" t="str">
        <f aca="false">IF(H1974=0,CONCATENATE(B1974," manque dans export"),"")</f>
        <v/>
      </c>
    </row>
    <row r="1975" customFormat="false" ht="13.8" hidden="false" customHeight="false" outlineLevel="0" collapsed="false">
      <c r="A1975" s="0" t="s">
        <v>3580</v>
      </c>
      <c r="B1975" s="0" t="s">
        <v>3580</v>
      </c>
      <c r="C1975" s="0" t="s">
        <v>33</v>
      </c>
      <c r="D1975" s="0" t="s">
        <v>1872</v>
      </c>
      <c r="E1975" s="0" t="s">
        <v>72</v>
      </c>
      <c r="F1975" s="0" t="s">
        <v>13</v>
      </c>
      <c r="G1975" s="0" t="n">
        <v>0</v>
      </c>
      <c r="H1975" s="0" t="n">
        <f aca="false">IF(ISERROR(LOOKUP(B1975,export!$A$2:$A$718)),0,1)</f>
        <v>1</v>
      </c>
      <c r="J1975" s="0" t="str">
        <f aca="false">IF(H1975=0,CONCATENATE(B1975," manque dans export"),"")</f>
        <v/>
      </c>
    </row>
    <row r="1976" customFormat="false" ht="13.8" hidden="false" customHeight="false" outlineLevel="0" collapsed="false">
      <c r="A1976" s="0" t="s">
        <v>3581</v>
      </c>
      <c r="B1976" s="0" t="s">
        <v>3581</v>
      </c>
      <c r="C1976" s="0" t="s">
        <v>29</v>
      </c>
      <c r="D1976" s="0" t="s">
        <v>3582</v>
      </c>
      <c r="E1976" s="0" t="s">
        <v>12</v>
      </c>
      <c r="F1976" s="0" t="s">
        <v>13</v>
      </c>
      <c r="G1976" s="0" t="n">
        <v>27008.8463</v>
      </c>
      <c r="H1976" s="0" t="n">
        <f aca="false">IF(ISERROR(LOOKUP(B1976,export!$A$2:$A$718)),0,1)</f>
        <v>1</v>
      </c>
      <c r="J1976" s="0" t="str">
        <f aca="false">IF(H1976=0,CONCATENATE(B1976," manque dans export"),"")</f>
        <v/>
      </c>
    </row>
    <row r="1977" customFormat="false" ht="13.8" hidden="false" customHeight="false" outlineLevel="0" collapsed="false">
      <c r="A1977" s="0" t="s">
        <v>3583</v>
      </c>
      <c r="B1977" s="0" t="s">
        <v>3583</v>
      </c>
      <c r="C1977" s="0" t="s">
        <v>10</v>
      </c>
      <c r="D1977" s="0" t="s">
        <v>3584</v>
      </c>
      <c r="E1977" s="0" t="s">
        <v>12</v>
      </c>
      <c r="F1977" s="0" t="s">
        <v>13</v>
      </c>
      <c r="G1977" s="0" t="n">
        <v>0</v>
      </c>
      <c r="H1977" s="0" t="n">
        <f aca="false">IF(ISERROR(LOOKUP(B1977,export!$A$2:$A$718)),0,1)</f>
        <v>1</v>
      </c>
      <c r="J1977" s="0" t="str">
        <f aca="false">IF(H1977=0,CONCATENATE(B1977," manque dans export"),"")</f>
        <v/>
      </c>
    </row>
    <row r="1978" customFormat="false" ht="13.8" hidden="false" customHeight="false" outlineLevel="0" collapsed="false">
      <c r="A1978" s="0" t="s">
        <v>3585</v>
      </c>
      <c r="B1978" s="0" t="s">
        <v>3585</v>
      </c>
      <c r="C1978" s="0" t="s">
        <v>33</v>
      </c>
      <c r="D1978" s="0" t="s">
        <v>1046</v>
      </c>
      <c r="E1978" s="0" t="s">
        <v>72</v>
      </c>
      <c r="F1978" s="0" t="s">
        <v>13</v>
      </c>
      <c r="G1978" s="0" t="n">
        <v>0</v>
      </c>
      <c r="H1978" s="0" t="n">
        <f aca="false">IF(ISERROR(LOOKUP(B1978,export!$A$2:$A$718)),0,1)</f>
        <v>1</v>
      </c>
      <c r="J1978" s="0" t="str">
        <f aca="false">IF(H1978=0,CONCATENATE(B1978," manque dans export"),"")</f>
        <v/>
      </c>
    </row>
    <row r="1979" customFormat="false" ht="13.8" hidden="false" customHeight="false" outlineLevel="0" collapsed="false">
      <c r="A1979" s="0" t="s">
        <v>3586</v>
      </c>
      <c r="B1979" s="0" t="s">
        <v>3586</v>
      </c>
      <c r="C1979" s="0" t="s">
        <v>33</v>
      </c>
      <c r="D1979" s="0" t="s">
        <v>142</v>
      </c>
      <c r="E1979" s="0" t="s">
        <v>72</v>
      </c>
      <c r="F1979" s="0" t="s">
        <v>13</v>
      </c>
      <c r="G1979" s="0" t="n">
        <v>0</v>
      </c>
      <c r="H1979" s="0" t="n">
        <f aca="false">IF(ISERROR(LOOKUP(B1979,export!$A$2:$A$718)),0,1)</f>
        <v>1</v>
      </c>
      <c r="J1979" s="0" t="str">
        <f aca="false">IF(H1979=0,CONCATENATE(B1979," manque dans export"),"")</f>
        <v/>
      </c>
    </row>
    <row r="1980" customFormat="false" ht="13.8" hidden="false" customHeight="false" outlineLevel="0" collapsed="false">
      <c r="A1980" s="0" t="s">
        <v>3587</v>
      </c>
      <c r="B1980" s="0" t="s">
        <v>3587</v>
      </c>
      <c r="C1980" s="0" t="s">
        <v>10</v>
      </c>
      <c r="D1980" s="0" t="s">
        <v>1645</v>
      </c>
      <c r="E1980" s="0" t="s">
        <v>904</v>
      </c>
      <c r="F1980" s="0" t="s">
        <v>13</v>
      </c>
      <c r="G1980" s="0" t="n">
        <v>9383.49035</v>
      </c>
      <c r="H1980" s="0" t="n">
        <f aca="false">IF(ISERROR(LOOKUP(B1980,export!$A$2:$A$718)),0,1)</f>
        <v>1</v>
      </c>
      <c r="J1980" s="0" t="str">
        <f aca="false">IF(H1980=0,CONCATENATE(B1980," manque dans export"),"")</f>
        <v/>
      </c>
    </row>
    <row r="1981" customFormat="false" ht="13.8" hidden="false" customHeight="false" outlineLevel="0" collapsed="false">
      <c r="A1981" s="0" t="s">
        <v>3588</v>
      </c>
      <c r="B1981" s="0" t="s">
        <v>3588</v>
      </c>
      <c r="C1981" s="0" t="s">
        <v>343</v>
      </c>
      <c r="D1981" s="0" t="s">
        <v>71</v>
      </c>
      <c r="E1981" s="0" t="s">
        <v>72</v>
      </c>
      <c r="F1981" s="0" t="s">
        <v>13</v>
      </c>
      <c r="G1981" s="0" t="n">
        <v>0</v>
      </c>
      <c r="H1981" s="0" t="n">
        <f aca="false">IF(ISERROR(LOOKUP(B1981,export!$A$2:$A$718)),0,1)</f>
        <v>1</v>
      </c>
      <c r="J1981" s="0" t="str">
        <f aca="false">IF(H1981=0,CONCATENATE(B1981," manque dans export"),"")</f>
        <v/>
      </c>
    </row>
    <row r="1982" customFormat="false" ht="13.8" hidden="false" customHeight="false" outlineLevel="0" collapsed="false">
      <c r="A1982" s="0" t="s">
        <v>3589</v>
      </c>
      <c r="B1982" s="0" t="s">
        <v>3589</v>
      </c>
      <c r="C1982" s="0" t="s">
        <v>343</v>
      </c>
      <c r="D1982" s="0" t="s">
        <v>3590</v>
      </c>
      <c r="E1982" s="0" t="s">
        <v>72</v>
      </c>
      <c r="F1982" s="0" t="s">
        <v>13</v>
      </c>
      <c r="G1982" s="0" t="n">
        <v>0</v>
      </c>
      <c r="H1982" s="0" t="n">
        <f aca="false">IF(ISERROR(LOOKUP(B1982,export!$A$2:$A$718)),0,1)</f>
        <v>1</v>
      </c>
      <c r="J1982" s="0" t="str">
        <f aca="false">IF(H1982=0,CONCATENATE(B1982," manque dans export"),"")</f>
        <v/>
      </c>
    </row>
    <row r="1983" customFormat="false" ht="13.8" hidden="false" customHeight="false" outlineLevel="0" collapsed="false">
      <c r="A1983" s="0" t="s">
        <v>3591</v>
      </c>
      <c r="B1983" s="0" t="s">
        <v>3591</v>
      </c>
      <c r="C1983" s="0" t="s">
        <v>44</v>
      </c>
      <c r="D1983" s="0" t="s">
        <v>2108</v>
      </c>
      <c r="E1983" s="0" t="s">
        <v>72</v>
      </c>
      <c r="F1983" s="0" t="s">
        <v>13</v>
      </c>
      <c r="G1983" s="0" t="n">
        <v>0</v>
      </c>
      <c r="H1983" s="0" t="n">
        <f aca="false">IF(ISERROR(LOOKUP(B1983,export!$A$2:$A$718)),0,1)</f>
        <v>1</v>
      </c>
      <c r="J1983" s="0" t="str">
        <f aca="false">IF(H1983=0,CONCATENATE(B1983," manque dans export"),"")</f>
        <v/>
      </c>
    </row>
    <row r="1984" customFormat="false" ht="13.8" hidden="false" customHeight="false" outlineLevel="0" collapsed="false">
      <c r="A1984" s="0" t="s">
        <v>3592</v>
      </c>
      <c r="B1984" s="0" t="s">
        <v>3592</v>
      </c>
      <c r="C1984" s="0" t="s">
        <v>33</v>
      </c>
      <c r="D1984" s="0" t="s">
        <v>3593</v>
      </c>
      <c r="E1984" s="0" t="s">
        <v>12</v>
      </c>
      <c r="F1984" s="0" t="s">
        <v>13</v>
      </c>
      <c r="G1984" s="0" t="n">
        <v>409.01023</v>
      </c>
      <c r="H1984" s="0" t="n">
        <f aca="false">IF(ISERROR(LOOKUP(B1984,export!$A$2:$A$718)),0,1)</f>
        <v>1</v>
      </c>
      <c r="J1984" s="0" t="str">
        <f aca="false">IF(H1984=0,CONCATENATE(B1984," manque dans export"),"")</f>
        <v/>
      </c>
    </row>
    <row r="1985" customFormat="false" ht="13.8" hidden="false" customHeight="false" outlineLevel="0" collapsed="false">
      <c r="A1985" s="0" t="s">
        <v>3594</v>
      </c>
      <c r="B1985" s="0" t="s">
        <v>3595</v>
      </c>
      <c r="C1985" s="0" t="s">
        <v>74</v>
      </c>
      <c r="D1985" s="0" t="s">
        <v>146</v>
      </c>
      <c r="E1985" s="0" t="s">
        <v>123</v>
      </c>
      <c r="F1985" s="0" t="s">
        <v>13</v>
      </c>
      <c r="G1985" s="0" t="n">
        <v>24.92738</v>
      </c>
      <c r="H1985" s="0" t="n">
        <f aca="false">IF(ISERROR(LOOKUP(B1985,export!$A$2:$A$718)),0,1)</f>
        <v>1</v>
      </c>
      <c r="J1985" s="0" t="str">
        <f aca="false">IF(H1985=0,CONCATENATE(B1985," manque dans export"),"")</f>
        <v/>
      </c>
    </row>
    <row r="1986" customFormat="false" ht="13.8" hidden="false" customHeight="false" outlineLevel="0" collapsed="false">
      <c r="A1986" s="0" t="s">
        <v>3596</v>
      </c>
      <c r="B1986" s="0" t="s">
        <v>3595</v>
      </c>
      <c r="C1986" s="0" t="s">
        <v>74</v>
      </c>
      <c r="D1986" s="0" t="s">
        <v>146</v>
      </c>
      <c r="E1986" s="0" t="s">
        <v>123</v>
      </c>
      <c r="F1986" s="0" t="s">
        <v>13</v>
      </c>
      <c r="G1986" s="0" t="n">
        <v>0</v>
      </c>
      <c r="H1986" s="0" t="n">
        <f aca="false">IF(ISERROR(LOOKUP(B1986,export!$A$2:$A$718)),0,1)</f>
        <v>1</v>
      </c>
      <c r="J1986" s="0" t="str">
        <f aca="false">IF(H1986=0,CONCATENATE(B1986," manque dans export"),"")</f>
        <v/>
      </c>
    </row>
    <row r="1987" customFormat="false" ht="13.8" hidden="false" customHeight="false" outlineLevel="0" collapsed="false">
      <c r="A1987" s="0" t="s">
        <v>3597</v>
      </c>
      <c r="B1987" s="0" t="s">
        <v>3597</v>
      </c>
      <c r="C1987" s="0" t="s">
        <v>343</v>
      </c>
      <c r="D1987" s="0" t="s">
        <v>3598</v>
      </c>
      <c r="E1987" s="0" t="s">
        <v>72</v>
      </c>
      <c r="F1987" s="0" t="s">
        <v>13</v>
      </c>
      <c r="G1987" s="0" t="n">
        <v>0</v>
      </c>
      <c r="H1987" s="0" t="n">
        <f aca="false">IF(ISERROR(LOOKUP(B1987,export!$A$2:$A$718)),0,1)</f>
        <v>1</v>
      </c>
      <c r="J1987" s="0" t="str">
        <f aca="false">IF(H1987=0,CONCATENATE(B1987," manque dans export"),"")</f>
        <v/>
      </c>
    </row>
    <row r="1988" customFormat="false" ht="13.8" hidden="false" customHeight="false" outlineLevel="0" collapsed="false">
      <c r="A1988" s="0" t="s">
        <v>3599</v>
      </c>
      <c r="B1988" s="0" t="s">
        <v>3599</v>
      </c>
      <c r="C1988" s="0" t="s">
        <v>10</v>
      </c>
      <c r="D1988" s="0" t="s">
        <v>3600</v>
      </c>
      <c r="E1988" s="0" t="s">
        <v>12</v>
      </c>
      <c r="F1988" s="0" t="s">
        <v>13</v>
      </c>
      <c r="G1988" s="0" t="n">
        <v>0</v>
      </c>
      <c r="H1988" s="0" t="n">
        <f aca="false">IF(ISERROR(LOOKUP(B1988,export!$A$2:$A$718)),0,1)</f>
        <v>1</v>
      </c>
      <c r="J1988" s="0" t="str">
        <f aca="false">IF(H1988=0,CONCATENATE(B1988," manque dans export"),"")</f>
        <v/>
      </c>
    </row>
    <row r="1989" customFormat="false" ht="13.8" hidden="false" customHeight="false" outlineLevel="0" collapsed="false">
      <c r="A1989" s="0" t="s">
        <v>3601</v>
      </c>
      <c r="B1989" s="0" t="s">
        <v>3601</v>
      </c>
      <c r="C1989" s="0" t="s">
        <v>29</v>
      </c>
      <c r="D1989" s="0" t="s">
        <v>3602</v>
      </c>
      <c r="E1989" s="0" t="s">
        <v>46</v>
      </c>
      <c r="F1989" s="0" t="s">
        <v>13</v>
      </c>
      <c r="G1989" s="0" t="n">
        <v>1154.20279</v>
      </c>
      <c r="H1989" s="0" t="n">
        <f aca="false">IF(ISERROR(LOOKUP(B1989,export!$A$2:$A$718)),0,1)</f>
        <v>1</v>
      </c>
      <c r="J1989" s="0" t="str">
        <f aca="false">IF(H1989=0,CONCATENATE(B1989," manque dans export"),"")</f>
        <v/>
      </c>
    </row>
    <row r="1990" customFormat="false" ht="13.8" hidden="false" customHeight="false" outlineLevel="0" collapsed="false">
      <c r="A1990" s="0" t="s">
        <v>3601</v>
      </c>
      <c r="B1990" s="0" t="s">
        <v>3601</v>
      </c>
      <c r="C1990" s="0" t="s">
        <v>29</v>
      </c>
      <c r="D1990" s="0" t="s">
        <v>3603</v>
      </c>
      <c r="E1990" s="0" t="s">
        <v>46</v>
      </c>
      <c r="F1990" s="0" t="s">
        <v>13</v>
      </c>
      <c r="G1990" s="0" t="n">
        <v>10.1628</v>
      </c>
      <c r="H1990" s="0" t="n">
        <f aca="false">IF(ISERROR(LOOKUP(B1990,export!$A$2:$A$718)),0,1)</f>
        <v>1</v>
      </c>
      <c r="J1990" s="0" t="str">
        <f aca="false">IF(H1990=0,CONCATENATE(B1990," manque dans export"),"")</f>
        <v/>
      </c>
    </row>
    <row r="1991" customFormat="false" ht="13.8" hidden="false" customHeight="false" outlineLevel="0" collapsed="false">
      <c r="A1991" s="0" t="s">
        <v>3604</v>
      </c>
      <c r="B1991" s="0" t="s">
        <v>3604</v>
      </c>
      <c r="C1991" s="0" t="s">
        <v>10</v>
      </c>
      <c r="D1991" s="0" t="s">
        <v>3605</v>
      </c>
      <c r="E1991" s="0" t="s">
        <v>12</v>
      </c>
      <c r="F1991" s="0" t="s">
        <v>13</v>
      </c>
      <c r="G1991" s="0" t="n">
        <v>535954.30556</v>
      </c>
      <c r="H1991" s="0" t="n">
        <f aca="false">IF(ISERROR(LOOKUP(B1991,export!$A$2:$A$718)),0,1)</f>
        <v>1</v>
      </c>
      <c r="J1991" s="0" t="str">
        <f aca="false">IF(H1991=0,CONCATENATE(B1991," manque dans export"),"")</f>
        <v/>
      </c>
    </row>
    <row r="1992" customFormat="false" ht="13.8" hidden="false" customHeight="false" outlineLevel="0" collapsed="false">
      <c r="A1992" s="0" t="s">
        <v>3606</v>
      </c>
      <c r="B1992" s="0" t="s">
        <v>3607</v>
      </c>
      <c r="C1992" s="0" t="s">
        <v>33</v>
      </c>
      <c r="D1992" s="0" t="s">
        <v>3608</v>
      </c>
      <c r="E1992" s="0" t="s">
        <v>50</v>
      </c>
      <c r="F1992" s="0" t="s">
        <v>13</v>
      </c>
      <c r="G1992" s="0" t="n">
        <v>0</v>
      </c>
      <c r="H1992" s="0" t="n">
        <f aca="false">IF(ISERROR(LOOKUP(B1992,export!$A$2:$A$718)),0,1)</f>
        <v>1</v>
      </c>
      <c r="J1992" s="0" t="str">
        <f aca="false">IF(H1992=0,CONCATENATE(B1992," manque dans export"),"")</f>
        <v/>
      </c>
    </row>
    <row r="1993" customFormat="false" ht="13.8" hidden="false" customHeight="false" outlineLevel="0" collapsed="false">
      <c r="A1993" s="0" t="s">
        <v>3609</v>
      </c>
      <c r="B1993" s="0" t="s">
        <v>3610</v>
      </c>
      <c r="C1993" s="0" t="s">
        <v>29</v>
      </c>
      <c r="D1993" s="0" t="s">
        <v>1648</v>
      </c>
      <c r="E1993" s="0" t="s">
        <v>50</v>
      </c>
      <c r="F1993" s="0" t="s">
        <v>13</v>
      </c>
      <c r="G1993" s="0" t="n">
        <v>0</v>
      </c>
      <c r="H1993" s="0" t="n">
        <f aca="false">IF(ISERROR(LOOKUP(B1993,export!$A$2:$A$718)),0,1)</f>
        <v>1</v>
      </c>
      <c r="J1993" s="0" t="str">
        <f aca="false">IF(H1993=0,CONCATENATE(B1993," manque dans export"),"")</f>
        <v/>
      </c>
    </row>
    <row r="1994" customFormat="false" ht="13.8" hidden="false" customHeight="false" outlineLevel="0" collapsed="false">
      <c r="A1994" s="0" t="s">
        <v>3611</v>
      </c>
      <c r="B1994" s="0" t="s">
        <v>3612</v>
      </c>
      <c r="C1994" s="0" t="s">
        <v>343</v>
      </c>
      <c r="D1994" s="0" t="s">
        <v>222</v>
      </c>
      <c r="E1994" s="0" t="s">
        <v>31</v>
      </c>
      <c r="F1994" s="0" t="s">
        <v>13</v>
      </c>
      <c r="G1994" s="0" t="n">
        <v>0</v>
      </c>
      <c r="H1994" s="0" t="n">
        <f aca="false">IF(ISERROR(LOOKUP(B1994,export!$A$2:$A$718)),0,1)</f>
        <v>1</v>
      </c>
      <c r="J1994" s="0" t="str">
        <f aca="false">IF(H1994=0,CONCATENATE(B1994," manque dans export"),"")</f>
        <v/>
      </c>
    </row>
    <row r="1995" customFormat="false" ht="13.8" hidden="false" customHeight="false" outlineLevel="0" collapsed="false">
      <c r="A1995" s="0" t="s">
        <v>3613</v>
      </c>
      <c r="B1995" s="0" t="s">
        <v>3614</v>
      </c>
      <c r="C1995" s="0" t="s">
        <v>33</v>
      </c>
      <c r="D1995" s="0" t="s">
        <v>3615</v>
      </c>
      <c r="E1995" s="0" t="s">
        <v>50</v>
      </c>
      <c r="F1995" s="0" t="s">
        <v>13</v>
      </c>
      <c r="G1995" s="0" t="n">
        <v>0</v>
      </c>
      <c r="H1995" s="0" t="n">
        <f aca="false">IF(ISERROR(LOOKUP(B1995,export!$A$2:$A$718)),0,1)</f>
        <v>1</v>
      </c>
      <c r="J1995" s="0" t="str">
        <f aca="false">IF(H1995=0,CONCATENATE(B1995," manque dans export"),"")</f>
        <v/>
      </c>
    </row>
    <row r="1996" customFormat="false" ht="13.8" hidden="false" customHeight="false" outlineLevel="0" collapsed="false">
      <c r="A1996" s="0" t="s">
        <v>3616</v>
      </c>
      <c r="B1996" s="0" t="s">
        <v>3616</v>
      </c>
      <c r="C1996" s="0" t="s">
        <v>29</v>
      </c>
      <c r="D1996" s="0" t="s">
        <v>80</v>
      </c>
      <c r="E1996" s="0" t="s">
        <v>46</v>
      </c>
      <c r="F1996" s="0" t="s">
        <v>13</v>
      </c>
      <c r="G1996" s="0" t="n">
        <v>512.64899</v>
      </c>
      <c r="H1996" s="0" t="n">
        <f aca="false">IF(ISERROR(LOOKUP(B1996,export!$A$2:$A$718)),0,1)</f>
        <v>1</v>
      </c>
      <c r="J1996" s="0" t="str">
        <f aca="false">IF(H1996=0,CONCATENATE(B1996," manque dans export"),"")</f>
        <v/>
      </c>
    </row>
    <row r="1997" customFormat="false" ht="13.8" hidden="false" customHeight="false" outlineLevel="0" collapsed="false">
      <c r="A1997" s="0" t="s">
        <v>3617</v>
      </c>
      <c r="B1997" s="0" t="s">
        <v>3617</v>
      </c>
      <c r="C1997" s="0" t="s">
        <v>33</v>
      </c>
      <c r="D1997" s="0" t="s">
        <v>2835</v>
      </c>
      <c r="E1997" s="0" t="s">
        <v>12</v>
      </c>
      <c r="F1997" s="0" t="s">
        <v>13</v>
      </c>
      <c r="G1997" s="0" t="n">
        <v>0</v>
      </c>
      <c r="H1997" s="0" t="n">
        <f aca="false">IF(ISERROR(LOOKUP(B1997,export!$A$2:$A$718)),0,1)</f>
        <v>1</v>
      </c>
      <c r="J1997" s="0" t="str">
        <f aca="false">IF(H1997=0,CONCATENATE(B1997," manque dans export"),"")</f>
        <v/>
      </c>
    </row>
    <row r="1998" customFormat="false" ht="13.8" hidden="false" customHeight="false" outlineLevel="0" collapsed="false">
      <c r="A1998" s="0" t="s">
        <v>3618</v>
      </c>
      <c r="B1998" s="0" t="s">
        <v>3618</v>
      </c>
      <c r="C1998" s="0" t="s">
        <v>44</v>
      </c>
      <c r="D1998" s="0" t="s">
        <v>3619</v>
      </c>
      <c r="E1998" s="0" t="s">
        <v>12</v>
      </c>
      <c r="F1998" s="0" t="s">
        <v>13</v>
      </c>
      <c r="G1998" s="0" t="n">
        <v>962.85258</v>
      </c>
      <c r="H1998" s="0" t="n">
        <f aca="false">IF(ISERROR(LOOKUP(B1998,export!$A$2:$A$718)),0,1)</f>
        <v>1</v>
      </c>
      <c r="J1998" s="0" t="str">
        <f aca="false">IF(H1998=0,CONCATENATE(B1998," manque dans export"),"")</f>
        <v/>
      </c>
    </row>
    <row r="1999" customFormat="false" ht="13.8" hidden="false" customHeight="false" outlineLevel="0" collapsed="false">
      <c r="A1999" s="0" t="s">
        <v>3620</v>
      </c>
      <c r="B1999" s="0" t="s">
        <v>3620</v>
      </c>
      <c r="C1999" s="0" t="s">
        <v>343</v>
      </c>
      <c r="D1999" s="0" t="s">
        <v>3621</v>
      </c>
      <c r="E1999" s="0" t="s">
        <v>12</v>
      </c>
      <c r="F1999" s="0" t="s">
        <v>13</v>
      </c>
      <c r="G1999" s="0" t="n">
        <v>0</v>
      </c>
      <c r="H1999" s="0" t="n">
        <f aca="false">IF(ISERROR(LOOKUP(B1999,export!$A$2:$A$718)),0,1)</f>
        <v>1</v>
      </c>
      <c r="J1999" s="0" t="str">
        <f aca="false">IF(H1999=0,CONCATENATE(B1999," manque dans export"),"")</f>
        <v/>
      </c>
    </row>
    <row r="2000" customFormat="false" ht="13.8" hidden="false" customHeight="false" outlineLevel="0" collapsed="false">
      <c r="A2000" s="0" t="s">
        <v>3622</v>
      </c>
      <c r="B2000" s="0" t="s">
        <v>3622</v>
      </c>
      <c r="C2000" s="0" t="s">
        <v>33</v>
      </c>
      <c r="D2000" s="0" t="s">
        <v>3623</v>
      </c>
      <c r="E2000" s="0" t="s">
        <v>12</v>
      </c>
      <c r="F2000" s="0" t="s">
        <v>13</v>
      </c>
      <c r="G2000" s="0" t="n">
        <v>3335.97167</v>
      </c>
      <c r="H2000" s="0" t="n">
        <f aca="false">IF(ISERROR(LOOKUP(B2000,export!$A$2:$A$718)),0,1)</f>
        <v>1</v>
      </c>
      <c r="J2000" s="0" t="str">
        <f aca="false">IF(H2000=0,CONCATENATE(B2000," manque dans export"),"")</f>
        <v/>
      </c>
    </row>
    <row r="2001" customFormat="false" ht="13.8" hidden="false" customHeight="false" outlineLevel="0" collapsed="false">
      <c r="A2001" s="0" t="s">
        <v>3624</v>
      </c>
      <c r="B2001" s="0" t="s">
        <v>2791</v>
      </c>
      <c r="C2001" s="0" t="s">
        <v>44</v>
      </c>
      <c r="D2001" s="0" t="s">
        <v>1309</v>
      </c>
      <c r="E2001" s="0" t="s">
        <v>12</v>
      </c>
      <c r="F2001" s="0" t="s">
        <v>13</v>
      </c>
      <c r="G2001" s="0" t="n">
        <v>43514.6653</v>
      </c>
      <c r="H2001" s="0" t="n">
        <f aca="false">IF(ISERROR(LOOKUP(B2001,export!$A$2:$A$718)),0,1)</f>
        <v>1</v>
      </c>
      <c r="J2001" s="0" t="str">
        <f aca="false">IF(H2001=0,CONCATENATE(B2001," manque dans export"),"")</f>
        <v/>
      </c>
    </row>
    <row r="2002" customFormat="false" ht="13.8" hidden="false" customHeight="false" outlineLevel="0" collapsed="false">
      <c r="A2002" s="0" t="s">
        <v>3625</v>
      </c>
      <c r="B2002" s="0" t="s">
        <v>3625</v>
      </c>
      <c r="C2002" s="0" t="s">
        <v>21</v>
      </c>
      <c r="D2002" s="0" t="s">
        <v>290</v>
      </c>
      <c r="E2002" s="0" t="s">
        <v>12</v>
      </c>
      <c r="F2002" s="0" t="s">
        <v>13</v>
      </c>
      <c r="G2002" s="0" t="n">
        <v>0</v>
      </c>
      <c r="H2002" s="0" t="n">
        <f aca="false">IF(ISERROR(LOOKUP(B2002,export!$A$2:$A$718)),0,1)</f>
        <v>1</v>
      </c>
      <c r="J2002" s="0" t="str">
        <f aca="false">IF(H2002=0,CONCATENATE(B2002," manque dans export"),"")</f>
        <v/>
      </c>
    </row>
    <row r="2003" customFormat="false" ht="13.8" hidden="false" customHeight="false" outlineLevel="0" collapsed="false">
      <c r="A2003" s="0" t="s">
        <v>3626</v>
      </c>
      <c r="B2003" s="0" t="s">
        <v>3626</v>
      </c>
      <c r="C2003" s="0" t="s">
        <v>343</v>
      </c>
      <c r="D2003" s="0" t="s">
        <v>3627</v>
      </c>
      <c r="E2003" s="0" t="s">
        <v>72</v>
      </c>
      <c r="F2003" s="0" t="s">
        <v>13</v>
      </c>
      <c r="G2003" s="0" t="n">
        <v>0</v>
      </c>
      <c r="H2003" s="0" t="n">
        <f aca="false">IF(ISERROR(LOOKUP(B2003,export!$A$2:$A$718)),0,1)</f>
        <v>1</v>
      </c>
      <c r="J2003" s="0" t="str">
        <f aca="false">IF(H2003=0,CONCATENATE(B2003," manque dans export"),"")</f>
        <v/>
      </c>
    </row>
    <row r="2004" customFormat="false" ht="13.8" hidden="false" customHeight="false" outlineLevel="0" collapsed="false">
      <c r="A2004" s="0" t="s">
        <v>3628</v>
      </c>
      <c r="B2004" s="0" t="s">
        <v>3628</v>
      </c>
      <c r="C2004" s="0" t="s">
        <v>40</v>
      </c>
      <c r="D2004" s="0" t="s">
        <v>3629</v>
      </c>
      <c r="E2004" s="0" t="s">
        <v>176</v>
      </c>
      <c r="F2004" s="0" t="s">
        <v>13</v>
      </c>
      <c r="G2004" s="0" t="n">
        <v>66690.73581</v>
      </c>
      <c r="H2004" s="0" t="n">
        <f aca="false">IF(ISERROR(LOOKUP(B2004,export!$A$2:$A$718)),0,1)</f>
        <v>1</v>
      </c>
      <c r="J2004" s="0" t="str">
        <f aca="false">IF(H2004=0,CONCATENATE(B2004," manque dans export"),"")</f>
        <v/>
      </c>
    </row>
    <row r="2005" customFormat="false" ht="13.8" hidden="false" customHeight="false" outlineLevel="0" collapsed="false">
      <c r="A2005" s="0" t="s">
        <v>3630</v>
      </c>
      <c r="B2005" s="0" t="s">
        <v>3630</v>
      </c>
      <c r="C2005" s="0" t="s">
        <v>40</v>
      </c>
      <c r="D2005" s="0" t="s">
        <v>334</v>
      </c>
      <c r="E2005" s="0" t="s">
        <v>46</v>
      </c>
      <c r="F2005" s="0" t="s">
        <v>13</v>
      </c>
      <c r="G2005" s="0" t="n">
        <v>1951320.09416</v>
      </c>
      <c r="H2005" s="0" t="n">
        <f aca="false">IF(ISERROR(LOOKUP(B2005,export!$A$2:$A$718)),0,1)</f>
        <v>1</v>
      </c>
      <c r="J2005" s="0" t="str">
        <f aca="false">IF(H2005=0,CONCATENATE(B2005," manque dans export"),"")</f>
        <v/>
      </c>
    </row>
    <row r="2006" customFormat="false" ht="13.8" hidden="false" customHeight="false" outlineLevel="0" collapsed="false">
      <c r="A2006" s="0" t="s">
        <v>3631</v>
      </c>
      <c r="B2006" s="0" t="s">
        <v>3632</v>
      </c>
      <c r="C2006" s="0" t="s">
        <v>44</v>
      </c>
      <c r="D2006" s="0" t="s">
        <v>3633</v>
      </c>
      <c r="E2006" s="0" t="s">
        <v>72</v>
      </c>
      <c r="F2006" s="0" t="s">
        <v>13</v>
      </c>
      <c r="G2006" s="0" t="n">
        <v>0</v>
      </c>
      <c r="H2006" s="0" t="n">
        <f aca="false">IF(ISERROR(LOOKUP(B2006,export!$A$2:$A$718)),0,1)</f>
        <v>1</v>
      </c>
      <c r="J2006" s="0" t="str">
        <f aca="false">IF(H2006=0,CONCATENATE(B2006," manque dans export"),"")</f>
        <v/>
      </c>
    </row>
    <row r="2007" customFormat="false" ht="13.8" hidden="false" customHeight="false" outlineLevel="0" collapsed="false">
      <c r="A2007" s="0" t="s">
        <v>3634</v>
      </c>
      <c r="B2007" s="0" t="s">
        <v>3634</v>
      </c>
      <c r="C2007" s="0" t="s">
        <v>44</v>
      </c>
      <c r="D2007" s="0" t="s">
        <v>71</v>
      </c>
      <c r="E2007" s="0" t="s">
        <v>72</v>
      </c>
      <c r="F2007" s="0" t="s">
        <v>13</v>
      </c>
      <c r="G2007" s="0" t="n">
        <v>0</v>
      </c>
      <c r="H2007" s="0" t="n">
        <f aca="false">IF(ISERROR(LOOKUP(B2007,export!$A$2:$A$718)),0,1)</f>
        <v>1</v>
      </c>
      <c r="J2007" s="0" t="str">
        <f aca="false">IF(H2007=0,CONCATENATE(B2007," manque dans export"),"")</f>
        <v/>
      </c>
    </row>
    <row r="2008" customFormat="false" ht="13.8" hidden="false" customHeight="false" outlineLevel="0" collapsed="false">
      <c r="A2008" s="0" t="s">
        <v>3635</v>
      </c>
      <c r="B2008" s="0" t="s">
        <v>3635</v>
      </c>
      <c r="C2008" s="0" t="s">
        <v>10</v>
      </c>
      <c r="D2008" s="0" t="s">
        <v>3485</v>
      </c>
      <c r="E2008" s="0" t="s">
        <v>42</v>
      </c>
      <c r="F2008" s="0" t="s">
        <v>13</v>
      </c>
      <c r="G2008" s="0" t="n">
        <v>0</v>
      </c>
      <c r="H2008" s="0" t="n">
        <f aca="false">IF(ISERROR(LOOKUP(B2008,export!$A$2:$A$718)),0,1)</f>
        <v>1</v>
      </c>
      <c r="J2008" s="0" t="str">
        <f aca="false">IF(H2008=0,CONCATENATE(B2008," manque dans export"),"")</f>
        <v/>
      </c>
    </row>
    <row r="2009" customFormat="false" ht="13.8" hidden="false" customHeight="false" outlineLevel="0" collapsed="false">
      <c r="A2009" s="0" t="s">
        <v>3636</v>
      </c>
      <c r="B2009" s="0" t="s">
        <v>3637</v>
      </c>
      <c r="C2009" s="0" t="s">
        <v>44</v>
      </c>
      <c r="D2009" s="0" t="s">
        <v>158</v>
      </c>
      <c r="E2009" s="0" t="s">
        <v>12</v>
      </c>
      <c r="F2009" s="0" t="s">
        <v>13</v>
      </c>
      <c r="G2009" s="0" t="n">
        <v>0</v>
      </c>
      <c r="H2009" s="0" t="n">
        <f aca="false">IF(ISERROR(LOOKUP(B2009,export!$A$2:$A$718)),0,1)</f>
        <v>1</v>
      </c>
      <c r="J2009" s="0" t="str">
        <f aca="false">IF(H2009=0,CONCATENATE(B2009," manque dans export"),"")</f>
        <v/>
      </c>
    </row>
    <row r="2010" customFormat="false" ht="13.8" hidden="false" customHeight="false" outlineLevel="0" collapsed="false">
      <c r="A2010" s="0" t="s">
        <v>3638</v>
      </c>
      <c r="B2010" s="0" t="s">
        <v>3638</v>
      </c>
      <c r="C2010" s="0" t="s">
        <v>44</v>
      </c>
      <c r="D2010" s="0" t="s">
        <v>3639</v>
      </c>
      <c r="E2010" s="0" t="s">
        <v>72</v>
      </c>
      <c r="F2010" s="0" t="s">
        <v>13</v>
      </c>
      <c r="G2010" s="0" t="n">
        <v>0</v>
      </c>
      <c r="H2010" s="0" t="n">
        <f aca="false">IF(ISERROR(LOOKUP(B2010,export!$A$2:$A$718)),0,1)</f>
        <v>1</v>
      </c>
      <c r="J2010" s="0" t="str">
        <f aca="false">IF(H2010=0,CONCATENATE(B2010," manque dans export"),"")</f>
        <v/>
      </c>
    </row>
    <row r="2011" customFormat="false" ht="13.8" hidden="false" customHeight="false" outlineLevel="0" collapsed="false">
      <c r="A2011" s="0" t="s">
        <v>3640</v>
      </c>
      <c r="B2011" s="0" t="s">
        <v>3641</v>
      </c>
      <c r="C2011" s="0" t="s">
        <v>10</v>
      </c>
      <c r="D2011" s="0" t="s">
        <v>1533</v>
      </c>
      <c r="E2011" s="0" t="s">
        <v>808</v>
      </c>
      <c r="F2011" s="0" t="s">
        <v>13</v>
      </c>
      <c r="G2011" s="0" t="n">
        <v>-17529.83744</v>
      </c>
      <c r="H2011" s="0" t="n">
        <f aca="false">IF(ISERROR(LOOKUP(B2011,export!$A$2:$A$718)),0,1)</f>
        <v>1</v>
      </c>
      <c r="J2011" s="0" t="str">
        <f aca="false">IF(H2011=0,CONCATENATE(B2011," manque dans export"),"")</f>
        <v/>
      </c>
    </row>
    <row r="2012" customFormat="false" ht="13.8" hidden="false" customHeight="false" outlineLevel="0" collapsed="false">
      <c r="A2012" s="0" t="s">
        <v>3642</v>
      </c>
      <c r="B2012" s="0" t="s">
        <v>3642</v>
      </c>
      <c r="C2012" s="0" t="s">
        <v>10</v>
      </c>
      <c r="D2012" s="0" t="s">
        <v>299</v>
      </c>
      <c r="E2012" s="0" t="s">
        <v>72</v>
      </c>
      <c r="F2012" s="0" t="s">
        <v>13</v>
      </c>
      <c r="G2012" s="0" t="n">
        <v>0</v>
      </c>
      <c r="H2012" s="0" t="n">
        <f aca="false">IF(ISERROR(LOOKUP(B2012,export!$A$2:$A$718)),0,1)</f>
        <v>1</v>
      </c>
      <c r="J2012" s="0" t="str">
        <f aca="false">IF(H2012=0,CONCATENATE(B2012," manque dans export"),"")</f>
        <v/>
      </c>
    </row>
    <row r="2013" customFormat="false" ht="13.8" hidden="false" customHeight="false" outlineLevel="0" collapsed="false">
      <c r="A2013" s="0" t="s">
        <v>3643</v>
      </c>
      <c r="B2013" s="0" t="s">
        <v>3643</v>
      </c>
      <c r="C2013" s="0" t="s">
        <v>10</v>
      </c>
      <c r="D2013" s="0" t="s">
        <v>3644</v>
      </c>
      <c r="E2013" s="0" t="s">
        <v>135</v>
      </c>
      <c r="F2013" s="0" t="s">
        <v>13</v>
      </c>
      <c r="G2013" s="0" t="n">
        <v>264.93071</v>
      </c>
      <c r="H2013" s="0" t="n">
        <f aca="false">IF(ISERROR(LOOKUP(B2013,export!$A$2:$A$718)),0,1)</f>
        <v>1</v>
      </c>
      <c r="J2013" s="0" t="str">
        <f aca="false">IF(H2013=0,CONCATENATE(B2013," manque dans export"),"")</f>
        <v/>
      </c>
    </row>
    <row r="2014" customFormat="false" ht="13.8" hidden="false" customHeight="false" outlineLevel="0" collapsed="false">
      <c r="A2014" s="0" t="s">
        <v>3645</v>
      </c>
      <c r="B2014" s="0" t="s">
        <v>3646</v>
      </c>
      <c r="C2014" s="0" t="s">
        <v>29</v>
      </c>
      <c r="D2014" s="0" t="s">
        <v>2572</v>
      </c>
      <c r="E2014" s="0" t="s">
        <v>50</v>
      </c>
      <c r="F2014" s="0" t="s">
        <v>13</v>
      </c>
      <c r="G2014" s="0" t="n">
        <v>0</v>
      </c>
      <c r="H2014" s="0" t="n">
        <f aca="false">IF(ISERROR(LOOKUP(B2014,export!$A$2:$A$718)),0,1)</f>
        <v>1</v>
      </c>
      <c r="J2014" s="0" t="str">
        <f aca="false">IF(H2014=0,CONCATENATE(B2014," manque dans export"),"")</f>
        <v/>
      </c>
    </row>
    <row r="2015" customFormat="false" ht="13.8" hidden="false" customHeight="false" outlineLevel="0" collapsed="false">
      <c r="A2015" s="0" t="s">
        <v>3647</v>
      </c>
      <c r="B2015" s="0" t="s">
        <v>3648</v>
      </c>
      <c r="C2015" s="0" t="s">
        <v>10</v>
      </c>
      <c r="D2015" s="0" t="s">
        <v>3649</v>
      </c>
      <c r="E2015" s="0" t="s">
        <v>31</v>
      </c>
      <c r="F2015" s="0" t="s">
        <v>13</v>
      </c>
      <c r="G2015" s="0" t="n">
        <v>318.89415</v>
      </c>
      <c r="H2015" s="0" t="n">
        <f aca="false">IF(ISERROR(LOOKUP(B2015,export!$A$2:$A$718)),0,1)</f>
        <v>1</v>
      </c>
      <c r="J2015" s="0" t="str">
        <f aca="false">IF(H2015=0,CONCATENATE(B2015," manque dans export"),"")</f>
        <v/>
      </c>
    </row>
    <row r="2016" customFormat="false" ht="13.8" hidden="false" customHeight="false" outlineLevel="0" collapsed="false">
      <c r="A2016" s="0" t="s">
        <v>3650</v>
      </c>
      <c r="B2016" s="0" t="s">
        <v>3650</v>
      </c>
      <c r="C2016" s="0" t="s">
        <v>79</v>
      </c>
      <c r="D2016" s="0" t="s">
        <v>334</v>
      </c>
      <c r="E2016" s="0" t="s">
        <v>46</v>
      </c>
      <c r="F2016" s="0" t="s">
        <v>13</v>
      </c>
      <c r="G2016" s="0" t="n">
        <v>-744.40154</v>
      </c>
      <c r="H2016" s="0" t="n">
        <f aca="false">IF(ISERROR(LOOKUP(B2016,export!$A$2:$A$718)),0,1)</f>
        <v>1</v>
      </c>
      <c r="J2016" s="0" t="str">
        <f aca="false">IF(H2016=0,CONCATENATE(B2016," manque dans export"),"")</f>
        <v/>
      </c>
    </row>
    <row r="2017" customFormat="false" ht="13.8" hidden="false" customHeight="false" outlineLevel="0" collapsed="false">
      <c r="A2017" s="0" t="s">
        <v>3651</v>
      </c>
      <c r="B2017" s="0" t="s">
        <v>3651</v>
      </c>
      <c r="C2017" s="0" t="s">
        <v>29</v>
      </c>
      <c r="D2017" s="0" t="s">
        <v>3652</v>
      </c>
      <c r="E2017" s="0" t="e">
        <f aca="false">#N/A</f>
        <v>#N/A</v>
      </c>
      <c r="F2017" s="0" t="e">
        <f aca="false">#N/A</f>
        <v>#N/A</v>
      </c>
      <c r="G2017" s="0" t="n">
        <v>1292647.87389</v>
      </c>
      <c r="H2017" s="0" t="n">
        <f aca="false">IF(ISERROR(LOOKUP(B2017,export!$A$2:$A$718)),0,1)</f>
        <v>1</v>
      </c>
      <c r="J2017" s="0" t="str">
        <f aca="false">IF(H2017=0,CONCATENATE(B2017," manque dans export"),"")</f>
        <v/>
      </c>
    </row>
    <row r="2018" customFormat="false" ht="13.8" hidden="false" customHeight="false" outlineLevel="0" collapsed="false">
      <c r="A2018" s="0" t="s">
        <v>3653</v>
      </c>
      <c r="B2018" s="0" t="s">
        <v>3651</v>
      </c>
      <c r="C2018" s="0" t="s">
        <v>29</v>
      </c>
      <c r="D2018" s="0" t="s">
        <v>3654</v>
      </c>
      <c r="E2018" s="0" t="s">
        <v>91</v>
      </c>
      <c r="F2018" s="0" t="s">
        <v>92</v>
      </c>
      <c r="G2018" s="0" t="n">
        <v>321302.58821</v>
      </c>
      <c r="H2018" s="0" t="n">
        <f aca="false">IF(ISERROR(LOOKUP(B2018,export!$A$2:$A$718)),0,1)</f>
        <v>1</v>
      </c>
      <c r="J2018" s="0" t="str">
        <f aca="false">IF(H2018=0,CONCATENATE(B2018," manque dans export"),"")</f>
        <v/>
      </c>
    </row>
    <row r="2019" customFormat="false" ht="13.8" hidden="false" customHeight="false" outlineLevel="0" collapsed="false">
      <c r="A2019" s="0" t="s">
        <v>3655</v>
      </c>
      <c r="B2019" s="0" t="s">
        <v>3651</v>
      </c>
      <c r="C2019" s="0" t="s">
        <v>29</v>
      </c>
      <c r="D2019" s="0" t="s">
        <v>3656</v>
      </c>
      <c r="E2019" s="0" t="s">
        <v>91</v>
      </c>
      <c r="F2019" s="0" t="s">
        <v>92</v>
      </c>
      <c r="G2019" s="0" t="n">
        <v>262510.67307</v>
      </c>
      <c r="H2019" s="0" t="n">
        <f aca="false">IF(ISERROR(LOOKUP(B2019,export!$A$2:$A$718)),0,1)</f>
        <v>1</v>
      </c>
      <c r="J2019" s="0" t="str">
        <f aca="false">IF(H2019=0,CONCATENATE(B2019," manque dans export"),"")</f>
        <v/>
      </c>
    </row>
    <row r="2020" customFormat="false" ht="13.8" hidden="false" customHeight="false" outlineLevel="0" collapsed="false">
      <c r="A2020" s="0" t="s">
        <v>3657</v>
      </c>
      <c r="B2020" s="0" t="s">
        <v>3651</v>
      </c>
      <c r="C2020" s="0" t="s">
        <v>29</v>
      </c>
      <c r="D2020" s="0" t="s">
        <v>3658</v>
      </c>
      <c r="E2020" s="0" t="s">
        <v>91</v>
      </c>
      <c r="F2020" s="0" t="s">
        <v>92</v>
      </c>
      <c r="G2020" s="0" t="n">
        <v>46716.5414</v>
      </c>
      <c r="H2020" s="0" t="n">
        <f aca="false">IF(ISERROR(LOOKUP(B2020,export!$A$2:$A$718)),0,1)</f>
        <v>1</v>
      </c>
      <c r="J2020" s="0" t="str">
        <f aca="false">IF(H2020=0,CONCATENATE(B2020," manque dans export"),"")</f>
        <v/>
      </c>
    </row>
    <row r="2021" customFormat="false" ht="13.8" hidden="false" customHeight="false" outlineLevel="0" collapsed="false">
      <c r="A2021" s="0" t="s">
        <v>3659</v>
      </c>
      <c r="B2021" s="0" t="s">
        <v>3659</v>
      </c>
      <c r="C2021" s="0" t="s">
        <v>33</v>
      </c>
      <c r="D2021" s="0" t="s">
        <v>3660</v>
      </c>
      <c r="E2021" s="0" t="s">
        <v>50</v>
      </c>
      <c r="F2021" s="0" t="s">
        <v>13</v>
      </c>
      <c r="G2021" s="0" t="n">
        <v>-5.35317</v>
      </c>
      <c r="H2021" s="0" t="n">
        <f aca="false">IF(ISERROR(LOOKUP(B2021,export!$A$2:$A$718)),0,1)</f>
        <v>1</v>
      </c>
      <c r="J2021" s="0" t="str">
        <f aca="false">IF(H2021=0,CONCATENATE(B2021," manque dans export"),"")</f>
        <v/>
      </c>
    </row>
    <row r="2022" customFormat="false" ht="13.8" hidden="false" customHeight="false" outlineLevel="0" collapsed="false">
      <c r="A2022" s="0" t="s">
        <v>3659</v>
      </c>
      <c r="B2022" s="0" t="s">
        <v>3659</v>
      </c>
      <c r="C2022" s="0" t="s">
        <v>33</v>
      </c>
      <c r="D2022" s="0" t="s">
        <v>3661</v>
      </c>
      <c r="E2022" s="0" t="s">
        <v>50</v>
      </c>
      <c r="F2022" s="0" t="s">
        <v>13</v>
      </c>
      <c r="G2022" s="0" t="n">
        <v>590.89714</v>
      </c>
      <c r="H2022" s="0" t="n">
        <f aca="false">IF(ISERROR(LOOKUP(B2022,export!$A$2:$A$718)),0,1)</f>
        <v>1</v>
      </c>
      <c r="J2022" s="0" t="str">
        <f aca="false">IF(H2022=0,CONCATENATE(B2022," manque dans export"),"")</f>
        <v/>
      </c>
    </row>
    <row r="2023" customFormat="false" ht="13.8" hidden="false" customHeight="false" outlineLevel="0" collapsed="false">
      <c r="A2023" s="0" t="s">
        <v>3659</v>
      </c>
      <c r="B2023" s="0" t="s">
        <v>3659</v>
      </c>
      <c r="C2023" s="0" t="s">
        <v>33</v>
      </c>
      <c r="D2023" s="0" t="s">
        <v>3662</v>
      </c>
      <c r="E2023" s="0" t="s">
        <v>50</v>
      </c>
      <c r="F2023" s="0" t="s">
        <v>13</v>
      </c>
      <c r="G2023" s="0" t="n">
        <v>158.61161</v>
      </c>
      <c r="H2023" s="0" t="n">
        <f aca="false">IF(ISERROR(LOOKUP(B2023,export!$A$2:$A$718)),0,1)</f>
        <v>1</v>
      </c>
      <c r="J2023" s="0" t="str">
        <f aca="false">IF(H2023=0,CONCATENATE(B2023," manque dans export"),"")</f>
        <v/>
      </c>
    </row>
    <row r="2024" customFormat="false" ht="13.8" hidden="false" customHeight="false" outlineLevel="0" collapsed="false">
      <c r="A2024" s="0" t="s">
        <v>3663</v>
      </c>
      <c r="B2024" s="0" t="s">
        <v>3659</v>
      </c>
      <c r="C2024" s="0" t="s">
        <v>33</v>
      </c>
      <c r="D2024" s="0" t="s">
        <v>2192</v>
      </c>
      <c r="E2024" s="0" t="s">
        <v>123</v>
      </c>
      <c r="F2024" s="0" t="s">
        <v>13</v>
      </c>
      <c r="G2024" s="0" t="n">
        <v>631.23868</v>
      </c>
      <c r="H2024" s="0" t="n">
        <f aca="false">IF(ISERROR(LOOKUP(B2024,export!$A$2:$A$718)),0,1)</f>
        <v>1</v>
      </c>
      <c r="J2024" s="0" t="str">
        <f aca="false">IF(H2024=0,CONCATENATE(B2024," manque dans export"),"")</f>
        <v/>
      </c>
    </row>
    <row r="2025" customFormat="false" ht="13.8" hidden="false" customHeight="false" outlineLevel="0" collapsed="false">
      <c r="A2025" s="0" t="s">
        <v>3664</v>
      </c>
      <c r="B2025" s="0" t="s">
        <v>3664</v>
      </c>
      <c r="C2025" s="0" t="s">
        <v>10</v>
      </c>
      <c r="D2025" s="0" t="s">
        <v>434</v>
      </c>
      <c r="E2025" s="0" t="s">
        <v>12</v>
      </c>
      <c r="F2025" s="0" t="s">
        <v>13</v>
      </c>
      <c r="G2025" s="0" t="n">
        <v>0</v>
      </c>
      <c r="H2025" s="0" t="n">
        <f aca="false">IF(ISERROR(LOOKUP(B2025,export!$A$2:$A$718)),0,1)</f>
        <v>1</v>
      </c>
      <c r="J2025" s="0" t="str">
        <f aca="false">IF(H2025=0,CONCATENATE(B2025," manque dans export"),"")</f>
        <v/>
      </c>
    </row>
    <row r="2026" customFormat="false" ht="13.8" hidden="false" customHeight="false" outlineLevel="0" collapsed="false">
      <c r="A2026" s="0" t="s">
        <v>3665</v>
      </c>
      <c r="B2026" s="0" t="s">
        <v>3666</v>
      </c>
      <c r="C2026" s="0" t="s">
        <v>10</v>
      </c>
      <c r="D2026" s="0" t="s">
        <v>3667</v>
      </c>
      <c r="E2026" s="0" t="s">
        <v>50</v>
      </c>
      <c r="F2026" s="0" t="s">
        <v>13</v>
      </c>
      <c r="G2026" s="0" t="n">
        <v>0</v>
      </c>
      <c r="H2026" s="0" t="n">
        <f aca="false">IF(ISERROR(LOOKUP(B2026,export!$A$2:$A$718)),0,1)</f>
        <v>1</v>
      </c>
      <c r="J2026" s="0" t="str">
        <f aca="false">IF(H2026=0,CONCATENATE(B2026," manque dans export"),"")</f>
        <v/>
      </c>
    </row>
    <row r="2027" customFormat="false" ht="13.8" hidden="false" customHeight="false" outlineLevel="0" collapsed="false">
      <c r="A2027" s="0" t="s">
        <v>3668</v>
      </c>
      <c r="B2027" s="0" t="s">
        <v>3668</v>
      </c>
      <c r="C2027" s="0" t="s">
        <v>70</v>
      </c>
      <c r="D2027" s="0" t="s">
        <v>3150</v>
      </c>
      <c r="E2027" s="0" t="s">
        <v>72</v>
      </c>
      <c r="F2027" s="0" t="s">
        <v>13</v>
      </c>
      <c r="G2027" s="0" t="n">
        <v>0</v>
      </c>
      <c r="H2027" s="0" t="n">
        <f aca="false">IF(ISERROR(LOOKUP(B2027,export!$A$2:$A$718)),0,1)</f>
        <v>1</v>
      </c>
      <c r="J2027" s="0" t="str">
        <f aca="false">IF(H2027=0,CONCATENATE(B2027," manque dans export"),"")</f>
        <v/>
      </c>
    </row>
    <row r="2028" customFormat="false" ht="13.8" hidden="false" customHeight="false" outlineLevel="0" collapsed="false">
      <c r="A2028" s="0" t="s">
        <v>3669</v>
      </c>
      <c r="B2028" s="0" t="s">
        <v>3669</v>
      </c>
      <c r="C2028" s="0" t="s">
        <v>21</v>
      </c>
      <c r="D2028" s="0" t="s">
        <v>71</v>
      </c>
      <c r="E2028" s="0" t="s">
        <v>72</v>
      </c>
      <c r="F2028" s="0" t="s">
        <v>13</v>
      </c>
      <c r="G2028" s="0" t="n">
        <v>0</v>
      </c>
      <c r="H2028" s="0" t="n">
        <f aca="false">IF(ISERROR(LOOKUP(B2028,export!$A$2:$A$718)),0,1)</f>
        <v>1</v>
      </c>
      <c r="J2028" s="0" t="str">
        <f aca="false">IF(H2028=0,CONCATENATE(B2028," manque dans export"),"")</f>
        <v/>
      </c>
    </row>
    <row r="2029" customFormat="false" ht="13.8" hidden="false" customHeight="false" outlineLevel="0" collapsed="false">
      <c r="A2029" s="0" t="s">
        <v>3670</v>
      </c>
      <c r="B2029" s="0" t="s">
        <v>3670</v>
      </c>
      <c r="C2029" s="0" t="s">
        <v>343</v>
      </c>
      <c r="D2029" s="0" t="s">
        <v>3671</v>
      </c>
      <c r="E2029" s="0" t="s">
        <v>72</v>
      </c>
      <c r="F2029" s="0" t="s">
        <v>13</v>
      </c>
      <c r="G2029" s="0" t="n">
        <v>0</v>
      </c>
      <c r="H2029" s="0" t="n">
        <f aca="false">IF(ISERROR(LOOKUP(B2029,export!$A$2:$A$718)),0,1)</f>
        <v>1</v>
      </c>
      <c r="J2029" s="0" t="str">
        <f aca="false">IF(H2029=0,CONCATENATE(B2029," manque dans export"),"")</f>
        <v/>
      </c>
    </row>
    <row r="2030" customFormat="false" ht="13.8" hidden="false" customHeight="false" outlineLevel="0" collapsed="false">
      <c r="A2030" s="0" t="s">
        <v>3672</v>
      </c>
      <c r="B2030" s="0" t="s">
        <v>3672</v>
      </c>
      <c r="C2030" s="0" t="s">
        <v>79</v>
      </c>
      <c r="D2030" s="0" t="s">
        <v>3673</v>
      </c>
      <c r="E2030" s="0" t="s">
        <v>12</v>
      </c>
      <c r="F2030" s="0" t="s">
        <v>13</v>
      </c>
      <c r="G2030" s="0" t="n">
        <v>-1468.83957</v>
      </c>
      <c r="H2030" s="0" t="n">
        <f aca="false">IF(ISERROR(LOOKUP(B2030,export!$A$2:$A$718)),0,1)</f>
        <v>1</v>
      </c>
      <c r="J2030" s="0" t="str">
        <f aca="false">IF(H2030=0,CONCATENATE(B2030," manque dans export"),"")</f>
        <v/>
      </c>
    </row>
    <row r="2031" customFormat="false" ht="13.8" hidden="false" customHeight="false" outlineLevel="0" collapsed="false">
      <c r="A2031" s="0" t="s">
        <v>3674</v>
      </c>
      <c r="B2031" s="0" t="s">
        <v>3674</v>
      </c>
      <c r="C2031" s="0" t="s">
        <v>21</v>
      </c>
      <c r="D2031" s="0" t="s">
        <v>3675</v>
      </c>
      <c r="E2031" s="0" t="s">
        <v>46</v>
      </c>
      <c r="F2031" s="0" t="s">
        <v>13</v>
      </c>
      <c r="G2031" s="0" t="n">
        <v>3173.40134</v>
      </c>
      <c r="H2031" s="0" t="n">
        <f aca="false">IF(ISERROR(LOOKUP(B2031,export!$A$2:$A$718)),0,1)</f>
        <v>1</v>
      </c>
      <c r="J2031" s="0" t="str">
        <f aca="false">IF(H2031=0,CONCATENATE(B2031," manque dans export"),"")</f>
        <v/>
      </c>
    </row>
    <row r="2032" customFormat="false" ht="13.8" hidden="false" customHeight="false" outlineLevel="0" collapsed="false">
      <c r="A2032" s="0" t="s">
        <v>3676</v>
      </c>
      <c r="B2032" s="0" t="s">
        <v>3676</v>
      </c>
      <c r="C2032" s="0" t="s">
        <v>70</v>
      </c>
      <c r="D2032" s="0" t="s">
        <v>3677</v>
      </c>
      <c r="E2032" s="0" t="s">
        <v>46</v>
      </c>
      <c r="F2032" s="0" t="s">
        <v>13</v>
      </c>
      <c r="G2032" s="0" t="n">
        <v>9580.76788</v>
      </c>
      <c r="H2032" s="0" t="n">
        <f aca="false">IF(ISERROR(LOOKUP(B2032,export!$A$2:$A$718)),0,1)</f>
        <v>1</v>
      </c>
      <c r="J2032" s="0" t="str">
        <f aca="false">IF(H2032=0,CONCATENATE(B2032," manque dans export"),"")</f>
        <v/>
      </c>
    </row>
    <row r="2033" customFormat="false" ht="13.8" hidden="false" customHeight="false" outlineLevel="0" collapsed="false">
      <c r="A2033" s="0" t="s">
        <v>3678</v>
      </c>
      <c r="B2033" s="0" t="s">
        <v>3678</v>
      </c>
      <c r="C2033" s="0" t="s">
        <v>33</v>
      </c>
      <c r="D2033" s="0" t="s">
        <v>3679</v>
      </c>
      <c r="E2033" s="0" t="s">
        <v>46</v>
      </c>
      <c r="F2033" s="0" t="s">
        <v>13</v>
      </c>
      <c r="G2033" s="0" t="n">
        <v>17965.49273</v>
      </c>
      <c r="H2033" s="0" t="n">
        <f aca="false">IF(ISERROR(LOOKUP(B2033,export!$A$2:$A$718)),0,1)</f>
        <v>1</v>
      </c>
      <c r="J2033" s="0" t="str">
        <f aca="false">IF(H2033=0,CONCATENATE(B2033," manque dans export"),"")</f>
        <v/>
      </c>
    </row>
    <row r="2034" customFormat="false" ht="13.8" hidden="false" customHeight="false" outlineLevel="0" collapsed="false">
      <c r="A2034" s="0" t="s">
        <v>3680</v>
      </c>
      <c r="B2034" s="0" t="s">
        <v>3680</v>
      </c>
      <c r="C2034" s="0" t="s">
        <v>10</v>
      </c>
      <c r="D2034" s="0" t="s">
        <v>2229</v>
      </c>
      <c r="E2034" s="0" t="s">
        <v>46</v>
      </c>
      <c r="F2034" s="0" t="s">
        <v>13</v>
      </c>
      <c r="G2034" s="0" t="n">
        <v>431.93905</v>
      </c>
      <c r="H2034" s="0" t="n">
        <f aca="false">IF(ISERROR(LOOKUP(B2034,export!$A$2:$A$718)),0,1)</f>
        <v>1</v>
      </c>
      <c r="J2034" s="0" t="str">
        <f aca="false">IF(H2034=0,CONCATENATE(B2034," manque dans export"),"")</f>
        <v/>
      </c>
    </row>
    <row r="2035" customFormat="false" ht="13.8" hidden="false" customHeight="false" outlineLevel="0" collapsed="false">
      <c r="A2035" s="0" t="s">
        <v>3681</v>
      </c>
      <c r="B2035" s="0" t="s">
        <v>3681</v>
      </c>
      <c r="C2035" s="0" t="s">
        <v>70</v>
      </c>
      <c r="D2035" s="0" t="s">
        <v>3682</v>
      </c>
      <c r="E2035" s="0" t="s">
        <v>12</v>
      </c>
      <c r="F2035" s="0" t="s">
        <v>13</v>
      </c>
      <c r="G2035" s="0" t="n">
        <v>145776.1605</v>
      </c>
      <c r="H2035" s="0" t="n">
        <f aca="false">IF(ISERROR(LOOKUP(B2035,export!$A$2:$A$718)),0,1)</f>
        <v>1</v>
      </c>
      <c r="J2035" s="0" t="str">
        <f aca="false">IF(H2035=0,CONCATENATE(B2035," manque dans export"),"")</f>
        <v/>
      </c>
    </row>
    <row r="2036" customFormat="false" ht="13.8" hidden="false" customHeight="false" outlineLevel="0" collapsed="false">
      <c r="A2036" s="0" t="s">
        <v>3683</v>
      </c>
      <c r="B2036" s="0" t="s">
        <v>3683</v>
      </c>
      <c r="C2036" s="0" t="s">
        <v>343</v>
      </c>
      <c r="D2036" s="0" t="s">
        <v>3262</v>
      </c>
      <c r="E2036" s="0" t="s">
        <v>12</v>
      </c>
      <c r="F2036" s="0" t="s">
        <v>13</v>
      </c>
      <c r="G2036" s="0" t="n">
        <v>0</v>
      </c>
      <c r="H2036" s="0" t="n">
        <f aca="false">IF(ISERROR(LOOKUP(B2036,export!$A$2:$A$718)),0,1)</f>
        <v>1</v>
      </c>
      <c r="J2036" s="0" t="str">
        <f aca="false">IF(H2036=0,CONCATENATE(B2036," manque dans export"),"")</f>
        <v/>
      </c>
    </row>
    <row r="2037" customFormat="false" ht="13.8" hidden="false" customHeight="false" outlineLevel="0" collapsed="false">
      <c r="A2037" s="0" t="s">
        <v>3684</v>
      </c>
      <c r="B2037" s="0" t="s">
        <v>3685</v>
      </c>
      <c r="C2037" s="0" t="s">
        <v>99</v>
      </c>
      <c r="D2037" s="0" t="s">
        <v>1614</v>
      </c>
      <c r="E2037" s="0" t="s">
        <v>31</v>
      </c>
      <c r="F2037" s="0" t="s">
        <v>13</v>
      </c>
      <c r="G2037" s="0" t="n">
        <v>0</v>
      </c>
      <c r="H2037" s="0" t="n">
        <f aca="false">IF(ISERROR(LOOKUP(B2037,export!$A$2:$A$718)),0,1)</f>
        <v>1</v>
      </c>
      <c r="J2037" s="0" t="str">
        <f aca="false">IF(H2037=0,CONCATENATE(B2037," manque dans export"),"")</f>
        <v/>
      </c>
    </row>
    <row r="2038" customFormat="false" ht="13.8" hidden="false" customHeight="false" outlineLevel="0" collapsed="false">
      <c r="A2038" s="0" t="s">
        <v>3686</v>
      </c>
      <c r="B2038" s="0" t="s">
        <v>3686</v>
      </c>
      <c r="C2038" s="0" t="s">
        <v>29</v>
      </c>
      <c r="D2038" s="0" t="s">
        <v>3687</v>
      </c>
      <c r="E2038" s="0" t="s">
        <v>46</v>
      </c>
      <c r="F2038" s="0" t="s">
        <v>13</v>
      </c>
      <c r="G2038" s="0" t="n">
        <v>32799.29393</v>
      </c>
      <c r="H2038" s="0" t="n">
        <f aca="false">IF(ISERROR(LOOKUP(B2038,export!$A$2:$A$718)),0,1)</f>
        <v>1</v>
      </c>
      <c r="J2038" s="0" t="str">
        <f aca="false">IF(H2038=0,CONCATENATE(B2038," manque dans export"),"")</f>
        <v/>
      </c>
    </row>
    <row r="2039" customFormat="false" ht="13.8" hidden="false" customHeight="false" outlineLevel="0" collapsed="false">
      <c r="A2039" s="0" t="s">
        <v>3688</v>
      </c>
      <c r="B2039" s="0" t="s">
        <v>3688</v>
      </c>
      <c r="C2039" s="0" t="s">
        <v>10</v>
      </c>
      <c r="D2039" s="0" t="s">
        <v>207</v>
      </c>
      <c r="E2039" s="0" t="s">
        <v>46</v>
      </c>
      <c r="F2039" s="0" t="s">
        <v>13</v>
      </c>
      <c r="G2039" s="0" t="n">
        <v>76657.24547</v>
      </c>
      <c r="H2039" s="0" t="n">
        <f aca="false">IF(ISERROR(LOOKUP(B2039,export!$A$2:$A$718)),0,1)</f>
        <v>1</v>
      </c>
      <c r="J2039" s="0" t="str">
        <f aca="false">IF(H2039=0,CONCATENATE(B2039," manque dans export"),"")</f>
        <v/>
      </c>
    </row>
    <row r="2040" customFormat="false" ht="13.8" hidden="false" customHeight="false" outlineLevel="0" collapsed="false">
      <c r="A2040" s="0" t="s">
        <v>3689</v>
      </c>
      <c r="B2040" s="0" t="s">
        <v>3690</v>
      </c>
      <c r="C2040" s="0" t="s">
        <v>99</v>
      </c>
      <c r="D2040" s="0" t="s">
        <v>3691</v>
      </c>
      <c r="E2040" s="0" t="s">
        <v>31</v>
      </c>
      <c r="F2040" s="0" t="s">
        <v>13</v>
      </c>
      <c r="G2040" s="0" t="n">
        <v>0</v>
      </c>
      <c r="H2040" s="0" t="n">
        <f aca="false">IF(ISERROR(LOOKUP(B2040,export!$A$2:$A$718)),0,1)</f>
        <v>1</v>
      </c>
      <c r="J2040" s="0" t="str">
        <f aca="false">IF(H2040=0,CONCATENATE(B2040," manque dans export"),"")</f>
        <v/>
      </c>
    </row>
    <row r="2041" customFormat="false" ht="13.8" hidden="false" customHeight="false" outlineLevel="0" collapsed="false">
      <c r="A2041" s="0" t="s">
        <v>3692</v>
      </c>
      <c r="B2041" s="0" t="s">
        <v>3692</v>
      </c>
      <c r="C2041" s="0" t="s">
        <v>99</v>
      </c>
      <c r="D2041" s="0" t="s">
        <v>3693</v>
      </c>
      <c r="E2041" s="0" t="s">
        <v>123</v>
      </c>
      <c r="F2041" s="0" t="s">
        <v>13</v>
      </c>
      <c r="G2041" s="0" t="n">
        <v>16982.74119</v>
      </c>
      <c r="H2041" s="0" t="n">
        <f aca="false">IF(ISERROR(LOOKUP(B2041,export!$A$2:$A$718)),0,1)</f>
        <v>1</v>
      </c>
      <c r="J2041" s="0" t="str">
        <f aca="false">IF(H2041=0,CONCATENATE(B2041," manque dans export"),"")</f>
        <v/>
      </c>
    </row>
    <row r="2042" customFormat="false" ht="13.8" hidden="false" customHeight="false" outlineLevel="0" collapsed="false">
      <c r="A2042" s="0" t="s">
        <v>3694</v>
      </c>
      <c r="B2042" s="0" t="s">
        <v>3692</v>
      </c>
      <c r="C2042" s="0" t="s">
        <v>99</v>
      </c>
      <c r="D2042" s="0" t="s">
        <v>3132</v>
      </c>
      <c r="E2042" s="0" t="s">
        <v>123</v>
      </c>
      <c r="F2042" s="0" t="s">
        <v>13</v>
      </c>
      <c r="G2042" s="0" t="n">
        <v>15864.35045</v>
      </c>
      <c r="H2042" s="0" t="n">
        <f aca="false">IF(ISERROR(LOOKUP(B2042,export!$A$2:$A$718)),0,1)</f>
        <v>1</v>
      </c>
      <c r="J2042" s="0" t="str">
        <f aca="false">IF(H2042=0,CONCATENATE(B2042," manque dans export"),"")</f>
        <v/>
      </c>
    </row>
    <row r="2043" customFormat="false" ht="13.8" hidden="false" customHeight="false" outlineLevel="0" collapsed="false">
      <c r="A2043" s="0" t="s">
        <v>3695</v>
      </c>
      <c r="B2043" s="0" t="s">
        <v>3695</v>
      </c>
      <c r="C2043" s="0" t="s">
        <v>10</v>
      </c>
      <c r="D2043" s="0" t="s">
        <v>71</v>
      </c>
      <c r="E2043" s="0" t="s">
        <v>72</v>
      </c>
      <c r="F2043" s="0" t="s">
        <v>13</v>
      </c>
      <c r="G2043" s="0" t="n">
        <v>0</v>
      </c>
      <c r="H2043" s="0" t="n">
        <f aca="false">IF(ISERROR(LOOKUP(B2043,export!$A$2:$A$718)),0,1)</f>
        <v>1</v>
      </c>
      <c r="J2043" s="0" t="str">
        <f aca="false">IF(H2043=0,CONCATENATE(B2043," manque dans export"),"")</f>
        <v/>
      </c>
    </row>
    <row r="2044" customFormat="false" ht="13.8" hidden="false" customHeight="false" outlineLevel="0" collapsed="false">
      <c r="A2044" s="0" t="s">
        <v>3696</v>
      </c>
      <c r="B2044" s="0" t="s">
        <v>3696</v>
      </c>
      <c r="C2044" s="0" t="s">
        <v>44</v>
      </c>
      <c r="D2044" s="0" t="s">
        <v>3697</v>
      </c>
      <c r="E2044" s="0" t="s">
        <v>135</v>
      </c>
      <c r="F2044" s="0" t="s">
        <v>13</v>
      </c>
      <c r="G2044" s="0" t="n">
        <v>1239.329</v>
      </c>
      <c r="H2044" s="0" t="n">
        <f aca="false">IF(ISERROR(LOOKUP(B2044,export!$A$2:$A$718)),0,1)</f>
        <v>1</v>
      </c>
      <c r="J2044" s="0" t="str">
        <f aca="false">IF(H2044=0,CONCATENATE(B2044," manque dans export"),"")</f>
        <v/>
      </c>
    </row>
    <row r="2045" customFormat="false" ht="13.8" hidden="false" customHeight="false" outlineLevel="0" collapsed="false">
      <c r="A2045" s="0" t="s">
        <v>3698</v>
      </c>
      <c r="B2045" s="0" t="s">
        <v>3698</v>
      </c>
      <c r="C2045" s="0" t="s">
        <v>10</v>
      </c>
      <c r="D2045" s="0" t="s">
        <v>71</v>
      </c>
      <c r="E2045" s="0" t="s">
        <v>72</v>
      </c>
      <c r="F2045" s="0" t="s">
        <v>13</v>
      </c>
      <c r="G2045" s="0" t="n">
        <v>0</v>
      </c>
      <c r="H2045" s="0" t="n">
        <f aca="false">IF(ISERROR(LOOKUP(B2045,export!$A$2:$A$718)),0,1)</f>
        <v>1</v>
      </c>
      <c r="J2045" s="0" t="str">
        <f aca="false">IF(H2045=0,CONCATENATE(B2045," manque dans export"),"")</f>
        <v/>
      </c>
    </row>
    <row r="2046" customFormat="false" ht="13.8" hidden="false" customHeight="false" outlineLevel="0" collapsed="false">
      <c r="A2046" s="0" t="s">
        <v>3699</v>
      </c>
      <c r="B2046" s="0" t="s">
        <v>3699</v>
      </c>
      <c r="C2046" s="0" t="s">
        <v>40</v>
      </c>
      <c r="D2046" s="0" t="s">
        <v>146</v>
      </c>
      <c r="E2046" s="0" t="s">
        <v>123</v>
      </c>
      <c r="F2046" s="0" t="s">
        <v>13</v>
      </c>
      <c r="G2046" s="0" t="n">
        <v>478.87274</v>
      </c>
      <c r="H2046" s="0" t="n">
        <f aca="false">IF(ISERROR(LOOKUP(B2046,export!$A$2:$A$718)),0,1)</f>
        <v>1</v>
      </c>
      <c r="J2046" s="0" t="str">
        <f aca="false">IF(H2046=0,CONCATENATE(B2046," manque dans export"),"")</f>
        <v/>
      </c>
    </row>
    <row r="2047" customFormat="false" ht="13.8" hidden="false" customHeight="false" outlineLevel="0" collapsed="false">
      <c r="A2047" s="0" t="s">
        <v>3700</v>
      </c>
      <c r="B2047" s="0" t="s">
        <v>3700</v>
      </c>
      <c r="C2047" s="0" t="s">
        <v>29</v>
      </c>
      <c r="D2047" s="0" t="s">
        <v>593</v>
      </c>
      <c r="E2047" s="0" t="s">
        <v>46</v>
      </c>
      <c r="F2047" s="0" t="s">
        <v>13</v>
      </c>
      <c r="G2047" s="0" t="n">
        <v>6094.14371</v>
      </c>
      <c r="H2047" s="0" t="n">
        <f aca="false">IF(ISERROR(LOOKUP(B2047,export!$A$2:$A$718)),0,1)</f>
        <v>1</v>
      </c>
      <c r="J2047" s="0" t="str">
        <f aca="false">IF(H2047=0,CONCATENATE(B2047," manque dans export"),"")</f>
        <v/>
      </c>
    </row>
    <row r="2048" customFormat="false" ht="13.8" hidden="false" customHeight="false" outlineLevel="0" collapsed="false">
      <c r="A2048" s="0" t="s">
        <v>3701</v>
      </c>
      <c r="B2048" s="0" t="s">
        <v>3702</v>
      </c>
      <c r="C2048" s="0" t="s">
        <v>44</v>
      </c>
      <c r="D2048" s="0" t="s">
        <v>3703</v>
      </c>
      <c r="E2048" s="0" t="s">
        <v>50</v>
      </c>
      <c r="F2048" s="0" t="s">
        <v>13</v>
      </c>
      <c r="G2048" s="0" t="n">
        <v>0</v>
      </c>
      <c r="H2048" s="0" t="n">
        <f aca="false">IF(ISERROR(LOOKUP(B2048,export!$A$2:$A$718)),0,1)</f>
        <v>1</v>
      </c>
      <c r="J2048" s="0" t="str">
        <f aca="false">IF(H2048=0,CONCATENATE(B2048," manque dans export"),"")</f>
        <v/>
      </c>
    </row>
    <row r="2049" customFormat="false" ht="13.8" hidden="false" customHeight="false" outlineLevel="0" collapsed="false">
      <c r="A2049" s="0" t="s">
        <v>3704</v>
      </c>
      <c r="B2049" s="0" t="s">
        <v>3704</v>
      </c>
      <c r="C2049" s="0" t="s">
        <v>33</v>
      </c>
      <c r="D2049" s="0" t="s">
        <v>3705</v>
      </c>
      <c r="E2049" s="0" t="s">
        <v>72</v>
      </c>
      <c r="F2049" s="0" t="s">
        <v>13</v>
      </c>
      <c r="G2049" s="0" t="n">
        <v>0</v>
      </c>
      <c r="H2049" s="0" t="n">
        <f aca="false">IF(ISERROR(LOOKUP(B2049,export!$A$2:$A$718)),0,1)</f>
        <v>1</v>
      </c>
      <c r="J2049" s="0" t="str">
        <f aca="false">IF(H2049=0,CONCATENATE(B2049," manque dans export"),"")</f>
        <v/>
      </c>
    </row>
    <row r="2050" customFormat="false" ht="13.8" hidden="false" customHeight="false" outlineLevel="0" collapsed="false">
      <c r="A2050" s="0" t="s">
        <v>3706</v>
      </c>
      <c r="B2050" s="0" t="s">
        <v>3707</v>
      </c>
      <c r="C2050" s="0" t="s">
        <v>33</v>
      </c>
      <c r="D2050" s="0" t="s">
        <v>3708</v>
      </c>
      <c r="E2050" s="0" t="s">
        <v>12</v>
      </c>
      <c r="F2050" s="0" t="s">
        <v>13</v>
      </c>
      <c r="G2050" s="0" t="n">
        <v>4464.60566</v>
      </c>
      <c r="H2050" s="0" t="n">
        <f aca="false">IF(ISERROR(LOOKUP(B2050,export!$A$2:$A$718)),0,1)</f>
        <v>1</v>
      </c>
      <c r="J2050" s="0" t="str">
        <f aca="false">IF(H2050=0,CONCATENATE(B2050," manque dans export"),"")</f>
        <v/>
      </c>
    </row>
    <row r="2051" customFormat="false" ht="13.8" hidden="false" customHeight="false" outlineLevel="0" collapsed="false">
      <c r="A2051" s="0" t="s">
        <v>3709</v>
      </c>
      <c r="B2051" s="0" t="s">
        <v>3709</v>
      </c>
      <c r="C2051" s="0" t="s">
        <v>343</v>
      </c>
      <c r="D2051" s="0" t="s">
        <v>3545</v>
      </c>
      <c r="E2051" s="0" t="s">
        <v>72</v>
      </c>
      <c r="F2051" s="0" t="s">
        <v>13</v>
      </c>
      <c r="G2051" s="0" t="n">
        <v>0</v>
      </c>
      <c r="H2051" s="0" t="n">
        <f aca="false">IF(ISERROR(LOOKUP(B2051,export!$A$2:$A$718)),0,1)</f>
        <v>1</v>
      </c>
      <c r="J2051" s="0" t="str">
        <f aca="false">IF(H2051=0,CONCATENATE(B2051," manque dans export"),"")</f>
        <v/>
      </c>
    </row>
    <row r="2052" customFormat="false" ht="13.8" hidden="false" customHeight="false" outlineLevel="0" collapsed="false">
      <c r="A2052" s="0" t="s">
        <v>3710</v>
      </c>
      <c r="B2052" s="0" t="s">
        <v>3710</v>
      </c>
      <c r="C2052" s="0" t="s">
        <v>33</v>
      </c>
      <c r="D2052" s="0" t="s">
        <v>1849</v>
      </c>
      <c r="E2052" s="0" t="s">
        <v>12</v>
      </c>
      <c r="F2052" s="0" t="s">
        <v>13</v>
      </c>
      <c r="G2052" s="0" t="n">
        <v>0</v>
      </c>
      <c r="H2052" s="0" t="n">
        <f aca="false">IF(ISERROR(LOOKUP(B2052,export!$A$2:$A$718)),0,1)</f>
        <v>1</v>
      </c>
      <c r="J2052" s="0" t="str">
        <f aca="false">IF(H2052=0,CONCATENATE(B2052," manque dans export"),"")</f>
        <v/>
      </c>
    </row>
    <row r="2053" customFormat="false" ht="13.8" hidden="false" customHeight="false" outlineLevel="0" collapsed="false">
      <c r="A2053" s="0" t="s">
        <v>3711</v>
      </c>
      <c r="B2053" s="0" t="s">
        <v>3712</v>
      </c>
      <c r="C2053" s="0" t="s">
        <v>33</v>
      </c>
      <c r="D2053" s="0" t="s">
        <v>2572</v>
      </c>
      <c r="E2053" s="0" t="s">
        <v>50</v>
      </c>
      <c r="F2053" s="0" t="s">
        <v>13</v>
      </c>
      <c r="G2053" s="0" t="n">
        <v>1153.52966</v>
      </c>
      <c r="H2053" s="0" t="n">
        <f aca="false">IF(ISERROR(LOOKUP(B2053,export!$A$2:$A$718)),0,1)</f>
        <v>1</v>
      </c>
      <c r="J2053" s="0" t="str">
        <f aca="false">IF(H2053=0,CONCATENATE(B2053," manque dans export"),"")</f>
        <v/>
      </c>
    </row>
    <row r="2054" customFormat="false" ht="13.8" hidden="false" customHeight="false" outlineLevel="0" collapsed="false">
      <c r="A2054" s="0" t="s">
        <v>3711</v>
      </c>
      <c r="B2054" s="0" t="s">
        <v>3712</v>
      </c>
      <c r="C2054" s="0" t="s">
        <v>33</v>
      </c>
      <c r="D2054" s="0" t="s">
        <v>2572</v>
      </c>
      <c r="E2054" s="0" t="s">
        <v>50</v>
      </c>
      <c r="F2054" s="0" t="s">
        <v>13</v>
      </c>
      <c r="G2054" s="0" t="n">
        <v>221.98736</v>
      </c>
      <c r="H2054" s="0" t="n">
        <f aca="false">IF(ISERROR(LOOKUP(B2054,export!$A$2:$A$718)),0,1)</f>
        <v>1</v>
      </c>
      <c r="J2054" s="0" t="str">
        <f aca="false">IF(H2054=0,CONCATENATE(B2054," manque dans export"),"")</f>
        <v/>
      </c>
    </row>
    <row r="2055" customFormat="false" ht="13.8" hidden="false" customHeight="false" outlineLevel="0" collapsed="false">
      <c r="A2055" s="0" t="s">
        <v>3713</v>
      </c>
      <c r="B2055" s="0" t="s">
        <v>885</v>
      </c>
      <c r="C2055" s="0" t="s">
        <v>74</v>
      </c>
      <c r="D2055" s="0" t="s">
        <v>1076</v>
      </c>
      <c r="E2055" s="0" t="s">
        <v>42</v>
      </c>
      <c r="F2055" s="0" t="s">
        <v>13</v>
      </c>
      <c r="G2055" s="0" t="n">
        <v>4218068.22222</v>
      </c>
      <c r="H2055" s="0" t="n">
        <f aca="false">IF(ISERROR(LOOKUP(B2055,export!$A$2:$A$718)),0,1)</f>
        <v>1</v>
      </c>
      <c r="J2055" s="0" t="str">
        <f aca="false">IF(H2055=0,CONCATENATE(B2055," manque dans export"),"")</f>
        <v/>
      </c>
    </row>
    <row r="2056" customFormat="false" ht="13.8" hidden="false" customHeight="false" outlineLevel="0" collapsed="false">
      <c r="A2056" s="0" t="s">
        <v>3714</v>
      </c>
      <c r="B2056" s="0" t="s">
        <v>885</v>
      </c>
      <c r="C2056" s="0" t="s">
        <v>74</v>
      </c>
      <c r="D2056" s="0" t="s">
        <v>1076</v>
      </c>
      <c r="E2056" s="0" t="s">
        <v>42</v>
      </c>
      <c r="F2056" s="0" t="s">
        <v>13</v>
      </c>
      <c r="G2056" s="0" t="n">
        <v>14093.59421</v>
      </c>
      <c r="H2056" s="0" t="n">
        <f aca="false">IF(ISERROR(LOOKUP(B2056,export!$A$2:$A$718)),0,1)</f>
        <v>1</v>
      </c>
      <c r="J2056" s="0" t="str">
        <f aca="false">IF(H2056=0,CONCATENATE(B2056," manque dans export"),"")</f>
        <v/>
      </c>
    </row>
    <row r="2057" customFormat="false" ht="13.8" hidden="false" customHeight="false" outlineLevel="0" collapsed="false">
      <c r="A2057" s="0" t="s">
        <v>3715</v>
      </c>
      <c r="B2057" s="0" t="s">
        <v>885</v>
      </c>
      <c r="C2057" s="0" t="s">
        <v>74</v>
      </c>
      <c r="D2057" s="0" t="s">
        <v>3716</v>
      </c>
      <c r="E2057" s="0" t="s">
        <v>12</v>
      </c>
      <c r="F2057" s="0" t="s">
        <v>13</v>
      </c>
      <c r="G2057" s="0" t="n">
        <v>16017744.35377</v>
      </c>
      <c r="H2057" s="0" t="n">
        <f aca="false">IF(ISERROR(LOOKUP(B2057,export!$A$2:$A$718)),0,1)</f>
        <v>1</v>
      </c>
      <c r="J2057" s="0" t="str">
        <f aca="false">IF(H2057=0,CONCATENATE(B2057," manque dans export"),"")</f>
        <v/>
      </c>
    </row>
    <row r="2058" customFormat="false" ht="13.8" hidden="false" customHeight="false" outlineLevel="0" collapsed="false">
      <c r="A2058" s="0" t="s">
        <v>3717</v>
      </c>
      <c r="B2058" s="0" t="s">
        <v>3717</v>
      </c>
      <c r="C2058" s="0" t="s">
        <v>74</v>
      </c>
      <c r="D2058" s="0" t="s">
        <v>3718</v>
      </c>
      <c r="E2058" s="0" t="s">
        <v>72</v>
      </c>
      <c r="F2058" s="0" t="s">
        <v>13</v>
      </c>
      <c r="G2058" s="0" t="n">
        <v>0</v>
      </c>
      <c r="H2058" s="0" t="n">
        <f aca="false">IF(ISERROR(LOOKUP(B2058,export!$A$2:$A$718)),0,1)</f>
        <v>1</v>
      </c>
      <c r="J2058" s="0" t="str">
        <f aca="false">IF(H2058=0,CONCATENATE(B2058," manque dans export"),"")</f>
        <v/>
      </c>
    </row>
    <row r="2059" customFormat="false" ht="13.8" hidden="false" customHeight="false" outlineLevel="0" collapsed="false">
      <c r="A2059" s="0" t="s">
        <v>3719</v>
      </c>
      <c r="B2059" s="0" t="s">
        <v>3719</v>
      </c>
      <c r="C2059" s="0" t="s">
        <v>33</v>
      </c>
      <c r="D2059" s="0" t="s">
        <v>3720</v>
      </c>
      <c r="E2059" s="0" t="s">
        <v>72</v>
      </c>
      <c r="F2059" s="0" t="s">
        <v>13</v>
      </c>
      <c r="G2059" s="0" t="n">
        <v>0</v>
      </c>
      <c r="H2059" s="0" t="n">
        <f aca="false">IF(ISERROR(LOOKUP(B2059,export!$A$2:$A$718)),0,1)</f>
        <v>1</v>
      </c>
      <c r="J2059" s="0" t="str">
        <f aca="false">IF(H2059=0,CONCATENATE(B2059," manque dans export"),"")</f>
        <v/>
      </c>
    </row>
    <row r="2060" customFormat="false" ht="13.8" hidden="false" customHeight="false" outlineLevel="0" collapsed="false">
      <c r="A2060" s="0" t="s">
        <v>3721</v>
      </c>
      <c r="B2060" s="0" t="s">
        <v>3722</v>
      </c>
      <c r="C2060" s="0" t="s">
        <v>10</v>
      </c>
      <c r="D2060" s="0" t="s">
        <v>3723</v>
      </c>
      <c r="E2060" s="0" t="s">
        <v>31</v>
      </c>
      <c r="F2060" s="0" t="s">
        <v>13</v>
      </c>
      <c r="G2060" s="0" t="n">
        <v>0</v>
      </c>
      <c r="H2060" s="0" t="n">
        <f aca="false">IF(ISERROR(LOOKUP(B2060,export!$A$2:$A$718)),0,1)</f>
        <v>1</v>
      </c>
      <c r="J2060" s="0" t="str">
        <f aca="false">IF(H2060=0,CONCATENATE(B2060," manque dans export"),"")</f>
        <v/>
      </c>
    </row>
    <row r="2061" customFormat="false" ht="13.8" hidden="false" customHeight="false" outlineLevel="0" collapsed="false">
      <c r="A2061" s="0" t="s">
        <v>3724</v>
      </c>
      <c r="B2061" s="0" t="s">
        <v>3724</v>
      </c>
      <c r="C2061" s="0" t="s">
        <v>10</v>
      </c>
      <c r="D2061" s="0" t="s">
        <v>3725</v>
      </c>
      <c r="E2061" s="0" t="s">
        <v>46</v>
      </c>
      <c r="F2061" s="0" t="s">
        <v>13</v>
      </c>
      <c r="G2061" s="0" t="n">
        <v>5657.06476</v>
      </c>
      <c r="H2061" s="0" t="n">
        <f aca="false">IF(ISERROR(LOOKUP(B2061,export!$A$2:$A$718)),0,1)</f>
        <v>1</v>
      </c>
      <c r="J2061" s="0" t="str">
        <f aca="false">IF(H2061=0,CONCATENATE(B2061," manque dans export"),"")</f>
        <v/>
      </c>
    </row>
    <row r="2062" customFormat="false" ht="13.8" hidden="false" customHeight="false" outlineLevel="0" collapsed="false">
      <c r="A2062" s="0" t="s">
        <v>3726</v>
      </c>
      <c r="B2062" s="0" t="s">
        <v>3727</v>
      </c>
      <c r="C2062" s="0" t="s">
        <v>33</v>
      </c>
      <c r="D2062" s="0" t="s">
        <v>11</v>
      </c>
      <c r="E2062" s="0" t="s">
        <v>12</v>
      </c>
      <c r="F2062" s="0" t="s">
        <v>13</v>
      </c>
      <c r="G2062" s="0" t="n">
        <v>38253.06492</v>
      </c>
      <c r="H2062" s="0" t="n">
        <f aca="false">IF(ISERROR(LOOKUP(B2062,export!$A$2:$A$718)),0,1)</f>
        <v>1</v>
      </c>
      <c r="J2062" s="0" t="str">
        <f aca="false">IF(H2062=0,CONCATENATE(B2062," manque dans export"),"")</f>
        <v/>
      </c>
    </row>
    <row r="2063" customFormat="false" ht="13.8" hidden="false" customHeight="false" outlineLevel="0" collapsed="false">
      <c r="A2063" s="0" t="s">
        <v>3728</v>
      </c>
      <c r="B2063" s="0" t="s">
        <v>3728</v>
      </c>
      <c r="C2063" s="0" t="s">
        <v>79</v>
      </c>
      <c r="D2063" s="0" t="s">
        <v>3729</v>
      </c>
      <c r="E2063" s="0" t="s">
        <v>46</v>
      </c>
      <c r="F2063" s="0" t="s">
        <v>13</v>
      </c>
      <c r="G2063" s="0" t="n">
        <v>-3284.73289</v>
      </c>
      <c r="H2063" s="0" t="n">
        <f aca="false">IF(ISERROR(LOOKUP(B2063,export!$A$2:$A$718)),0,1)</f>
        <v>1</v>
      </c>
      <c r="J2063" s="0" t="str">
        <f aca="false">IF(H2063=0,CONCATENATE(B2063," manque dans export"),"")</f>
        <v/>
      </c>
    </row>
    <row r="2064" customFormat="false" ht="13.8" hidden="false" customHeight="false" outlineLevel="0" collapsed="false">
      <c r="A2064" s="0" t="s">
        <v>3730</v>
      </c>
      <c r="B2064" s="0" t="s">
        <v>3730</v>
      </c>
      <c r="C2064" s="0" t="s">
        <v>29</v>
      </c>
      <c r="D2064" s="0" t="s">
        <v>3731</v>
      </c>
      <c r="E2064" s="0" t="s">
        <v>12</v>
      </c>
      <c r="F2064" s="0" t="s">
        <v>13</v>
      </c>
      <c r="G2064" s="0" t="n">
        <v>0</v>
      </c>
      <c r="H2064" s="0" t="n">
        <f aca="false">IF(ISERROR(LOOKUP(B2064,export!$A$2:$A$718)),0,1)</f>
        <v>1</v>
      </c>
      <c r="J2064" s="0" t="str">
        <f aca="false">IF(H2064=0,CONCATENATE(B2064," manque dans export"),"")</f>
        <v/>
      </c>
    </row>
    <row r="2065" customFormat="false" ht="13.8" hidden="false" customHeight="false" outlineLevel="0" collapsed="false">
      <c r="A2065" s="0" t="s">
        <v>3732</v>
      </c>
      <c r="B2065" s="0" t="s">
        <v>3732</v>
      </c>
      <c r="C2065" s="0" t="s">
        <v>79</v>
      </c>
      <c r="D2065" s="0" t="s">
        <v>834</v>
      </c>
      <c r="E2065" s="0" t="s">
        <v>46</v>
      </c>
      <c r="F2065" s="0" t="s">
        <v>13</v>
      </c>
      <c r="G2065" s="0" t="n">
        <v>0</v>
      </c>
      <c r="H2065" s="0" t="n">
        <f aca="false">IF(ISERROR(LOOKUP(B2065,export!$A$2:$A$718)),0,1)</f>
        <v>1</v>
      </c>
      <c r="J2065" s="0" t="str">
        <f aca="false">IF(H2065=0,CONCATENATE(B2065," manque dans export"),"")</f>
        <v/>
      </c>
    </row>
    <row r="2066" customFormat="false" ht="13.8" hidden="false" customHeight="false" outlineLevel="0" collapsed="false">
      <c r="A2066" s="0" t="s">
        <v>3733</v>
      </c>
      <c r="B2066" s="0" t="s">
        <v>3734</v>
      </c>
      <c r="C2066" s="0" t="s">
        <v>60</v>
      </c>
      <c r="D2066" s="0" t="s">
        <v>3735</v>
      </c>
      <c r="E2066" s="0" t="s">
        <v>633</v>
      </c>
      <c r="F2066" s="0" t="s">
        <v>634</v>
      </c>
      <c r="G2066" s="0" t="n">
        <v>233992.73</v>
      </c>
      <c r="H2066" s="0" t="n">
        <f aca="false">IF(ISERROR(LOOKUP(B2066,export!$A$2:$A$718)),0,1)</f>
        <v>1</v>
      </c>
      <c r="J2066" s="0" t="str">
        <f aca="false">IF(H2066=0,CONCATENATE(B2066," manque dans export"),"")</f>
        <v/>
      </c>
    </row>
    <row r="2067" customFormat="false" ht="13.8" hidden="false" customHeight="false" outlineLevel="0" collapsed="false">
      <c r="A2067" s="0" t="s">
        <v>3736</v>
      </c>
      <c r="B2067" s="0" t="s">
        <v>3736</v>
      </c>
      <c r="C2067" s="0" t="s">
        <v>10</v>
      </c>
      <c r="D2067" s="0" t="s">
        <v>3737</v>
      </c>
      <c r="E2067" s="0" t="s">
        <v>3738</v>
      </c>
      <c r="F2067" s="0" t="s">
        <v>92</v>
      </c>
      <c r="G2067" s="0" t="n">
        <v>-10366.95256</v>
      </c>
      <c r="H2067" s="0" t="n">
        <f aca="false">IF(ISERROR(LOOKUP(B2067,export!$A$2:$A$718)),0,1)</f>
        <v>1</v>
      </c>
      <c r="J2067" s="0" t="str">
        <f aca="false">IF(H2067=0,CONCATENATE(B2067," manque dans export"),"")</f>
        <v/>
      </c>
    </row>
    <row r="2068" customFormat="false" ht="13.8" hidden="false" customHeight="false" outlineLevel="0" collapsed="false">
      <c r="A2068" s="0" t="s">
        <v>3739</v>
      </c>
      <c r="B2068" s="0" t="s">
        <v>3739</v>
      </c>
      <c r="C2068" s="0" t="s">
        <v>21</v>
      </c>
      <c r="D2068" s="0" t="s">
        <v>1046</v>
      </c>
      <c r="E2068" s="0" t="s">
        <v>72</v>
      </c>
      <c r="F2068" s="0" t="s">
        <v>13</v>
      </c>
      <c r="G2068" s="0" t="n">
        <v>0</v>
      </c>
      <c r="H2068" s="0" t="n">
        <f aca="false">IF(ISERROR(LOOKUP(B2068,export!$A$2:$A$718)),0,1)</f>
        <v>1</v>
      </c>
      <c r="J2068" s="0" t="str">
        <f aca="false">IF(H2068=0,CONCATENATE(B2068," manque dans export"),"")</f>
        <v/>
      </c>
    </row>
    <row r="2069" customFormat="false" ht="13.8" hidden="false" customHeight="false" outlineLevel="0" collapsed="false">
      <c r="A2069" s="0" t="s">
        <v>3740</v>
      </c>
      <c r="B2069" s="0" t="s">
        <v>3740</v>
      </c>
      <c r="C2069" s="0" t="s">
        <v>10</v>
      </c>
      <c r="D2069" s="0" t="s">
        <v>3741</v>
      </c>
      <c r="E2069" s="0" t="s">
        <v>46</v>
      </c>
      <c r="F2069" s="0" t="s">
        <v>13</v>
      </c>
      <c r="G2069" s="0" t="n">
        <v>24835.11752</v>
      </c>
      <c r="H2069" s="0" t="n">
        <f aca="false">IF(ISERROR(LOOKUP(B2069,export!$A$2:$A$718)),0,1)</f>
        <v>1</v>
      </c>
      <c r="J2069" s="0" t="str">
        <f aca="false">IF(H2069=0,CONCATENATE(B2069," manque dans export"),"")</f>
        <v/>
      </c>
    </row>
    <row r="2070" customFormat="false" ht="13.8" hidden="false" customHeight="false" outlineLevel="0" collapsed="false">
      <c r="A2070" s="0" t="s">
        <v>3742</v>
      </c>
      <c r="B2070" s="0" t="s">
        <v>3742</v>
      </c>
      <c r="C2070" s="0" t="s">
        <v>79</v>
      </c>
      <c r="D2070" s="0" t="s">
        <v>3743</v>
      </c>
      <c r="E2070" s="0" t="s">
        <v>50</v>
      </c>
      <c r="F2070" s="0" t="s">
        <v>13</v>
      </c>
      <c r="G2070" s="0" t="n">
        <v>0</v>
      </c>
      <c r="H2070" s="0" t="n">
        <f aca="false">IF(ISERROR(LOOKUP(B2070,export!$A$2:$A$718)),0,1)</f>
        <v>1</v>
      </c>
      <c r="J2070" s="0" t="str">
        <f aca="false">IF(H2070=0,CONCATENATE(B2070," manque dans export"),"")</f>
        <v/>
      </c>
    </row>
    <row r="2071" customFormat="false" ht="13.8" hidden="false" customHeight="false" outlineLevel="0" collapsed="false">
      <c r="A2071" s="0" t="s">
        <v>3744</v>
      </c>
      <c r="B2071" s="0" t="s">
        <v>3744</v>
      </c>
      <c r="C2071" s="0" t="s">
        <v>10</v>
      </c>
      <c r="D2071" s="0" t="s">
        <v>334</v>
      </c>
      <c r="E2071" s="0" t="s">
        <v>46</v>
      </c>
      <c r="F2071" s="0" t="s">
        <v>13</v>
      </c>
      <c r="G2071" s="0" t="n">
        <v>6615.82611</v>
      </c>
      <c r="H2071" s="0" t="n">
        <f aca="false">IF(ISERROR(LOOKUP(B2071,export!$A$2:$A$718)),0,1)</f>
        <v>1</v>
      </c>
      <c r="J2071" s="0" t="str">
        <f aca="false">IF(H2071=0,CONCATENATE(B2071," manque dans export"),"")</f>
        <v/>
      </c>
    </row>
    <row r="2072" customFormat="false" ht="13.8" hidden="false" customHeight="false" outlineLevel="0" collapsed="false">
      <c r="A2072" s="0" t="s">
        <v>3745</v>
      </c>
      <c r="B2072" s="0" t="s">
        <v>3745</v>
      </c>
      <c r="C2072" s="0" t="s">
        <v>21</v>
      </c>
      <c r="D2072" s="0" t="s">
        <v>420</v>
      </c>
      <c r="E2072" s="0" t="s">
        <v>12</v>
      </c>
      <c r="F2072" s="0" t="s">
        <v>13</v>
      </c>
      <c r="G2072" s="0" t="n">
        <v>32441.48946</v>
      </c>
      <c r="H2072" s="0" t="n">
        <f aca="false">IF(ISERROR(LOOKUP(B2072,export!$A$2:$A$718)),0,1)</f>
        <v>1</v>
      </c>
      <c r="J2072" s="0" t="str">
        <f aca="false">IF(H2072=0,CONCATENATE(B2072," manque dans export"),"")</f>
        <v/>
      </c>
    </row>
    <row r="2073" customFormat="false" ht="13.8" hidden="false" customHeight="false" outlineLevel="0" collapsed="false">
      <c r="A2073" s="0" t="s">
        <v>3746</v>
      </c>
      <c r="B2073" s="0" t="s">
        <v>3746</v>
      </c>
      <c r="C2073" s="0" t="s">
        <v>21</v>
      </c>
      <c r="D2073" s="0" t="s">
        <v>810</v>
      </c>
      <c r="E2073" s="0" t="s">
        <v>12</v>
      </c>
      <c r="F2073" s="0" t="s">
        <v>13</v>
      </c>
      <c r="G2073" s="0" t="n">
        <v>19526.22221</v>
      </c>
      <c r="H2073" s="0" t="n">
        <f aca="false">IF(ISERROR(LOOKUP(B2073,export!$A$2:$A$718)),0,1)</f>
        <v>1</v>
      </c>
      <c r="J2073" s="0" t="str">
        <f aca="false">IF(H2073=0,CONCATENATE(B2073," manque dans export"),"")</f>
        <v/>
      </c>
    </row>
    <row r="2074" customFormat="false" ht="13.8" hidden="false" customHeight="false" outlineLevel="0" collapsed="false">
      <c r="A2074" s="0" t="s">
        <v>3747</v>
      </c>
      <c r="B2074" s="0" t="s">
        <v>3747</v>
      </c>
      <c r="C2074" s="0" t="s">
        <v>10</v>
      </c>
      <c r="D2074" s="0" t="s">
        <v>3748</v>
      </c>
      <c r="E2074" s="0" t="s">
        <v>46</v>
      </c>
      <c r="F2074" s="0" t="s">
        <v>13</v>
      </c>
      <c r="G2074" s="0" t="n">
        <v>124.89589</v>
      </c>
      <c r="H2074" s="0" t="n">
        <f aca="false">IF(ISERROR(LOOKUP(B2074,export!$A$2:$A$718)),0,1)</f>
        <v>1</v>
      </c>
      <c r="J2074" s="0" t="str">
        <f aca="false">IF(H2074=0,CONCATENATE(B2074," manque dans export"),"")</f>
        <v/>
      </c>
    </row>
    <row r="2075" customFormat="false" ht="13.8" hidden="false" customHeight="false" outlineLevel="0" collapsed="false">
      <c r="A2075" s="0" t="s">
        <v>3749</v>
      </c>
      <c r="B2075" s="0" t="s">
        <v>3750</v>
      </c>
      <c r="C2075" s="0" t="s">
        <v>10</v>
      </c>
      <c r="D2075" s="0" t="s">
        <v>71</v>
      </c>
      <c r="E2075" s="0" t="s">
        <v>72</v>
      </c>
      <c r="F2075" s="0" t="s">
        <v>13</v>
      </c>
      <c r="G2075" s="0" t="n">
        <v>0</v>
      </c>
      <c r="H2075" s="0" t="n">
        <f aca="false">IF(ISERROR(LOOKUP(B2075,export!$A$2:$A$718)),0,1)</f>
        <v>1</v>
      </c>
      <c r="J2075" s="0" t="str">
        <f aca="false">IF(H2075=0,CONCATENATE(B2075," manque dans export"),"")</f>
        <v/>
      </c>
    </row>
    <row r="2076" customFormat="false" ht="13.8" hidden="false" customHeight="false" outlineLevel="0" collapsed="false">
      <c r="A2076" s="0" t="s">
        <v>3751</v>
      </c>
      <c r="B2076" s="0" t="s">
        <v>3751</v>
      </c>
      <c r="C2076" s="0" t="s">
        <v>10</v>
      </c>
      <c r="D2076" s="0" t="s">
        <v>1723</v>
      </c>
      <c r="E2076" s="0" t="s">
        <v>72</v>
      </c>
      <c r="F2076" s="0" t="s">
        <v>13</v>
      </c>
      <c r="G2076" s="0" t="n">
        <v>0</v>
      </c>
      <c r="H2076" s="0" t="n">
        <f aca="false">IF(ISERROR(LOOKUP(B2076,export!$A$2:$A$718)),0,1)</f>
        <v>1</v>
      </c>
      <c r="J2076" s="0" t="str">
        <f aca="false">IF(H2076=0,CONCATENATE(B2076," manque dans export"),"")</f>
        <v/>
      </c>
    </row>
    <row r="2077" customFormat="false" ht="13.8" hidden="false" customHeight="false" outlineLevel="0" collapsed="false">
      <c r="A2077" s="0" t="s">
        <v>3752</v>
      </c>
      <c r="B2077" s="0" t="s">
        <v>3752</v>
      </c>
      <c r="C2077" s="0" t="s">
        <v>10</v>
      </c>
      <c r="D2077" s="0" t="s">
        <v>3753</v>
      </c>
      <c r="E2077" s="0" t="s">
        <v>3754</v>
      </c>
      <c r="F2077" s="0" t="s">
        <v>92</v>
      </c>
      <c r="G2077" s="0" t="n">
        <v>0</v>
      </c>
      <c r="H2077" s="0" t="n">
        <f aca="false">IF(ISERROR(LOOKUP(B2077,export!$A$2:$A$718)),0,1)</f>
        <v>1</v>
      </c>
      <c r="J2077" s="0" t="str">
        <f aca="false">IF(H2077=0,CONCATENATE(B2077," manque dans export"),"")</f>
        <v/>
      </c>
    </row>
    <row r="2078" customFormat="false" ht="13.8" hidden="false" customHeight="false" outlineLevel="0" collapsed="false">
      <c r="A2078" s="0" t="s">
        <v>3755</v>
      </c>
      <c r="B2078" s="0" t="s">
        <v>3755</v>
      </c>
      <c r="C2078" s="0" t="s">
        <v>10</v>
      </c>
      <c r="D2078" s="0" t="s">
        <v>3756</v>
      </c>
      <c r="E2078" s="0" t="s">
        <v>12</v>
      </c>
      <c r="F2078" s="0" t="s">
        <v>13</v>
      </c>
      <c r="G2078" s="0" t="n">
        <v>4033.09032</v>
      </c>
      <c r="H2078" s="0" t="n">
        <f aca="false">IF(ISERROR(LOOKUP(B2078,export!$A$2:$A$718)),0,1)</f>
        <v>1</v>
      </c>
      <c r="J2078" s="0" t="str">
        <f aca="false">IF(H2078=0,CONCATENATE(B2078," manque dans export"),"")</f>
        <v/>
      </c>
    </row>
    <row r="2079" customFormat="false" ht="13.8" hidden="false" customHeight="false" outlineLevel="0" collapsed="false">
      <c r="A2079" s="0" t="s">
        <v>3757</v>
      </c>
      <c r="B2079" s="0" t="s">
        <v>3757</v>
      </c>
      <c r="C2079" s="0" t="s">
        <v>99</v>
      </c>
      <c r="D2079" s="0" t="s">
        <v>3758</v>
      </c>
      <c r="E2079" s="0" t="s">
        <v>72</v>
      </c>
      <c r="F2079" s="0" t="s">
        <v>13</v>
      </c>
      <c r="G2079" s="0" t="n">
        <v>0</v>
      </c>
      <c r="H2079" s="0" t="n">
        <f aca="false">IF(ISERROR(LOOKUP(B2079,export!$A$2:$A$718)),0,1)</f>
        <v>1</v>
      </c>
      <c r="J2079" s="0" t="str">
        <f aca="false">IF(H2079=0,CONCATENATE(B2079," manque dans export"),"")</f>
        <v/>
      </c>
    </row>
    <row r="2080" customFormat="false" ht="13.8" hidden="false" customHeight="false" outlineLevel="0" collapsed="false">
      <c r="A2080" s="0" t="s">
        <v>3759</v>
      </c>
      <c r="B2080" s="0" t="s">
        <v>3760</v>
      </c>
      <c r="C2080" s="0" t="s">
        <v>21</v>
      </c>
      <c r="D2080" s="0" t="s">
        <v>3761</v>
      </c>
      <c r="E2080" s="0" t="s">
        <v>37</v>
      </c>
      <c r="F2080" s="0" t="s">
        <v>38</v>
      </c>
      <c r="G2080" s="0" t="n">
        <v>1249.87</v>
      </c>
      <c r="H2080" s="0" t="n">
        <f aca="false">IF(ISERROR(LOOKUP(B2080,export!$A$2:$A$718)),0,1)</f>
        <v>1</v>
      </c>
      <c r="J2080" s="0" t="str">
        <f aca="false">IF(H2080=0,CONCATENATE(B2080," manque dans export"),"")</f>
        <v/>
      </c>
    </row>
    <row r="2081" customFormat="false" ht="13.8" hidden="false" customHeight="false" outlineLevel="0" collapsed="false">
      <c r="A2081" s="0" t="s">
        <v>3762</v>
      </c>
      <c r="B2081" s="0" t="s">
        <v>3762</v>
      </c>
      <c r="C2081" s="0" t="s">
        <v>70</v>
      </c>
      <c r="D2081" s="0" t="s">
        <v>3763</v>
      </c>
      <c r="E2081" s="0" t="s">
        <v>72</v>
      </c>
      <c r="F2081" s="0" t="s">
        <v>13</v>
      </c>
      <c r="G2081" s="0" t="n">
        <v>0</v>
      </c>
      <c r="H2081" s="0" t="n">
        <f aca="false">IF(ISERROR(LOOKUP(B2081,export!$A$2:$A$718)),0,1)</f>
        <v>1</v>
      </c>
      <c r="J2081" s="0" t="str">
        <f aca="false">IF(H2081=0,CONCATENATE(B2081," manque dans export"),"")</f>
        <v/>
      </c>
    </row>
    <row r="2082" customFormat="false" ht="13.8" hidden="false" customHeight="false" outlineLevel="0" collapsed="false">
      <c r="A2082" s="0" t="s">
        <v>3764</v>
      </c>
      <c r="B2082" s="0" t="s">
        <v>3764</v>
      </c>
      <c r="C2082" s="0" t="s">
        <v>21</v>
      </c>
      <c r="D2082" s="0" t="s">
        <v>207</v>
      </c>
      <c r="E2082" s="0" t="s">
        <v>46</v>
      </c>
      <c r="F2082" s="0" t="s">
        <v>13</v>
      </c>
      <c r="G2082" s="0" t="n">
        <v>4979.26514</v>
      </c>
      <c r="H2082" s="0" t="n">
        <f aca="false">IF(ISERROR(LOOKUP(B2082,export!$A$2:$A$718)),0,1)</f>
        <v>1</v>
      </c>
      <c r="J2082" s="0" t="str">
        <f aca="false">IF(H2082=0,CONCATENATE(B2082," manque dans export"),"")</f>
        <v/>
      </c>
    </row>
    <row r="2083" customFormat="false" ht="13.8" hidden="false" customHeight="false" outlineLevel="0" collapsed="false">
      <c r="A2083" s="0" t="s">
        <v>3765</v>
      </c>
      <c r="B2083" s="0" t="s">
        <v>3765</v>
      </c>
      <c r="C2083" s="0" t="s">
        <v>21</v>
      </c>
      <c r="D2083" s="0" t="s">
        <v>148</v>
      </c>
      <c r="E2083" s="0" t="s">
        <v>12</v>
      </c>
      <c r="F2083" s="0" t="s">
        <v>13</v>
      </c>
      <c r="G2083" s="0" t="n">
        <v>0</v>
      </c>
      <c r="H2083" s="0" t="n">
        <f aca="false">IF(ISERROR(LOOKUP(B2083,export!$A$2:$A$718)),0,1)</f>
        <v>1</v>
      </c>
      <c r="J2083" s="0" t="str">
        <f aca="false">IF(H2083=0,CONCATENATE(B2083," manque dans export"),"")</f>
        <v/>
      </c>
    </row>
    <row r="2084" customFormat="false" ht="13.8" hidden="false" customHeight="false" outlineLevel="0" collapsed="false">
      <c r="A2084" s="0" t="s">
        <v>3766</v>
      </c>
      <c r="B2084" s="0" t="s">
        <v>3766</v>
      </c>
      <c r="C2084" s="0" t="s">
        <v>21</v>
      </c>
      <c r="D2084" s="0" t="s">
        <v>3767</v>
      </c>
      <c r="E2084" s="0" t="s">
        <v>12</v>
      </c>
      <c r="F2084" s="0" t="s">
        <v>13</v>
      </c>
      <c r="G2084" s="0" t="n">
        <v>0</v>
      </c>
      <c r="H2084" s="0" t="n">
        <f aca="false">IF(ISERROR(LOOKUP(B2084,export!$A$2:$A$718)),0,1)</f>
        <v>1</v>
      </c>
      <c r="J2084" s="0" t="str">
        <f aca="false">IF(H2084=0,CONCATENATE(B2084," manque dans export"),"")</f>
        <v/>
      </c>
    </row>
    <row r="2085" customFormat="false" ht="13.8" hidden="false" customHeight="false" outlineLevel="0" collapsed="false">
      <c r="A2085" s="0" t="s">
        <v>3768</v>
      </c>
      <c r="B2085" s="0" t="s">
        <v>3768</v>
      </c>
      <c r="C2085" s="0" t="s">
        <v>21</v>
      </c>
      <c r="D2085" s="0" t="s">
        <v>3769</v>
      </c>
      <c r="E2085" s="0" t="s">
        <v>12</v>
      </c>
      <c r="F2085" s="0" t="s">
        <v>13</v>
      </c>
      <c r="G2085" s="0" t="n">
        <v>0</v>
      </c>
      <c r="H2085" s="0" t="n">
        <f aca="false">IF(ISERROR(LOOKUP(B2085,export!$A$2:$A$718)),0,1)</f>
        <v>1</v>
      </c>
      <c r="J2085" s="0" t="str">
        <f aca="false">IF(H2085=0,CONCATENATE(B2085," manque dans export"),"")</f>
        <v/>
      </c>
    </row>
    <row r="2086" customFormat="false" ht="13.8" hidden="false" customHeight="false" outlineLevel="0" collapsed="false">
      <c r="A2086" s="0" t="s">
        <v>3770</v>
      </c>
      <c r="B2086" s="0" t="s">
        <v>3770</v>
      </c>
      <c r="C2086" s="0" t="s">
        <v>82</v>
      </c>
      <c r="D2086" s="0" t="s">
        <v>71</v>
      </c>
      <c r="E2086" s="0" t="s">
        <v>72</v>
      </c>
      <c r="F2086" s="0" t="s">
        <v>13</v>
      </c>
      <c r="G2086" s="0" t="n">
        <v>0</v>
      </c>
      <c r="H2086" s="0" t="n">
        <f aca="false">IF(ISERROR(LOOKUP(B2086,export!$A$2:$A$718)),0,1)</f>
        <v>1</v>
      </c>
      <c r="J2086" s="0" t="str">
        <f aca="false">IF(H2086=0,CONCATENATE(B2086," manque dans export"),"")</f>
        <v/>
      </c>
    </row>
    <row r="2087" customFormat="false" ht="13.8" hidden="false" customHeight="false" outlineLevel="0" collapsed="false">
      <c r="A2087" s="0" t="s">
        <v>3771</v>
      </c>
      <c r="B2087" s="0" t="s">
        <v>3771</v>
      </c>
      <c r="C2087" s="0" t="s">
        <v>70</v>
      </c>
      <c r="D2087" s="0" t="s">
        <v>3772</v>
      </c>
      <c r="E2087" s="0" t="s">
        <v>46</v>
      </c>
      <c r="F2087" s="0" t="s">
        <v>13</v>
      </c>
      <c r="G2087" s="0" t="n">
        <v>804.54172</v>
      </c>
      <c r="H2087" s="0" t="n">
        <f aca="false">IF(ISERROR(LOOKUP(B2087,export!$A$2:$A$718)),0,1)</f>
        <v>1</v>
      </c>
      <c r="J2087" s="0" t="str">
        <f aca="false">IF(H2087=0,CONCATENATE(B2087," manque dans export"),"")</f>
        <v/>
      </c>
    </row>
    <row r="2088" customFormat="false" ht="13.8" hidden="false" customHeight="false" outlineLevel="0" collapsed="false">
      <c r="A2088" s="0" t="s">
        <v>3773</v>
      </c>
      <c r="B2088" s="0" t="s">
        <v>3773</v>
      </c>
      <c r="C2088" s="0" t="s">
        <v>29</v>
      </c>
      <c r="D2088" s="0" t="s">
        <v>1341</v>
      </c>
      <c r="E2088" s="0" t="s">
        <v>46</v>
      </c>
      <c r="F2088" s="0" t="s">
        <v>13</v>
      </c>
      <c r="G2088" s="0" t="n">
        <v>2117.12666</v>
      </c>
      <c r="H2088" s="0" t="n">
        <f aca="false">IF(ISERROR(LOOKUP(B2088,export!$A$2:$A$718)),0,1)</f>
        <v>1</v>
      </c>
      <c r="J2088" s="0" t="str">
        <f aca="false">IF(H2088=0,CONCATENATE(B2088," manque dans export"),"")</f>
        <v/>
      </c>
    </row>
    <row r="2089" customFormat="false" ht="13.8" hidden="false" customHeight="false" outlineLevel="0" collapsed="false">
      <c r="A2089" s="0" t="s">
        <v>3774</v>
      </c>
      <c r="B2089" s="0" t="s">
        <v>3774</v>
      </c>
      <c r="C2089" s="0" t="s">
        <v>10</v>
      </c>
      <c r="D2089" s="0" t="s">
        <v>285</v>
      </c>
      <c r="E2089" s="0" t="s">
        <v>180</v>
      </c>
      <c r="F2089" s="0" t="s">
        <v>13</v>
      </c>
      <c r="G2089" s="0" t="n">
        <v>2480.0965</v>
      </c>
      <c r="H2089" s="0" t="n">
        <f aca="false">IF(ISERROR(LOOKUP(B2089,export!$A$2:$A$718)),0,1)</f>
        <v>1</v>
      </c>
      <c r="J2089" s="0" t="str">
        <f aca="false">IF(H2089=0,CONCATENATE(B2089," manque dans export"),"")</f>
        <v/>
      </c>
    </row>
    <row r="2090" customFormat="false" ht="13.8" hidden="false" customHeight="false" outlineLevel="0" collapsed="false">
      <c r="A2090" s="0" t="s">
        <v>3775</v>
      </c>
      <c r="B2090" s="0" t="s">
        <v>3775</v>
      </c>
      <c r="C2090" s="0" t="s">
        <v>343</v>
      </c>
      <c r="D2090" s="0" t="s">
        <v>3776</v>
      </c>
      <c r="E2090" s="0" t="s">
        <v>72</v>
      </c>
      <c r="F2090" s="0" t="s">
        <v>13</v>
      </c>
      <c r="G2090" s="0" t="n">
        <v>0</v>
      </c>
      <c r="H2090" s="0" t="n">
        <f aca="false">IF(ISERROR(LOOKUP(B2090,export!$A$2:$A$718)),0,1)</f>
        <v>1</v>
      </c>
      <c r="J2090" s="0" t="str">
        <f aca="false">IF(H2090=0,CONCATENATE(B2090," manque dans export"),"")</f>
        <v/>
      </c>
    </row>
    <row r="2091" customFormat="false" ht="13.8" hidden="false" customHeight="false" outlineLevel="0" collapsed="false">
      <c r="A2091" s="0" t="s">
        <v>3777</v>
      </c>
      <c r="B2091" s="0" t="s">
        <v>3777</v>
      </c>
      <c r="C2091" s="0" t="s">
        <v>44</v>
      </c>
      <c r="D2091" s="0" t="s">
        <v>207</v>
      </c>
      <c r="E2091" s="0" t="s">
        <v>46</v>
      </c>
      <c r="F2091" s="0" t="s">
        <v>13</v>
      </c>
      <c r="G2091" s="0" t="n">
        <v>211565.14205</v>
      </c>
      <c r="H2091" s="0" t="n">
        <f aca="false">IF(ISERROR(LOOKUP(B2091,export!$A$2:$A$718)),0,1)</f>
        <v>1</v>
      </c>
      <c r="J2091" s="0" t="str">
        <f aca="false">IF(H2091=0,CONCATENATE(B2091," manque dans export"),"")</f>
        <v/>
      </c>
    </row>
    <row r="2092" customFormat="false" ht="13.8" hidden="false" customHeight="false" outlineLevel="0" collapsed="false">
      <c r="A2092" s="0" t="s">
        <v>3778</v>
      </c>
      <c r="B2092" s="0" t="s">
        <v>3779</v>
      </c>
      <c r="C2092" s="0" t="s">
        <v>10</v>
      </c>
      <c r="D2092" s="0" t="s">
        <v>2084</v>
      </c>
      <c r="E2092" s="0" t="s">
        <v>50</v>
      </c>
      <c r="F2092" s="0" t="s">
        <v>13</v>
      </c>
      <c r="G2092" s="0" t="n">
        <v>3544.06242</v>
      </c>
      <c r="H2092" s="0" t="n">
        <f aca="false">IF(ISERROR(LOOKUP(B2092,export!$A$2:$A$718)),0,1)</f>
        <v>1</v>
      </c>
      <c r="J2092" s="0" t="str">
        <f aca="false">IF(H2092=0,CONCATENATE(B2092," manque dans export"),"")</f>
        <v/>
      </c>
    </row>
    <row r="2093" customFormat="false" ht="13.8" hidden="false" customHeight="false" outlineLevel="0" collapsed="false">
      <c r="A2093" s="0" t="s">
        <v>3780</v>
      </c>
      <c r="B2093" s="0" t="s">
        <v>3780</v>
      </c>
      <c r="C2093" s="0" t="s">
        <v>10</v>
      </c>
      <c r="D2093" s="0" t="s">
        <v>280</v>
      </c>
      <c r="E2093" s="0" t="s">
        <v>72</v>
      </c>
      <c r="F2093" s="0" t="s">
        <v>13</v>
      </c>
      <c r="G2093" s="0" t="n">
        <v>1700.50119</v>
      </c>
      <c r="H2093" s="0" t="n">
        <f aca="false">IF(ISERROR(LOOKUP(B2093,export!$A$2:$A$718)),0,1)</f>
        <v>1</v>
      </c>
      <c r="J2093" s="0" t="str">
        <f aca="false">IF(H2093=0,CONCATENATE(B2093," manque dans export"),"")</f>
        <v/>
      </c>
    </row>
    <row r="2094" customFormat="false" ht="13.8" hidden="false" customHeight="false" outlineLevel="0" collapsed="false">
      <c r="A2094" s="0" t="s">
        <v>3781</v>
      </c>
      <c r="B2094" s="0" t="s">
        <v>3782</v>
      </c>
      <c r="C2094" s="0" t="s">
        <v>10</v>
      </c>
      <c r="D2094" s="0" t="s">
        <v>3783</v>
      </c>
      <c r="E2094" s="0" t="s">
        <v>904</v>
      </c>
      <c r="F2094" s="0" t="s">
        <v>13</v>
      </c>
      <c r="G2094" s="0" t="n">
        <v>34081.0103</v>
      </c>
      <c r="H2094" s="0" t="n">
        <f aca="false">IF(ISERROR(LOOKUP(B2094,export!$A$2:$A$718)),0,1)</f>
        <v>1</v>
      </c>
      <c r="J2094" s="0" t="str">
        <f aca="false">IF(H2094=0,CONCATENATE(B2094," manque dans export"),"")</f>
        <v/>
      </c>
    </row>
    <row r="2095" customFormat="false" ht="13.8" hidden="false" customHeight="false" outlineLevel="0" collapsed="false">
      <c r="A2095" s="0" t="s">
        <v>3784</v>
      </c>
      <c r="B2095" s="0" t="s">
        <v>3782</v>
      </c>
      <c r="C2095" s="0" t="s">
        <v>10</v>
      </c>
      <c r="D2095" s="0" t="s">
        <v>3785</v>
      </c>
      <c r="E2095" s="0" t="s">
        <v>904</v>
      </c>
      <c r="F2095" s="0" t="s">
        <v>13</v>
      </c>
      <c r="G2095" s="0" t="n">
        <v>22240.66997</v>
      </c>
      <c r="H2095" s="0" t="n">
        <f aca="false">IF(ISERROR(LOOKUP(B2095,export!$A$2:$A$718)),0,1)</f>
        <v>1</v>
      </c>
      <c r="J2095" s="0" t="str">
        <f aca="false">IF(H2095=0,CONCATENATE(B2095," manque dans export"),"")</f>
        <v/>
      </c>
    </row>
    <row r="2096" customFormat="false" ht="13.8" hidden="false" customHeight="false" outlineLevel="0" collapsed="false">
      <c r="A2096" s="0" t="s">
        <v>3786</v>
      </c>
      <c r="B2096" s="0" t="s">
        <v>3782</v>
      </c>
      <c r="C2096" s="0" t="s">
        <v>10</v>
      </c>
      <c r="D2096" s="0" t="s">
        <v>3787</v>
      </c>
      <c r="E2096" s="0" t="s">
        <v>12</v>
      </c>
      <c r="F2096" s="0" t="s">
        <v>13</v>
      </c>
      <c r="G2096" s="0" t="n">
        <v>0</v>
      </c>
      <c r="H2096" s="0" t="n">
        <f aca="false">IF(ISERROR(LOOKUP(B2096,export!$A$2:$A$718)),0,1)</f>
        <v>1</v>
      </c>
      <c r="J2096" s="0" t="str">
        <f aca="false">IF(H2096=0,CONCATENATE(B2096," manque dans export"),"")</f>
        <v/>
      </c>
    </row>
    <row r="2097" customFormat="false" ht="13.8" hidden="false" customHeight="false" outlineLevel="0" collapsed="false">
      <c r="A2097" s="0" t="s">
        <v>3788</v>
      </c>
      <c r="B2097" s="0" t="s">
        <v>3789</v>
      </c>
      <c r="C2097" s="0" t="s">
        <v>33</v>
      </c>
      <c r="D2097" s="0" t="s">
        <v>71</v>
      </c>
      <c r="E2097" s="0" t="s">
        <v>72</v>
      </c>
      <c r="F2097" s="0" t="s">
        <v>13</v>
      </c>
      <c r="G2097" s="0" t="n">
        <v>0</v>
      </c>
      <c r="H2097" s="0" t="n">
        <f aca="false">IF(ISERROR(LOOKUP(B2097,export!$A$2:$A$718)),0,1)</f>
        <v>1</v>
      </c>
      <c r="J2097" s="0" t="str">
        <f aca="false">IF(H2097=0,CONCATENATE(B2097," manque dans export"),"")</f>
        <v/>
      </c>
    </row>
    <row r="2098" customFormat="false" ht="13.8" hidden="false" customHeight="false" outlineLevel="0" collapsed="false">
      <c r="A2098" s="0" t="s">
        <v>3790</v>
      </c>
      <c r="B2098" s="0" t="s">
        <v>3791</v>
      </c>
      <c r="C2098" s="0" t="s">
        <v>343</v>
      </c>
      <c r="D2098" s="0" t="s">
        <v>3792</v>
      </c>
      <c r="E2098" s="0" t="s">
        <v>72</v>
      </c>
      <c r="F2098" s="0" t="s">
        <v>13</v>
      </c>
      <c r="G2098" s="0" t="n">
        <v>0</v>
      </c>
      <c r="H2098" s="0" t="n">
        <f aca="false">IF(ISERROR(LOOKUP(B2098,export!$A$2:$A$718)),0,1)</f>
        <v>1</v>
      </c>
      <c r="J2098" s="0" t="str">
        <f aca="false">IF(H2098=0,CONCATENATE(B2098," manque dans export"),"")</f>
        <v/>
      </c>
    </row>
    <row r="2099" customFormat="false" ht="13.8" hidden="false" customHeight="false" outlineLevel="0" collapsed="false">
      <c r="A2099" s="0" t="s">
        <v>3793</v>
      </c>
      <c r="B2099" s="0" t="s">
        <v>3793</v>
      </c>
      <c r="C2099" s="0" t="s">
        <v>44</v>
      </c>
      <c r="D2099" s="0" t="s">
        <v>3794</v>
      </c>
      <c r="E2099" s="0" t="s">
        <v>72</v>
      </c>
      <c r="F2099" s="0" t="s">
        <v>13</v>
      </c>
      <c r="G2099" s="0" t="n">
        <v>0</v>
      </c>
      <c r="H2099" s="0" t="n">
        <f aca="false">IF(ISERROR(LOOKUP(B2099,export!$A$2:$A$718)),0,1)</f>
        <v>1</v>
      </c>
      <c r="J2099" s="0" t="str">
        <f aca="false">IF(H2099=0,CONCATENATE(B2099," manque dans export"),"")</f>
        <v/>
      </c>
    </row>
    <row r="2100" customFormat="false" ht="13.8" hidden="false" customHeight="false" outlineLevel="0" collapsed="false">
      <c r="A2100" s="0" t="s">
        <v>3795</v>
      </c>
      <c r="B2100" s="0" t="s">
        <v>3795</v>
      </c>
      <c r="C2100" s="0" t="s">
        <v>44</v>
      </c>
      <c r="D2100" s="0" t="s">
        <v>3796</v>
      </c>
      <c r="E2100" s="0" t="s">
        <v>72</v>
      </c>
      <c r="F2100" s="0" t="s">
        <v>13</v>
      </c>
      <c r="G2100" s="0" t="n">
        <v>0</v>
      </c>
      <c r="H2100" s="0" t="n">
        <f aca="false">IF(ISERROR(LOOKUP(B2100,export!$A$2:$A$718)),0,1)</f>
        <v>1</v>
      </c>
      <c r="J2100" s="0" t="str">
        <f aca="false">IF(H2100=0,CONCATENATE(B2100," manque dans export"),"")</f>
        <v/>
      </c>
    </row>
    <row r="2101" customFormat="false" ht="13.8" hidden="false" customHeight="false" outlineLevel="0" collapsed="false">
      <c r="A2101" s="0" t="s">
        <v>3797</v>
      </c>
      <c r="B2101" s="0" t="s">
        <v>3797</v>
      </c>
      <c r="C2101" s="0" t="s">
        <v>70</v>
      </c>
      <c r="D2101" s="0" t="s">
        <v>3798</v>
      </c>
      <c r="E2101" s="0" t="s">
        <v>72</v>
      </c>
      <c r="F2101" s="0" t="s">
        <v>13</v>
      </c>
      <c r="G2101" s="0" t="n">
        <v>0</v>
      </c>
      <c r="H2101" s="0" t="n">
        <f aca="false">IF(ISERROR(LOOKUP(B2101,export!$A$2:$A$718)),0,1)</f>
        <v>1</v>
      </c>
      <c r="J2101" s="0" t="str">
        <f aca="false">IF(H2101=0,CONCATENATE(B2101," manque dans export"),"")</f>
        <v/>
      </c>
    </row>
    <row r="2102" customFormat="false" ht="13.8" hidden="false" customHeight="false" outlineLevel="0" collapsed="false">
      <c r="A2102" s="0" t="s">
        <v>3799</v>
      </c>
      <c r="B2102" s="0" t="s">
        <v>3799</v>
      </c>
      <c r="C2102" s="0" t="s">
        <v>10</v>
      </c>
      <c r="D2102" s="0" t="s">
        <v>158</v>
      </c>
      <c r="E2102" s="0" t="s">
        <v>12</v>
      </c>
      <c r="F2102" s="0" t="s">
        <v>13</v>
      </c>
      <c r="G2102" s="0" t="n">
        <v>0</v>
      </c>
      <c r="H2102" s="0" t="n">
        <f aca="false">IF(ISERROR(LOOKUP(B2102,export!$A$2:$A$718)),0,1)</f>
        <v>1</v>
      </c>
      <c r="J2102" s="0" t="str">
        <f aca="false">IF(H2102=0,CONCATENATE(B2102," manque dans export"),"")</f>
        <v/>
      </c>
    </row>
    <row r="2103" customFormat="false" ht="13.8" hidden="false" customHeight="false" outlineLevel="0" collapsed="false">
      <c r="A2103" s="0" t="s">
        <v>3800</v>
      </c>
      <c r="B2103" s="0" t="s">
        <v>3801</v>
      </c>
      <c r="C2103" s="0" t="s">
        <v>44</v>
      </c>
      <c r="D2103" s="0" t="s">
        <v>3802</v>
      </c>
      <c r="E2103" s="0" t="s">
        <v>12</v>
      </c>
      <c r="F2103" s="0" t="s">
        <v>13</v>
      </c>
      <c r="G2103" s="0" t="n">
        <v>154924.208</v>
      </c>
      <c r="H2103" s="0" t="n">
        <f aca="false">IF(ISERROR(LOOKUP(B2103,export!$A$2:$A$718)),0,1)</f>
        <v>1</v>
      </c>
      <c r="J2103" s="0" t="str">
        <f aca="false">IF(H2103=0,CONCATENATE(B2103," manque dans export"),"")</f>
        <v/>
      </c>
    </row>
    <row r="2104" customFormat="false" ht="13.8" hidden="false" customHeight="false" outlineLevel="0" collapsed="false">
      <c r="A2104" s="0" t="s">
        <v>3803</v>
      </c>
      <c r="B2104" s="0" t="s">
        <v>3803</v>
      </c>
      <c r="C2104" s="0" t="s">
        <v>33</v>
      </c>
      <c r="D2104" s="0" t="s">
        <v>3804</v>
      </c>
      <c r="E2104" s="0" t="s">
        <v>12</v>
      </c>
      <c r="F2104" s="0" t="s">
        <v>13</v>
      </c>
      <c r="G2104" s="0" t="n">
        <v>5470.70023</v>
      </c>
      <c r="H2104" s="0" t="n">
        <f aca="false">IF(ISERROR(LOOKUP(B2104,export!$A$2:$A$718)),0,1)</f>
        <v>1</v>
      </c>
      <c r="J2104" s="0" t="str">
        <f aca="false">IF(H2104=0,CONCATENATE(B2104," manque dans export"),"")</f>
        <v/>
      </c>
    </row>
    <row r="2105" customFormat="false" ht="13.8" hidden="false" customHeight="false" outlineLevel="0" collapsed="false">
      <c r="A2105" s="0" t="s">
        <v>3805</v>
      </c>
      <c r="B2105" s="0" t="s">
        <v>3805</v>
      </c>
      <c r="C2105" s="0" t="s">
        <v>33</v>
      </c>
      <c r="D2105" s="0" t="s">
        <v>3806</v>
      </c>
      <c r="E2105" s="0" t="s">
        <v>72</v>
      </c>
      <c r="F2105" s="0" t="s">
        <v>13</v>
      </c>
      <c r="G2105" s="0" t="n">
        <v>0</v>
      </c>
      <c r="H2105" s="0" t="n">
        <f aca="false">IF(ISERROR(LOOKUP(B2105,export!$A$2:$A$718)),0,1)</f>
        <v>1</v>
      </c>
      <c r="J2105" s="0" t="str">
        <f aca="false">IF(H2105=0,CONCATENATE(B2105," manque dans export"),"")</f>
        <v/>
      </c>
    </row>
    <row r="2106" customFormat="false" ht="13.8" hidden="false" customHeight="false" outlineLevel="0" collapsed="false">
      <c r="A2106" s="0" t="s">
        <v>3807</v>
      </c>
      <c r="B2106" s="0" t="s">
        <v>3807</v>
      </c>
      <c r="C2106" s="0" t="s">
        <v>21</v>
      </c>
      <c r="D2106" s="0" t="s">
        <v>3808</v>
      </c>
      <c r="E2106" s="0" t="s">
        <v>46</v>
      </c>
      <c r="F2106" s="0" t="s">
        <v>13</v>
      </c>
      <c r="G2106" s="0" t="n">
        <v>64189.87082</v>
      </c>
      <c r="H2106" s="0" t="n">
        <f aca="false">IF(ISERROR(LOOKUP(B2106,export!$A$2:$A$718)),0,1)</f>
        <v>1</v>
      </c>
      <c r="J2106" s="0" t="str">
        <f aca="false">IF(H2106=0,CONCATENATE(B2106," manque dans export"),"")</f>
        <v/>
      </c>
    </row>
    <row r="2107" customFormat="false" ht="13.8" hidden="false" customHeight="false" outlineLevel="0" collapsed="false">
      <c r="A2107" s="0" t="s">
        <v>3809</v>
      </c>
      <c r="B2107" s="0" t="s">
        <v>3809</v>
      </c>
      <c r="C2107" s="0" t="s">
        <v>44</v>
      </c>
      <c r="D2107" s="0" t="s">
        <v>2538</v>
      </c>
      <c r="E2107" s="0" t="s">
        <v>72</v>
      </c>
      <c r="F2107" s="0" t="s">
        <v>13</v>
      </c>
      <c r="G2107" s="0" t="n">
        <v>0</v>
      </c>
      <c r="H2107" s="0" t="n">
        <f aca="false">IF(ISERROR(LOOKUP(B2107,export!$A$2:$A$718)),0,1)</f>
        <v>1</v>
      </c>
      <c r="J2107" s="0" t="str">
        <f aca="false">IF(H2107=0,CONCATENATE(B2107," manque dans export"),"")</f>
        <v/>
      </c>
    </row>
    <row r="2108" customFormat="false" ht="13.8" hidden="false" customHeight="false" outlineLevel="0" collapsed="false">
      <c r="A2108" s="0" t="s">
        <v>3810</v>
      </c>
      <c r="B2108" s="0" t="s">
        <v>3810</v>
      </c>
      <c r="C2108" s="0" t="s">
        <v>70</v>
      </c>
      <c r="D2108" s="0" t="s">
        <v>3811</v>
      </c>
      <c r="E2108" s="0" t="s">
        <v>12</v>
      </c>
      <c r="F2108" s="0" t="s">
        <v>13</v>
      </c>
      <c r="G2108" s="0" t="n">
        <v>20623.75396</v>
      </c>
      <c r="H2108" s="0" t="n">
        <f aca="false">IF(ISERROR(LOOKUP(B2108,export!$A$2:$A$718)),0,1)</f>
        <v>1</v>
      </c>
      <c r="J2108" s="0" t="str">
        <f aca="false">IF(H2108=0,CONCATENATE(B2108," manque dans export"),"")</f>
        <v/>
      </c>
    </row>
    <row r="2109" customFormat="false" ht="13.8" hidden="false" customHeight="false" outlineLevel="0" collapsed="false">
      <c r="A2109" s="0" t="s">
        <v>3812</v>
      </c>
      <c r="B2109" s="0" t="s">
        <v>3813</v>
      </c>
      <c r="C2109" s="0" t="s">
        <v>70</v>
      </c>
      <c r="D2109" s="0" t="s">
        <v>3447</v>
      </c>
      <c r="E2109" s="0" t="s">
        <v>72</v>
      </c>
      <c r="F2109" s="0" t="s">
        <v>13</v>
      </c>
      <c r="G2109" s="0" t="n">
        <v>0</v>
      </c>
      <c r="H2109" s="0" t="n">
        <f aca="false">IF(ISERROR(LOOKUP(B2109,export!$A$2:$A$718)),0,1)</f>
        <v>1</v>
      </c>
      <c r="J2109" s="0" t="str">
        <f aca="false">IF(H2109=0,CONCATENATE(B2109," manque dans export"),"")</f>
        <v/>
      </c>
    </row>
    <row r="2110" customFormat="false" ht="13.8" hidden="false" customHeight="false" outlineLevel="0" collapsed="false">
      <c r="A2110" s="0" t="s">
        <v>3814</v>
      </c>
      <c r="B2110" s="0" t="s">
        <v>3814</v>
      </c>
      <c r="C2110" s="0" t="s">
        <v>10</v>
      </c>
      <c r="D2110" s="0" t="s">
        <v>3815</v>
      </c>
      <c r="E2110" s="0" t="s">
        <v>176</v>
      </c>
      <c r="F2110" s="0" t="s">
        <v>13</v>
      </c>
      <c r="G2110" s="0" t="n">
        <v>151529.74658</v>
      </c>
      <c r="H2110" s="0" t="n">
        <f aca="false">IF(ISERROR(LOOKUP(B2110,export!$A$2:$A$718)),0,1)</f>
        <v>1</v>
      </c>
      <c r="J2110" s="0" t="str">
        <f aca="false">IF(H2110=0,CONCATENATE(B2110," manque dans export"),"")</f>
        <v/>
      </c>
    </row>
    <row r="2111" customFormat="false" ht="13.8" hidden="false" customHeight="false" outlineLevel="0" collapsed="false">
      <c r="A2111" s="0" t="s">
        <v>3816</v>
      </c>
      <c r="B2111" s="0" t="s">
        <v>3816</v>
      </c>
      <c r="C2111" s="0" t="s">
        <v>10</v>
      </c>
      <c r="D2111" s="0" t="s">
        <v>1130</v>
      </c>
      <c r="E2111" s="0" t="s">
        <v>176</v>
      </c>
      <c r="F2111" s="0" t="s">
        <v>13</v>
      </c>
      <c r="G2111" s="0" t="n">
        <v>2186.49751</v>
      </c>
      <c r="H2111" s="0" t="n">
        <f aca="false">IF(ISERROR(LOOKUP(B2111,export!$A$2:$A$718)),0,1)</f>
        <v>1</v>
      </c>
      <c r="J2111" s="0" t="str">
        <f aca="false">IF(H2111=0,CONCATENATE(B2111," manque dans export"),"")</f>
        <v/>
      </c>
    </row>
    <row r="2112" customFormat="false" ht="13.8" hidden="false" customHeight="false" outlineLevel="0" collapsed="false">
      <c r="A2112" s="0" t="s">
        <v>3817</v>
      </c>
      <c r="B2112" s="0" t="s">
        <v>3817</v>
      </c>
      <c r="C2112" s="0" t="s">
        <v>29</v>
      </c>
      <c r="D2112" s="0" t="s">
        <v>3818</v>
      </c>
      <c r="E2112" s="0" t="s">
        <v>180</v>
      </c>
      <c r="F2112" s="0" t="s">
        <v>13</v>
      </c>
      <c r="G2112" s="0" t="n">
        <v>44361.84104</v>
      </c>
      <c r="H2112" s="0" t="n">
        <f aca="false">IF(ISERROR(LOOKUP(B2112,export!$A$2:$A$718)),0,1)</f>
        <v>1</v>
      </c>
      <c r="J2112" s="0" t="str">
        <f aca="false">IF(H2112=0,CONCATENATE(B2112," manque dans export"),"")</f>
        <v/>
      </c>
    </row>
    <row r="2113" customFormat="false" ht="13.8" hidden="false" customHeight="false" outlineLevel="0" collapsed="false">
      <c r="A2113" s="0" t="s">
        <v>3819</v>
      </c>
      <c r="B2113" s="0" t="s">
        <v>3820</v>
      </c>
      <c r="C2113" s="0" t="s">
        <v>99</v>
      </c>
      <c r="D2113" s="0" t="s">
        <v>3821</v>
      </c>
      <c r="E2113" s="0" t="s">
        <v>12</v>
      </c>
      <c r="F2113" s="0" t="s">
        <v>13</v>
      </c>
      <c r="G2113" s="0" t="n">
        <v>130825.51954</v>
      </c>
      <c r="H2113" s="0" t="n">
        <f aca="false">IF(ISERROR(LOOKUP(B2113,export!$A$2:$A$718)),0,1)</f>
        <v>1</v>
      </c>
      <c r="J2113" s="0" t="str">
        <f aca="false">IF(H2113=0,CONCATENATE(B2113," manque dans export"),"")</f>
        <v/>
      </c>
    </row>
    <row r="2114" customFormat="false" ht="13.8" hidden="false" customHeight="false" outlineLevel="0" collapsed="false">
      <c r="A2114" s="0" t="s">
        <v>3822</v>
      </c>
      <c r="B2114" s="0" t="s">
        <v>3822</v>
      </c>
      <c r="C2114" s="0" t="s">
        <v>10</v>
      </c>
      <c r="D2114" s="0" t="s">
        <v>3823</v>
      </c>
      <c r="E2114" s="0" t="s">
        <v>12</v>
      </c>
      <c r="F2114" s="0" t="s">
        <v>13</v>
      </c>
      <c r="G2114" s="0" t="n">
        <v>5535.31625</v>
      </c>
      <c r="H2114" s="0" t="n">
        <f aca="false">IF(ISERROR(LOOKUP(B2114,export!$A$2:$A$718)),0,1)</f>
        <v>1</v>
      </c>
      <c r="J2114" s="0" t="str">
        <f aca="false">IF(H2114=0,CONCATENATE(B2114," manque dans export"),"")</f>
        <v/>
      </c>
    </row>
    <row r="2115" customFormat="false" ht="13.8" hidden="false" customHeight="false" outlineLevel="0" collapsed="false">
      <c r="A2115" s="0" t="s">
        <v>3824</v>
      </c>
      <c r="B2115" s="0" t="s">
        <v>3824</v>
      </c>
      <c r="C2115" s="0" t="s">
        <v>82</v>
      </c>
      <c r="D2115" s="0" t="s">
        <v>3825</v>
      </c>
      <c r="E2115" s="0" t="s">
        <v>12</v>
      </c>
      <c r="F2115" s="0" t="s">
        <v>13</v>
      </c>
      <c r="G2115" s="0" t="n">
        <v>4141.75928</v>
      </c>
      <c r="H2115" s="0" t="n">
        <f aca="false">IF(ISERROR(LOOKUP(B2115,export!$A$2:$A$718)),0,1)</f>
        <v>1</v>
      </c>
      <c r="J2115" s="0" t="str">
        <f aca="false">IF(H2115=0,CONCATENATE(B2115," manque dans export"),"")</f>
        <v/>
      </c>
    </row>
    <row r="2116" customFormat="false" ht="13.8" hidden="false" customHeight="false" outlineLevel="0" collapsed="false">
      <c r="A2116" s="0" t="s">
        <v>3826</v>
      </c>
      <c r="B2116" s="0" t="s">
        <v>3827</v>
      </c>
      <c r="C2116" s="0" t="s">
        <v>21</v>
      </c>
      <c r="D2116" s="0" t="s">
        <v>3828</v>
      </c>
      <c r="E2116" s="0" t="s">
        <v>42</v>
      </c>
      <c r="F2116" s="0" t="s">
        <v>13</v>
      </c>
      <c r="G2116" s="0" t="n">
        <v>115.92563</v>
      </c>
      <c r="H2116" s="0" t="n">
        <f aca="false">IF(ISERROR(LOOKUP(B2116,export!$A$2:$A$718)),0,1)</f>
        <v>1</v>
      </c>
      <c r="J2116" s="0" t="str">
        <f aca="false">IF(H2116=0,CONCATENATE(B2116," manque dans export"),"")</f>
        <v/>
      </c>
    </row>
    <row r="2117" customFormat="false" ht="13.8" hidden="false" customHeight="false" outlineLevel="0" collapsed="false">
      <c r="A2117" s="0" t="s">
        <v>3827</v>
      </c>
      <c r="B2117" s="0" t="s">
        <v>3827</v>
      </c>
      <c r="C2117" s="0" t="s">
        <v>21</v>
      </c>
      <c r="D2117" s="0" t="s">
        <v>340</v>
      </c>
      <c r="E2117" s="0" t="s">
        <v>12</v>
      </c>
      <c r="F2117" s="0" t="s">
        <v>13</v>
      </c>
      <c r="G2117" s="0" t="n">
        <v>0</v>
      </c>
      <c r="H2117" s="0" t="n">
        <f aca="false">IF(ISERROR(LOOKUP(B2117,export!$A$2:$A$718)),0,1)</f>
        <v>1</v>
      </c>
      <c r="J2117" s="0" t="str">
        <f aca="false">IF(H2117=0,CONCATENATE(B2117," manque dans export"),"")</f>
        <v/>
      </c>
    </row>
    <row r="2118" customFormat="false" ht="13.8" hidden="false" customHeight="false" outlineLevel="0" collapsed="false">
      <c r="A2118" s="0" t="s">
        <v>3827</v>
      </c>
      <c r="B2118" s="0" t="s">
        <v>3827</v>
      </c>
      <c r="C2118" s="0" t="s">
        <v>21</v>
      </c>
      <c r="D2118" s="0" t="s">
        <v>3829</v>
      </c>
      <c r="E2118" s="0" t="s">
        <v>12</v>
      </c>
      <c r="F2118" s="0" t="s">
        <v>13</v>
      </c>
      <c r="G2118" s="0" t="n">
        <v>-3680.62716</v>
      </c>
      <c r="H2118" s="0" t="n">
        <f aca="false">IF(ISERROR(LOOKUP(B2118,export!$A$2:$A$718)),0,1)</f>
        <v>1</v>
      </c>
      <c r="J2118" s="0" t="str">
        <f aca="false">IF(H2118=0,CONCATENATE(B2118," manque dans export"),"")</f>
        <v/>
      </c>
    </row>
    <row r="2119" customFormat="false" ht="13.8" hidden="false" customHeight="false" outlineLevel="0" collapsed="false">
      <c r="A2119" s="0" t="s">
        <v>3830</v>
      </c>
      <c r="B2119" s="0" t="s">
        <v>3830</v>
      </c>
      <c r="C2119" s="0" t="s">
        <v>10</v>
      </c>
      <c r="D2119" s="0" t="s">
        <v>207</v>
      </c>
      <c r="E2119" s="0" t="s">
        <v>46</v>
      </c>
      <c r="F2119" s="0" t="s">
        <v>13</v>
      </c>
      <c r="G2119" s="0" t="n">
        <v>992.49818</v>
      </c>
      <c r="H2119" s="0" t="n">
        <f aca="false">IF(ISERROR(LOOKUP(B2119,export!$A$2:$A$718)),0,1)</f>
        <v>1</v>
      </c>
      <c r="J2119" s="0" t="str">
        <f aca="false">IF(H2119=0,CONCATENATE(B2119," manque dans export"),"")</f>
        <v/>
      </c>
    </row>
    <row r="2120" customFormat="false" ht="13.8" hidden="false" customHeight="false" outlineLevel="0" collapsed="false">
      <c r="A2120" s="0" t="s">
        <v>3831</v>
      </c>
      <c r="B2120" s="0" t="s">
        <v>3831</v>
      </c>
      <c r="C2120" s="0" t="s">
        <v>10</v>
      </c>
      <c r="D2120" s="0" t="s">
        <v>3832</v>
      </c>
      <c r="E2120" s="0" t="s">
        <v>297</v>
      </c>
      <c r="F2120" s="0" t="e">
        <f aca="false">#N/A</f>
        <v>#N/A</v>
      </c>
      <c r="G2120" s="0" t="n">
        <v>0</v>
      </c>
      <c r="H2120" s="0" t="n">
        <f aca="false">IF(ISERROR(LOOKUP(B2120,export!$A$2:$A$718)),0,1)</f>
        <v>1</v>
      </c>
      <c r="J2120" s="0" t="str">
        <f aca="false">IF(H2120=0,CONCATENATE(B2120," manque dans export"),"")</f>
        <v/>
      </c>
    </row>
    <row r="2121" customFormat="false" ht="13.8" hidden="false" customHeight="false" outlineLevel="0" collapsed="false">
      <c r="A2121" s="0" t="s">
        <v>3833</v>
      </c>
      <c r="B2121" s="0" t="s">
        <v>3834</v>
      </c>
      <c r="C2121" s="0" t="s">
        <v>10</v>
      </c>
      <c r="D2121" s="0" t="s">
        <v>3835</v>
      </c>
      <c r="E2121" s="0" t="s">
        <v>50</v>
      </c>
      <c r="F2121" s="0" t="s">
        <v>13</v>
      </c>
      <c r="G2121" s="0" t="n">
        <v>0</v>
      </c>
      <c r="H2121" s="0" t="n">
        <f aca="false">IF(ISERROR(LOOKUP(B2121,export!$A$2:$A$718)),0,1)</f>
        <v>1</v>
      </c>
      <c r="J2121" s="0" t="str">
        <f aca="false">IF(H2121=0,CONCATENATE(B2121," manque dans export"),"")</f>
        <v/>
      </c>
    </row>
    <row r="2122" customFormat="false" ht="13.8" hidden="false" customHeight="false" outlineLevel="0" collapsed="false">
      <c r="A2122" s="0" t="s">
        <v>3836</v>
      </c>
      <c r="B2122" s="0" t="s">
        <v>3836</v>
      </c>
      <c r="C2122" s="0" t="s">
        <v>10</v>
      </c>
      <c r="D2122" s="0" t="s">
        <v>987</v>
      </c>
      <c r="E2122" s="0" t="s">
        <v>12</v>
      </c>
      <c r="F2122" s="0" t="s">
        <v>13</v>
      </c>
      <c r="G2122" s="0" t="n">
        <v>9649.33385</v>
      </c>
      <c r="H2122" s="0" t="n">
        <f aca="false">IF(ISERROR(LOOKUP(B2122,export!$A$2:$A$718)),0,1)</f>
        <v>1</v>
      </c>
      <c r="J2122" s="0" t="str">
        <f aca="false">IF(H2122=0,CONCATENATE(B2122," manque dans export"),"")</f>
        <v/>
      </c>
    </row>
    <row r="2123" customFormat="false" ht="13.8" hidden="false" customHeight="false" outlineLevel="0" collapsed="false">
      <c r="A2123" s="0" t="s">
        <v>3837</v>
      </c>
      <c r="B2123" s="0" t="s">
        <v>3837</v>
      </c>
      <c r="C2123" s="0" t="s">
        <v>10</v>
      </c>
      <c r="D2123" s="0" t="s">
        <v>3838</v>
      </c>
      <c r="E2123" s="0" t="s">
        <v>72</v>
      </c>
      <c r="F2123" s="0" t="s">
        <v>13</v>
      </c>
      <c r="G2123" s="0" t="n">
        <v>0</v>
      </c>
      <c r="H2123" s="0" t="n">
        <f aca="false">IF(ISERROR(LOOKUP(B2123,export!$A$2:$A$718)),0,1)</f>
        <v>1</v>
      </c>
      <c r="J2123" s="0" t="str">
        <f aca="false">IF(H2123=0,CONCATENATE(B2123," manque dans export"),"")</f>
        <v/>
      </c>
    </row>
    <row r="2124" customFormat="false" ht="13.8" hidden="false" customHeight="false" outlineLevel="0" collapsed="false">
      <c r="A2124" s="0" t="s">
        <v>3839</v>
      </c>
      <c r="B2124" s="0" t="s">
        <v>3840</v>
      </c>
      <c r="C2124" s="0" t="s">
        <v>99</v>
      </c>
      <c r="D2124" s="0" t="s">
        <v>3841</v>
      </c>
      <c r="E2124" s="0" t="s">
        <v>42</v>
      </c>
      <c r="F2124" s="0" t="s">
        <v>13</v>
      </c>
      <c r="G2124" s="0" t="n">
        <v>0</v>
      </c>
      <c r="H2124" s="0" t="n">
        <f aca="false">IF(ISERROR(LOOKUP(B2124,export!$A$2:$A$718)),0,1)</f>
        <v>1</v>
      </c>
      <c r="J2124" s="0" t="str">
        <f aca="false">IF(H2124=0,CONCATENATE(B2124," manque dans export"),"")</f>
        <v/>
      </c>
    </row>
    <row r="2125" customFormat="false" ht="13.8" hidden="false" customHeight="false" outlineLevel="0" collapsed="false">
      <c r="A2125" s="0" t="s">
        <v>3842</v>
      </c>
      <c r="B2125" s="0" t="s">
        <v>3843</v>
      </c>
      <c r="C2125" s="0" t="s">
        <v>343</v>
      </c>
      <c r="D2125" s="0" t="s">
        <v>1953</v>
      </c>
      <c r="E2125" s="0" t="s">
        <v>31</v>
      </c>
      <c r="F2125" s="0" t="s">
        <v>13</v>
      </c>
      <c r="G2125" s="0" t="n">
        <v>0</v>
      </c>
      <c r="H2125" s="0" t="n">
        <f aca="false">IF(ISERROR(LOOKUP(B2125,export!$A$2:$A$718)),0,1)</f>
        <v>1</v>
      </c>
      <c r="J2125" s="0" t="str">
        <f aca="false">IF(H2125=0,CONCATENATE(B2125," manque dans export"),"")</f>
        <v/>
      </c>
    </row>
    <row r="2126" customFormat="false" ht="13.8" hidden="false" customHeight="false" outlineLevel="0" collapsed="false">
      <c r="A2126" s="0" t="s">
        <v>3844</v>
      </c>
      <c r="B2126" s="0" t="s">
        <v>3843</v>
      </c>
      <c r="C2126" s="0" t="s">
        <v>343</v>
      </c>
      <c r="D2126" s="0" t="s">
        <v>223</v>
      </c>
      <c r="E2126" s="0" t="s">
        <v>31</v>
      </c>
      <c r="F2126" s="0" t="s">
        <v>13</v>
      </c>
      <c r="G2126" s="0" t="n">
        <v>0</v>
      </c>
      <c r="H2126" s="0" t="n">
        <f aca="false">IF(ISERROR(LOOKUP(B2126,export!$A$2:$A$718)),0,1)</f>
        <v>1</v>
      </c>
      <c r="J2126" s="0" t="str">
        <f aca="false">IF(H2126=0,CONCATENATE(B2126," manque dans export"),"")</f>
        <v/>
      </c>
    </row>
    <row r="2127" customFormat="false" ht="13.8" hidden="false" customHeight="false" outlineLevel="0" collapsed="false">
      <c r="A2127" s="0" t="s">
        <v>3845</v>
      </c>
      <c r="B2127" s="0" t="s">
        <v>3845</v>
      </c>
      <c r="C2127" s="0" t="s">
        <v>10</v>
      </c>
      <c r="D2127" s="0" t="s">
        <v>3846</v>
      </c>
      <c r="E2127" s="0" t="s">
        <v>46</v>
      </c>
      <c r="F2127" s="0" t="s">
        <v>13</v>
      </c>
      <c r="G2127" s="0" t="n">
        <v>39.49052</v>
      </c>
      <c r="H2127" s="0" t="n">
        <f aca="false">IF(ISERROR(LOOKUP(B2127,export!$A$2:$A$718)),0,1)</f>
        <v>1</v>
      </c>
      <c r="J2127" s="0" t="str">
        <f aca="false">IF(H2127=0,CONCATENATE(B2127," manque dans export"),"")</f>
        <v/>
      </c>
    </row>
    <row r="2128" customFormat="false" ht="13.8" hidden="false" customHeight="false" outlineLevel="0" collapsed="false">
      <c r="A2128" s="0" t="s">
        <v>3847</v>
      </c>
      <c r="B2128" s="0" t="s">
        <v>3847</v>
      </c>
      <c r="C2128" s="0" t="s">
        <v>10</v>
      </c>
      <c r="D2128" s="0" t="s">
        <v>1581</v>
      </c>
      <c r="E2128" s="0" t="s">
        <v>12</v>
      </c>
      <c r="F2128" s="0" t="s">
        <v>13</v>
      </c>
      <c r="G2128" s="0" t="n">
        <v>0</v>
      </c>
      <c r="H2128" s="0" t="n">
        <f aca="false">IF(ISERROR(LOOKUP(B2128,export!$A$2:$A$718)),0,1)</f>
        <v>1</v>
      </c>
      <c r="J2128" s="0" t="str">
        <f aca="false">IF(H2128=0,CONCATENATE(B2128," manque dans export"),"")</f>
        <v/>
      </c>
    </row>
    <row r="2129" customFormat="false" ht="13.8" hidden="false" customHeight="false" outlineLevel="0" collapsed="false">
      <c r="A2129" s="0" t="s">
        <v>3848</v>
      </c>
      <c r="B2129" s="0" t="s">
        <v>3848</v>
      </c>
      <c r="C2129" s="0" t="s">
        <v>10</v>
      </c>
      <c r="D2129" s="0" t="s">
        <v>3849</v>
      </c>
      <c r="E2129" s="0" t="s">
        <v>12</v>
      </c>
      <c r="F2129" s="0" t="s">
        <v>13</v>
      </c>
      <c r="G2129" s="0" t="n">
        <v>0</v>
      </c>
      <c r="H2129" s="0" t="n">
        <f aca="false">IF(ISERROR(LOOKUP(B2129,export!$A$2:$A$718)),0,1)</f>
        <v>1</v>
      </c>
      <c r="J2129" s="0" t="str">
        <f aca="false">IF(H2129=0,CONCATENATE(B2129," manque dans export"),"")</f>
        <v/>
      </c>
    </row>
    <row r="2130" customFormat="false" ht="13.8" hidden="false" customHeight="false" outlineLevel="0" collapsed="false">
      <c r="A2130" s="0" t="s">
        <v>3850</v>
      </c>
      <c r="B2130" s="0" t="s">
        <v>3850</v>
      </c>
      <c r="C2130" s="0" t="s">
        <v>10</v>
      </c>
      <c r="D2130" s="0" t="s">
        <v>3851</v>
      </c>
      <c r="E2130" s="0" t="s">
        <v>135</v>
      </c>
      <c r="F2130" s="0" t="s">
        <v>13</v>
      </c>
      <c r="G2130" s="0" t="n">
        <v>2236.53015</v>
      </c>
      <c r="H2130" s="0" t="n">
        <f aca="false">IF(ISERROR(LOOKUP(B2130,export!$A$2:$A$718)),0,1)</f>
        <v>1</v>
      </c>
      <c r="J2130" s="0" t="str">
        <f aca="false">IF(H2130=0,CONCATENATE(B2130," manque dans export"),"")</f>
        <v/>
      </c>
    </row>
    <row r="2131" customFormat="false" ht="13.8" hidden="false" customHeight="false" outlineLevel="0" collapsed="false">
      <c r="A2131" s="0" t="s">
        <v>3852</v>
      </c>
      <c r="B2131" s="0" t="s">
        <v>3853</v>
      </c>
      <c r="C2131" s="0" t="s">
        <v>10</v>
      </c>
      <c r="D2131" s="0" t="s">
        <v>3854</v>
      </c>
      <c r="E2131" s="0" t="s">
        <v>176</v>
      </c>
      <c r="F2131" s="0" t="s">
        <v>13</v>
      </c>
      <c r="G2131" s="0" t="n">
        <v>71680.01089</v>
      </c>
      <c r="H2131" s="0" t="n">
        <f aca="false">IF(ISERROR(LOOKUP(B2131,export!$A$2:$A$718)),0,1)</f>
        <v>1</v>
      </c>
      <c r="J2131" s="0" t="str">
        <f aca="false">IF(H2131=0,CONCATENATE(B2131," manque dans export"),"")</f>
        <v/>
      </c>
    </row>
    <row r="2132" customFormat="false" ht="13.8" hidden="false" customHeight="false" outlineLevel="0" collapsed="false">
      <c r="A2132" s="0" t="s">
        <v>3855</v>
      </c>
      <c r="B2132" s="0" t="s">
        <v>3855</v>
      </c>
      <c r="C2132" s="0" t="s">
        <v>10</v>
      </c>
      <c r="D2132" s="0" t="s">
        <v>2017</v>
      </c>
      <c r="E2132" s="0" t="s">
        <v>72</v>
      </c>
      <c r="F2132" s="0" t="s">
        <v>13</v>
      </c>
      <c r="G2132" s="0" t="n">
        <v>0</v>
      </c>
      <c r="H2132" s="0" t="n">
        <f aca="false">IF(ISERROR(LOOKUP(B2132,export!$A$2:$A$718)),0,1)</f>
        <v>1</v>
      </c>
      <c r="J2132" s="0" t="str">
        <f aca="false">IF(H2132=0,CONCATENATE(B2132," manque dans export"),"")</f>
        <v/>
      </c>
    </row>
    <row r="2133" customFormat="false" ht="13.8" hidden="false" customHeight="false" outlineLevel="0" collapsed="false">
      <c r="A2133" s="0" t="s">
        <v>3856</v>
      </c>
      <c r="B2133" s="0" t="s">
        <v>3856</v>
      </c>
      <c r="C2133" s="0" t="s">
        <v>21</v>
      </c>
      <c r="D2133" s="0" t="s">
        <v>3857</v>
      </c>
      <c r="E2133" s="0" t="s">
        <v>46</v>
      </c>
      <c r="F2133" s="0" t="s">
        <v>13</v>
      </c>
      <c r="G2133" s="0" t="n">
        <v>50182.47503</v>
      </c>
      <c r="H2133" s="0" t="n">
        <f aca="false">IF(ISERROR(LOOKUP(B2133,export!$A$2:$A$718)),0,1)</f>
        <v>1</v>
      </c>
      <c r="J2133" s="0" t="str">
        <f aca="false">IF(H2133=0,CONCATENATE(B2133," manque dans export"),"")</f>
        <v/>
      </c>
    </row>
    <row r="2134" customFormat="false" ht="13.8" hidden="false" customHeight="false" outlineLevel="0" collapsed="false">
      <c r="A2134" s="0" t="s">
        <v>3858</v>
      </c>
      <c r="B2134" s="0" t="s">
        <v>3858</v>
      </c>
      <c r="C2134" s="0" t="s">
        <v>10</v>
      </c>
      <c r="D2134" s="0" t="s">
        <v>1266</v>
      </c>
      <c r="E2134" s="0" t="s">
        <v>72</v>
      </c>
      <c r="F2134" s="0" t="s">
        <v>13</v>
      </c>
      <c r="G2134" s="0" t="n">
        <v>1104.63</v>
      </c>
      <c r="H2134" s="0" t="n">
        <f aca="false">IF(ISERROR(LOOKUP(B2134,export!$A$2:$A$718)),0,1)</f>
        <v>1</v>
      </c>
      <c r="J2134" s="0" t="str">
        <f aca="false">IF(H2134=0,CONCATENATE(B2134," manque dans export"),"")</f>
        <v/>
      </c>
    </row>
    <row r="2135" customFormat="false" ht="13.8" hidden="false" customHeight="false" outlineLevel="0" collapsed="false">
      <c r="A2135" s="0" t="s">
        <v>3859</v>
      </c>
      <c r="B2135" s="0" t="s">
        <v>3859</v>
      </c>
      <c r="C2135" s="0" t="s">
        <v>99</v>
      </c>
      <c r="D2135" s="0" t="s">
        <v>3860</v>
      </c>
      <c r="E2135" s="0" t="s">
        <v>135</v>
      </c>
      <c r="F2135" s="0" t="s">
        <v>13</v>
      </c>
      <c r="G2135" s="0" t="n">
        <v>365574.04414</v>
      </c>
      <c r="H2135" s="0" t="n">
        <f aca="false">IF(ISERROR(LOOKUP(B2135,export!$A$2:$A$718)),0,1)</f>
        <v>1</v>
      </c>
      <c r="J2135" s="0" t="str">
        <f aca="false">IF(H2135=0,CONCATENATE(B2135," manque dans export"),"")</f>
        <v/>
      </c>
    </row>
    <row r="2136" customFormat="false" ht="13.8" hidden="false" customHeight="false" outlineLevel="0" collapsed="false">
      <c r="A2136" s="0" t="s">
        <v>3859</v>
      </c>
      <c r="B2136" s="0" t="s">
        <v>3859</v>
      </c>
      <c r="C2136" s="0" t="s">
        <v>99</v>
      </c>
      <c r="D2136" s="0" t="s">
        <v>3861</v>
      </c>
      <c r="E2136" s="0" t="s">
        <v>135</v>
      </c>
      <c r="F2136" s="0" t="s">
        <v>13</v>
      </c>
      <c r="G2136" s="0" t="n">
        <v>16782.41513</v>
      </c>
      <c r="H2136" s="0" t="n">
        <f aca="false">IF(ISERROR(LOOKUP(B2136,export!$A$2:$A$718)),0,1)</f>
        <v>1</v>
      </c>
      <c r="J2136" s="0" t="str">
        <f aca="false">IF(H2136=0,CONCATENATE(B2136," manque dans export"),"")</f>
        <v/>
      </c>
    </row>
    <row r="2137" customFormat="false" ht="13.8" hidden="false" customHeight="false" outlineLevel="0" collapsed="false">
      <c r="A2137" s="0" t="s">
        <v>3862</v>
      </c>
      <c r="B2137" s="0" t="s">
        <v>3862</v>
      </c>
      <c r="C2137" s="0" t="s">
        <v>21</v>
      </c>
      <c r="D2137" s="0" t="s">
        <v>3863</v>
      </c>
      <c r="E2137" s="0" t="s">
        <v>72</v>
      </c>
      <c r="F2137" s="0" t="s">
        <v>13</v>
      </c>
      <c r="G2137" s="0" t="n">
        <v>6381.2059</v>
      </c>
      <c r="H2137" s="0" t="n">
        <f aca="false">IF(ISERROR(LOOKUP(B2137,export!$A$2:$A$718)),0,1)</f>
        <v>1</v>
      </c>
      <c r="J2137" s="0" t="str">
        <f aca="false">IF(H2137=0,CONCATENATE(B2137," manque dans export"),"")</f>
        <v/>
      </c>
    </row>
    <row r="2138" customFormat="false" ht="13.8" hidden="false" customHeight="false" outlineLevel="0" collapsed="false">
      <c r="A2138" s="0" t="s">
        <v>3864</v>
      </c>
      <c r="B2138" s="0" t="s">
        <v>3864</v>
      </c>
      <c r="C2138" s="0" t="s">
        <v>10</v>
      </c>
      <c r="D2138" s="0" t="s">
        <v>3865</v>
      </c>
      <c r="E2138" s="0" t="s">
        <v>12</v>
      </c>
      <c r="F2138" s="0" t="s">
        <v>13</v>
      </c>
      <c r="G2138" s="0" t="n">
        <v>0</v>
      </c>
      <c r="H2138" s="0" t="n">
        <f aca="false">IF(ISERROR(LOOKUP(B2138,export!$A$2:$A$718)),0,1)</f>
        <v>1</v>
      </c>
      <c r="J2138" s="0" t="str">
        <f aca="false">IF(H2138=0,CONCATENATE(B2138," manque dans export"),"")</f>
        <v/>
      </c>
    </row>
    <row r="2139" customFormat="false" ht="13.8" hidden="false" customHeight="false" outlineLevel="0" collapsed="false">
      <c r="A2139" s="0" t="s">
        <v>3866</v>
      </c>
      <c r="B2139" s="0" t="s">
        <v>3867</v>
      </c>
      <c r="C2139" s="0" t="s">
        <v>70</v>
      </c>
      <c r="D2139" s="0" t="s">
        <v>1364</v>
      </c>
      <c r="E2139" s="0" t="s">
        <v>72</v>
      </c>
      <c r="F2139" s="0" t="s">
        <v>13</v>
      </c>
      <c r="G2139" s="0" t="n">
        <v>0</v>
      </c>
      <c r="H2139" s="0" t="n">
        <f aca="false">IF(ISERROR(LOOKUP(B2139,export!$A$2:$A$718)),0,1)</f>
        <v>1</v>
      </c>
      <c r="J2139" s="0" t="str">
        <f aca="false">IF(H2139=0,CONCATENATE(B2139," manque dans export"),"")</f>
        <v/>
      </c>
    </row>
    <row r="2140" customFormat="false" ht="13.8" hidden="false" customHeight="false" outlineLevel="0" collapsed="false">
      <c r="A2140" s="0" t="s">
        <v>3868</v>
      </c>
      <c r="B2140" s="0" t="s">
        <v>3868</v>
      </c>
      <c r="C2140" s="0" t="s">
        <v>10</v>
      </c>
      <c r="D2140" s="0" t="s">
        <v>3869</v>
      </c>
      <c r="E2140" s="0" t="s">
        <v>50</v>
      </c>
      <c r="F2140" s="0" t="s">
        <v>13</v>
      </c>
      <c r="G2140" s="0" t="n">
        <v>279.53169</v>
      </c>
      <c r="H2140" s="0" t="n">
        <f aca="false">IF(ISERROR(LOOKUP(B2140,export!$A$2:$A$718)),0,1)</f>
        <v>1</v>
      </c>
      <c r="J2140" s="0" t="str">
        <f aca="false">IF(H2140=0,CONCATENATE(B2140," manque dans export"),"")</f>
        <v/>
      </c>
    </row>
    <row r="2141" customFormat="false" ht="13.8" hidden="false" customHeight="false" outlineLevel="0" collapsed="false">
      <c r="A2141" s="0" t="s">
        <v>3870</v>
      </c>
      <c r="B2141" s="0" t="s">
        <v>3870</v>
      </c>
      <c r="C2141" s="0" t="s">
        <v>70</v>
      </c>
      <c r="D2141" s="0" t="s">
        <v>3871</v>
      </c>
      <c r="E2141" s="0" t="s">
        <v>12</v>
      </c>
      <c r="F2141" s="0" t="s">
        <v>13</v>
      </c>
      <c r="G2141" s="0" t="n">
        <v>0</v>
      </c>
      <c r="H2141" s="0" t="n">
        <f aca="false">IF(ISERROR(LOOKUP(B2141,export!$A$2:$A$718)),0,1)</f>
        <v>1</v>
      </c>
      <c r="J2141" s="0" t="str">
        <f aca="false">IF(H2141=0,CONCATENATE(B2141," manque dans export"),"")</f>
        <v/>
      </c>
    </row>
    <row r="2142" customFormat="false" ht="13.8" hidden="false" customHeight="false" outlineLevel="0" collapsed="false">
      <c r="A2142" s="0" t="s">
        <v>3872</v>
      </c>
      <c r="B2142" s="0" t="s">
        <v>3872</v>
      </c>
      <c r="C2142" s="0" t="s">
        <v>343</v>
      </c>
      <c r="D2142" s="0" t="s">
        <v>1046</v>
      </c>
      <c r="E2142" s="0" t="s">
        <v>72</v>
      </c>
      <c r="F2142" s="0" t="s">
        <v>13</v>
      </c>
      <c r="G2142" s="0" t="n">
        <v>0</v>
      </c>
      <c r="H2142" s="0" t="n">
        <f aca="false">IF(ISERROR(LOOKUP(B2142,export!$A$2:$A$718)),0,1)</f>
        <v>1</v>
      </c>
      <c r="J2142" s="0" t="str">
        <f aca="false">IF(H2142=0,CONCATENATE(B2142," manque dans export"),"")</f>
        <v/>
      </c>
    </row>
    <row r="2143" customFormat="false" ht="13.8" hidden="false" customHeight="false" outlineLevel="0" collapsed="false">
      <c r="A2143" s="0" t="s">
        <v>3873</v>
      </c>
      <c r="B2143" s="0" t="s">
        <v>3873</v>
      </c>
      <c r="C2143" s="0" t="s">
        <v>40</v>
      </c>
      <c r="D2143" s="0" t="s">
        <v>3874</v>
      </c>
      <c r="E2143" s="0" t="s">
        <v>50</v>
      </c>
      <c r="F2143" s="0" t="s">
        <v>13</v>
      </c>
      <c r="G2143" s="0" t="n">
        <v>797.98229</v>
      </c>
      <c r="H2143" s="0" t="n">
        <f aca="false">IF(ISERROR(LOOKUP(B2143,export!$A$2:$A$718)),0,1)</f>
        <v>1</v>
      </c>
      <c r="J2143" s="0" t="str">
        <f aca="false">IF(H2143=0,CONCATENATE(B2143," manque dans export"),"")</f>
        <v/>
      </c>
    </row>
    <row r="2144" customFormat="false" ht="13.8" hidden="false" customHeight="false" outlineLevel="0" collapsed="false">
      <c r="A2144" s="0" t="s">
        <v>3875</v>
      </c>
      <c r="B2144" s="0" t="s">
        <v>3875</v>
      </c>
      <c r="C2144" s="0" t="s">
        <v>82</v>
      </c>
      <c r="D2144" s="0" t="s">
        <v>334</v>
      </c>
      <c r="E2144" s="0" t="s">
        <v>46</v>
      </c>
      <c r="F2144" s="0" t="s">
        <v>13</v>
      </c>
      <c r="G2144" s="0" t="n">
        <v>1449.27154</v>
      </c>
      <c r="H2144" s="0" t="n">
        <f aca="false">IF(ISERROR(LOOKUP(B2144,export!$A$2:$A$718)),0,1)</f>
        <v>1</v>
      </c>
      <c r="J2144" s="0" t="str">
        <f aca="false">IF(H2144=0,CONCATENATE(B2144," manque dans export"),"")</f>
        <v/>
      </c>
    </row>
    <row r="2145" customFormat="false" ht="13.8" hidden="false" customHeight="false" outlineLevel="0" collapsed="false">
      <c r="A2145" s="0" t="s">
        <v>3876</v>
      </c>
      <c r="B2145" s="0" t="s">
        <v>3876</v>
      </c>
      <c r="C2145" s="0" t="s">
        <v>343</v>
      </c>
      <c r="D2145" s="0" t="s">
        <v>3877</v>
      </c>
      <c r="E2145" s="0" t="s">
        <v>72</v>
      </c>
      <c r="F2145" s="0" t="s">
        <v>13</v>
      </c>
      <c r="G2145" s="0" t="n">
        <v>0</v>
      </c>
      <c r="H2145" s="0" t="n">
        <f aca="false">IF(ISERROR(LOOKUP(B2145,export!$A$2:$A$718)),0,1)</f>
        <v>1</v>
      </c>
      <c r="J2145" s="0" t="str">
        <f aca="false">IF(H2145=0,CONCATENATE(B2145," manque dans export"),"")</f>
        <v/>
      </c>
    </row>
    <row r="2146" customFormat="false" ht="13.8" hidden="false" customHeight="false" outlineLevel="0" collapsed="false">
      <c r="A2146" s="0" t="s">
        <v>3878</v>
      </c>
      <c r="B2146" s="0" t="s">
        <v>3878</v>
      </c>
      <c r="C2146" s="0" t="s">
        <v>10</v>
      </c>
      <c r="D2146" s="0" t="s">
        <v>158</v>
      </c>
      <c r="E2146" s="0" t="s">
        <v>12</v>
      </c>
      <c r="F2146" s="0" t="s">
        <v>13</v>
      </c>
      <c r="G2146" s="0" t="n">
        <v>117635.44269</v>
      </c>
      <c r="H2146" s="0" t="n">
        <f aca="false">IF(ISERROR(LOOKUP(B2146,export!$A$2:$A$718)),0,1)</f>
        <v>1</v>
      </c>
      <c r="J2146" s="0" t="str">
        <f aca="false">IF(H2146=0,CONCATENATE(B2146," manque dans export"),"")</f>
        <v/>
      </c>
    </row>
    <row r="2147" customFormat="false" ht="13.8" hidden="false" customHeight="false" outlineLevel="0" collapsed="false">
      <c r="A2147" s="0" t="s">
        <v>3879</v>
      </c>
      <c r="B2147" s="0" t="s">
        <v>3879</v>
      </c>
      <c r="C2147" s="0" t="s">
        <v>33</v>
      </c>
      <c r="D2147" s="0" t="s">
        <v>628</v>
      </c>
      <c r="E2147" s="0" t="s">
        <v>72</v>
      </c>
      <c r="F2147" s="0" t="s">
        <v>13</v>
      </c>
      <c r="G2147" s="0" t="n">
        <v>0</v>
      </c>
      <c r="H2147" s="0" t="n">
        <f aca="false">IF(ISERROR(LOOKUP(B2147,export!$A$2:$A$718)),0,1)</f>
        <v>1</v>
      </c>
      <c r="J2147" s="0" t="str">
        <f aca="false">IF(H2147=0,CONCATENATE(B2147," manque dans export"),"")</f>
        <v/>
      </c>
    </row>
    <row r="2148" customFormat="false" ht="13.8" hidden="false" customHeight="false" outlineLevel="0" collapsed="false">
      <c r="A2148" s="0" t="s">
        <v>3880</v>
      </c>
      <c r="B2148" s="0" t="s">
        <v>3880</v>
      </c>
      <c r="C2148" s="0" t="s">
        <v>33</v>
      </c>
      <c r="D2148" s="0" t="s">
        <v>3881</v>
      </c>
      <c r="E2148" s="0" t="s">
        <v>46</v>
      </c>
      <c r="F2148" s="0" t="s">
        <v>13</v>
      </c>
      <c r="G2148" s="0" t="n">
        <v>19678.01805</v>
      </c>
      <c r="H2148" s="0" t="n">
        <f aca="false">IF(ISERROR(LOOKUP(B2148,export!$A$2:$A$718)),0,1)</f>
        <v>1</v>
      </c>
      <c r="J2148" s="0" t="str">
        <f aca="false">IF(H2148=0,CONCATENATE(B2148," manque dans export"),"")</f>
        <v/>
      </c>
    </row>
    <row r="2149" customFormat="false" ht="13.8" hidden="false" customHeight="false" outlineLevel="0" collapsed="false">
      <c r="A2149" s="0" t="s">
        <v>3882</v>
      </c>
      <c r="B2149" s="0" t="s">
        <v>3882</v>
      </c>
      <c r="C2149" s="0" t="s">
        <v>21</v>
      </c>
      <c r="D2149" s="0" t="s">
        <v>207</v>
      </c>
      <c r="E2149" s="0" t="s">
        <v>46</v>
      </c>
      <c r="F2149" s="0" t="s">
        <v>13</v>
      </c>
      <c r="G2149" s="0" t="n">
        <v>14437.55143</v>
      </c>
      <c r="H2149" s="0" t="n">
        <f aca="false">IF(ISERROR(LOOKUP(B2149,export!$A$2:$A$718)),0,1)</f>
        <v>1</v>
      </c>
      <c r="J2149" s="0" t="str">
        <f aca="false">IF(H2149=0,CONCATENATE(B2149," manque dans export"),"")</f>
        <v/>
      </c>
    </row>
    <row r="2150" customFormat="false" ht="13.8" hidden="false" customHeight="false" outlineLevel="0" collapsed="false">
      <c r="A2150" s="0" t="s">
        <v>3883</v>
      </c>
      <c r="B2150" s="0" t="s">
        <v>3883</v>
      </c>
      <c r="C2150" s="0" t="s">
        <v>21</v>
      </c>
      <c r="D2150" s="0" t="s">
        <v>2562</v>
      </c>
      <c r="E2150" s="0" t="s">
        <v>135</v>
      </c>
      <c r="F2150" s="0" t="s">
        <v>13</v>
      </c>
      <c r="G2150" s="0" t="n">
        <v>212.10277</v>
      </c>
      <c r="H2150" s="0" t="n">
        <f aca="false">IF(ISERROR(LOOKUP(B2150,export!$A$2:$A$718)),0,1)</f>
        <v>1</v>
      </c>
      <c r="J2150" s="0" t="str">
        <f aca="false">IF(H2150=0,CONCATENATE(B2150," manque dans export"),"")</f>
        <v/>
      </c>
    </row>
    <row r="2151" customFormat="false" ht="13.8" hidden="false" customHeight="false" outlineLevel="0" collapsed="false">
      <c r="A2151" s="0" t="s">
        <v>3884</v>
      </c>
      <c r="B2151" s="0" t="s">
        <v>3884</v>
      </c>
      <c r="C2151" s="0" t="s">
        <v>33</v>
      </c>
      <c r="D2151" s="0" t="s">
        <v>3885</v>
      </c>
      <c r="E2151" s="0" t="s">
        <v>72</v>
      </c>
      <c r="F2151" s="0" t="s">
        <v>13</v>
      </c>
      <c r="G2151" s="0" t="n">
        <v>0</v>
      </c>
      <c r="H2151" s="0" t="n">
        <f aca="false">IF(ISERROR(LOOKUP(B2151,export!$A$2:$A$718)),0,1)</f>
        <v>1</v>
      </c>
      <c r="J2151" s="0" t="str">
        <f aca="false">IF(H2151=0,CONCATENATE(B2151," manque dans export"),"")</f>
        <v/>
      </c>
    </row>
    <row r="2152" customFormat="false" ht="13.8" hidden="false" customHeight="false" outlineLevel="0" collapsed="false">
      <c r="A2152" s="0" t="s">
        <v>3886</v>
      </c>
      <c r="B2152" s="0" t="s">
        <v>3887</v>
      </c>
      <c r="C2152" s="0" t="s">
        <v>343</v>
      </c>
      <c r="D2152" s="0" t="s">
        <v>246</v>
      </c>
      <c r="E2152" s="0" t="s">
        <v>50</v>
      </c>
      <c r="F2152" s="0" t="s">
        <v>13</v>
      </c>
      <c r="G2152" s="0" t="n">
        <v>0</v>
      </c>
      <c r="H2152" s="0" t="n">
        <f aca="false">IF(ISERROR(LOOKUP(B2152,export!$A$2:$A$718)),0,1)</f>
        <v>1</v>
      </c>
      <c r="J2152" s="0" t="str">
        <f aca="false">IF(H2152=0,CONCATENATE(B2152," manque dans export"),"")</f>
        <v/>
      </c>
    </row>
    <row r="2153" customFormat="false" ht="13.8" hidden="false" customHeight="false" outlineLevel="0" collapsed="false">
      <c r="A2153" s="0" t="s">
        <v>3888</v>
      </c>
      <c r="B2153" s="0" t="s">
        <v>3888</v>
      </c>
      <c r="C2153" s="0" t="s">
        <v>10</v>
      </c>
      <c r="D2153" s="0" t="s">
        <v>1484</v>
      </c>
      <c r="E2153" s="0" t="s">
        <v>12</v>
      </c>
      <c r="F2153" s="0" t="s">
        <v>13</v>
      </c>
      <c r="G2153" s="0" t="n">
        <v>230.44242</v>
      </c>
      <c r="H2153" s="0" t="n">
        <f aca="false">IF(ISERROR(LOOKUP(B2153,export!$A$2:$A$718)),0,1)</f>
        <v>1</v>
      </c>
      <c r="J2153" s="0" t="str">
        <f aca="false">IF(H2153=0,CONCATENATE(B2153," manque dans export"),"")</f>
        <v/>
      </c>
    </row>
    <row r="2154" customFormat="false" ht="13.8" hidden="false" customHeight="false" outlineLevel="0" collapsed="false">
      <c r="A2154" s="0" t="s">
        <v>3889</v>
      </c>
      <c r="B2154" s="0" t="s">
        <v>3889</v>
      </c>
      <c r="C2154" s="0" t="s">
        <v>74</v>
      </c>
      <c r="D2154" s="0" t="s">
        <v>3890</v>
      </c>
      <c r="E2154" s="0" t="s">
        <v>12</v>
      </c>
      <c r="F2154" s="0" t="s">
        <v>13</v>
      </c>
      <c r="G2154" s="0" t="n">
        <v>0</v>
      </c>
      <c r="H2154" s="0" t="n">
        <f aca="false">IF(ISERROR(LOOKUP(B2154,export!$A$2:$A$718)),0,1)</f>
        <v>1</v>
      </c>
      <c r="J2154" s="0" t="str">
        <f aca="false">IF(H2154=0,CONCATENATE(B2154," manque dans export"),"")</f>
        <v/>
      </c>
    </row>
    <row r="2155" customFormat="false" ht="13.8" hidden="false" customHeight="false" outlineLevel="0" collapsed="false">
      <c r="A2155" s="0" t="s">
        <v>3891</v>
      </c>
      <c r="B2155" s="0" t="s">
        <v>3891</v>
      </c>
      <c r="C2155" s="0" t="s">
        <v>70</v>
      </c>
      <c r="D2155" s="0" t="s">
        <v>3892</v>
      </c>
      <c r="E2155" s="0" t="s">
        <v>46</v>
      </c>
      <c r="F2155" s="0" t="s">
        <v>13</v>
      </c>
      <c r="G2155" s="0" t="n">
        <v>0</v>
      </c>
      <c r="H2155" s="0" t="n">
        <f aca="false">IF(ISERROR(LOOKUP(B2155,export!$A$2:$A$718)),0,1)</f>
        <v>1</v>
      </c>
      <c r="J2155" s="0" t="str">
        <f aca="false">IF(H2155=0,CONCATENATE(B2155," manque dans export"),"")</f>
        <v/>
      </c>
    </row>
    <row r="2156" customFormat="false" ht="13.8" hidden="false" customHeight="false" outlineLevel="0" collapsed="false">
      <c r="A2156" s="0" t="s">
        <v>3893</v>
      </c>
      <c r="B2156" s="0" t="s">
        <v>3893</v>
      </c>
      <c r="C2156" s="0" t="s">
        <v>343</v>
      </c>
      <c r="D2156" s="0" t="s">
        <v>2108</v>
      </c>
      <c r="E2156" s="0" t="s">
        <v>72</v>
      </c>
      <c r="F2156" s="0" t="s">
        <v>13</v>
      </c>
      <c r="G2156" s="0" t="n">
        <v>0</v>
      </c>
      <c r="H2156" s="0" t="n">
        <f aca="false">IF(ISERROR(LOOKUP(B2156,export!$A$2:$A$718)),0,1)</f>
        <v>1</v>
      </c>
      <c r="J2156" s="0" t="str">
        <f aca="false">IF(H2156=0,CONCATENATE(B2156," manque dans export"),"")</f>
        <v/>
      </c>
    </row>
    <row r="2157" customFormat="false" ht="13.8" hidden="false" customHeight="false" outlineLevel="0" collapsed="false">
      <c r="A2157" s="0" t="s">
        <v>3894</v>
      </c>
      <c r="B2157" s="0" t="s">
        <v>3894</v>
      </c>
      <c r="C2157" s="0" t="s">
        <v>29</v>
      </c>
      <c r="D2157" s="0" t="s">
        <v>3895</v>
      </c>
      <c r="E2157" s="0" t="s">
        <v>12</v>
      </c>
      <c r="F2157" s="0" t="s">
        <v>13</v>
      </c>
      <c r="G2157" s="0" t="n">
        <v>9491.46695</v>
      </c>
      <c r="H2157" s="0" t="n">
        <f aca="false">IF(ISERROR(LOOKUP(B2157,export!$A$2:$A$718)),0,1)</f>
        <v>1</v>
      </c>
      <c r="J2157" s="0" t="str">
        <f aca="false">IF(H2157=0,CONCATENATE(B2157," manque dans export"),"")</f>
        <v/>
      </c>
    </row>
    <row r="2158" customFormat="false" ht="13.8" hidden="false" customHeight="false" outlineLevel="0" collapsed="false">
      <c r="A2158" s="0" t="s">
        <v>3896</v>
      </c>
      <c r="B2158" s="0" t="s">
        <v>3897</v>
      </c>
      <c r="C2158" s="0" t="s">
        <v>10</v>
      </c>
      <c r="D2158" s="0" t="s">
        <v>3898</v>
      </c>
      <c r="E2158" s="0" t="s">
        <v>455</v>
      </c>
      <c r="F2158" s="0" t="s">
        <v>13</v>
      </c>
      <c r="G2158" s="0" t="n">
        <v>0</v>
      </c>
      <c r="H2158" s="0" t="n">
        <f aca="false">IF(ISERROR(LOOKUP(B2158,export!$A$2:$A$718)),0,1)</f>
        <v>1</v>
      </c>
      <c r="J2158" s="0" t="str">
        <f aca="false">IF(H2158=0,CONCATENATE(B2158," manque dans export"),"")</f>
        <v/>
      </c>
    </row>
    <row r="2159" customFormat="false" ht="13.8" hidden="false" customHeight="false" outlineLevel="0" collapsed="false">
      <c r="A2159" s="0" t="s">
        <v>3899</v>
      </c>
      <c r="B2159" s="0" t="s">
        <v>3900</v>
      </c>
      <c r="C2159" s="0" t="s">
        <v>10</v>
      </c>
      <c r="D2159" s="0" t="s">
        <v>3901</v>
      </c>
      <c r="E2159" s="0" t="s">
        <v>50</v>
      </c>
      <c r="F2159" s="0" t="s">
        <v>13</v>
      </c>
      <c r="G2159" s="0" t="n">
        <v>0</v>
      </c>
      <c r="H2159" s="0" t="n">
        <f aca="false">IF(ISERROR(LOOKUP(B2159,export!$A$2:$A$718)),0,1)</f>
        <v>1</v>
      </c>
      <c r="J2159" s="0" t="str">
        <f aca="false">IF(H2159=0,CONCATENATE(B2159," manque dans export"),"")</f>
        <v/>
      </c>
    </row>
    <row r="2160" customFormat="false" ht="13.8" hidden="false" customHeight="false" outlineLevel="0" collapsed="false">
      <c r="A2160" s="0" t="s">
        <v>3902</v>
      </c>
      <c r="B2160" s="0" t="s">
        <v>3903</v>
      </c>
      <c r="C2160" s="0" t="s">
        <v>99</v>
      </c>
      <c r="D2160" s="0" t="s">
        <v>2256</v>
      </c>
      <c r="E2160" s="0" t="s">
        <v>50</v>
      </c>
      <c r="F2160" s="0" t="s">
        <v>13</v>
      </c>
      <c r="G2160" s="0" t="n">
        <v>111858.16588</v>
      </c>
      <c r="H2160" s="0" t="n">
        <f aca="false">IF(ISERROR(LOOKUP(B2160,export!$A$2:$A$718)),0,1)</f>
        <v>1</v>
      </c>
      <c r="J2160" s="0" t="str">
        <f aca="false">IF(H2160=0,CONCATENATE(B2160," manque dans export"),"")</f>
        <v/>
      </c>
    </row>
    <row r="2161" customFormat="false" ht="13.8" hidden="false" customHeight="false" outlineLevel="0" collapsed="false">
      <c r="A2161" s="0" t="s">
        <v>3904</v>
      </c>
      <c r="B2161" s="0" t="s">
        <v>3903</v>
      </c>
      <c r="C2161" s="0" t="s">
        <v>99</v>
      </c>
      <c r="D2161" s="0" t="s">
        <v>2256</v>
      </c>
      <c r="E2161" s="0" t="s">
        <v>50</v>
      </c>
      <c r="F2161" s="0" t="s">
        <v>13</v>
      </c>
      <c r="G2161" s="0" t="n">
        <v>776.2651</v>
      </c>
      <c r="H2161" s="0" t="n">
        <f aca="false">IF(ISERROR(LOOKUP(B2161,export!$A$2:$A$718)),0,1)</f>
        <v>1</v>
      </c>
      <c r="J2161" s="0" t="str">
        <f aca="false">IF(H2161=0,CONCATENATE(B2161," manque dans export"),"")</f>
        <v/>
      </c>
    </row>
    <row r="2162" customFormat="false" ht="13.8" hidden="false" customHeight="false" outlineLevel="0" collapsed="false">
      <c r="A2162" s="0" t="s">
        <v>3905</v>
      </c>
      <c r="B2162" s="0" t="s">
        <v>3905</v>
      </c>
      <c r="C2162" s="0" t="s">
        <v>112</v>
      </c>
      <c r="D2162" s="0" t="e">
        <f aca="false">#N/A</f>
        <v>#N/A</v>
      </c>
      <c r="E2162" s="0" t="e">
        <f aca="false">#N/A</f>
        <v>#N/A</v>
      </c>
      <c r="F2162" s="0" t="e">
        <f aca="false">#N/A</f>
        <v>#N/A</v>
      </c>
      <c r="G2162" s="0" t="n">
        <v>0</v>
      </c>
      <c r="H2162" s="0" t="n">
        <f aca="false">IF(ISERROR(LOOKUP(B2162,export!$A$2:$A$718)),0,1)</f>
        <v>1</v>
      </c>
      <c r="J2162" s="0" t="str">
        <f aca="false">IF(H2162=0,CONCATENATE(B2162," manque dans export"),"")</f>
        <v/>
      </c>
    </row>
    <row r="2163" customFormat="false" ht="13.8" hidden="false" customHeight="false" outlineLevel="0" collapsed="false">
      <c r="A2163" s="0" t="s">
        <v>3905</v>
      </c>
      <c r="B2163" s="0" t="s">
        <v>3905</v>
      </c>
      <c r="C2163" s="0" t="s">
        <v>112</v>
      </c>
      <c r="D2163" s="0" t="s">
        <v>3906</v>
      </c>
      <c r="E2163" s="0" t="s">
        <v>1140</v>
      </c>
      <c r="F2163" s="0" t="s">
        <v>450</v>
      </c>
      <c r="G2163" s="0" t="n">
        <v>0</v>
      </c>
      <c r="H2163" s="0" t="n">
        <f aca="false">IF(ISERROR(LOOKUP(B2163,export!$A$2:$A$718)),0,1)</f>
        <v>1</v>
      </c>
      <c r="J2163" s="0" t="str">
        <f aca="false">IF(H2163=0,CONCATENATE(B2163," manque dans export"),"")</f>
        <v/>
      </c>
    </row>
    <row r="2164" customFormat="false" ht="13.8" hidden="false" customHeight="false" outlineLevel="0" collapsed="false">
      <c r="A2164" s="0" t="s">
        <v>3907</v>
      </c>
      <c r="B2164" s="0" t="s">
        <v>3908</v>
      </c>
      <c r="C2164" s="0" t="s">
        <v>82</v>
      </c>
      <c r="D2164" s="0" t="s">
        <v>223</v>
      </c>
      <c r="E2164" s="0" t="s">
        <v>31</v>
      </c>
      <c r="F2164" s="0" t="s">
        <v>13</v>
      </c>
      <c r="G2164" s="0" t="n">
        <v>0</v>
      </c>
      <c r="H2164" s="0" t="n">
        <f aca="false">IF(ISERROR(LOOKUP(B2164,export!$A$2:$A$718)),0,1)</f>
        <v>1</v>
      </c>
      <c r="J2164" s="0" t="str">
        <f aca="false">IF(H2164=0,CONCATENATE(B2164," manque dans export"),"")</f>
        <v/>
      </c>
    </row>
    <row r="2165" customFormat="false" ht="13.8" hidden="false" customHeight="false" outlineLevel="0" collapsed="false">
      <c r="A2165" s="0" t="s">
        <v>3909</v>
      </c>
      <c r="B2165" s="0" t="s">
        <v>3909</v>
      </c>
      <c r="C2165" s="0" t="s">
        <v>343</v>
      </c>
      <c r="D2165" s="0" t="s">
        <v>3910</v>
      </c>
      <c r="E2165" s="0" t="s">
        <v>72</v>
      </c>
      <c r="F2165" s="0" t="s">
        <v>13</v>
      </c>
      <c r="G2165" s="0" t="n">
        <v>0</v>
      </c>
      <c r="H2165" s="0" t="n">
        <f aca="false">IF(ISERROR(LOOKUP(B2165,export!$A$2:$A$718)),0,1)</f>
        <v>1</v>
      </c>
      <c r="J2165" s="0" t="str">
        <f aca="false">IF(H2165=0,CONCATENATE(B2165," manque dans export"),"")</f>
        <v/>
      </c>
    </row>
    <row r="2166" customFormat="false" ht="13.8" hidden="false" customHeight="false" outlineLevel="0" collapsed="false">
      <c r="A2166" s="0" t="s">
        <v>3911</v>
      </c>
      <c r="B2166" s="0" t="s">
        <v>3911</v>
      </c>
      <c r="C2166" s="0" t="s">
        <v>10</v>
      </c>
      <c r="D2166" s="0" t="s">
        <v>3912</v>
      </c>
      <c r="E2166" s="0" t="s">
        <v>72</v>
      </c>
      <c r="F2166" s="0" t="s">
        <v>13</v>
      </c>
      <c r="G2166" s="0" t="n">
        <v>10690.02472</v>
      </c>
      <c r="H2166" s="0" t="n">
        <f aca="false">IF(ISERROR(LOOKUP(B2166,export!$A$2:$A$718)),0,1)</f>
        <v>1</v>
      </c>
      <c r="J2166" s="0" t="str">
        <f aca="false">IF(H2166=0,CONCATENATE(B2166," manque dans export"),"")</f>
        <v/>
      </c>
    </row>
    <row r="2167" customFormat="false" ht="13.8" hidden="false" customHeight="false" outlineLevel="0" collapsed="false">
      <c r="A2167" s="0" t="s">
        <v>3913</v>
      </c>
      <c r="B2167" s="0" t="s">
        <v>3914</v>
      </c>
      <c r="C2167" s="0" t="s">
        <v>343</v>
      </c>
      <c r="D2167" s="0" t="s">
        <v>3915</v>
      </c>
      <c r="E2167" s="0" t="s">
        <v>72</v>
      </c>
      <c r="F2167" s="0" t="s">
        <v>13</v>
      </c>
      <c r="G2167" s="0" t="n">
        <v>0</v>
      </c>
      <c r="H2167" s="0" t="n">
        <f aca="false">IF(ISERROR(LOOKUP(B2167,export!$A$2:$A$718)),0,1)</f>
        <v>1</v>
      </c>
      <c r="J2167" s="0" t="str">
        <f aca="false">IF(H2167=0,CONCATENATE(B2167," manque dans export"),"")</f>
        <v/>
      </c>
    </row>
    <row r="2168" customFormat="false" ht="13.8" hidden="false" customHeight="false" outlineLevel="0" collapsed="false">
      <c r="A2168" s="0" t="s">
        <v>3916</v>
      </c>
      <c r="B2168" s="0" t="s">
        <v>3916</v>
      </c>
      <c r="C2168" s="0" t="s">
        <v>44</v>
      </c>
      <c r="D2168" s="0" t="s">
        <v>3917</v>
      </c>
      <c r="E2168" s="0" t="s">
        <v>72</v>
      </c>
      <c r="F2168" s="0" t="s">
        <v>13</v>
      </c>
      <c r="G2168" s="0" t="n">
        <v>0</v>
      </c>
      <c r="H2168" s="0" t="n">
        <f aca="false">IF(ISERROR(LOOKUP(B2168,export!$A$2:$A$718)),0,1)</f>
        <v>1</v>
      </c>
      <c r="J2168" s="0" t="str">
        <f aca="false">IF(H2168=0,CONCATENATE(B2168," manque dans export"),"")</f>
        <v/>
      </c>
    </row>
    <row r="2169" customFormat="false" ht="13.8" hidden="false" customHeight="false" outlineLevel="0" collapsed="false">
      <c r="A2169" s="0" t="s">
        <v>3918</v>
      </c>
      <c r="B2169" s="0" t="s">
        <v>3918</v>
      </c>
      <c r="C2169" s="0" t="s">
        <v>10</v>
      </c>
      <c r="D2169" s="0" t="s">
        <v>3919</v>
      </c>
      <c r="E2169" s="0" t="s">
        <v>72</v>
      </c>
      <c r="F2169" s="0" t="s">
        <v>13</v>
      </c>
      <c r="G2169" s="0" t="n">
        <v>0</v>
      </c>
      <c r="H2169" s="0" t="n">
        <f aca="false">IF(ISERROR(LOOKUP(B2169,export!$A$2:$A$718)),0,1)</f>
        <v>1</v>
      </c>
      <c r="J2169" s="0" t="str">
        <f aca="false">IF(H2169=0,CONCATENATE(B2169," manque dans export"),"")</f>
        <v/>
      </c>
    </row>
    <row r="2170" customFormat="false" ht="13.8" hidden="false" customHeight="false" outlineLevel="0" collapsed="false">
      <c r="A2170" s="0" t="s">
        <v>3920</v>
      </c>
      <c r="B2170" s="0" t="s">
        <v>3920</v>
      </c>
      <c r="C2170" s="0" t="s">
        <v>33</v>
      </c>
      <c r="D2170" s="0" t="s">
        <v>3921</v>
      </c>
      <c r="E2170" s="0" t="s">
        <v>12</v>
      </c>
      <c r="F2170" s="0" t="s">
        <v>13</v>
      </c>
      <c r="G2170" s="0" t="n">
        <v>13431.61575</v>
      </c>
      <c r="H2170" s="0" t="n">
        <f aca="false">IF(ISERROR(LOOKUP(B2170,export!$A$2:$A$718)),0,1)</f>
        <v>1</v>
      </c>
      <c r="J2170" s="0" t="str">
        <f aca="false">IF(H2170=0,CONCATENATE(B2170," manque dans export"),"")</f>
        <v/>
      </c>
    </row>
    <row r="2171" customFormat="false" ht="13.8" hidden="false" customHeight="false" outlineLevel="0" collapsed="false">
      <c r="A2171" s="0" t="s">
        <v>3920</v>
      </c>
      <c r="B2171" s="0" t="s">
        <v>3920</v>
      </c>
      <c r="C2171" s="0" t="s">
        <v>33</v>
      </c>
      <c r="D2171" s="0" t="e">
        <f aca="false">#N/A</f>
        <v>#N/A</v>
      </c>
      <c r="E2171" s="0" t="e">
        <f aca="false">#N/A</f>
        <v>#N/A</v>
      </c>
      <c r="F2171" s="0" t="e">
        <f aca="false">#N/A</f>
        <v>#N/A</v>
      </c>
      <c r="G2171" s="0" t="n">
        <v>0</v>
      </c>
      <c r="H2171" s="0" t="n">
        <f aca="false">IF(ISERROR(LOOKUP(B2171,export!$A$2:$A$718)),0,1)</f>
        <v>1</v>
      </c>
      <c r="J2171" s="0" t="str">
        <f aca="false">IF(H2171=0,CONCATENATE(B2171," manque dans export"),"")</f>
        <v/>
      </c>
    </row>
    <row r="2172" customFormat="false" ht="13.8" hidden="false" customHeight="false" outlineLevel="0" collapsed="false">
      <c r="A2172" s="0" t="s">
        <v>3922</v>
      </c>
      <c r="B2172" s="0" t="s">
        <v>3922</v>
      </c>
      <c r="C2172" s="0" t="s">
        <v>33</v>
      </c>
      <c r="D2172" s="0" t="s">
        <v>662</v>
      </c>
      <c r="E2172" s="0" t="s">
        <v>64</v>
      </c>
      <c r="F2172" s="0" t="s">
        <v>65</v>
      </c>
      <c r="G2172" s="0" t="n">
        <v>4864.90995</v>
      </c>
      <c r="H2172" s="0" t="n">
        <f aca="false">IF(ISERROR(LOOKUP(B2172,export!$A$2:$A$718)),0,1)</f>
        <v>1</v>
      </c>
      <c r="J2172" s="0" t="str">
        <f aca="false">IF(H2172=0,CONCATENATE(B2172," manque dans export"),"")</f>
        <v/>
      </c>
    </row>
    <row r="2173" customFormat="false" ht="13.8" hidden="false" customHeight="false" outlineLevel="0" collapsed="false">
      <c r="A2173" s="0" t="s">
        <v>3923</v>
      </c>
      <c r="B2173" s="0" t="s">
        <v>3924</v>
      </c>
      <c r="C2173" s="0" t="s">
        <v>82</v>
      </c>
      <c r="D2173" s="0" t="s">
        <v>223</v>
      </c>
      <c r="E2173" s="0" t="s">
        <v>31</v>
      </c>
      <c r="F2173" s="0" t="s">
        <v>13</v>
      </c>
      <c r="G2173" s="0" t="n">
        <v>0</v>
      </c>
      <c r="H2173" s="0" t="n">
        <f aca="false">IF(ISERROR(LOOKUP(B2173,export!$A$2:$A$718)),0,1)</f>
        <v>1</v>
      </c>
      <c r="J2173" s="0" t="str">
        <f aca="false">IF(H2173=0,CONCATENATE(B2173," manque dans export"),"")</f>
        <v/>
      </c>
    </row>
    <row r="2174" customFormat="false" ht="13.8" hidden="false" customHeight="false" outlineLevel="0" collapsed="false">
      <c r="A2174" s="0" t="s">
        <v>3925</v>
      </c>
      <c r="B2174" s="0" t="s">
        <v>3925</v>
      </c>
      <c r="C2174" s="0" t="s">
        <v>10</v>
      </c>
      <c r="D2174" s="0" t="s">
        <v>193</v>
      </c>
      <c r="E2174" s="0" t="s">
        <v>180</v>
      </c>
      <c r="F2174" s="0" t="s">
        <v>13</v>
      </c>
      <c r="G2174" s="0" t="n">
        <v>763.27652</v>
      </c>
      <c r="H2174" s="0" t="n">
        <f aca="false">IF(ISERROR(LOOKUP(B2174,export!$A$2:$A$718)),0,1)</f>
        <v>1</v>
      </c>
      <c r="J2174" s="0" t="str">
        <f aca="false">IF(H2174=0,CONCATENATE(B2174," manque dans export"),"")</f>
        <v/>
      </c>
    </row>
    <row r="2175" customFormat="false" ht="13.8" hidden="false" customHeight="false" outlineLevel="0" collapsed="false">
      <c r="A2175" s="0" t="s">
        <v>3926</v>
      </c>
      <c r="B2175" s="0" t="s">
        <v>3927</v>
      </c>
      <c r="C2175" s="0" t="s">
        <v>343</v>
      </c>
      <c r="D2175" s="0" t="s">
        <v>3928</v>
      </c>
      <c r="E2175" s="0" t="s">
        <v>31</v>
      </c>
      <c r="F2175" s="0" t="s">
        <v>13</v>
      </c>
      <c r="G2175" s="0" t="n">
        <v>0</v>
      </c>
      <c r="H2175" s="0" t="n">
        <f aca="false">IF(ISERROR(LOOKUP(B2175,export!$A$2:$A$718)),0,1)</f>
        <v>1</v>
      </c>
      <c r="J2175" s="0" t="str">
        <f aca="false">IF(H2175=0,CONCATENATE(B2175," manque dans export"),"")</f>
        <v/>
      </c>
    </row>
    <row r="2176" customFormat="false" ht="13.8" hidden="false" customHeight="false" outlineLevel="0" collapsed="false">
      <c r="A2176" s="0" t="s">
        <v>3929</v>
      </c>
      <c r="B2176" s="0" t="s">
        <v>3929</v>
      </c>
      <c r="C2176" s="0" t="s">
        <v>82</v>
      </c>
      <c r="D2176" s="0" t="s">
        <v>3930</v>
      </c>
      <c r="E2176" s="0" t="s">
        <v>12</v>
      </c>
      <c r="F2176" s="0" t="s">
        <v>13</v>
      </c>
      <c r="G2176" s="0" t="n">
        <v>0</v>
      </c>
      <c r="H2176" s="0" t="n">
        <f aca="false">IF(ISERROR(LOOKUP(B2176,export!$A$2:$A$718)),0,1)</f>
        <v>1</v>
      </c>
      <c r="J2176" s="0" t="str">
        <f aca="false">IF(H2176=0,CONCATENATE(B2176," manque dans export"),"")</f>
        <v/>
      </c>
    </row>
    <row r="2177" customFormat="false" ht="13.8" hidden="false" customHeight="false" outlineLevel="0" collapsed="false">
      <c r="A2177" s="0" t="s">
        <v>3929</v>
      </c>
      <c r="B2177" s="0" t="s">
        <v>3929</v>
      </c>
      <c r="C2177" s="0" t="s">
        <v>82</v>
      </c>
      <c r="D2177" s="0" t="s">
        <v>3931</v>
      </c>
      <c r="E2177" s="0" t="s">
        <v>12</v>
      </c>
      <c r="F2177" s="0" t="s">
        <v>13</v>
      </c>
      <c r="G2177" s="0" t="n">
        <v>0</v>
      </c>
      <c r="H2177" s="0" t="n">
        <f aca="false">IF(ISERROR(LOOKUP(B2177,export!$A$2:$A$718)),0,1)</f>
        <v>1</v>
      </c>
      <c r="J2177" s="0" t="str">
        <f aca="false">IF(H2177=0,CONCATENATE(B2177," manque dans export"),"")</f>
        <v/>
      </c>
    </row>
    <row r="2178" customFormat="false" ht="13.8" hidden="false" customHeight="false" outlineLevel="0" collapsed="false">
      <c r="A2178" s="0" t="s">
        <v>3932</v>
      </c>
      <c r="B2178" s="0" t="s">
        <v>3932</v>
      </c>
      <c r="C2178" s="0" t="s">
        <v>10</v>
      </c>
      <c r="D2178" s="0" t="s">
        <v>3933</v>
      </c>
      <c r="E2178" s="0" t="s">
        <v>12</v>
      </c>
      <c r="F2178" s="0" t="s">
        <v>13</v>
      </c>
      <c r="G2178" s="0" t="n">
        <v>96999.54832</v>
      </c>
      <c r="H2178" s="0" t="n">
        <f aca="false">IF(ISERROR(LOOKUP(B2178,export!$A$2:$A$718)),0,1)</f>
        <v>1</v>
      </c>
      <c r="J2178" s="0" t="str">
        <f aca="false">IF(H2178=0,CONCATENATE(B2178," manque dans export"),"")</f>
        <v/>
      </c>
    </row>
    <row r="2179" customFormat="false" ht="13.8" hidden="false" customHeight="false" outlineLevel="0" collapsed="false">
      <c r="A2179" s="0" t="s">
        <v>3934</v>
      </c>
      <c r="B2179" s="0" t="s">
        <v>3934</v>
      </c>
      <c r="C2179" s="0" t="s">
        <v>40</v>
      </c>
      <c r="D2179" s="0" t="s">
        <v>3935</v>
      </c>
      <c r="E2179" s="0" t="s">
        <v>50</v>
      </c>
      <c r="F2179" s="0" t="s">
        <v>13</v>
      </c>
      <c r="G2179" s="0" t="n">
        <v>807.40283</v>
      </c>
      <c r="H2179" s="0" t="n">
        <f aca="false">IF(ISERROR(LOOKUP(B2179,export!$A$2:$A$718)),0,1)</f>
        <v>1</v>
      </c>
      <c r="J2179" s="0" t="str">
        <f aca="false">IF(H2179=0,CONCATENATE(B2179," manque dans export"),"")</f>
        <v/>
      </c>
    </row>
    <row r="2180" customFormat="false" ht="13.8" hidden="false" customHeight="false" outlineLevel="0" collapsed="false">
      <c r="A2180" s="0" t="s">
        <v>3936</v>
      </c>
      <c r="B2180" s="0" t="s">
        <v>1455</v>
      </c>
      <c r="C2180" s="0" t="s">
        <v>21</v>
      </c>
      <c r="D2180" s="0" t="s">
        <v>1456</v>
      </c>
      <c r="E2180" s="0" t="s">
        <v>50</v>
      </c>
      <c r="F2180" s="0" t="s">
        <v>13</v>
      </c>
      <c r="G2180" s="0" t="n">
        <v>3848.14107</v>
      </c>
      <c r="H2180" s="0" t="n">
        <f aca="false">IF(ISERROR(LOOKUP(B2180,export!$A$2:$A$718)),0,1)</f>
        <v>1</v>
      </c>
      <c r="J2180" s="0" t="str">
        <f aca="false">IF(H2180=0,CONCATENATE(B2180," manque dans export"),"")</f>
        <v/>
      </c>
    </row>
    <row r="2181" customFormat="false" ht="13.8" hidden="false" customHeight="false" outlineLevel="0" collapsed="false">
      <c r="A2181" s="0" t="s">
        <v>3937</v>
      </c>
      <c r="B2181" s="0" t="s">
        <v>3938</v>
      </c>
      <c r="C2181" s="0" t="s">
        <v>60</v>
      </c>
      <c r="D2181" s="0" t="s">
        <v>3939</v>
      </c>
      <c r="E2181" s="0" t="s">
        <v>990</v>
      </c>
      <c r="F2181" s="0" t="s">
        <v>634</v>
      </c>
      <c r="G2181" s="0" t="n">
        <v>203915.95389</v>
      </c>
      <c r="H2181" s="0" t="n">
        <f aca="false">IF(ISERROR(LOOKUP(B2181,export!$A$2:$A$718)),0,1)</f>
        <v>1</v>
      </c>
      <c r="J2181" s="0" t="str">
        <f aca="false">IF(H2181=0,CONCATENATE(B2181," manque dans export"),"")</f>
        <v/>
      </c>
    </row>
    <row r="2182" customFormat="false" ht="13.8" hidden="false" customHeight="false" outlineLevel="0" collapsed="false">
      <c r="A2182" s="0" t="s">
        <v>3940</v>
      </c>
      <c r="B2182" s="0" t="s">
        <v>3941</v>
      </c>
      <c r="C2182" s="0" t="s">
        <v>10</v>
      </c>
      <c r="D2182" s="0" t="s">
        <v>3942</v>
      </c>
      <c r="E2182" s="0" t="s">
        <v>31</v>
      </c>
      <c r="F2182" s="0" t="s">
        <v>13</v>
      </c>
      <c r="G2182" s="0" t="n">
        <v>8607.48212</v>
      </c>
      <c r="H2182" s="0" t="n">
        <f aca="false">IF(ISERROR(LOOKUP(B2182,export!$A$2:$A$718)),0,1)</f>
        <v>1</v>
      </c>
      <c r="J2182" s="0" t="str">
        <f aca="false">IF(H2182=0,CONCATENATE(B2182," manque dans export"),"")</f>
        <v/>
      </c>
    </row>
    <row r="2183" customFormat="false" ht="13.8" hidden="false" customHeight="false" outlineLevel="0" collapsed="false">
      <c r="A2183" s="0" t="s">
        <v>3943</v>
      </c>
      <c r="B2183" s="0" t="s">
        <v>3944</v>
      </c>
      <c r="C2183" s="0" t="s">
        <v>112</v>
      </c>
      <c r="D2183" s="0" t="s">
        <v>3945</v>
      </c>
      <c r="E2183" s="0" t="s">
        <v>947</v>
      </c>
      <c r="F2183" s="0" t="s">
        <v>634</v>
      </c>
      <c r="G2183" s="0" t="n">
        <v>0</v>
      </c>
      <c r="H2183" s="0" t="n">
        <f aca="false">IF(ISERROR(LOOKUP(B2183,export!$A$2:$A$718)),0,1)</f>
        <v>1</v>
      </c>
      <c r="J2183" s="0" t="str">
        <f aca="false">IF(H2183=0,CONCATENATE(B2183," manque dans export"),"")</f>
        <v/>
      </c>
    </row>
    <row r="2184" customFormat="false" ht="13.8" hidden="false" customHeight="false" outlineLevel="0" collapsed="false">
      <c r="A2184" s="0" t="s">
        <v>3946</v>
      </c>
      <c r="B2184" s="0" t="s">
        <v>3944</v>
      </c>
      <c r="C2184" s="0" t="s">
        <v>112</v>
      </c>
      <c r="D2184" s="0" t="s">
        <v>3947</v>
      </c>
      <c r="E2184" s="0" t="s">
        <v>947</v>
      </c>
      <c r="F2184" s="0" t="s">
        <v>634</v>
      </c>
      <c r="G2184" s="0" t="n">
        <v>64645.68869</v>
      </c>
      <c r="H2184" s="0" t="n">
        <f aca="false">IF(ISERROR(LOOKUP(B2184,export!$A$2:$A$718)),0,1)</f>
        <v>1</v>
      </c>
      <c r="J2184" s="0" t="str">
        <f aca="false">IF(H2184=0,CONCATENATE(B2184," manque dans export"),"")</f>
        <v/>
      </c>
    </row>
    <row r="2185" customFormat="false" ht="13.8" hidden="false" customHeight="false" outlineLevel="0" collapsed="false">
      <c r="A2185" s="0" t="s">
        <v>3948</v>
      </c>
      <c r="B2185" s="0" t="s">
        <v>3944</v>
      </c>
      <c r="C2185" s="0" t="s">
        <v>112</v>
      </c>
      <c r="D2185" s="0" t="s">
        <v>3949</v>
      </c>
      <c r="E2185" s="0" t="s">
        <v>947</v>
      </c>
      <c r="F2185" s="0" t="s">
        <v>634</v>
      </c>
      <c r="G2185" s="0" t="n">
        <v>87537.20608</v>
      </c>
      <c r="H2185" s="0" t="n">
        <f aca="false">IF(ISERROR(LOOKUP(B2185,export!$A$2:$A$718)),0,1)</f>
        <v>1</v>
      </c>
      <c r="J2185" s="0" t="str">
        <f aca="false">IF(H2185=0,CONCATENATE(B2185," manque dans export"),"")</f>
        <v/>
      </c>
    </row>
    <row r="2186" customFormat="false" ht="13.8" hidden="false" customHeight="false" outlineLevel="0" collapsed="false">
      <c r="A2186" s="0" t="s">
        <v>3950</v>
      </c>
      <c r="B2186" s="0" t="s">
        <v>3951</v>
      </c>
      <c r="C2186" s="0" t="s">
        <v>99</v>
      </c>
      <c r="D2186" s="0" t="s">
        <v>3949</v>
      </c>
      <c r="E2186" s="0" t="s">
        <v>947</v>
      </c>
      <c r="F2186" s="0" t="s">
        <v>634</v>
      </c>
      <c r="G2186" s="0" t="n">
        <v>438480</v>
      </c>
      <c r="H2186" s="0" t="n">
        <f aca="false">IF(ISERROR(LOOKUP(B2186,export!$A$2:$A$718)),0,1)</f>
        <v>1</v>
      </c>
      <c r="J2186" s="0" t="str">
        <f aca="false">IF(H2186=0,CONCATENATE(B2186," manque dans export"),"")</f>
        <v/>
      </c>
    </row>
    <row r="2187" customFormat="false" ht="13.8" hidden="false" customHeight="false" outlineLevel="0" collapsed="false">
      <c r="A2187" s="0" t="s">
        <v>3952</v>
      </c>
      <c r="B2187" s="0" t="s">
        <v>3952</v>
      </c>
      <c r="C2187" s="0" t="s">
        <v>44</v>
      </c>
      <c r="D2187" s="0" t="s">
        <v>3953</v>
      </c>
      <c r="E2187" s="0" t="s">
        <v>46</v>
      </c>
      <c r="F2187" s="0" t="s">
        <v>13</v>
      </c>
      <c r="G2187" s="0" t="n">
        <v>1556.15317</v>
      </c>
      <c r="H2187" s="0" t="n">
        <f aca="false">IF(ISERROR(LOOKUP(B2187,export!$A$2:$A$718)),0,1)</f>
        <v>1</v>
      </c>
      <c r="J2187" s="0" t="str">
        <f aca="false">IF(H2187=0,CONCATENATE(B2187," manque dans export"),"")</f>
        <v/>
      </c>
    </row>
    <row r="2188" customFormat="false" ht="13.8" hidden="false" customHeight="false" outlineLevel="0" collapsed="false">
      <c r="A2188" s="0" t="s">
        <v>3954</v>
      </c>
      <c r="B2188" s="0" t="s">
        <v>3954</v>
      </c>
      <c r="C2188" s="0" t="s">
        <v>33</v>
      </c>
      <c r="D2188" s="0" t="s">
        <v>3955</v>
      </c>
      <c r="E2188" s="0" t="s">
        <v>72</v>
      </c>
      <c r="F2188" s="0" t="s">
        <v>13</v>
      </c>
      <c r="G2188" s="0" t="n">
        <v>0</v>
      </c>
      <c r="H2188" s="0" t="n">
        <f aca="false">IF(ISERROR(LOOKUP(B2188,export!$A$2:$A$718)),0,1)</f>
        <v>1</v>
      </c>
      <c r="J2188" s="0" t="str">
        <f aca="false">IF(H2188=0,CONCATENATE(B2188," manque dans export"),"")</f>
        <v/>
      </c>
    </row>
    <row r="2189" customFormat="false" ht="13.8" hidden="false" customHeight="false" outlineLevel="0" collapsed="false">
      <c r="A2189" s="0" t="s">
        <v>3956</v>
      </c>
      <c r="B2189" s="0" t="s">
        <v>3956</v>
      </c>
      <c r="C2189" s="0" t="s">
        <v>70</v>
      </c>
      <c r="D2189" s="0" t="s">
        <v>3957</v>
      </c>
      <c r="E2189" s="0" t="s">
        <v>1489</v>
      </c>
      <c r="F2189" s="0" t="s">
        <v>450</v>
      </c>
      <c r="G2189" s="0" t="n">
        <v>0</v>
      </c>
      <c r="H2189" s="0" t="n">
        <f aca="false">IF(ISERROR(LOOKUP(B2189,export!$A$2:$A$718)),0,1)</f>
        <v>1</v>
      </c>
      <c r="J2189" s="0" t="str">
        <f aca="false">IF(H2189=0,CONCATENATE(B2189," manque dans export"),"")</f>
        <v/>
      </c>
    </row>
    <row r="2190" customFormat="false" ht="13.8" hidden="false" customHeight="false" outlineLevel="0" collapsed="false">
      <c r="A2190" s="0" t="s">
        <v>3958</v>
      </c>
      <c r="B2190" s="0" t="s">
        <v>3958</v>
      </c>
      <c r="C2190" s="0" t="s">
        <v>10</v>
      </c>
      <c r="D2190" s="0" t="s">
        <v>3959</v>
      </c>
      <c r="E2190" s="0" t="s">
        <v>180</v>
      </c>
      <c r="F2190" s="0" t="s">
        <v>13</v>
      </c>
      <c r="G2190" s="0" t="n">
        <v>18514.46875</v>
      </c>
      <c r="H2190" s="0" t="n">
        <f aca="false">IF(ISERROR(LOOKUP(B2190,export!$A$2:$A$718)),0,1)</f>
        <v>1</v>
      </c>
      <c r="J2190" s="0" t="str">
        <f aca="false">IF(H2190=0,CONCATENATE(B2190," manque dans export"),"")</f>
        <v/>
      </c>
    </row>
    <row r="2191" customFormat="false" ht="13.8" hidden="false" customHeight="false" outlineLevel="0" collapsed="false">
      <c r="A2191" s="0" t="s">
        <v>3960</v>
      </c>
      <c r="B2191" s="0" t="s">
        <v>3960</v>
      </c>
      <c r="C2191" s="0" t="s">
        <v>79</v>
      </c>
      <c r="D2191" s="0" t="s">
        <v>1392</v>
      </c>
      <c r="E2191" s="0" t="s">
        <v>46</v>
      </c>
      <c r="F2191" s="0" t="s">
        <v>13</v>
      </c>
      <c r="G2191" s="0" t="n">
        <v>-981.25166</v>
      </c>
      <c r="H2191" s="0" t="n">
        <f aca="false">IF(ISERROR(LOOKUP(B2191,export!$A$2:$A$718)),0,1)</f>
        <v>1</v>
      </c>
      <c r="J2191" s="0" t="str">
        <f aca="false">IF(H2191=0,CONCATENATE(B2191," manque dans export"),"")</f>
        <v/>
      </c>
    </row>
    <row r="2192" customFormat="false" ht="13.8" hidden="false" customHeight="false" outlineLevel="0" collapsed="false">
      <c r="A2192" s="0" t="s">
        <v>3961</v>
      </c>
      <c r="B2192" s="0" t="s">
        <v>3962</v>
      </c>
      <c r="C2192" s="0" t="s">
        <v>21</v>
      </c>
      <c r="D2192" s="0" t="s">
        <v>2766</v>
      </c>
      <c r="E2192" s="0" t="s">
        <v>50</v>
      </c>
      <c r="F2192" s="0" t="s">
        <v>13</v>
      </c>
      <c r="G2192" s="0" t="n">
        <v>104845.45284</v>
      </c>
      <c r="H2192" s="0" t="n">
        <f aca="false">IF(ISERROR(LOOKUP(B2192,export!$A$2:$A$718)),0,1)</f>
        <v>1</v>
      </c>
      <c r="J2192" s="0" t="str">
        <f aca="false">IF(H2192=0,CONCATENATE(B2192," manque dans export"),"")</f>
        <v/>
      </c>
    </row>
    <row r="2193" customFormat="false" ht="13.8" hidden="false" customHeight="false" outlineLevel="0" collapsed="false">
      <c r="A2193" s="0" t="s">
        <v>3963</v>
      </c>
      <c r="B2193" s="0" t="s">
        <v>3963</v>
      </c>
      <c r="C2193" s="0" t="s">
        <v>10</v>
      </c>
      <c r="D2193" s="0" t="s">
        <v>1394</v>
      </c>
      <c r="E2193" s="0" t="s">
        <v>46</v>
      </c>
      <c r="F2193" s="0" t="s">
        <v>13</v>
      </c>
      <c r="G2193" s="0" t="n">
        <v>488.87368</v>
      </c>
      <c r="H2193" s="0" t="n">
        <f aca="false">IF(ISERROR(LOOKUP(B2193,export!$A$2:$A$718)),0,1)</f>
        <v>1</v>
      </c>
      <c r="J2193" s="0" t="str">
        <f aca="false">IF(H2193=0,CONCATENATE(B2193," manque dans export"),"")</f>
        <v/>
      </c>
    </row>
    <row r="2194" customFormat="false" ht="13.8" hidden="false" customHeight="false" outlineLevel="0" collapsed="false">
      <c r="A2194" s="0" t="s">
        <v>3964</v>
      </c>
      <c r="B2194" s="0" t="s">
        <v>3965</v>
      </c>
      <c r="C2194" s="0" t="s">
        <v>33</v>
      </c>
      <c r="D2194" s="0" t="s">
        <v>3966</v>
      </c>
      <c r="E2194" s="0" t="s">
        <v>180</v>
      </c>
      <c r="F2194" s="0" t="s">
        <v>13</v>
      </c>
      <c r="G2194" s="0" t="n">
        <v>660151.75129</v>
      </c>
      <c r="H2194" s="0" t="n">
        <f aca="false">IF(ISERROR(LOOKUP(B2194,export!$A$2:$A$718)),0,1)</f>
        <v>1</v>
      </c>
      <c r="J2194" s="0" t="str">
        <f aca="false">IF(H2194=0,CONCATENATE(B2194," manque dans export"),"")</f>
        <v/>
      </c>
    </row>
    <row r="2195" customFormat="false" ht="13.8" hidden="false" customHeight="false" outlineLevel="0" collapsed="false">
      <c r="A2195" s="0" t="s">
        <v>3967</v>
      </c>
      <c r="B2195" s="0" t="s">
        <v>3968</v>
      </c>
      <c r="C2195" s="0" t="s">
        <v>33</v>
      </c>
      <c r="D2195" s="0" t="s">
        <v>3969</v>
      </c>
      <c r="E2195" s="0" t="s">
        <v>31</v>
      </c>
      <c r="F2195" s="0" t="s">
        <v>13</v>
      </c>
      <c r="G2195" s="0" t="n">
        <v>0</v>
      </c>
      <c r="H2195" s="0" t="n">
        <f aca="false">IF(ISERROR(LOOKUP(B2195,export!$A$2:$A$718)),0,1)</f>
        <v>1</v>
      </c>
      <c r="J2195" s="0" t="str">
        <f aca="false">IF(H2195=0,CONCATENATE(B2195," manque dans export"),"")</f>
        <v/>
      </c>
    </row>
    <row r="2196" customFormat="false" ht="13.8" hidden="false" customHeight="false" outlineLevel="0" collapsed="false">
      <c r="A2196" s="0" t="s">
        <v>3970</v>
      </c>
      <c r="B2196" s="0" t="s">
        <v>3970</v>
      </c>
      <c r="C2196" s="0" t="s">
        <v>82</v>
      </c>
      <c r="D2196" s="0" t="s">
        <v>3971</v>
      </c>
      <c r="E2196" s="0" t="s">
        <v>31</v>
      </c>
      <c r="F2196" s="0" t="s">
        <v>13</v>
      </c>
      <c r="G2196" s="0" t="n">
        <v>0</v>
      </c>
      <c r="H2196" s="0" t="n">
        <f aca="false">IF(ISERROR(LOOKUP(B2196,export!$A$2:$A$718)),0,1)</f>
        <v>1</v>
      </c>
      <c r="J2196" s="0" t="str">
        <f aca="false">IF(H2196=0,CONCATENATE(B2196," manque dans export"),"")</f>
        <v/>
      </c>
    </row>
    <row r="2197" customFormat="false" ht="13.8" hidden="false" customHeight="false" outlineLevel="0" collapsed="false">
      <c r="A2197" s="0" t="s">
        <v>3972</v>
      </c>
      <c r="B2197" s="0" t="s">
        <v>3973</v>
      </c>
      <c r="C2197" s="0" t="s">
        <v>343</v>
      </c>
      <c r="D2197" s="0" t="s">
        <v>3974</v>
      </c>
      <c r="E2197" s="0" t="s">
        <v>50</v>
      </c>
      <c r="F2197" s="0" t="s">
        <v>13</v>
      </c>
      <c r="G2197" s="0" t="n">
        <v>0</v>
      </c>
      <c r="H2197" s="0" t="n">
        <f aca="false">IF(ISERROR(LOOKUP(B2197,export!$A$2:$A$718)),0,1)</f>
        <v>1</v>
      </c>
      <c r="J2197" s="0" t="str">
        <f aca="false">IF(H2197=0,CONCATENATE(B2197," manque dans export"),"")</f>
        <v/>
      </c>
    </row>
    <row r="2198" customFormat="false" ht="13.8" hidden="false" customHeight="false" outlineLevel="0" collapsed="false">
      <c r="A2198" s="0" t="s">
        <v>3975</v>
      </c>
      <c r="B2198" s="0" t="s">
        <v>3975</v>
      </c>
      <c r="C2198" s="0" t="s">
        <v>10</v>
      </c>
      <c r="D2198" s="0" t="s">
        <v>3976</v>
      </c>
      <c r="E2198" s="0" t="s">
        <v>37</v>
      </c>
      <c r="F2198" s="0" t="s">
        <v>38</v>
      </c>
      <c r="G2198" s="0" t="n">
        <v>0</v>
      </c>
      <c r="H2198" s="0" t="n">
        <f aca="false">IF(ISERROR(LOOKUP(B2198,export!$A$2:$A$718)),0,1)</f>
        <v>1</v>
      </c>
      <c r="J2198" s="0" t="str">
        <f aca="false">IF(H2198=0,CONCATENATE(B2198," manque dans export"),"")</f>
        <v/>
      </c>
    </row>
    <row r="2199" customFormat="false" ht="13.8" hidden="false" customHeight="false" outlineLevel="0" collapsed="false">
      <c r="A2199" s="0" t="s">
        <v>3977</v>
      </c>
      <c r="B2199" s="0" t="s">
        <v>3978</v>
      </c>
      <c r="C2199" s="0" t="s">
        <v>10</v>
      </c>
      <c r="D2199" s="0" t="s">
        <v>3065</v>
      </c>
      <c r="E2199" s="0" t="s">
        <v>50</v>
      </c>
      <c r="F2199" s="0" t="s">
        <v>13</v>
      </c>
      <c r="G2199" s="0" t="n">
        <v>0</v>
      </c>
      <c r="H2199" s="0" t="n">
        <f aca="false">IF(ISERROR(LOOKUP(B2199,export!$A$2:$A$718)),0,1)</f>
        <v>1</v>
      </c>
      <c r="J2199" s="0" t="str">
        <f aca="false">IF(H2199=0,CONCATENATE(B2199," manque dans export"),"")</f>
        <v/>
      </c>
    </row>
    <row r="2200" customFormat="false" ht="13.8" hidden="false" customHeight="false" outlineLevel="0" collapsed="false">
      <c r="A2200" s="0" t="s">
        <v>3977</v>
      </c>
      <c r="B2200" s="0" t="s">
        <v>3978</v>
      </c>
      <c r="C2200" s="0" t="s">
        <v>10</v>
      </c>
      <c r="D2200" s="0" t="s">
        <v>3065</v>
      </c>
      <c r="E2200" s="0" t="s">
        <v>50</v>
      </c>
      <c r="F2200" s="0" t="s">
        <v>13</v>
      </c>
      <c r="G2200" s="0" t="n">
        <v>-9551.90706</v>
      </c>
      <c r="H2200" s="0" t="n">
        <f aca="false">IF(ISERROR(LOOKUP(B2200,export!$A$2:$A$718)),0,1)</f>
        <v>1</v>
      </c>
      <c r="J2200" s="0" t="str">
        <f aca="false">IF(H2200=0,CONCATENATE(B2200," manque dans export"),"")</f>
        <v/>
      </c>
    </row>
    <row r="2201" customFormat="false" ht="13.8" hidden="false" customHeight="false" outlineLevel="0" collapsed="false">
      <c r="A2201" s="0" t="s">
        <v>3979</v>
      </c>
      <c r="B2201" s="0" t="s">
        <v>3979</v>
      </c>
      <c r="C2201" s="0" t="s">
        <v>79</v>
      </c>
      <c r="D2201" s="0" t="s">
        <v>3980</v>
      </c>
      <c r="E2201" s="0" t="s">
        <v>50</v>
      </c>
      <c r="F2201" s="0" t="s">
        <v>13</v>
      </c>
      <c r="G2201" s="0" t="n">
        <v>-3398.17501</v>
      </c>
      <c r="H2201" s="0" t="n">
        <f aca="false">IF(ISERROR(LOOKUP(B2201,export!$A$2:$A$718)),0,1)</f>
        <v>1</v>
      </c>
      <c r="J2201" s="0" t="str">
        <f aca="false">IF(H2201=0,CONCATENATE(B2201," manque dans export"),"")</f>
        <v/>
      </c>
    </row>
    <row r="2202" customFormat="false" ht="13.8" hidden="false" customHeight="false" outlineLevel="0" collapsed="false">
      <c r="A2202" s="0" t="s">
        <v>3979</v>
      </c>
      <c r="B2202" s="0" t="s">
        <v>3979</v>
      </c>
      <c r="C2202" s="0" t="s">
        <v>79</v>
      </c>
      <c r="H2202" s="0" t="n">
        <f aca="false">IF(ISERROR(LOOKUP(B2202,export!$A$2:$A$718)),0,1)</f>
        <v>1</v>
      </c>
      <c r="J2202" s="0" t="str">
        <f aca="false">IF(H2202=0,CONCATENATE(B2202," manque dans export"),"")</f>
        <v/>
      </c>
    </row>
    <row r="2203" customFormat="false" ht="13.8" hidden="false" customHeight="false" outlineLevel="0" collapsed="false">
      <c r="A2203" s="0" t="s">
        <v>3981</v>
      </c>
      <c r="B2203" s="0" t="s">
        <v>3981</v>
      </c>
      <c r="C2203" s="0" t="s">
        <v>33</v>
      </c>
      <c r="D2203" s="0" t="s">
        <v>3982</v>
      </c>
      <c r="E2203" s="0" t="s">
        <v>3983</v>
      </c>
      <c r="F2203" s="0" t="s">
        <v>13</v>
      </c>
      <c r="G2203" s="0" t="n">
        <v>7342.34955</v>
      </c>
      <c r="H2203" s="0" t="n">
        <f aca="false">IF(ISERROR(LOOKUP(B2203,export!$A$2:$A$718)),0,1)</f>
        <v>1</v>
      </c>
      <c r="J2203" s="0" t="str">
        <f aca="false">IF(H2203=0,CONCATENATE(B2203," manque dans export"),"")</f>
        <v/>
      </c>
    </row>
    <row r="2204" customFormat="false" ht="13.8" hidden="false" customHeight="false" outlineLevel="0" collapsed="false">
      <c r="A2204" s="0" t="s">
        <v>3984</v>
      </c>
      <c r="B2204" s="0" t="s">
        <v>3985</v>
      </c>
      <c r="C2204" s="0" t="s">
        <v>33</v>
      </c>
      <c r="D2204" s="0" t="s">
        <v>3986</v>
      </c>
      <c r="E2204" s="0" t="s">
        <v>12</v>
      </c>
      <c r="F2204" s="0" t="s">
        <v>13</v>
      </c>
      <c r="G2204" s="0" t="n">
        <v>2914.82902</v>
      </c>
      <c r="H2204" s="0" t="n">
        <f aca="false">IF(ISERROR(LOOKUP(B2204,export!$A$2:$A$718)),0,1)</f>
        <v>1</v>
      </c>
      <c r="J2204" s="0" t="str">
        <f aca="false">IF(H2204=0,CONCATENATE(B2204," manque dans export"),"")</f>
        <v/>
      </c>
    </row>
    <row r="2205" customFormat="false" ht="13.8" hidden="false" customHeight="false" outlineLevel="0" collapsed="false">
      <c r="A2205" s="0" t="s">
        <v>3987</v>
      </c>
      <c r="B2205" s="0" t="s">
        <v>3988</v>
      </c>
      <c r="C2205" s="0" t="s">
        <v>99</v>
      </c>
      <c r="D2205" s="0" t="s">
        <v>1929</v>
      </c>
      <c r="E2205" s="0" t="s">
        <v>31</v>
      </c>
      <c r="F2205" s="0" t="s">
        <v>13</v>
      </c>
      <c r="G2205" s="0" t="n">
        <v>0</v>
      </c>
      <c r="H2205" s="0" t="n">
        <f aca="false">IF(ISERROR(LOOKUP(B2205,export!$A$2:$A$718)),0,1)</f>
        <v>1</v>
      </c>
      <c r="J2205" s="0" t="str">
        <f aca="false">IF(H2205=0,CONCATENATE(B2205," manque dans export"),"")</f>
        <v/>
      </c>
    </row>
    <row r="2206" customFormat="false" ht="13.8" hidden="false" customHeight="false" outlineLevel="0" collapsed="false">
      <c r="A2206" s="0" t="s">
        <v>3989</v>
      </c>
      <c r="B2206" s="0" t="s">
        <v>3989</v>
      </c>
      <c r="C2206" s="0" t="s">
        <v>10</v>
      </c>
      <c r="D2206" s="0" t="s">
        <v>364</v>
      </c>
      <c r="E2206" s="0" t="s">
        <v>46</v>
      </c>
      <c r="F2206" s="0" t="s">
        <v>13</v>
      </c>
      <c r="G2206" s="0" t="n">
        <v>2514.93536</v>
      </c>
      <c r="H2206" s="0" t="n">
        <f aca="false">IF(ISERROR(LOOKUP(B2206,export!$A$2:$A$718)),0,1)</f>
        <v>1</v>
      </c>
      <c r="J2206" s="0" t="str">
        <f aca="false">IF(H2206=0,CONCATENATE(B2206," manque dans export"),"")</f>
        <v/>
      </c>
    </row>
    <row r="2207" customFormat="false" ht="13.8" hidden="false" customHeight="false" outlineLevel="0" collapsed="false">
      <c r="A2207" s="0" t="s">
        <v>3990</v>
      </c>
      <c r="B2207" s="0" t="s">
        <v>3990</v>
      </c>
      <c r="C2207" s="0" t="s">
        <v>29</v>
      </c>
      <c r="D2207" s="0" t="s">
        <v>3991</v>
      </c>
      <c r="E2207" s="0" t="s">
        <v>46</v>
      </c>
      <c r="F2207" s="0" t="s">
        <v>13</v>
      </c>
      <c r="G2207" s="0" t="n">
        <v>132144.61162</v>
      </c>
      <c r="H2207" s="0" t="n">
        <f aca="false">IF(ISERROR(LOOKUP(B2207,export!$A$2:$A$718)),0,1)</f>
        <v>1</v>
      </c>
      <c r="J2207" s="0" t="str">
        <f aca="false">IF(H2207=0,CONCATENATE(B2207," manque dans export"),"")</f>
        <v/>
      </c>
    </row>
    <row r="2208" customFormat="false" ht="13.8" hidden="false" customHeight="false" outlineLevel="0" collapsed="false">
      <c r="A2208" s="0" t="s">
        <v>3992</v>
      </c>
      <c r="B2208" s="0" t="s">
        <v>3992</v>
      </c>
      <c r="C2208" s="0" t="s">
        <v>74</v>
      </c>
      <c r="D2208" s="0" t="e">
        <f aca="false">#N/A</f>
        <v>#N/A</v>
      </c>
      <c r="E2208" s="0" t="e">
        <f aca="false">#N/A</f>
        <v>#N/A</v>
      </c>
      <c r="F2208" s="0" t="e">
        <f aca="false">#N/A</f>
        <v>#N/A</v>
      </c>
      <c r="G2208" s="0" t="n">
        <v>0</v>
      </c>
      <c r="H2208" s="0" t="n">
        <f aca="false">IF(ISERROR(LOOKUP(B2208,export!$A$2:$A$718)),0,1)</f>
        <v>1</v>
      </c>
      <c r="J2208" s="0" t="str">
        <f aca="false">IF(H2208=0,CONCATENATE(B2208," manque dans export"),"")</f>
        <v/>
      </c>
    </row>
    <row r="2209" customFormat="false" ht="13.8" hidden="false" customHeight="false" outlineLevel="0" collapsed="false">
      <c r="A2209" s="0" t="s">
        <v>3993</v>
      </c>
      <c r="B2209" s="0" t="s">
        <v>3994</v>
      </c>
      <c r="C2209" s="0" t="s">
        <v>10</v>
      </c>
      <c r="D2209" s="0" t="s">
        <v>171</v>
      </c>
      <c r="E2209" s="0" t="s">
        <v>50</v>
      </c>
      <c r="F2209" s="0" t="s">
        <v>13</v>
      </c>
      <c r="G2209" s="0" t="n">
        <v>52885.05</v>
      </c>
      <c r="H2209" s="0" t="n">
        <f aca="false">IF(ISERROR(LOOKUP(B2209,export!$A$2:$A$718)),0,1)</f>
        <v>1</v>
      </c>
      <c r="J2209" s="0" t="str">
        <f aca="false">IF(H2209=0,CONCATENATE(B2209," manque dans export"),"")</f>
        <v/>
      </c>
    </row>
    <row r="2210" customFormat="false" ht="13.8" hidden="false" customHeight="false" outlineLevel="0" collapsed="false">
      <c r="A2210" s="0" t="s">
        <v>3995</v>
      </c>
      <c r="B2210" s="0" t="s">
        <v>3994</v>
      </c>
      <c r="C2210" s="0" t="s">
        <v>10</v>
      </c>
      <c r="D2210" s="0" t="s">
        <v>3996</v>
      </c>
      <c r="E2210" s="0" t="s">
        <v>50</v>
      </c>
      <c r="F2210" s="0" t="s">
        <v>13</v>
      </c>
      <c r="G2210" s="0" t="n">
        <v>259124.05539</v>
      </c>
      <c r="H2210" s="0" t="n">
        <f aca="false">IF(ISERROR(LOOKUP(B2210,export!$A$2:$A$718)),0,1)</f>
        <v>1</v>
      </c>
      <c r="J2210" s="0" t="str">
        <f aca="false">IF(H2210=0,CONCATENATE(B2210," manque dans export"),"")</f>
        <v/>
      </c>
    </row>
    <row r="2211" customFormat="false" ht="13.8" hidden="false" customHeight="false" outlineLevel="0" collapsed="false">
      <c r="A2211" s="0" t="s">
        <v>3997</v>
      </c>
      <c r="B2211" s="0" t="s">
        <v>3994</v>
      </c>
      <c r="C2211" s="0" t="s">
        <v>10</v>
      </c>
      <c r="D2211" s="0" t="s">
        <v>3996</v>
      </c>
      <c r="E2211" s="0" t="s">
        <v>50</v>
      </c>
      <c r="F2211" s="0" t="s">
        <v>13</v>
      </c>
      <c r="G2211" s="0" t="n">
        <v>-2060.92918</v>
      </c>
      <c r="H2211" s="0" t="n">
        <f aca="false">IF(ISERROR(LOOKUP(B2211,export!$A$2:$A$718)),0,1)</f>
        <v>1</v>
      </c>
      <c r="J2211" s="0" t="str">
        <f aca="false">IF(H2211=0,CONCATENATE(B2211," manque dans export"),"")</f>
        <v/>
      </c>
    </row>
    <row r="2212" customFormat="false" ht="13.8" hidden="false" customHeight="false" outlineLevel="0" collapsed="false">
      <c r="A2212" s="0" t="s">
        <v>3998</v>
      </c>
      <c r="B2212" s="0" t="s">
        <v>3998</v>
      </c>
      <c r="C2212" s="0" t="s">
        <v>60</v>
      </c>
      <c r="D2212" s="0" t="s">
        <v>3999</v>
      </c>
      <c r="E2212" s="0" t="s">
        <v>46</v>
      </c>
      <c r="F2212" s="0" t="s">
        <v>13</v>
      </c>
      <c r="G2212" s="0" t="n">
        <v>358.14123</v>
      </c>
      <c r="H2212" s="0" t="n">
        <f aca="false">IF(ISERROR(LOOKUP(B2212,export!$A$2:$A$718)),0,1)</f>
        <v>1</v>
      </c>
      <c r="J2212" s="0" t="str">
        <f aca="false">IF(H2212=0,CONCATENATE(B2212," manque dans export"),"")</f>
        <v/>
      </c>
    </row>
    <row r="2213" customFormat="false" ht="13.8" hidden="false" customHeight="false" outlineLevel="0" collapsed="false">
      <c r="A2213" s="0" t="s">
        <v>4000</v>
      </c>
      <c r="B2213" s="0" t="s">
        <v>4001</v>
      </c>
      <c r="C2213" s="0" t="s">
        <v>10</v>
      </c>
      <c r="D2213" s="0" t="s">
        <v>223</v>
      </c>
      <c r="E2213" s="0" t="s">
        <v>31</v>
      </c>
      <c r="F2213" s="0" t="s">
        <v>13</v>
      </c>
      <c r="G2213" s="0" t="n">
        <v>7251.18279</v>
      </c>
      <c r="H2213" s="0" t="n">
        <f aca="false">IF(ISERROR(LOOKUP(B2213,export!$A$2:$A$718)),0,1)</f>
        <v>1</v>
      </c>
      <c r="J2213" s="0" t="str">
        <f aca="false">IF(H2213=0,CONCATENATE(B2213," manque dans export"),"")</f>
        <v/>
      </c>
    </row>
    <row r="2214" customFormat="false" ht="13.8" hidden="false" customHeight="false" outlineLevel="0" collapsed="false">
      <c r="A2214" s="0" t="s">
        <v>4002</v>
      </c>
      <c r="B2214" s="0" t="s">
        <v>4002</v>
      </c>
      <c r="C2214" s="0" t="s">
        <v>44</v>
      </c>
      <c r="D2214" s="0" t="s">
        <v>4003</v>
      </c>
      <c r="E2214" s="0" t="s">
        <v>37</v>
      </c>
      <c r="F2214" s="0" t="s">
        <v>38</v>
      </c>
      <c r="G2214" s="0" t="n">
        <v>0</v>
      </c>
      <c r="H2214" s="0" t="n">
        <f aca="false">IF(ISERROR(LOOKUP(B2214,export!$A$2:$A$718)),0,1)</f>
        <v>1</v>
      </c>
      <c r="J2214" s="0" t="str">
        <f aca="false">IF(H2214=0,CONCATENATE(B2214," manque dans export"),"")</f>
        <v/>
      </c>
    </row>
    <row r="2215" customFormat="false" ht="13.8" hidden="false" customHeight="false" outlineLevel="0" collapsed="false">
      <c r="A2215" s="0" t="s">
        <v>4004</v>
      </c>
      <c r="B2215" s="0" t="s">
        <v>4005</v>
      </c>
      <c r="C2215" s="0" t="s">
        <v>99</v>
      </c>
      <c r="D2215" s="0" t="s">
        <v>71</v>
      </c>
      <c r="E2215" s="0" t="s">
        <v>72</v>
      </c>
      <c r="F2215" s="0" t="s">
        <v>13</v>
      </c>
      <c r="G2215" s="0" t="n">
        <v>0</v>
      </c>
      <c r="H2215" s="0" t="n">
        <f aca="false">IF(ISERROR(LOOKUP(B2215,export!$A$2:$A$718)),0,1)</f>
        <v>1</v>
      </c>
      <c r="J2215" s="0" t="str">
        <f aca="false">IF(H2215=0,CONCATENATE(B2215," manque dans export"),"")</f>
        <v/>
      </c>
    </row>
    <row r="2216" customFormat="false" ht="13.8" hidden="false" customHeight="false" outlineLevel="0" collapsed="false">
      <c r="A2216" s="0" t="s">
        <v>4006</v>
      </c>
      <c r="B2216" s="0" t="s">
        <v>4006</v>
      </c>
      <c r="C2216" s="0" t="s">
        <v>99</v>
      </c>
      <c r="D2216" s="0" t="s">
        <v>4007</v>
      </c>
      <c r="E2216" s="0" t="s">
        <v>12</v>
      </c>
      <c r="F2216" s="0" t="s">
        <v>13</v>
      </c>
      <c r="G2216" s="0" t="n">
        <v>51431.28407</v>
      </c>
      <c r="H2216" s="0" t="n">
        <f aca="false">IF(ISERROR(LOOKUP(B2216,export!$A$2:$A$718)),0,1)</f>
        <v>1</v>
      </c>
      <c r="J2216" s="0" t="str">
        <f aca="false">IF(H2216=0,CONCATENATE(B2216," manque dans export"),"")</f>
        <v/>
      </c>
    </row>
    <row r="2217" customFormat="false" ht="13.8" hidden="false" customHeight="false" outlineLevel="0" collapsed="false">
      <c r="A2217" s="0" t="s">
        <v>4008</v>
      </c>
      <c r="B2217" s="0" t="s">
        <v>4008</v>
      </c>
      <c r="C2217" s="0" t="s">
        <v>74</v>
      </c>
      <c r="D2217" s="0" t="s">
        <v>1906</v>
      </c>
      <c r="E2217" s="0" t="s">
        <v>12</v>
      </c>
      <c r="F2217" s="0" t="s">
        <v>13</v>
      </c>
      <c r="G2217" s="0" t="n">
        <v>0</v>
      </c>
      <c r="H2217" s="0" t="n">
        <f aca="false">IF(ISERROR(LOOKUP(B2217,export!$A$2:$A$718)),0,1)</f>
        <v>1</v>
      </c>
      <c r="J2217" s="0" t="str">
        <f aca="false">IF(H2217=0,CONCATENATE(B2217," manque dans export"),"")</f>
        <v/>
      </c>
    </row>
    <row r="2218" customFormat="false" ht="13.8" hidden="false" customHeight="false" outlineLevel="0" collapsed="false">
      <c r="A2218" s="0" t="s">
        <v>4009</v>
      </c>
      <c r="B2218" s="0" t="s">
        <v>4009</v>
      </c>
      <c r="C2218" s="0" t="s">
        <v>29</v>
      </c>
      <c r="D2218" s="0" t="s">
        <v>1406</v>
      </c>
      <c r="E2218" s="0" t="s">
        <v>12</v>
      </c>
      <c r="F2218" s="0" t="s">
        <v>13</v>
      </c>
      <c r="G2218" s="0" t="n">
        <v>9036.79309</v>
      </c>
      <c r="H2218" s="0" t="n">
        <f aca="false">IF(ISERROR(LOOKUP(B2218,export!$A$2:$A$718)),0,1)</f>
        <v>1</v>
      </c>
      <c r="J2218" s="0" t="str">
        <f aca="false">IF(H2218=0,CONCATENATE(B2218," manque dans export"),"")</f>
        <v/>
      </c>
    </row>
    <row r="2219" customFormat="false" ht="13.8" hidden="false" customHeight="false" outlineLevel="0" collapsed="false">
      <c r="A2219" s="0" t="s">
        <v>4010</v>
      </c>
      <c r="B2219" s="0" t="s">
        <v>4010</v>
      </c>
      <c r="C2219" s="0" t="s">
        <v>10</v>
      </c>
      <c r="D2219" s="0" t="s">
        <v>11</v>
      </c>
      <c r="E2219" s="0" t="s">
        <v>12</v>
      </c>
      <c r="F2219" s="0" t="s">
        <v>13</v>
      </c>
      <c r="G2219" s="0" t="n">
        <v>0</v>
      </c>
      <c r="H2219" s="0" t="n">
        <f aca="false">IF(ISERROR(LOOKUP(B2219,export!$A$2:$A$718)),0,1)</f>
        <v>1</v>
      </c>
      <c r="J2219" s="0" t="str">
        <f aca="false">IF(H2219=0,CONCATENATE(B2219," manque dans export"),"")</f>
        <v/>
      </c>
    </row>
    <row r="2220" customFormat="false" ht="13.8" hidden="false" customHeight="false" outlineLevel="0" collapsed="false">
      <c r="A2220" s="0" t="s">
        <v>4011</v>
      </c>
      <c r="B2220" s="0" t="s">
        <v>4011</v>
      </c>
      <c r="C2220" s="0" t="s">
        <v>10</v>
      </c>
      <c r="D2220" s="0" t="s">
        <v>4012</v>
      </c>
      <c r="E2220" s="0" t="s">
        <v>72</v>
      </c>
      <c r="F2220" s="0" t="s">
        <v>13</v>
      </c>
      <c r="G2220" s="0" t="n">
        <v>390.69952</v>
      </c>
      <c r="H2220" s="0" t="n">
        <f aca="false">IF(ISERROR(LOOKUP(B2220,export!$A$2:$A$718)),0,1)</f>
        <v>1</v>
      </c>
      <c r="J2220" s="0" t="str">
        <f aca="false">IF(H2220=0,CONCATENATE(B2220," manque dans export"),"")</f>
        <v/>
      </c>
    </row>
    <row r="2221" customFormat="false" ht="13.8" hidden="false" customHeight="false" outlineLevel="0" collapsed="false">
      <c r="A2221" s="0" t="s">
        <v>4013</v>
      </c>
      <c r="B2221" s="0" t="s">
        <v>4013</v>
      </c>
      <c r="C2221" s="0" t="s">
        <v>10</v>
      </c>
      <c r="D2221" s="0" t="s">
        <v>420</v>
      </c>
      <c r="E2221" s="0" t="s">
        <v>12</v>
      </c>
      <c r="F2221" s="0" t="s">
        <v>13</v>
      </c>
      <c r="G2221" s="0" t="n">
        <v>0</v>
      </c>
      <c r="H2221" s="0" t="n">
        <f aca="false">IF(ISERROR(LOOKUP(B2221,export!$A$2:$A$718)),0,1)</f>
        <v>1</v>
      </c>
      <c r="J2221" s="0" t="str">
        <f aca="false">IF(H2221=0,CONCATENATE(B2221," manque dans export"),"")</f>
        <v/>
      </c>
    </row>
    <row r="2222" customFormat="false" ht="13.8" hidden="false" customHeight="false" outlineLevel="0" collapsed="false">
      <c r="A2222" s="0" t="s">
        <v>4014</v>
      </c>
      <c r="B2222" s="0" t="s">
        <v>4014</v>
      </c>
      <c r="C2222" s="0" t="s">
        <v>82</v>
      </c>
      <c r="D2222" s="0" t="s">
        <v>3118</v>
      </c>
      <c r="E2222" s="0" t="s">
        <v>46</v>
      </c>
      <c r="F2222" s="0" t="s">
        <v>13</v>
      </c>
      <c r="G2222" s="0" t="n">
        <v>4404.93943</v>
      </c>
      <c r="H2222" s="0" t="n">
        <f aca="false">IF(ISERROR(LOOKUP(B2222,export!$A$2:$A$718)),0,1)</f>
        <v>1</v>
      </c>
      <c r="J2222" s="0" t="str">
        <f aca="false">IF(H2222=0,CONCATENATE(B2222," manque dans export"),"")</f>
        <v/>
      </c>
    </row>
    <row r="2223" customFormat="false" ht="13.8" hidden="false" customHeight="false" outlineLevel="0" collapsed="false">
      <c r="A2223" s="0" t="s">
        <v>4015</v>
      </c>
      <c r="B2223" s="0" t="s">
        <v>4016</v>
      </c>
      <c r="C2223" s="0" t="s">
        <v>99</v>
      </c>
      <c r="D2223" s="0" t="s">
        <v>4017</v>
      </c>
      <c r="E2223" s="0" t="s">
        <v>947</v>
      </c>
      <c r="F2223" s="0" t="s">
        <v>634</v>
      </c>
      <c r="G2223" s="0" t="n">
        <v>0</v>
      </c>
      <c r="H2223" s="0" t="n">
        <f aca="false">IF(ISERROR(LOOKUP(B2223,export!$A$2:$A$718)),0,1)</f>
        <v>1</v>
      </c>
      <c r="J2223" s="0" t="str">
        <f aca="false">IF(H2223=0,CONCATENATE(B2223," manque dans export"),"")</f>
        <v/>
      </c>
    </row>
    <row r="2224" customFormat="false" ht="13.8" hidden="false" customHeight="false" outlineLevel="0" collapsed="false">
      <c r="A2224" s="0" t="s">
        <v>4018</v>
      </c>
      <c r="B2224" s="0" t="s">
        <v>4018</v>
      </c>
      <c r="C2224" s="0" t="s">
        <v>10</v>
      </c>
      <c r="D2224" s="0" t="s">
        <v>4019</v>
      </c>
      <c r="E2224" s="0" t="s">
        <v>12</v>
      </c>
      <c r="F2224" s="0" t="s">
        <v>13</v>
      </c>
      <c r="G2224" s="0" t="n">
        <v>0</v>
      </c>
      <c r="H2224" s="0" t="n">
        <f aca="false">IF(ISERROR(LOOKUP(B2224,export!$A$2:$A$718)),0,1)</f>
        <v>1</v>
      </c>
      <c r="J2224" s="0" t="str">
        <f aca="false">IF(H2224=0,CONCATENATE(B2224," manque dans export"),"")</f>
        <v/>
      </c>
    </row>
    <row r="2225" customFormat="false" ht="13.8" hidden="false" customHeight="false" outlineLevel="0" collapsed="false">
      <c r="A2225" s="0" t="s">
        <v>4020</v>
      </c>
      <c r="B2225" s="0" t="s">
        <v>4020</v>
      </c>
      <c r="C2225" s="0" t="s">
        <v>44</v>
      </c>
      <c r="D2225" s="0" t="s">
        <v>4021</v>
      </c>
      <c r="E2225" s="0" t="s">
        <v>50</v>
      </c>
      <c r="F2225" s="0" t="s">
        <v>13</v>
      </c>
      <c r="G2225" s="0" t="n">
        <v>0</v>
      </c>
      <c r="H2225" s="0" t="n">
        <f aca="false">IF(ISERROR(LOOKUP(B2225,export!$A$2:$A$718)),0,1)</f>
        <v>1</v>
      </c>
      <c r="J2225" s="0" t="str">
        <f aca="false">IF(H2225=0,CONCATENATE(B2225," manque dans export"),"")</f>
        <v/>
      </c>
    </row>
    <row r="2226" customFormat="false" ht="13.8" hidden="false" customHeight="false" outlineLevel="0" collapsed="false">
      <c r="A2226" s="0" t="s">
        <v>4022</v>
      </c>
      <c r="B2226" s="0" t="s">
        <v>4022</v>
      </c>
      <c r="C2226" s="0" t="s">
        <v>21</v>
      </c>
      <c r="D2226" s="0" t="s">
        <v>158</v>
      </c>
      <c r="E2226" s="0" t="s">
        <v>12</v>
      </c>
      <c r="F2226" s="0" t="s">
        <v>13</v>
      </c>
      <c r="G2226" s="0" t="n">
        <v>0</v>
      </c>
      <c r="H2226" s="0" t="n">
        <f aca="false">IF(ISERROR(LOOKUP(B2226,export!$A$2:$A$718)),0,1)</f>
        <v>1</v>
      </c>
      <c r="J2226" s="0" t="str">
        <f aca="false">IF(H2226=0,CONCATENATE(B2226," manque dans export"),"")</f>
        <v/>
      </c>
    </row>
    <row r="2227" customFormat="false" ht="13.8" hidden="false" customHeight="false" outlineLevel="0" collapsed="false">
      <c r="A2227" s="0" t="s">
        <v>4023</v>
      </c>
      <c r="B2227" s="0" t="s">
        <v>4024</v>
      </c>
      <c r="C2227" s="0" t="s">
        <v>33</v>
      </c>
      <c r="D2227" s="0" t="s">
        <v>1648</v>
      </c>
      <c r="E2227" s="0" t="s">
        <v>50</v>
      </c>
      <c r="F2227" s="0" t="s">
        <v>13</v>
      </c>
      <c r="G2227" s="0" t="n">
        <v>0</v>
      </c>
      <c r="H2227" s="0" t="n">
        <f aca="false">IF(ISERROR(LOOKUP(B2227,export!$A$2:$A$718)),0,1)</f>
        <v>1</v>
      </c>
      <c r="J2227" s="0" t="str">
        <f aca="false">IF(H2227=0,CONCATENATE(B2227," manque dans export"),"")</f>
        <v/>
      </c>
    </row>
    <row r="2228" customFormat="false" ht="13.8" hidden="false" customHeight="false" outlineLevel="0" collapsed="false">
      <c r="A2228" s="0" t="s">
        <v>4025</v>
      </c>
      <c r="B2228" s="0" t="s">
        <v>4026</v>
      </c>
      <c r="C2228" s="0" t="s">
        <v>79</v>
      </c>
      <c r="D2228" s="0" t="e">
        <f aca="false">#N/A</f>
        <v>#N/A</v>
      </c>
      <c r="E2228" s="0" t="e">
        <f aca="false">#N/A</f>
        <v>#N/A</v>
      </c>
      <c r="F2228" s="0" t="e">
        <f aca="false">#N/A</f>
        <v>#N/A</v>
      </c>
      <c r="G2228" s="0" t="n">
        <v>0</v>
      </c>
      <c r="H2228" s="0" t="n">
        <f aca="false">IF(ISERROR(LOOKUP(B2228,export!$A$2:$A$718)),0,1)</f>
        <v>1</v>
      </c>
      <c r="J2228" s="0" t="str">
        <f aca="false">IF(H2228=0,CONCATENATE(B2228," manque dans export"),"")</f>
        <v/>
      </c>
    </row>
    <row r="2229" customFormat="false" ht="13.8" hidden="false" customHeight="false" outlineLevel="0" collapsed="false">
      <c r="A2229" s="0" t="s">
        <v>4027</v>
      </c>
      <c r="B2229" s="0" t="s">
        <v>4027</v>
      </c>
      <c r="C2229" s="0" t="s">
        <v>99</v>
      </c>
      <c r="D2229" s="0" t="s">
        <v>4028</v>
      </c>
      <c r="E2229" s="0" t="s">
        <v>455</v>
      </c>
      <c r="F2229" s="0" t="s">
        <v>13</v>
      </c>
      <c r="G2229" s="0" t="n">
        <v>0</v>
      </c>
      <c r="H2229" s="0" t="n">
        <f aca="false">IF(ISERROR(LOOKUP(B2229,export!$A$2:$A$718)),0,1)</f>
        <v>1</v>
      </c>
      <c r="J2229" s="0" t="str">
        <f aca="false">IF(H2229=0,CONCATENATE(B2229," manque dans export"),"")</f>
        <v/>
      </c>
    </row>
    <row r="2230" customFormat="false" ht="13.8" hidden="false" customHeight="false" outlineLevel="0" collapsed="false">
      <c r="A2230" s="0" t="s">
        <v>4029</v>
      </c>
      <c r="B2230" s="0" t="s">
        <v>4030</v>
      </c>
      <c r="C2230" s="0" t="s">
        <v>44</v>
      </c>
      <c r="D2230" s="0" t="s">
        <v>628</v>
      </c>
      <c r="E2230" s="0" t="s">
        <v>72</v>
      </c>
      <c r="F2230" s="0" t="s">
        <v>13</v>
      </c>
      <c r="G2230" s="0" t="n">
        <v>9566.19047</v>
      </c>
      <c r="H2230" s="0" t="n">
        <f aca="false">IF(ISERROR(LOOKUP(B2230,export!$A$2:$A$718)),0,1)</f>
        <v>1</v>
      </c>
      <c r="J2230" s="0" t="str">
        <f aca="false">IF(H2230=0,CONCATENATE(B2230," manque dans export"),"")</f>
        <v/>
      </c>
    </row>
    <row r="2231" customFormat="false" ht="13.8" hidden="false" customHeight="false" outlineLevel="0" collapsed="false">
      <c r="A2231" s="0" t="s">
        <v>4031</v>
      </c>
      <c r="B2231" s="0" t="s">
        <v>4032</v>
      </c>
      <c r="C2231" s="0" t="s">
        <v>10</v>
      </c>
      <c r="D2231" s="0" t="s">
        <v>248</v>
      </c>
      <c r="E2231" s="0" t="s">
        <v>50</v>
      </c>
      <c r="F2231" s="0" t="s">
        <v>13</v>
      </c>
      <c r="G2231" s="0" t="n">
        <v>0</v>
      </c>
      <c r="H2231" s="0" t="n">
        <f aca="false">IF(ISERROR(LOOKUP(B2231,export!$A$2:$A$718)),0,1)</f>
        <v>1</v>
      </c>
      <c r="J2231" s="0" t="str">
        <f aca="false">IF(H2231=0,CONCATENATE(B2231," manque dans export"),"")</f>
        <v/>
      </c>
    </row>
    <row r="2232" customFormat="false" ht="13.8" hidden="false" customHeight="false" outlineLevel="0" collapsed="false">
      <c r="A2232" s="0" t="s">
        <v>4033</v>
      </c>
      <c r="B2232" s="0" t="s">
        <v>4034</v>
      </c>
      <c r="C2232" s="0" t="s">
        <v>44</v>
      </c>
      <c r="D2232" s="0" t="s">
        <v>153</v>
      </c>
      <c r="E2232" s="0" t="s">
        <v>50</v>
      </c>
      <c r="F2232" s="0" t="s">
        <v>13</v>
      </c>
      <c r="G2232" s="0" t="n">
        <v>234283.59417</v>
      </c>
      <c r="H2232" s="0" t="n">
        <f aca="false">IF(ISERROR(LOOKUP(B2232,export!$A$2:$A$718)),0,1)</f>
        <v>1</v>
      </c>
      <c r="J2232" s="0" t="str">
        <f aca="false">IF(H2232=0,CONCATENATE(B2232," manque dans export"),"")</f>
        <v/>
      </c>
    </row>
    <row r="2233" customFormat="false" ht="13.8" hidden="false" customHeight="false" outlineLevel="0" collapsed="false">
      <c r="A2233" s="0" t="s">
        <v>4033</v>
      </c>
      <c r="B2233" s="0" t="s">
        <v>4034</v>
      </c>
      <c r="C2233" s="0" t="s">
        <v>44</v>
      </c>
      <c r="D2233" s="0" t="s">
        <v>153</v>
      </c>
      <c r="E2233" s="0" t="s">
        <v>50</v>
      </c>
      <c r="F2233" s="0" t="s">
        <v>13</v>
      </c>
      <c r="G2233" s="0" t="n">
        <v>12700.80595</v>
      </c>
      <c r="H2233" s="0" t="n">
        <f aca="false">IF(ISERROR(LOOKUP(B2233,export!$A$2:$A$718)),0,1)</f>
        <v>1</v>
      </c>
      <c r="J2233" s="0" t="str">
        <f aca="false">IF(H2233=0,CONCATENATE(B2233," manque dans export"),"")</f>
        <v/>
      </c>
    </row>
    <row r="2234" customFormat="false" ht="13.8" hidden="false" customHeight="false" outlineLevel="0" collapsed="false">
      <c r="A2234" s="0" t="s">
        <v>4035</v>
      </c>
      <c r="B2234" s="0" t="s">
        <v>4035</v>
      </c>
      <c r="C2234" s="0" t="s">
        <v>99</v>
      </c>
      <c r="D2234" s="0" t="s">
        <v>4036</v>
      </c>
      <c r="E2234" s="0" t="s">
        <v>12</v>
      </c>
      <c r="F2234" s="0" t="s">
        <v>13</v>
      </c>
      <c r="G2234" s="0" t="n">
        <v>0</v>
      </c>
      <c r="H2234" s="0" t="n">
        <f aca="false">IF(ISERROR(LOOKUP(B2234,export!$A$2:$A$718)),0,1)</f>
        <v>1</v>
      </c>
      <c r="J2234" s="0" t="str">
        <f aca="false">IF(H2234=0,CONCATENATE(B2234," manque dans export"),"")</f>
        <v/>
      </c>
    </row>
    <row r="2235" customFormat="false" ht="13.8" hidden="false" customHeight="false" outlineLevel="0" collapsed="false">
      <c r="A2235" s="0" t="s">
        <v>4037</v>
      </c>
      <c r="B2235" s="0" t="s">
        <v>4037</v>
      </c>
      <c r="C2235" s="0" t="s">
        <v>10</v>
      </c>
      <c r="D2235" s="0" t="s">
        <v>158</v>
      </c>
      <c r="E2235" s="0" t="s">
        <v>12</v>
      </c>
      <c r="F2235" s="0" t="s">
        <v>13</v>
      </c>
      <c r="G2235" s="0" t="n">
        <v>0</v>
      </c>
      <c r="H2235" s="0" t="n">
        <f aca="false">IF(ISERROR(LOOKUP(B2235,export!$A$2:$A$718)),0,1)</f>
        <v>1</v>
      </c>
      <c r="J2235" s="0" t="str">
        <f aca="false">IF(H2235=0,CONCATENATE(B2235," manque dans export"),"")</f>
        <v/>
      </c>
    </row>
    <row r="2236" customFormat="false" ht="13.8" hidden="false" customHeight="false" outlineLevel="0" collapsed="false">
      <c r="A2236" s="0" t="s">
        <v>4038</v>
      </c>
      <c r="B2236" s="0" t="s">
        <v>4038</v>
      </c>
      <c r="C2236" s="0" t="s">
        <v>70</v>
      </c>
      <c r="D2236" s="0" t="s">
        <v>4039</v>
      </c>
      <c r="E2236" s="0" t="s">
        <v>46</v>
      </c>
      <c r="F2236" s="0" t="s">
        <v>13</v>
      </c>
      <c r="G2236" s="0" t="n">
        <v>13876.76277</v>
      </c>
      <c r="H2236" s="0" t="n">
        <f aca="false">IF(ISERROR(LOOKUP(B2236,export!$A$2:$A$718)),0,1)</f>
        <v>1</v>
      </c>
      <c r="J2236" s="0" t="str">
        <f aca="false">IF(H2236=0,CONCATENATE(B2236," manque dans export"),"")</f>
        <v/>
      </c>
    </row>
    <row r="2237" customFormat="false" ht="13.8" hidden="false" customHeight="false" outlineLevel="0" collapsed="false">
      <c r="A2237" s="0" t="s">
        <v>4040</v>
      </c>
      <c r="B2237" s="0" t="s">
        <v>4041</v>
      </c>
      <c r="C2237" s="0" t="s">
        <v>70</v>
      </c>
      <c r="D2237" s="0" t="s">
        <v>1480</v>
      </c>
      <c r="E2237" s="0" t="s">
        <v>12</v>
      </c>
      <c r="F2237" s="0" t="s">
        <v>13</v>
      </c>
      <c r="G2237" s="0" t="n">
        <v>5483.99808</v>
      </c>
      <c r="H2237" s="0" t="n">
        <f aca="false">IF(ISERROR(LOOKUP(B2237,export!$A$2:$A$718)),0,1)</f>
        <v>1</v>
      </c>
      <c r="J2237" s="0" t="str">
        <f aca="false">IF(H2237=0,CONCATENATE(B2237," manque dans export"),"")</f>
        <v/>
      </c>
    </row>
    <row r="2238" customFormat="false" ht="13.8" hidden="false" customHeight="false" outlineLevel="0" collapsed="false">
      <c r="A2238" s="0" t="s">
        <v>4042</v>
      </c>
      <c r="B2238" s="0" t="s">
        <v>4042</v>
      </c>
      <c r="C2238" s="0" t="s">
        <v>112</v>
      </c>
      <c r="D2238" s="0" t="e">
        <f aca="false">#N/A</f>
        <v>#N/A</v>
      </c>
      <c r="E2238" s="0" t="e">
        <f aca="false">#N/A</f>
        <v>#N/A</v>
      </c>
      <c r="F2238" s="0" t="e">
        <f aca="false">#N/A</f>
        <v>#N/A</v>
      </c>
      <c r="G2238" s="0" t="n">
        <v>0</v>
      </c>
      <c r="H2238" s="0" t="n">
        <f aca="false">IF(ISERROR(LOOKUP(B2238,export!$A$2:$A$718)),0,1)</f>
        <v>1</v>
      </c>
      <c r="J2238" s="0" t="str">
        <f aca="false">IF(H2238=0,CONCATENATE(B2238," manque dans export"),"")</f>
        <v/>
      </c>
    </row>
    <row r="2239" customFormat="false" ht="13.8" hidden="false" customHeight="false" outlineLevel="0" collapsed="false">
      <c r="A2239" s="0" t="s">
        <v>4043</v>
      </c>
      <c r="B2239" s="0" t="s">
        <v>4043</v>
      </c>
      <c r="C2239" s="0" t="s">
        <v>99</v>
      </c>
      <c r="D2239" s="0" t="s">
        <v>4044</v>
      </c>
      <c r="E2239" s="0" t="s">
        <v>12</v>
      </c>
      <c r="F2239" s="0" t="s">
        <v>13</v>
      </c>
      <c r="G2239" s="0" t="n">
        <v>222968.05455</v>
      </c>
      <c r="H2239" s="0" t="n">
        <f aca="false">IF(ISERROR(LOOKUP(B2239,export!$A$2:$A$718)),0,1)</f>
        <v>1</v>
      </c>
      <c r="J2239" s="0" t="str">
        <f aca="false">IF(H2239=0,CONCATENATE(B2239," manque dans export"),"")</f>
        <v/>
      </c>
    </row>
    <row r="2240" customFormat="false" ht="13.8" hidden="false" customHeight="false" outlineLevel="0" collapsed="false">
      <c r="A2240" s="0" t="s">
        <v>4045</v>
      </c>
      <c r="B2240" s="0" t="s">
        <v>4043</v>
      </c>
      <c r="C2240" s="0" t="s">
        <v>99</v>
      </c>
      <c r="D2240" s="0" t="s">
        <v>4044</v>
      </c>
      <c r="E2240" s="0" t="s">
        <v>12</v>
      </c>
      <c r="F2240" s="0" t="s">
        <v>13</v>
      </c>
      <c r="G2240" s="0" t="n">
        <v>57211.23795</v>
      </c>
      <c r="H2240" s="0" t="n">
        <f aca="false">IF(ISERROR(LOOKUP(B2240,export!$A$2:$A$718)),0,1)</f>
        <v>1</v>
      </c>
      <c r="J2240" s="0" t="str">
        <f aca="false">IF(H2240=0,CONCATENATE(B2240," manque dans export"),"")</f>
        <v/>
      </c>
    </row>
    <row r="2241" customFormat="false" ht="13.8" hidden="false" customHeight="false" outlineLevel="0" collapsed="false">
      <c r="A2241" s="0" t="s">
        <v>4046</v>
      </c>
      <c r="B2241" s="0" t="s">
        <v>4046</v>
      </c>
      <c r="C2241" s="0" t="s">
        <v>33</v>
      </c>
      <c r="D2241" s="0" t="s">
        <v>4047</v>
      </c>
      <c r="E2241" s="0" t="s">
        <v>12</v>
      </c>
      <c r="F2241" s="0" t="s">
        <v>13</v>
      </c>
      <c r="G2241" s="0" t="n">
        <v>26082.20055</v>
      </c>
      <c r="H2241" s="0" t="n">
        <f aca="false">IF(ISERROR(LOOKUP(B2241,export!$A$2:$A$718)),0,1)</f>
        <v>1</v>
      </c>
      <c r="J2241" s="0" t="str">
        <f aca="false">IF(H2241=0,CONCATENATE(B2241," manque dans export"),"")</f>
        <v/>
      </c>
    </row>
    <row r="2242" customFormat="false" ht="13.8" hidden="false" customHeight="false" outlineLevel="0" collapsed="false">
      <c r="A2242" s="0" t="s">
        <v>4048</v>
      </c>
      <c r="B2242" s="0" t="s">
        <v>4049</v>
      </c>
      <c r="C2242" s="0" t="s">
        <v>33</v>
      </c>
      <c r="D2242" s="0" t="s">
        <v>4050</v>
      </c>
      <c r="E2242" s="0" t="s">
        <v>123</v>
      </c>
      <c r="F2242" s="0" t="s">
        <v>13</v>
      </c>
      <c r="G2242" s="0" t="n">
        <v>96.74416</v>
      </c>
      <c r="H2242" s="0" t="n">
        <f aca="false">IF(ISERROR(LOOKUP(B2242,export!$A$2:$A$718)),0,1)</f>
        <v>1</v>
      </c>
      <c r="J2242" s="0" t="str">
        <f aca="false">IF(H2242=0,CONCATENATE(B2242," manque dans export"),"")</f>
        <v/>
      </c>
    </row>
    <row r="2243" customFormat="false" ht="13.8" hidden="false" customHeight="false" outlineLevel="0" collapsed="false">
      <c r="A2243" s="0" t="s">
        <v>4051</v>
      </c>
      <c r="B2243" s="0" t="s">
        <v>4049</v>
      </c>
      <c r="C2243" s="0" t="s">
        <v>33</v>
      </c>
      <c r="D2243" s="0" t="s">
        <v>334</v>
      </c>
      <c r="E2243" s="0" t="s">
        <v>46</v>
      </c>
      <c r="F2243" s="0" t="s">
        <v>13</v>
      </c>
      <c r="G2243" s="0" t="n">
        <v>17000.73899</v>
      </c>
      <c r="H2243" s="0" t="n">
        <f aca="false">IF(ISERROR(LOOKUP(B2243,export!$A$2:$A$718)),0,1)</f>
        <v>1</v>
      </c>
      <c r="J2243" s="0" t="str">
        <f aca="false">IF(H2243=0,CONCATENATE(B2243," manque dans export"),"")</f>
        <v/>
      </c>
    </row>
    <row r="2244" customFormat="false" ht="13.8" hidden="false" customHeight="false" outlineLevel="0" collapsed="false">
      <c r="A2244" s="0" t="s">
        <v>4052</v>
      </c>
      <c r="B2244" s="0" t="s">
        <v>4053</v>
      </c>
      <c r="C2244" s="0" t="s">
        <v>29</v>
      </c>
      <c r="D2244" s="0" t="s">
        <v>4054</v>
      </c>
      <c r="E2244" s="0" t="s">
        <v>31</v>
      </c>
      <c r="F2244" s="0" t="s">
        <v>13</v>
      </c>
      <c r="G2244" s="0" t="n">
        <v>2801.12789</v>
      </c>
      <c r="H2244" s="0" t="n">
        <f aca="false">IF(ISERROR(LOOKUP(B2244,export!$A$2:$A$718)),0,1)</f>
        <v>1</v>
      </c>
      <c r="J2244" s="0" t="str">
        <f aca="false">IF(H2244=0,CONCATENATE(B2244," manque dans export"),"")</f>
        <v/>
      </c>
    </row>
    <row r="2245" customFormat="false" ht="13.8" hidden="false" customHeight="false" outlineLevel="0" collapsed="false">
      <c r="A2245" s="0" t="s">
        <v>4055</v>
      </c>
      <c r="B2245" s="0" t="s">
        <v>4056</v>
      </c>
      <c r="C2245" s="0" t="s">
        <v>33</v>
      </c>
      <c r="D2245" s="0" t="s">
        <v>4057</v>
      </c>
      <c r="E2245" s="0" t="s">
        <v>50</v>
      </c>
      <c r="F2245" s="0" t="s">
        <v>13</v>
      </c>
      <c r="G2245" s="0" t="n">
        <v>0</v>
      </c>
      <c r="H2245" s="0" t="n">
        <f aca="false">IF(ISERROR(LOOKUP(B2245,export!$A$2:$A$718)),0,1)</f>
        <v>1</v>
      </c>
      <c r="J2245" s="0" t="str">
        <f aca="false">IF(H2245=0,CONCATENATE(B2245," manque dans export"),"")</f>
        <v/>
      </c>
    </row>
    <row r="2246" customFormat="false" ht="13.8" hidden="false" customHeight="false" outlineLevel="0" collapsed="false">
      <c r="A2246" s="0" t="s">
        <v>4058</v>
      </c>
      <c r="B2246" s="0" t="s">
        <v>4059</v>
      </c>
      <c r="C2246" s="0" t="s">
        <v>10</v>
      </c>
      <c r="D2246" s="0" t="s">
        <v>223</v>
      </c>
      <c r="E2246" s="0" t="s">
        <v>31</v>
      </c>
      <c r="F2246" s="0" t="s">
        <v>13</v>
      </c>
      <c r="G2246" s="0" t="n">
        <v>87.17228</v>
      </c>
      <c r="H2246" s="0" t="n">
        <f aca="false">IF(ISERROR(LOOKUP(B2246,export!$A$2:$A$718)),0,1)</f>
        <v>1</v>
      </c>
      <c r="J2246" s="0" t="str">
        <f aca="false">IF(H2246=0,CONCATENATE(B2246," manque dans export"),"")</f>
        <v/>
      </c>
    </row>
    <row r="2247" customFormat="false" ht="13.8" hidden="false" customHeight="false" outlineLevel="0" collapsed="false">
      <c r="A2247" s="0" t="s">
        <v>4060</v>
      </c>
      <c r="B2247" s="0" t="s">
        <v>4060</v>
      </c>
      <c r="C2247" s="0" t="s">
        <v>29</v>
      </c>
      <c r="D2247" s="0" t="s">
        <v>302</v>
      </c>
      <c r="E2247" s="0" t="s">
        <v>12</v>
      </c>
      <c r="F2247" s="0" t="s">
        <v>13</v>
      </c>
      <c r="G2247" s="0" t="n">
        <v>13556.9894</v>
      </c>
      <c r="H2247" s="0" t="n">
        <f aca="false">IF(ISERROR(LOOKUP(B2247,export!$A$2:$A$718)),0,1)</f>
        <v>1</v>
      </c>
      <c r="J2247" s="0" t="str">
        <f aca="false">IF(H2247=0,CONCATENATE(B2247," manque dans export"),"")</f>
        <v/>
      </c>
    </row>
    <row r="2248" customFormat="false" ht="13.8" hidden="false" customHeight="false" outlineLevel="0" collapsed="false">
      <c r="A2248" s="0" t="s">
        <v>4061</v>
      </c>
      <c r="B2248" s="0" t="s">
        <v>4060</v>
      </c>
      <c r="C2248" s="0" t="s">
        <v>29</v>
      </c>
      <c r="D2248" s="0" t="s">
        <v>549</v>
      </c>
      <c r="E2248" s="0" t="s">
        <v>180</v>
      </c>
      <c r="F2248" s="0" t="s">
        <v>13</v>
      </c>
      <c r="G2248" s="0" t="n">
        <v>2412.89749</v>
      </c>
      <c r="H2248" s="0" t="n">
        <f aca="false">IF(ISERROR(LOOKUP(B2248,export!$A$2:$A$718)),0,1)</f>
        <v>1</v>
      </c>
      <c r="J2248" s="0" t="str">
        <f aca="false">IF(H2248=0,CONCATENATE(B2248," manque dans export"),"")</f>
        <v/>
      </c>
    </row>
    <row r="2249" customFormat="false" ht="13.8" hidden="false" customHeight="false" outlineLevel="0" collapsed="false">
      <c r="A2249" s="0" t="s">
        <v>4062</v>
      </c>
      <c r="B2249" s="0" t="s">
        <v>4060</v>
      </c>
      <c r="C2249" s="0" t="s">
        <v>29</v>
      </c>
      <c r="D2249" s="0" t="s">
        <v>11</v>
      </c>
      <c r="E2249" s="0" t="s">
        <v>12</v>
      </c>
      <c r="F2249" s="0" t="s">
        <v>13</v>
      </c>
      <c r="G2249" s="0" t="n">
        <v>56644.93374</v>
      </c>
      <c r="H2249" s="0" t="n">
        <f aca="false">IF(ISERROR(LOOKUP(B2249,export!$A$2:$A$718)),0,1)</f>
        <v>1</v>
      </c>
      <c r="J2249" s="0" t="str">
        <f aca="false">IF(H2249=0,CONCATENATE(B2249," manque dans export"),"")</f>
        <v/>
      </c>
    </row>
    <row r="2250" customFormat="false" ht="13.8" hidden="false" customHeight="false" outlineLevel="0" collapsed="false">
      <c r="A2250" s="0" t="s">
        <v>4062</v>
      </c>
      <c r="B2250" s="0" t="s">
        <v>4060</v>
      </c>
      <c r="C2250" s="0" t="s">
        <v>29</v>
      </c>
      <c r="D2250" s="0" t="s">
        <v>4063</v>
      </c>
      <c r="E2250" s="0" t="s">
        <v>12</v>
      </c>
      <c r="F2250" s="0" t="s">
        <v>13</v>
      </c>
      <c r="G2250" s="0" t="n">
        <v>3047.41636</v>
      </c>
      <c r="H2250" s="0" t="n">
        <f aca="false">IF(ISERROR(LOOKUP(B2250,export!$A$2:$A$718)),0,1)</f>
        <v>1</v>
      </c>
      <c r="J2250" s="0" t="str">
        <f aca="false">IF(H2250=0,CONCATENATE(B2250," manque dans export"),"")</f>
        <v/>
      </c>
    </row>
    <row r="2251" customFormat="false" ht="13.8" hidden="false" customHeight="false" outlineLevel="0" collapsed="false">
      <c r="A2251" s="0" t="s">
        <v>4062</v>
      </c>
      <c r="B2251" s="0" t="s">
        <v>4060</v>
      </c>
      <c r="C2251" s="0" t="s">
        <v>29</v>
      </c>
      <c r="D2251" s="0" t="s">
        <v>810</v>
      </c>
      <c r="E2251" s="0" t="s">
        <v>12</v>
      </c>
      <c r="F2251" s="0" t="s">
        <v>13</v>
      </c>
      <c r="G2251" s="0" t="n">
        <v>0</v>
      </c>
      <c r="H2251" s="0" t="n">
        <f aca="false">IF(ISERROR(LOOKUP(B2251,export!$A$2:$A$718)),0,1)</f>
        <v>1</v>
      </c>
      <c r="J2251" s="0" t="str">
        <f aca="false">IF(H2251=0,CONCATENATE(B2251," manque dans export"),"")</f>
        <v/>
      </c>
    </row>
    <row r="2252" customFormat="false" ht="13.8" hidden="false" customHeight="false" outlineLevel="0" collapsed="false">
      <c r="A2252" s="0" t="s">
        <v>4064</v>
      </c>
      <c r="B2252" s="0" t="s">
        <v>4065</v>
      </c>
      <c r="C2252" s="0" t="s">
        <v>70</v>
      </c>
      <c r="D2252" s="0" t="s">
        <v>4066</v>
      </c>
      <c r="E2252" s="0" t="s">
        <v>42</v>
      </c>
      <c r="F2252" s="0" t="s">
        <v>13</v>
      </c>
      <c r="G2252" s="0" t="n">
        <v>0</v>
      </c>
      <c r="H2252" s="0" t="n">
        <f aca="false">IF(ISERROR(LOOKUP(B2252,export!$A$2:$A$718)),0,1)</f>
        <v>1</v>
      </c>
      <c r="J2252" s="0" t="str">
        <f aca="false">IF(H2252=0,CONCATENATE(B2252," manque dans export"),"")</f>
        <v/>
      </c>
    </row>
    <row r="2253" customFormat="false" ht="13.8" hidden="false" customHeight="false" outlineLevel="0" collapsed="false">
      <c r="A2253" s="0" t="s">
        <v>4067</v>
      </c>
      <c r="B2253" s="0" t="s">
        <v>4065</v>
      </c>
      <c r="C2253" s="0" t="s">
        <v>70</v>
      </c>
      <c r="D2253" s="0" t="s">
        <v>4066</v>
      </c>
      <c r="E2253" s="0" t="s">
        <v>42</v>
      </c>
      <c r="F2253" s="0" t="s">
        <v>13</v>
      </c>
      <c r="G2253" s="0" t="n">
        <v>1206.13534</v>
      </c>
      <c r="H2253" s="0" t="n">
        <f aca="false">IF(ISERROR(LOOKUP(B2253,export!$A$2:$A$718)),0,1)</f>
        <v>1</v>
      </c>
      <c r="J2253" s="0" t="str">
        <f aca="false">IF(H2253=0,CONCATENATE(B2253," manque dans export"),"")</f>
        <v/>
      </c>
    </row>
    <row r="2254" customFormat="false" ht="13.8" hidden="false" customHeight="false" outlineLevel="0" collapsed="false">
      <c r="A2254" s="0" t="s">
        <v>4068</v>
      </c>
      <c r="B2254" s="0" t="s">
        <v>4068</v>
      </c>
      <c r="C2254" s="0" t="s">
        <v>29</v>
      </c>
      <c r="D2254" s="0" t="s">
        <v>4069</v>
      </c>
      <c r="E2254" s="0" t="s">
        <v>180</v>
      </c>
      <c r="F2254" s="0" t="s">
        <v>13</v>
      </c>
      <c r="G2254" s="0" t="n">
        <v>912.69827</v>
      </c>
      <c r="H2254" s="0" t="n">
        <f aca="false">IF(ISERROR(LOOKUP(B2254,export!$A$2:$A$718)),0,1)</f>
        <v>1</v>
      </c>
      <c r="J2254" s="0" t="str">
        <f aca="false">IF(H2254=0,CONCATENATE(B2254," manque dans export"),"")</f>
        <v/>
      </c>
    </row>
    <row r="2255" customFormat="false" ht="13.8" hidden="false" customHeight="false" outlineLevel="0" collapsed="false">
      <c r="A2255" s="0" t="s">
        <v>4070</v>
      </c>
      <c r="B2255" s="0" t="s">
        <v>4070</v>
      </c>
      <c r="C2255" s="0" t="s">
        <v>79</v>
      </c>
      <c r="D2255" s="0" t="s">
        <v>4071</v>
      </c>
      <c r="E2255" s="0" t="s">
        <v>46</v>
      </c>
      <c r="F2255" s="0" t="s">
        <v>13</v>
      </c>
      <c r="G2255" s="0" t="n">
        <v>-6122.97104</v>
      </c>
      <c r="H2255" s="0" t="n">
        <f aca="false">IF(ISERROR(LOOKUP(B2255,export!$A$2:$A$718)),0,1)</f>
        <v>1</v>
      </c>
      <c r="J2255" s="0" t="str">
        <f aca="false">IF(H2255=0,CONCATENATE(B2255," manque dans export"),"")</f>
        <v/>
      </c>
    </row>
    <row r="2256" customFormat="false" ht="13.8" hidden="false" customHeight="false" outlineLevel="0" collapsed="false">
      <c r="A2256" s="0" t="s">
        <v>4072</v>
      </c>
      <c r="B2256" s="0" t="s">
        <v>4072</v>
      </c>
      <c r="C2256" s="0" t="s">
        <v>10</v>
      </c>
      <c r="D2256" s="0" t="s">
        <v>75</v>
      </c>
      <c r="E2256" s="0" t="s">
        <v>31</v>
      </c>
      <c r="F2256" s="0" t="s">
        <v>13</v>
      </c>
      <c r="G2256" s="0" t="n">
        <v>808.19723</v>
      </c>
      <c r="H2256" s="0" t="n">
        <f aca="false">IF(ISERROR(LOOKUP(B2256,export!$A$2:$A$718)),0,1)</f>
        <v>1</v>
      </c>
      <c r="J2256" s="0" t="str">
        <f aca="false">IF(H2256=0,CONCATENATE(B2256," manque dans export"),"")</f>
        <v/>
      </c>
    </row>
    <row r="2257" customFormat="false" ht="13.8" hidden="false" customHeight="false" outlineLevel="0" collapsed="false">
      <c r="A2257" s="0" t="s">
        <v>4073</v>
      </c>
      <c r="B2257" s="0" t="s">
        <v>4073</v>
      </c>
      <c r="C2257" s="0" t="s">
        <v>33</v>
      </c>
      <c r="D2257" s="0" t="s">
        <v>672</v>
      </c>
      <c r="E2257" s="0" t="s">
        <v>12</v>
      </c>
      <c r="F2257" s="0" t="s">
        <v>13</v>
      </c>
      <c r="G2257" s="0" t="n">
        <v>4262.24484</v>
      </c>
      <c r="H2257" s="0" t="n">
        <f aca="false">IF(ISERROR(LOOKUP(B2257,export!$A$2:$A$718)),0,1)</f>
        <v>1</v>
      </c>
      <c r="J2257" s="0" t="str">
        <f aca="false">IF(H2257=0,CONCATENATE(B2257," manque dans export"),"")</f>
        <v/>
      </c>
    </row>
    <row r="2258" customFormat="false" ht="13.8" hidden="false" customHeight="false" outlineLevel="0" collapsed="false">
      <c r="A2258" s="0" t="s">
        <v>4074</v>
      </c>
      <c r="B2258" s="0" t="s">
        <v>4074</v>
      </c>
      <c r="C2258" s="0" t="s">
        <v>44</v>
      </c>
      <c r="D2258" s="0" t="s">
        <v>477</v>
      </c>
      <c r="E2258" s="0" t="s">
        <v>12</v>
      </c>
      <c r="F2258" s="0" t="s">
        <v>13</v>
      </c>
      <c r="G2258" s="0" t="n">
        <v>4238.86416</v>
      </c>
      <c r="H2258" s="0" t="n">
        <f aca="false">IF(ISERROR(LOOKUP(B2258,export!$A$2:$A$718)),0,1)</f>
        <v>1</v>
      </c>
      <c r="J2258" s="0" t="str">
        <f aca="false">IF(H2258=0,CONCATENATE(B2258," manque dans export"),"")</f>
        <v/>
      </c>
    </row>
    <row r="2259" customFormat="false" ht="13.8" hidden="false" customHeight="false" outlineLevel="0" collapsed="false">
      <c r="A2259" s="0" t="s">
        <v>4075</v>
      </c>
      <c r="B2259" s="0" t="s">
        <v>4074</v>
      </c>
      <c r="C2259" s="0" t="s">
        <v>44</v>
      </c>
      <c r="D2259" s="0" t="s">
        <v>75</v>
      </c>
      <c r="E2259" s="0" t="s">
        <v>31</v>
      </c>
      <c r="F2259" s="0" t="s">
        <v>13</v>
      </c>
      <c r="G2259" s="0" t="n">
        <v>2890.47544</v>
      </c>
      <c r="H2259" s="0" t="n">
        <f aca="false">IF(ISERROR(LOOKUP(B2259,export!$A$2:$A$718)),0,1)</f>
        <v>1</v>
      </c>
      <c r="J2259" s="0" t="str">
        <f aca="false">IF(H2259=0,CONCATENATE(B2259," manque dans export"),"")</f>
        <v/>
      </c>
    </row>
    <row r="2260" customFormat="false" ht="13.8" hidden="false" customHeight="false" outlineLevel="0" collapsed="false">
      <c r="A2260" s="0" t="s">
        <v>4076</v>
      </c>
      <c r="B2260" s="0" t="s">
        <v>4074</v>
      </c>
      <c r="C2260" s="0" t="s">
        <v>44</v>
      </c>
      <c r="D2260" s="0" t="s">
        <v>146</v>
      </c>
      <c r="E2260" s="0" t="s">
        <v>123</v>
      </c>
      <c r="F2260" s="0" t="s">
        <v>13</v>
      </c>
      <c r="G2260" s="0" t="n">
        <v>825.93793</v>
      </c>
      <c r="H2260" s="0" t="n">
        <f aca="false">IF(ISERROR(LOOKUP(B2260,export!$A$2:$A$718)),0,1)</f>
        <v>1</v>
      </c>
      <c r="J2260" s="0" t="str">
        <f aca="false">IF(H2260=0,CONCATENATE(B2260," manque dans export"),"")</f>
        <v/>
      </c>
    </row>
    <row r="2261" customFormat="false" ht="13.8" hidden="false" customHeight="false" outlineLevel="0" collapsed="false">
      <c r="A2261" s="0" t="s">
        <v>4077</v>
      </c>
      <c r="B2261" s="0" t="s">
        <v>4074</v>
      </c>
      <c r="C2261" s="0" t="s">
        <v>44</v>
      </c>
      <c r="D2261" s="0" t="s">
        <v>207</v>
      </c>
      <c r="E2261" s="0" t="s">
        <v>46</v>
      </c>
      <c r="F2261" s="0" t="s">
        <v>13</v>
      </c>
      <c r="G2261" s="0" t="n">
        <v>27732.79788</v>
      </c>
      <c r="H2261" s="0" t="n">
        <f aca="false">IF(ISERROR(LOOKUP(B2261,export!$A$2:$A$718)),0,1)</f>
        <v>1</v>
      </c>
      <c r="J2261" s="0" t="str">
        <f aca="false">IF(H2261=0,CONCATENATE(B2261," manque dans export"),"")</f>
        <v/>
      </c>
    </row>
    <row r="2262" customFormat="false" ht="13.8" hidden="false" customHeight="false" outlineLevel="0" collapsed="false">
      <c r="A2262" s="0" t="s">
        <v>4078</v>
      </c>
      <c r="B2262" s="0" t="s">
        <v>4074</v>
      </c>
      <c r="C2262" s="0" t="s">
        <v>44</v>
      </c>
      <c r="D2262" s="0" t="s">
        <v>2921</v>
      </c>
      <c r="E2262" s="0" t="s">
        <v>135</v>
      </c>
      <c r="F2262" s="0" t="s">
        <v>13</v>
      </c>
      <c r="G2262" s="0" t="n">
        <v>408.8922</v>
      </c>
      <c r="H2262" s="0" t="n">
        <f aca="false">IF(ISERROR(LOOKUP(B2262,export!$A$2:$A$718)),0,1)</f>
        <v>1</v>
      </c>
      <c r="J2262" s="0" t="str">
        <f aca="false">IF(H2262=0,CONCATENATE(B2262," manque dans export"),"")</f>
        <v/>
      </c>
    </row>
    <row r="2263" customFormat="false" ht="13.8" hidden="false" customHeight="false" outlineLevel="0" collapsed="false">
      <c r="A2263" s="0" t="s">
        <v>4079</v>
      </c>
      <c r="B2263" s="0" t="s">
        <v>4074</v>
      </c>
      <c r="C2263" s="0" t="s">
        <v>44</v>
      </c>
      <c r="D2263" s="0" t="s">
        <v>1770</v>
      </c>
      <c r="E2263" s="0" t="s">
        <v>12</v>
      </c>
      <c r="F2263" s="0" t="s">
        <v>13</v>
      </c>
      <c r="G2263" s="0" t="n">
        <v>120658.64965</v>
      </c>
      <c r="H2263" s="0" t="n">
        <f aca="false">IF(ISERROR(LOOKUP(B2263,export!$A$2:$A$718)),0,1)</f>
        <v>1</v>
      </c>
      <c r="J2263" s="0" t="str">
        <f aca="false">IF(H2263=0,CONCATENATE(B2263," manque dans export"),"")</f>
        <v/>
      </c>
    </row>
    <row r="2264" customFormat="false" ht="13.8" hidden="false" customHeight="false" outlineLevel="0" collapsed="false">
      <c r="A2264" s="0" t="s">
        <v>4080</v>
      </c>
      <c r="B2264" s="0" t="s">
        <v>4074</v>
      </c>
      <c r="C2264" s="0" t="s">
        <v>44</v>
      </c>
      <c r="D2264" s="0" t="s">
        <v>1805</v>
      </c>
      <c r="E2264" s="0" t="s">
        <v>50</v>
      </c>
      <c r="F2264" s="0" t="s">
        <v>13</v>
      </c>
      <c r="G2264" s="0" t="n">
        <v>157.40995</v>
      </c>
      <c r="H2264" s="0" t="n">
        <f aca="false">IF(ISERROR(LOOKUP(B2264,export!$A$2:$A$718)),0,1)</f>
        <v>1</v>
      </c>
      <c r="J2264" s="0" t="str">
        <f aca="false">IF(H2264=0,CONCATENATE(B2264," manque dans export"),"")</f>
        <v/>
      </c>
    </row>
    <row r="2265" customFormat="false" ht="13.8" hidden="false" customHeight="false" outlineLevel="0" collapsed="false">
      <c r="A2265" s="0" t="s">
        <v>4081</v>
      </c>
      <c r="B2265" s="0" t="s">
        <v>4081</v>
      </c>
      <c r="C2265" s="0" t="s">
        <v>44</v>
      </c>
      <c r="D2265" s="0" t="s">
        <v>71</v>
      </c>
      <c r="E2265" s="0" t="s">
        <v>72</v>
      </c>
      <c r="F2265" s="0" t="s">
        <v>13</v>
      </c>
      <c r="G2265" s="0" t="n">
        <v>0</v>
      </c>
      <c r="H2265" s="0" t="n">
        <f aca="false">IF(ISERROR(LOOKUP(B2265,export!$A$2:$A$718)),0,1)</f>
        <v>1</v>
      </c>
      <c r="J2265" s="0" t="str">
        <f aca="false">IF(H2265=0,CONCATENATE(B2265," manque dans export"),"")</f>
        <v/>
      </c>
    </row>
    <row r="2266" customFormat="false" ht="13.8" hidden="false" customHeight="false" outlineLevel="0" collapsed="false">
      <c r="A2266" s="0" t="s">
        <v>4082</v>
      </c>
      <c r="B2266" s="0" t="s">
        <v>4082</v>
      </c>
      <c r="C2266" s="0" t="s">
        <v>33</v>
      </c>
      <c r="D2266" s="0" t="s">
        <v>4083</v>
      </c>
      <c r="E2266" s="0" t="s">
        <v>72</v>
      </c>
      <c r="F2266" s="0" t="s">
        <v>13</v>
      </c>
      <c r="G2266" s="0" t="n">
        <v>0</v>
      </c>
      <c r="H2266" s="0" t="n">
        <f aca="false">IF(ISERROR(LOOKUP(B2266,export!$A$2:$A$718)),0,1)</f>
        <v>1</v>
      </c>
      <c r="J2266" s="0" t="str">
        <f aca="false">IF(H2266=0,CONCATENATE(B2266," manque dans export"),"")</f>
        <v/>
      </c>
    </row>
    <row r="2267" customFormat="false" ht="13.8" hidden="false" customHeight="false" outlineLevel="0" collapsed="false">
      <c r="A2267" s="0" t="s">
        <v>4084</v>
      </c>
      <c r="B2267" s="0" t="s">
        <v>4085</v>
      </c>
      <c r="C2267" s="0" t="s">
        <v>10</v>
      </c>
      <c r="D2267" s="0" t="s">
        <v>352</v>
      </c>
      <c r="E2267" s="0" t="s">
        <v>135</v>
      </c>
      <c r="F2267" s="0" t="s">
        <v>13</v>
      </c>
      <c r="G2267" s="0" t="n">
        <v>3437.76906</v>
      </c>
      <c r="H2267" s="0" t="n">
        <f aca="false">IF(ISERROR(LOOKUP(B2267,export!$A$2:$A$718)),0,1)</f>
        <v>1</v>
      </c>
      <c r="J2267" s="0" t="str">
        <f aca="false">IF(H2267=0,CONCATENATE(B2267," manque dans export"),"")</f>
        <v/>
      </c>
    </row>
    <row r="2268" customFormat="false" ht="13.8" hidden="false" customHeight="false" outlineLevel="0" collapsed="false">
      <c r="A2268" s="0" t="s">
        <v>4085</v>
      </c>
      <c r="B2268" s="0" t="s">
        <v>4085</v>
      </c>
      <c r="C2268" s="0" t="s">
        <v>10</v>
      </c>
      <c r="D2268" s="0" t="s">
        <v>1199</v>
      </c>
      <c r="E2268" s="0" t="s">
        <v>12</v>
      </c>
      <c r="F2268" s="0" t="s">
        <v>13</v>
      </c>
      <c r="G2268" s="0" t="n">
        <v>0</v>
      </c>
      <c r="H2268" s="0" t="n">
        <f aca="false">IF(ISERROR(LOOKUP(B2268,export!$A$2:$A$718)),0,1)</f>
        <v>1</v>
      </c>
      <c r="J2268" s="0" t="str">
        <f aca="false">IF(H2268=0,CONCATENATE(B2268," manque dans export"),"")</f>
        <v/>
      </c>
    </row>
    <row r="2269" customFormat="false" ht="13.8" hidden="false" customHeight="false" outlineLevel="0" collapsed="false">
      <c r="A2269" s="0" t="s">
        <v>4086</v>
      </c>
      <c r="B2269" s="0" t="s">
        <v>4087</v>
      </c>
      <c r="C2269" s="0" t="s">
        <v>70</v>
      </c>
      <c r="D2269" s="0" t="s">
        <v>4088</v>
      </c>
      <c r="E2269" s="0" t="s">
        <v>42</v>
      </c>
      <c r="F2269" s="0" t="s">
        <v>13</v>
      </c>
      <c r="G2269" s="0" t="n">
        <v>0</v>
      </c>
      <c r="H2269" s="0" t="n">
        <f aca="false">IF(ISERROR(LOOKUP(B2269,export!$A$2:$A$718)),0,1)</f>
        <v>1</v>
      </c>
      <c r="J2269" s="0" t="str">
        <f aca="false">IF(H2269=0,CONCATENATE(B2269," manque dans export"),"")</f>
        <v/>
      </c>
    </row>
    <row r="2270" customFormat="false" ht="13.8" hidden="false" customHeight="false" outlineLevel="0" collapsed="false">
      <c r="A2270" s="0" t="s">
        <v>4089</v>
      </c>
      <c r="B2270" s="0" t="s">
        <v>4090</v>
      </c>
      <c r="C2270" s="0" t="s">
        <v>70</v>
      </c>
      <c r="D2270" s="0" t="s">
        <v>4091</v>
      </c>
      <c r="E2270" s="0" t="s">
        <v>31</v>
      </c>
      <c r="F2270" s="0" t="s">
        <v>13</v>
      </c>
      <c r="G2270" s="0" t="n">
        <v>0</v>
      </c>
      <c r="H2270" s="0" t="n">
        <f aca="false">IF(ISERROR(LOOKUP(B2270,export!$A$2:$A$718)),0,1)</f>
        <v>1</v>
      </c>
      <c r="J2270" s="0" t="str">
        <f aca="false">IF(H2270=0,CONCATENATE(B2270," manque dans export"),"")</f>
        <v/>
      </c>
    </row>
    <row r="2271" customFormat="false" ht="13.8" hidden="false" customHeight="false" outlineLevel="0" collapsed="false">
      <c r="A2271" s="0" t="s">
        <v>4092</v>
      </c>
      <c r="B2271" s="0" t="s">
        <v>4093</v>
      </c>
      <c r="C2271" s="0" t="s">
        <v>60</v>
      </c>
      <c r="D2271" s="0" t="s">
        <v>4094</v>
      </c>
      <c r="E2271" s="0" t="s">
        <v>1018</v>
      </c>
      <c r="F2271" s="0" t="s">
        <v>38</v>
      </c>
      <c r="G2271" s="0" t="n">
        <v>40991.60765</v>
      </c>
      <c r="H2271" s="0" t="n">
        <f aca="false">IF(ISERROR(LOOKUP(B2271,export!$A$2:$A$718)),0,1)</f>
        <v>1</v>
      </c>
      <c r="J2271" s="0" t="str">
        <f aca="false">IF(H2271=0,CONCATENATE(B2271," manque dans export"),"")</f>
        <v/>
      </c>
    </row>
    <row r="2272" customFormat="false" ht="13.8" hidden="false" customHeight="false" outlineLevel="0" collapsed="false">
      <c r="A2272" s="0" t="s">
        <v>4095</v>
      </c>
      <c r="B2272" s="0" t="s">
        <v>4096</v>
      </c>
      <c r="C2272" s="0" t="s">
        <v>70</v>
      </c>
      <c r="D2272" s="0" t="s">
        <v>662</v>
      </c>
      <c r="E2272" s="0" t="s">
        <v>64</v>
      </c>
      <c r="F2272" s="0" t="s">
        <v>65</v>
      </c>
      <c r="G2272" s="0" t="n">
        <v>-4.14117999999999</v>
      </c>
      <c r="H2272" s="0" t="n">
        <f aca="false">IF(ISERROR(LOOKUP(B2272,export!$A$2:$A$718)),0,1)</f>
        <v>1</v>
      </c>
      <c r="J2272" s="0" t="str">
        <f aca="false">IF(H2272=0,CONCATENATE(B2272," manque dans export"),"")</f>
        <v/>
      </c>
    </row>
    <row r="2273" customFormat="false" ht="13.8" hidden="false" customHeight="false" outlineLevel="0" collapsed="false">
      <c r="A2273" s="0" t="s">
        <v>4096</v>
      </c>
      <c r="B2273" s="0" t="s">
        <v>4096</v>
      </c>
      <c r="C2273" s="0" t="s">
        <v>70</v>
      </c>
      <c r="D2273" s="0" t="s">
        <v>71</v>
      </c>
      <c r="E2273" s="0" t="s">
        <v>72</v>
      </c>
      <c r="F2273" s="0" t="s">
        <v>13</v>
      </c>
      <c r="G2273" s="0" t="n">
        <v>0</v>
      </c>
      <c r="H2273" s="0" t="n">
        <f aca="false">IF(ISERROR(LOOKUP(B2273,export!$A$2:$A$718)),0,1)</f>
        <v>1</v>
      </c>
      <c r="J2273" s="0" t="str">
        <f aca="false">IF(H2273=0,CONCATENATE(B2273," manque dans export"),"")</f>
        <v/>
      </c>
    </row>
    <row r="2274" customFormat="false" ht="13.8" hidden="false" customHeight="false" outlineLevel="0" collapsed="false">
      <c r="A2274" s="0" t="s">
        <v>4097</v>
      </c>
      <c r="B2274" s="0" t="s">
        <v>4098</v>
      </c>
      <c r="C2274" s="0" t="s">
        <v>21</v>
      </c>
      <c r="D2274" s="0" t="s">
        <v>248</v>
      </c>
      <c r="E2274" s="0" t="s">
        <v>50</v>
      </c>
      <c r="F2274" s="0" t="s">
        <v>13</v>
      </c>
      <c r="G2274" s="0" t="n">
        <v>0</v>
      </c>
      <c r="H2274" s="0" t="n">
        <f aca="false">IF(ISERROR(LOOKUP(B2274,export!$A$2:$A$718)),0,1)</f>
        <v>1</v>
      </c>
      <c r="J2274" s="0" t="str">
        <f aca="false">IF(H2274=0,CONCATENATE(B2274," manque dans export"),"")</f>
        <v/>
      </c>
    </row>
    <row r="2275" customFormat="false" ht="13.8" hidden="false" customHeight="false" outlineLevel="0" collapsed="false">
      <c r="A2275" s="0" t="s">
        <v>4097</v>
      </c>
      <c r="B2275" s="0" t="s">
        <v>4098</v>
      </c>
      <c r="C2275" s="0" t="s">
        <v>21</v>
      </c>
      <c r="D2275" s="0" t="s">
        <v>254</v>
      </c>
      <c r="E2275" s="0" t="s">
        <v>50</v>
      </c>
      <c r="F2275" s="0" t="s">
        <v>13</v>
      </c>
      <c r="G2275" s="0" t="n">
        <v>21846.31951</v>
      </c>
      <c r="H2275" s="0" t="n">
        <f aca="false">IF(ISERROR(LOOKUP(B2275,export!$A$2:$A$718)),0,1)</f>
        <v>1</v>
      </c>
      <c r="J2275" s="0" t="str">
        <f aca="false">IF(H2275=0,CONCATENATE(B2275," manque dans export"),"")</f>
        <v/>
      </c>
    </row>
    <row r="2276" customFormat="false" ht="13.8" hidden="false" customHeight="false" outlineLevel="0" collapsed="false">
      <c r="A2276" s="0" t="s">
        <v>4099</v>
      </c>
      <c r="B2276" s="0" t="s">
        <v>4099</v>
      </c>
      <c r="C2276" s="0" t="s">
        <v>60</v>
      </c>
      <c r="D2276" s="0" t="s">
        <v>4100</v>
      </c>
      <c r="E2276" s="0" t="s">
        <v>12</v>
      </c>
      <c r="F2276" s="0" t="s">
        <v>13</v>
      </c>
      <c r="G2276" s="0" t="n">
        <v>0</v>
      </c>
      <c r="H2276" s="0" t="n">
        <f aca="false">IF(ISERROR(LOOKUP(B2276,export!$A$2:$A$718)),0,1)</f>
        <v>1</v>
      </c>
      <c r="J2276" s="0" t="str">
        <f aca="false">IF(H2276=0,CONCATENATE(B2276," manque dans export"),"")</f>
        <v/>
      </c>
    </row>
    <row r="2277" customFormat="false" ht="13.8" hidden="false" customHeight="false" outlineLevel="0" collapsed="false">
      <c r="A2277" s="0" t="s">
        <v>4101</v>
      </c>
      <c r="B2277" s="0" t="s">
        <v>4101</v>
      </c>
      <c r="C2277" s="0" t="s">
        <v>10</v>
      </c>
      <c r="D2277" s="0" t="s">
        <v>4102</v>
      </c>
      <c r="E2277" s="0" t="s">
        <v>12</v>
      </c>
      <c r="F2277" s="0" t="s">
        <v>13</v>
      </c>
      <c r="G2277" s="0" t="n">
        <v>1343.52336</v>
      </c>
      <c r="H2277" s="0" t="n">
        <f aca="false">IF(ISERROR(LOOKUP(B2277,export!$A$2:$A$718)),0,1)</f>
        <v>1</v>
      </c>
      <c r="J2277" s="0" t="str">
        <f aca="false">IF(H2277=0,CONCATENATE(B2277," manque dans export"),"")</f>
        <v/>
      </c>
    </row>
    <row r="2278" customFormat="false" ht="13.8" hidden="false" customHeight="false" outlineLevel="0" collapsed="false">
      <c r="A2278" s="0" t="s">
        <v>4103</v>
      </c>
      <c r="B2278" s="0" t="s">
        <v>4103</v>
      </c>
      <c r="C2278" s="0" t="s">
        <v>10</v>
      </c>
      <c r="D2278" s="0" t="s">
        <v>4104</v>
      </c>
      <c r="E2278" s="0" t="s">
        <v>12</v>
      </c>
      <c r="F2278" s="0" t="s">
        <v>13</v>
      </c>
      <c r="G2278" s="0" t="n">
        <v>0</v>
      </c>
      <c r="H2278" s="0" t="n">
        <f aca="false">IF(ISERROR(LOOKUP(B2278,export!$A$2:$A$718)),0,1)</f>
        <v>1</v>
      </c>
      <c r="J2278" s="0" t="str">
        <f aca="false">IF(H2278=0,CONCATENATE(B2278," manque dans export"),"")</f>
        <v/>
      </c>
    </row>
    <row r="2279" customFormat="false" ht="13.8" hidden="false" customHeight="false" outlineLevel="0" collapsed="false">
      <c r="A2279" s="0" t="s">
        <v>4105</v>
      </c>
      <c r="B2279" s="0" t="s">
        <v>4105</v>
      </c>
      <c r="C2279" s="0" t="s">
        <v>33</v>
      </c>
      <c r="D2279" s="0" t="s">
        <v>575</v>
      </c>
      <c r="E2279" s="0" t="s">
        <v>72</v>
      </c>
      <c r="F2279" s="0" t="s">
        <v>13</v>
      </c>
      <c r="G2279" s="0" t="n">
        <v>0</v>
      </c>
      <c r="H2279" s="0" t="n">
        <f aca="false">IF(ISERROR(LOOKUP(B2279,export!$A$2:$A$718)),0,1)</f>
        <v>1</v>
      </c>
      <c r="J2279" s="0" t="str">
        <f aca="false">IF(H2279=0,CONCATENATE(B2279," manque dans export"),"")</f>
        <v/>
      </c>
    </row>
    <row r="2280" customFormat="false" ht="13.8" hidden="false" customHeight="false" outlineLevel="0" collapsed="false">
      <c r="A2280" s="0" t="s">
        <v>4106</v>
      </c>
      <c r="B2280" s="0" t="s">
        <v>4106</v>
      </c>
      <c r="C2280" s="0" t="s">
        <v>21</v>
      </c>
      <c r="D2280" s="0" t="s">
        <v>3307</v>
      </c>
      <c r="E2280" s="0" t="s">
        <v>12</v>
      </c>
      <c r="F2280" s="0" t="s">
        <v>13</v>
      </c>
      <c r="G2280" s="0" t="n">
        <v>50068.75242</v>
      </c>
      <c r="H2280" s="0" t="n">
        <f aca="false">IF(ISERROR(LOOKUP(B2280,export!$A$2:$A$718)),0,1)</f>
        <v>1</v>
      </c>
      <c r="J2280" s="0" t="str">
        <f aca="false">IF(H2280=0,CONCATENATE(B2280," manque dans export"),"")</f>
        <v/>
      </c>
    </row>
    <row r="2281" customFormat="false" ht="13.8" hidden="false" customHeight="false" outlineLevel="0" collapsed="false">
      <c r="A2281" s="0" t="s">
        <v>4107</v>
      </c>
      <c r="B2281" s="0" t="s">
        <v>4108</v>
      </c>
      <c r="C2281" s="0" t="s">
        <v>33</v>
      </c>
      <c r="D2281" s="0" t="s">
        <v>4109</v>
      </c>
      <c r="E2281" s="0" t="s">
        <v>72</v>
      </c>
      <c r="F2281" s="0" t="s">
        <v>13</v>
      </c>
      <c r="G2281" s="0" t="n">
        <v>0</v>
      </c>
      <c r="H2281" s="0" t="n">
        <f aca="false">IF(ISERROR(LOOKUP(B2281,export!$A$2:$A$718)),0,1)</f>
        <v>1</v>
      </c>
      <c r="J2281" s="0" t="str">
        <f aca="false">IF(H2281=0,CONCATENATE(B2281," manque dans export"),"")</f>
        <v/>
      </c>
    </row>
    <row r="2282" customFormat="false" ht="13.8" hidden="false" customHeight="false" outlineLevel="0" collapsed="false">
      <c r="A2282" s="0" t="s">
        <v>4110</v>
      </c>
      <c r="B2282" s="0" t="s">
        <v>4110</v>
      </c>
      <c r="C2282" s="0" t="s">
        <v>21</v>
      </c>
      <c r="D2282" s="0" t="s">
        <v>4111</v>
      </c>
      <c r="E2282" s="0" t="s">
        <v>12</v>
      </c>
      <c r="F2282" s="0" t="s">
        <v>13</v>
      </c>
      <c r="G2282" s="0" t="n">
        <v>15832.17803</v>
      </c>
      <c r="H2282" s="0" t="n">
        <f aca="false">IF(ISERROR(LOOKUP(B2282,export!$A$2:$A$718)),0,1)</f>
        <v>1</v>
      </c>
      <c r="J2282" s="0" t="str">
        <f aca="false">IF(H2282=0,CONCATENATE(B2282," manque dans export"),"")</f>
        <v/>
      </c>
    </row>
    <row r="2283" customFormat="false" ht="13.8" hidden="false" customHeight="false" outlineLevel="0" collapsed="false">
      <c r="A2283" s="0" t="s">
        <v>4112</v>
      </c>
      <c r="B2283" s="0" t="s">
        <v>4113</v>
      </c>
      <c r="C2283" s="0" t="s">
        <v>343</v>
      </c>
      <c r="D2283" s="0" t="s">
        <v>2577</v>
      </c>
      <c r="E2283" s="0" t="s">
        <v>50</v>
      </c>
      <c r="F2283" s="0" t="s">
        <v>13</v>
      </c>
      <c r="G2283" s="0" t="n">
        <v>0</v>
      </c>
      <c r="H2283" s="0" t="n">
        <f aca="false">IF(ISERROR(LOOKUP(B2283,export!$A$2:$A$718)),0,1)</f>
        <v>1</v>
      </c>
      <c r="J2283" s="0" t="str">
        <f aca="false">IF(H2283=0,CONCATENATE(B2283," manque dans export"),"")</f>
        <v/>
      </c>
    </row>
    <row r="2284" customFormat="false" ht="13.8" hidden="false" customHeight="false" outlineLevel="0" collapsed="false">
      <c r="A2284" s="0" t="s">
        <v>4114</v>
      </c>
      <c r="B2284" s="0" t="s">
        <v>4115</v>
      </c>
      <c r="C2284" s="0" t="s">
        <v>99</v>
      </c>
      <c r="D2284" s="0" t="s">
        <v>743</v>
      </c>
      <c r="E2284" s="0" t="s">
        <v>50</v>
      </c>
      <c r="F2284" s="0" t="s">
        <v>13</v>
      </c>
      <c r="G2284" s="0" t="n">
        <v>0</v>
      </c>
      <c r="H2284" s="0" t="n">
        <f aca="false">IF(ISERROR(LOOKUP(B2284,export!$A$2:$A$718)),0,1)</f>
        <v>1</v>
      </c>
      <c r="J2284" s="0" t="str">
        <f aca="false">IF(H2284=0,CONCATENATE(B2284," manque dans export"),"")</f>
        <v/>
      </c>
    </row>
    <row r="2285" customFormat="false" ht="13.8" hidden="false" customHeight="false" outlineLevel="0" collapsed="false">
      <c r="A2285" s="0" t="s">
        <v>4116</v>
      </c>
      <c r="B2285" s="0" t="s">
        <v>4115</v>
      </c>
      <c r="C2285" s="0" t="s">
        <v>99</v>
      </c>
      <c r="D2285" s="0" t="s">
        <v>2925</v>
      </c>
      <c r="E2285" s="0" t="s">
        <v>72</v>
      </c>
      <c r="F2285" s="0" t="s">
        <v>13</v>
      </c>
      <c r="G2285" s="0" t="n">
        <v>0</v>
      </c>
      <c r="H2285" s="0" t="n">
        <f aca="false">IF(ISERROR(LOOKUP(B2285,export!$A$2:$A$718)),0,1)</f>
        <v>1</v>
      </c>
      <c r="J2285" s="0" t="str">
        <f aca="false">IF(H2285=0,CONCATENATE(B2285," manque dans export"),"")</f>
        <v/>
      </c>
    </row>
    <row r="2286" customFormat="false" ht="13.8" hidden="false" customHeight="false" outlineLevel="0" collapsed="false">
      <c r="A2286" s="0" t="s">
        <v>4117</v>
      </c>
      <c r="B2286" s="0" t="s">
        <v>4117</v>
      </c>
      <c r="C2286" s="0" t="s">
        <v>29</v>
      </c>
      <c r="D2286" s="0" t="s">
        <v>4118</v>
      </c>
      <c r="E2286" s="0" t="s">
        <v>12</v>
      </c>
      <c r="F2286" s="0" t="s">
        <v>13</v>
      </c>
      <c r="G2286" s="0" t="n">
        <v>70331.74078</v>
      </c>
      <c r="H2286" s="0" t="n">
        <f aca="false">IF(ISERROR(LOOKUP(B2286,export!$A$2:$A$718)),0,1)</f>
        <v>1</v>
      </c>
      <c r="J2286" s="0" t="str">
        <f aca="false">IF(H2286=0,CONCATENATE(B2286," manque dans export"),"")</f>
        <v/>
      </c>
    </row>
    <row r="2287" customFormat="false" ht="13.8" hidden="false" customHeight="false" outlineLevel="0" collapsed="false">
      <c r="A2287" s="0" t="s">
        <v>4119</v>
      </c>
      <c r="B2287" s="0" t="s">
        <v>4120</v>
      </c>
      <c r="C2287" s="0" t="s">
        <v>44</v>
      </c>
      <c r="D2287" s="0" t="s">
        <v>1896</v>
      </c>
      <c r="E2287" s="0" t="s">
        <v>50</v>
      </c>
      <c r="F2287" s="0" t="s">
        <v>13</v>
      </c>
      <c r="G2287" s="0" t="n">
        <v>0</v>
      </c>
      <c r="H2287" s="0" t="n">
        <f aca="false">IF(ISERROR(LOOKUP(B2287,export!$A$2:$A$718)),0,1)</f>
        <v>1</v>
      </c>
      <c r="J2287" s="0" t="str">
        <f aca="false">IF(H2287=0,CONCATENATE(B2287," manque dans export"),"")</f>
        <v/>
      </c>
    </row>
    <row r="2288" customFormat="false" ht="13.8" hidden="false" customHeight="false" outlineLevel="0" collapsed="false">
      <c r="A2288" s="0" t="s">
        <v>4121</v>
      </c>
      <c r="B2288" s="0" t="s">
        <v>4121</v>
      </c>
      <c r="C2288" s="0" t="s">
        <v>10</v>
      </c>
      <c r="D2288" s="0" t="s">
        <v>4122</v>
      </c>
      <c r="E2288" s="0" t="s">
        <v>12</v>
      </c>
      <c r="F2288" s="0" t="s">
        <v>13</v>
      </c>
      <c r="G2288" s="0" t="n">
        <v>0</v>
      </c>
      <c r="H2288" s="0" t="n">
        <f aca="false">IF(ISERROR(LOOKUP(B2288,export!$A$2:$A$718)),0,1)</f>
        <v>1</v>
      </c>
      <c r="J2288" s="0" t="str">
        <f aca="false">IF(H2288=0,CONCATENATE(B2288," manque dans export"),"")</f>
        <v/>
      </c>
    </row>
    <row r="2289" customFormat="false" ht="13.8" hidden="false" customHeight="false" outlineLevel="0" collapsed="false">
      <c r="A2289" s="0" t="s">
        <v>4123</v>
      </c>
      <c r="B2289" s="0" t="s">
        <v>4123</v>
      </c>
      <c r="C2289" s="0" t="s">
        <v>10</v>
      </c>
      <c r="D2289" s="0" t="s">
        <v>457</v>
      </c>
      <c r="E2289" s="0" t="s">
        <v>72</v>
      </c>
      <c r="F2289" s="0" t="s">
        <v>13</v>
      </c>
      <c r="G2289" s="0" t="n">
        <v>0</v>
      </c>
      <c r="H2289" s="0" t="n">
        <f aca="false">IF(ISERROR(LOOKUP(B2289,export!$A$2:$A$718)),0,1)</f>
        <v>1</v>
      </c>
      <c r="J2289" s="0" t="str">
        <f aca="false">IF(H2289=0,CONCATENATE(B2289," manque dans export"),"")</f>
        <v/>
      </c>
    </row>
    <row r="2290" customFormat="false" ht="13.8" hidden="false" customHeight="false" outlineLevel="0" collapsed="false">
      <c r="A2290" s="0" t="s">
        <v>4124</v>
      </c>
      <c r="B2290" s="0" t="s">
        <v>4124</v>
      </c>
      <c r="C2290" s="0" t="s">
        <v>10</v>
      </c>
      <c r="D2290" s="0" t="s">
        <v>4125</v>
      </c>
      <c r="E2290" s="0" t="s">
        <v>12</v>
      </c>
      <c r="F2290" s="0" t="s">
        <v>13</v>
      </c>
      <c r="G2290" s="0" t="n">
        <v>0</v>
      </c>
      <c r="H2290" s="0" t="n">
        <f aca="false">IF(ISERROR(LOOKUP(B2290,export!$A$2:$A$718)),0,1)</f>
        <v>1</v>
      </c>
      <c r="J2290" s="0" t="str">
        <f aca="false">IF(H2290=0,CONCATENATE(B2290," manque dans export"),"")</f>
        <v/>
      </c>
    </row>
    <row r="2291" customFormat="false" ht="13.8" hidden="false" customHeight="false" outlineLevel="0" collapsed="false">
      <c r="A2291" s="0" t="s">
        <v>4126</v>
      </c>
      <c r="B2291" s="0" t="s">
        <v>4126</v>
      </c>
      <c r="C2291" s="0" t="s">
        <v>10</v>
      </c>
      <c r="D2291" s="0" t="s">
        <v>3464</v>
      </c>
      <c r="E2291" s="0" t="s">
        <v>72</v>
      </c>
      <c r="F2291" s="0" t="s">
        <v>13</v>
      </c>
      <c r="G2291" s="0" t="n">
        <v>0</v>
      </c>
      <c r="H2291" s="0" t="n">
        <f aca="false">IF(ISERROR(LOOKUP(B2291,export!$A$2:$A$718)),0,1)</f>
        <v>1</v>
      </c>
      <c r="J2291" s="0" t="str">
        <f aca="false">IF(H2291=0,CONCATENATE(B2291," manque dans export"),"")</f>
        <v/>
      </c>
    </row>
    <row r="2292" customFormat="false" ht="13.8" hidden="false" customHeight="false" outlineLevel="0" collapsed="false">
      <c r="A2292" s="0" t="s">
        <v>4127</v>
      </c>
      <c r="B2292" s="0" t="s">
        <v>4127</v>
      </c>
      <c r="C2292" s="0" t="s">
        <v>99</v>
      </c>
      <c r="D2292" s="0" t="e">
        <f aca="false">#N/A</f>
        <v>#N/A</v>
      </c>
      <c r="E2292" s="0" t="e">
        <f aca="false">#N/A</f>
        <v>#N/A</v>
      </c>
      <c r="F2292" s="0" t="e">
        <f aca="false">#N/A</f>
        <v>#N/A</v>
      </c>
      <c r="G2292" s="0" t="n">
        <v>0</v>
      </c>
      <c r="H2292" s="0" t="n">
        <f aca="false">IF(ISERROR(LOOKUP(B2292,export!$A$2:$A$718)),0,1)</f>
        <v>1</v>
      </c>
      <c r="J2292" s="0" t="str">
        <f aca="false">IF(H2292=0,CONCATENATE(B2292," manque dans export"),"")</f>
        <v/>
      </c>
    </row>
    <row r="2293" customFormat="false" ht="13.8" hidden="false" customHeight="false" outlineLevel="0" collapsed="false">
      <c r="A2293" s="0" t="s">
        <v>4128</v>
      </c>
      <c r="B2293" s="0" t="s">
        <v>4128</v>
      </c>
      <c r="C2293" s="0" t="s">
        <v>79</v>
      </c>
      <c r="D2293" s="0" t="e">
        <f aca="false">#N/A</f>
        <v>#N/A</v>
      </c>
      <c r="E2293" s="0" t="e">
        <f aca="false">#N/A</f>
        <v>#N/A</v>
      </c>
      <c r="F2293" s="0" t="e">
        <f aca="false">#N/A</f>
        <v>#N/A</v>
      </c>
      <c r="G2293" s="0" t="n">
        <v>0</v>
      </c>
      <c r="H2293" s="0" t="n">
        <f aca="false">IF(ISERROR(LOOKUP(B2293,export!$A$2:$A$718)),0,1)</f>
        <v>1</v>
      </c>
      <c r="J2293" s="0" t="str">
        <f aca="false">IF(H2293=0,CONCATENATE(B2293," manque dans export"),"")</f>
        <v/>
      </c>
    </row>
    <row r="2294" customFormat="false" ht="13.8" hidden="false" customHeight="false" outlineLevel="0" collapsed="false">
      <c r="A2294" s="0" t="s">
        <v>4129</v>
      </c>
      <c r="B2294" s="0" t="s">
        <v>4129</v>
      </c>
      <c r="C2294" s="0" t="s">
        <v>10</v>
      </c>
      <c r="D2294" s="0" t="s">
        <v>602</v>
      </c>
      <c r="E2294" s="0" t="s">
        <v>50</v>
      </c>
      <c r="F2294" s="0" t="s">
        <v>13</v>
      </c>
      <c r="G2294" s="0" t="n">
        <v>716.05215</v>
      </c>
      <c r="H2294" s="0" t="n">
        <f aca="false">IF(ISERROR(LOOKUP(B2294,export!$A$2:$A$718)),0,1)</f>
        <v>1</v>
      </c>
      <c r="J2294" s="0" t="str">
        <f aca="false">IF(H2294=0,CONCATENATE(B2294," manque dans export"),"")</f>
        <v/>
      </c>
    </row>
    <row r="2295" customFormat="false" ht="13.8" hidden="false" customHeight="false" outlineLevel="0" collapsed="false">
      <c r="A2295" s="0" t="s">
        <v>4130</v>
      </c>
      <c r="B2295" s="0" t="s">
        <v>4130</v>
      </c>
      <c r="C2295" s="0" t="s">
        <v>82</v>
      </c>
      <c r="D2295" s="0" t="s">
        <v>570</v>
      </c>
      <c r="E2295" s="0" t="s">
        <v>46</v>
      </c>
      <c r="F2295" s="0" t="s">
        <v>13</v>
      </c>
      <c r="G2295" s="0" t="n">
        <v>24491.5338</v>
      </c>
      <c r="H2295" s="0" t="n">
        <f aca="false">IF(ISERROR(LOOKUP(B2295,export!$A$2:$A$718)),0,1)</f>
        <v>1</v>
      </c>
      <c r="J2295" s="0" t="str">
        <f aca="false">IF(H2295=0,CONCATENATE(B2295," manque dans export"),"")</f>
        <v/>
      </c>
    </row>
    <row r="2296" customFormat="false" ht="13.8" hidden="false" customHeight="false" outlineLevel="0" collapsed="false">
      <c r="A2296" s="0" t="s">
        <v>4131</v>
      </c>
      <c r="B2296" s="0" t="s">
        <v>4131</v>
      </c>
      <c r="C2296" s="0" t="s">
        <v>44</v>
      </c>
      <c r="D2296" s="0" t="s">
        <v>3414</v>
      </c>
      <c r="E2296" s="0" t="s">
        <v>46</v>
      </c>
      <c r="F2296" s="0" t="s">
        <v>13</v>
      </c>
      <c r="G2296" s="0" t="n">
        <v>36125.55511</v>
      </c>
      <c r="H2296" s="0" t="n">
        <f aca="false">IF(ISERROR(LOOKUP(B2296,export!$A$2:$A$718)),0,1)</f>
        <v>1</v>
      </c>
      <c r="J2296" s="0" t="str">
        <f aca="false">IF(H2296=0,CONCATENATE(B2296," manque dans export"),"")</f>
        <v/>
      </c>
    </row>
    <row r="2297" customFormat="false" ht="13.8" hidden="false" customHeight="false" outlineLevel="0" collapsed="false">
      <c r="A2297" s="0" t="s">
        <v>4132</v>
      </c>
      <c r="B2297" s="0" t="s">
        <v>4132</v>
      </c>
      <c r="C2297" s="0" t="s">
        <v>33</v>
      </c>
      <c r="D2297" s="0" t="s">
        <v>4133</v>
      </c>
      <c r="E2297" s="0" t="s">
        <v>46</v>
      </c>
      <c r="F2297" s="0" t="s">
        <v>13</v>
      </c>
      <c r="G2297" s="0" t="n">
        <v>2289.50465</v>
      </c>
      <c r="H2297" s="0" t="n">
        <f aca="false">IF(ISERROR(LOOKUP(B2297,export!$A$2:$A$718)),0,1)</f>
        <v>1</v>
      </c>
      <c r="J2297" s="0" t="str">
        <f aca="false">IF(H2297=0,CONCATENATE(B2297," manque dans export"),"")</f>
        <v/>
      </c>
    </row>
    <row r="2298" customFormat="false" ht="13.8" hidden="false" customHeight="false" outlineLevel="0" collapsed="false">
      <c r="A2298" s="0" t="s">
        <v>4134</v>
      </c>
      <c r="B2298" s="0" t="s">
        <v>4134</v>
      </c>
      <c r="C2298" s="0" t="s">
        <v>29</v>
      </c>
      <c r="D2298" s="0" t="s">
        <v>334</v>
      </c>
      <c r="E2298" s="0" t="s">
        <v>46</v>
      </c>
      <c r="F2298" s="0" t="s">
        <v>13</v>
      </c>
      <c r="G2298" s="0" t="n">
        <v>13481.00677</v>
      </c>
      <c r="H2298" s="0" t="n">
        <f aca="false">IF(ISERROR(LOOKUP(B2298,export!$A$2:$A$718)),0,1)</f>
        <v>1</v>
      </c>
      <c r="J2298" s="0" t="str">
        <f aca="false">IF(H2298=0,CONCATENATE(B2298," manque dans export"),"")</f>
        <v/>
      </c>
    </row>
    <row r="2299" customFormat="false" ht="13.8" hidden="false" customHeight="false" outlineLevel="0" collapsed="false">
      <c r="A2299" s="0" t="s">
        <v>4135</v>
      </c>
      <c r="B2299" s="0" t="s">
        <v>4135</v>
      </c>
      <c r="C2299" s="0" t="s">
        <v>29</v>
      </c>
      <c r="D2299" s="0" t="s">
        <v>4136</v>
      </c>
      <c r="E2299" s="0" t="s">
        <v>46</v>
      </c>
      <c r="F2299" s="0" t="s">
        <v>13</v>
      </c>
      <c r="G2299" s="0" t="n">
        <v>37454.25276</v>
      </c>
      <c r="H2299" s="0" t="n">
        <f aca="false">IF(ISERROR(LOOKUP(B2299,export!$A$2:$A$718)),0,1)</f>
        <v>1</v>
      </c>
      <c r="J2299" s="0" t="str">
        <f aca="false">IF(H2299=0,CONCATENATE(B2299," manque dans export"),"")</f>
        <v/>
      </c>
    </row>
    <row r="2300" customFormat="false" ht="13.8" hidden="false" customHeight="false" outlineLevel="0" collapsed="false">
      <c r="A2300" s="0" t="s">
        <v>4137</v>
      </c>
      <c r="B2300" s="0" t="s">
        <v>4137</v>
      </c>
      <c r="C2300" s="0" t="s">
        <v>40</v>
      </c>
      <c r="D2300" s="0" t="s">
        <v>146</v>
      </c>
      <c r="E2300" s="0" t="s">
        <v>123</v>
      </c>
      <c r="F2300" s="0" t="s">
        <v>13</v>
      </c>
      <c r="G2300" s="0" t="n">
        <v>75.94185</v>
      </c>
      <c r="H2300" s="0" t="n">
        <f aca="false">IF(ISERROR(LOOKUP(B2300,export!$A$2:$A$718)),0,1)</f>
        <v>1</v>
      </c>
      <c r="J2300" s="0" t="str">
        <f aca="false">IF(H2300=0,CONCATENATE(B2300," manque dans export"),"")</f>
        <v/>
      </c>
    </row>
    <row r="2301" customFormat="false" ht="13.8" hidden="false" customHeight="false" outlineLevel="0" collapsed="false">
      <c r="A2301" s="0" t="s">
        <v>4138</v>
      </c>
      <c r="B2301" s="0" t="s">
        <v>4138</v>
      </c>
      <c r="C2301" s="0" t="s">
        <v>29</v>
      </c>
      <c r="D2301" s="0" t="s">
        <v>4139</v>
      </c>
      <c r="E2301" s="0" t="s">
        <v>72</v>
      </c>
      <c r="F2301" s="0" t="s">
        <v>13</v>
      </c>
      <c r="G2301" s="0" t="n">
        <v>0</v>
      </c>
      <c r="H2301" s="0" t="n">
        <f aca="false">IF(ISERROR(LOOKUP(B2301,export!$A$2:$A$718)),0,1)</f>
        <v>1</v>
      </c>
      <c r="J2301" s="0" t="str">
        <f aca="false">IF(H2301=0,CONCATENATE(B2301," manque dans export"),"")</f>
        <v/>
      </c>
    </row>
    <row r="2302" customFormat="false" ht="13.8" hidden="false" customHeight="false" outlineLevel="0" collapsed="false">
      <c r="A2302" s="0" t="s">
        <v>4140</v>
      </c>
      <c r="B2302" s="0" t="s">
        <v>4140</v>
      </c>
      <c r="C2302" s="0" t="s">
        <v>10</v>
      </c>
      <c r="D2302" s="0" t="s">
        <v>1935</v>
      </c>
      <c r="E2302" s="0" t="s">
        <v>31</v>
      </c>
      <c r="F2302" s="0" t="s">
        <v>13</v>
      </c>
      <c r="G2302" s="0" t="n">
        <v>647.55722</v>
      </c>
      <c r="H2302" s="0" t="n">
        <f aca="false">IF(ISERROR(LOOKUP(B2302,export!$A$2:$A$718)),0,1)</f>
        <v>1</v>
      </c>
      <c r="J2302" s="0" t="str">
        <f aca="false">IF(H2302=0,CONCATENATE(B2302," manque dans export"),"")</f>
        <v/>
      </c>
    </row>
    <row r="2303" customFormat="false" ht="13.8" hidden="false" customHeight="false" outlineLevel="0" collapsed="false">
      <c r="A2303" s="0" t="s">
        <v>4141</v>
      </c>
      <c r="B2303" s="0" t="s">
        <v>4140</v>
      </c>
      <c r="C2303" s="0" t="s">
        <v>10</v>
      </c>
      <c r="D2303" s="0" t="s">
        <v>4142</v>
      </c>
      <c r="E2303" s="0" t="s">
        <v>233</v>
      </c>
      <c r="F2303" s="0" t="s">
        <v>13</v>
      </c>
      <c r="G2303" s="0" t="n">
        <v>1816.61457</v>
      </c>
      <c r="H2303" s="0" t="n">
        <f aca="false">IF(ISERROR(LOOKUP(B2303,export!$A$2:$A$718)),0,1)</f>
        <v>1</v>
      </c>
      <c r="J2303" s="0" t="str">
        <f aca="false">IF(H2303=0,CONCATENATE(B2303," manque dans export"),"")</f>
        <v/>
      </c>
    </row>
    <row r="2304" customFormat="false" ht="13.8" hidden="false" customHeight="false" outlineLevel="0" collapsed="false">
      <c r="A2304" s="0" t="s">
        <v>4143</v>
      </c>
      <c r="B2304" s="0" t="s">
        <v>4143</v>
      </c>
      <c r="C2304" s="0" t="s">
        <v>343</v>
      </c>
      <c r="D2304" s="0" t="s">
        <v>4144</v>
      </c>
      <c r="E2304" s="0" t="s">
        <v>37</v>
      </c>
      <c r="F2304" s="0" t="s">
        <v>38</v>
      </c>
      <c r="G2304" s="0" t="n">
        <v>0</v>
      </c>
      <c r="H2304" s="0" t="n">
        <f aca="false">IF(ISERROR(LOOKUP(B2304,export!$A$2:$A$718)),0,1)</f>
        <v>1</v>
      </c>
      <c r="J2304" s="0" t="str">
        <f aca="false">IF(H2304=0,CONCATENATE(B2304," manque dans export"),"")</f>
        <v/>
      </c>
    </row>
    <row r="2305" customFormat="false" ht="13.8" hidden="false" customHeight="false" outlineLevel="0" collapsed="false">
      <c r="A2305" s="0" t="s">
        <v>4145</v>
      </c>
      <c r="B2305" s="0" t="s">
        <v>4145</v>
      </c>
      <c r="C2305" s="0" t="s">
        <v>44</v>
      </c>
      <c r="D2305" s="0" t="s">
        <v>4146</v>
      </c>
      <c r="E2305" s="0" t="s">
        <v>72</v>
      </c>
      <c r="F2305" s="0" t="s">
        <v>13</v>
      </c>
      <c r="G2305" s="0" t="n">
        <v>0</v>
      </c>
      <c r="H2305" s="0" t="n">
        <f aca="false">IF(ISERROR(LOOKUP(B2305,export!$A$2:$A$718)),0,1)</f>
        <v>1</v>
      </c>
      <c r="J2305" s="0" t="str">
        <f aca="false">IF(H2305=0,CONCATENATE(B2305," manque dans export"),"")</f>
        <v/>
      </c>
    </row>
    <row r="2306" customFormat="false" ht="13.8" hidden="false" customHeight="false" outlineLevel="0" collapsed="false">
      <c r="A2306" s="0" t="s">
        <v>4147</v>
      </c>
      <c r="B2306" s="0" t="s">
        <v>4147</v>
      </c>
      <c r="C2306" s="0" t="s">
        <v>99</v>
      </c>
      <c r="D2306" s="0" t="s">
        <v>4148</v>
      </c>
      <c r="E2306" s="0" t="s">
        <v>12</v>
      </c>
      <c r="F2306" s="0" t="s">
        <v>13</v>
      </c>
      <c r="G2306" s="0" t="n">
        <v>110723.47501</v>
      </c>
      <c r="H2306" s="0" t="n">
        <f aca="false">IF(ISERROR(LOOKUP(B2306,export!$A$2:$A$718)),0,1)</f>
        <v>1</v>
      </c>
      <c r="J2306" s="0" t="str">
        <f aca="false">IF(H2306=0,CONCATENATE(B2306," manque dans export"),"")</f>
        <v/>
      </c>
    </row>
    <row r="2307" customFormat="false" ht="13.8" hidden="false" customHeight="false" outlineLevel="0" collapsed="false">
      <c r="A2307" s="0" t="s">
        <v>4149</v>
      </c>
      <c r="B2307" s="0" t="s">
        <v>4147</v>
      </c>
      <c r="C2307" s="0" t="s">
        <v>99</v>
      </c>
      <c r="D2307" s="0" t="s">
        <v>334</v>
      </c>
      <c r="E2307" s="0" t="s">
        <v>46</v>
      </c>
      <c r="F2307" s="0" t="s">
        <v>13</v>
      </c>
      <c r="G2307" s="0" t="n">
        <v>9383.19957</v>
      </c>
      <c r="H2307" s="0" t="n">
        <f aca="false">IF(ISERROR(LOOKUP(B2307,export!$A$2:$A$718)),0,1)</f>
        <v>1</v>
      </c>
      <c r="J2307" s="0" t="str">
        <f aca="false">IF(H2307=0,CONCATENATE(B2307," manque dans export"),"")</f>
        <v/>
      </c>
    </row>
    <row r="2308" customFormat="false" ht="13.8" hidden="false" customHeight="false" outlineLevel="0" collapsed="false">
      <c r="A2308" s="0" t="s">
        <v>4150</v>
      </c>
      <c r="B2308" s="0" t="s">
        <v>4151</v>
      </c>
      <c r="C2308" s="0" t="s">
        <v>82</v>
      </c>
      <c r="D2308" s="0" t="s">
        <v>1350</v>
      </c>
      <c r="E2308" s="0" t="s">
        <v>12</v>
      </c>
      <c r="F2308" s="0" t="s">
        <v>13</v>
      </c>
      <c r="G2308" s="0" t="n">
        <v>0</v>
      </c>
      <c r="H2308" s="0" t="n">
        <f aca="false">IF(ISERROR(LOOKUP(B2308,export!$A$2:$A$718)),0,1)</f>
        <v>1</v>
      </c>
      <c r="J2308" s="0" t="str">
        <f aca="false">IF(H2308=0,CONCATENATE(B2308," manque dans export"),"")</f>
        <v/>
      </c>
    </row>
    <row r="2309" customFormat="false" ht="13.8" hidden="false" customHeight="false" outlineLevel="0" collapsed="false">
      <c r="A2309" s="0" t="s">
        <v>4152</v>
      </c>
      <c r="B2309" s="0" t="s">
        <v>4151</v>
      </c>
      <c r="C2309" s="0" t="s">
        <v>82</v>
      </c>
      <c r="D2309" s="0" t="s">
        <v>457</v>
      </c>
      <c r="E2309" s="0" t="s">
        <v>72</v>
      </c>
      <c r="F2309" s="0" t="s">
        <v>13</v>
      </c>
      <c r="G2309" s="0" t="n">
        <v>0</v>
      </c>
      <c r="H2309" s="0" t="n">
        <f aca="false">IF(ISERROR(LOOKUP(B2309,export!$A$2:$A$718)),0,1)</f>
        <v>1</v>
      </c>
      <c r="J2309" s="0" t="str">
        <f aca="false">IF(H2309=0,CONCATENATE(B2309," manque dans export"),"")</f>
        <v/>
      </c>
    </row>
    <row r="2310" customFormat="false" ht="13.8" hidden="false" customHeight="false" outlineLevel="0" collapsed="false">
      <c r="A2310" s="0" t="s">
        <v>4153</v>
      </c>
      <c r="B2310" s="0" t="s">
        <v>4151</v>
      </c>
      <c r="C2310" s="0" t="s">
        <v>82</v>
      </c>
      <c r="D2310" s="0" t="s">
        <v>4154</v>
      </c>
      <c r="E2310" s="0" t="s">
        <v>1140</v>
      </c>
      <c r="F2310" s="0" t="s">
        <v>450</v>
      </c>
      <c r="G2310" s="0" t="n">
        <v>0</v>
      </c>
      <c r="H2310" s="0" t="n">
        <f aca="false">IF(ISERROR(LOOKUP(B2310,export!$A$2:$A$718)),0,1)</f>
        <v>1</v>
      </c>
      <c r="J2310" s="0" t="str">
        <f aca="false">IF(H2310=0,CONCATENATE(B2310," manque dans export"),"")</f>
        <v/>
      </c>
    </row>
    <row r="2311" customFormat="false" ht="13.8" hidden="false" customHeight="false" outlineLevel="0" collapsed="false">
      <c r="A2311" s="0" t="s">
        <v>4155</v>
      </c>
      <c r="B2311" s="0" t="s">
        <v>4155</v>
      </c>
      <c r="C2311" s="0" t="s">
        <v>10</v>
      </c>
      <c r="D2311" s="0" t="s">
        <v>2229</v>
      </c>
      <c r="E2311" s="0" t="s">
        <v>46</v>
      </c>
      <c r="F2311" s="0" t="s">
        <v>13</v>
      </c>
      <c r="G2311" s="0" t="n">
        <v>1018.66142</v>
      </c>
      <c r="H2311" s="0" t="n">
        <f aca="false">IF(ISERROR(LOOKUP(B2311,export!$A$2:$A$718)),0,1)</f>
        <v>1</v>
      </c>
      <c r="J2311" s="0" t="str">
        <f aca="false">IF(H2311=0,CONCATENATE(B2311," manque dans export"),"")</f>
        <v/>
      </c>
    </row>
    <row r="2312" customFormat="false" ht="13.8" hidden="false" customHeight="false" outlineLevel="0" collapsed="false">
      <c r="A2312" s="0" t="s">
        <v>4156</v>
      </c>
      <c r="B2312" s="0" t="s">
        <v>4156</v>
      </c>
      <c r="C2312" s="0" t="s">
        <v>10</v>
      </c>
      <c r="D2312" s="0" t="s">
        <v>956</v>
      </c>
      <c r="E2312" s="0" t="s">
        <v>12</v>
      </c>
      <c r="F2312" s="0" t="s">
        <v>13</v>
      </c>
      <c r="G2312" s="0" t="n">
        <v>0</v>
      </c>
      <c r="H2312" s="0" t="n">
        <f aca="false">IF(ISERROR(LOOKUP(B2312,export!$A$2:$A$718)),0,1)</f>
        <v>1</v>
      </c>
      <c r="J2312" s="0" t="str">
        <f aca="false">IF(H2312=0,CONCATENATE(B2312," manque dans export"),"")</f>
        <v/>
      </c>
    </row>
    <row r="2313" customFormat="false" ht="13.8" hidden="false" customHeight="false" outlineLevel="0" collapsed="false">
      <c r="A2313" s="0" t="s">
        <v>4157</v>
      </c>
      <c r="B2313" s="0" t="s">
        <v>4157</v>
      </c>
      <c r="C2313" s="0" t="s">
        <v>70</v>
      </c>
      <c r="D2313" s="0" t="s">
        <v>2946</v>
      </c>
      <c r="E2313" s="0" t="s">
        <v>46</v>
      </c>
      <c r="F2313" s="0" t="s">
        <v>13</v>
      </c>
      <c r="G2313" s="0" t="n">
        <v>3502.36546</v>
      </c>
      <c r="H2313" s="0" t="n">
        <f aca="false">IF(ISERROR(LOOKUP(B2313,export!$A$2:$A$718)),0,1)</f>
        <v>1</v>
      </c>
      <c r="J2313" s="0" t="str">
        <f aca="false">IF(H2313=0,CONCATENATE(B2313," manque dans export"),"")</f>
        <v/>
      </c>
    </row>
    <row r="2314" customFormat="false" ht="13.8" hidden="false" customHeight="false" outlineLevel="0" collapsed="false">
      <c r="A2314" s="0" t="s">
        <v>4158</v>
      </c>
      <c r="B2314" s="0" t="s">
        <v>4158</v>
      </c>
      <c r="C2314" s="0" t="s">
        <v>40</v>
      </c>
      <c r="D2314" s="0" t="s">
        <v>4159</v>
      </c>
      <c r="E2314" s="0" t="s">
        <v>123</v>
      </c>
      <c r="F2314" s="0" t="s">
        <v>13</v>
      </c>
      <c r="G2314" s="0" t="n">
        <v>542.50233</v>
      </c>
      <c r="H2314" s="0" t="n">
        <f aca="false">IF(ISERROR(LOOKUP(B2314,export!$A$2:$A$718)),0,1)</f>
        <v>1</v>
      </c>
      <c r="J2314" s="0" t="str">
        <f aca="false">IF(H2314=0,CONCATENATE(B2314," manque dans export"),"")</f>
        <v/>
      </c>
    </row>
    <row r="2315" customFormat="false" ht="13.8" hidden="false" customHeight="false" outlineLevel="0" collapsed="false">
      <c r="A2315" s="0" t="s">
        <v>4160</v>
      </c>
      <c r="B2315" s="0" t="s">
        <v>4161</v>
      </c>
      <c r="C2315" s="0" t="s">
        <v>82</v>
      </c>
      <c r="D2315" s="0" t="s">
        <v>448</v>
      </c>
      <c r="E2315" s="0" t="s">
        <v>449</v>
      </c>
      <c r="F2315" s="0" t="s">
        <v>450</v>
      </c>
      <c r="G2315" s="0" t="n">
        <v>1441.61706</v>
      </c>
      <c r="H2315" s="0" t="n">
        <f aca="false">IF(ISERROR(LOOKUP(B2315,export!$A$2:$A$718)),0,1)</f>
        <v>1</v>
      </c>
      <c r="J2315" s="0" t="str">
        <f aca="false">IF(H2315=0,CONCATENATE(B2315," manque dans export"),"")</f>
        <v/>
      </c>
    </row>
    <row r="2316" customFormat="false" ht="13.8" hidden="false" customHeight="false" outlineLevel="0" collapsed="false">
      <c r="A2316" s="0" t="s">
        <v>4162</v>
      </c>
      <c r="B2316" s="0" t="s">
        <v>4161</v>
      </c>
      <c r="C2316" s="0" t="s">
        <v>82</v>
      </c>
      <c r="D2316" s="0" t="s">
        <v>4163</v>
      </c>
      <c r="E2316" s="0" t="s">
        <v>123</v>
      </c>
      <c r="F2316" s="0" t="s">
        <v>13</v>
      </c>
      <c r="G2316" s="0" t="n">
        <v>2975.65061</v>
      </c>
      <c r="H2316" s="0" t="n">
        <f aca="false">IF(ISERROR(LOOKUP(B2316,export!$A$2:$A$718)),0,1)</f>
        <v>1</v>
      </c>
      <c r="J2316" s="0" t="str">
        <f aca="false">IF(H2316=0,CONCATENATE(B2316," manque dans export"),"")</f>
        <v/>
      </c>
    </row>
    <row r="2317" customFormat="false" ht="13.8" hidden="false" customHeight="false" outlineLevel="0" collapsed="false">
      <c r="A2317" s="0" t="s">
        <v>4164</v>
      </c>
      <c r="B2317" s="0" t="s">
        <v>4161</v>
      </c>
      <c r="C2317" s="0" t="s">
        <v>82</v>
      </c>
      <c r="D2317" s="0" t="s">
        <v>4165</v>
      </c>
      <c r="E2317" s="0" t="s">
        <v>72</v>
      </c>
      <c r="F2317" s="0" t="s">
        <v>13</v>
      </c>
      <c r="G2317" s="0" t="n">
        <v>0</v>
      </c>
      <c r="H2317" s="0" t="n">
        <f aca="false">IF(ISERROR(LOOKUP(B2317,export!$A$2:$A$718)),0,1)</f>
        <v>1</v>
      </c>
      <c r="J2317" s="0" t="str">
        <f aca="false">IF(H2317=0,CONCATENATE(B2317," manque dans export"),"")</f>
        <v/>
      </c>
    </row>
    <row r="2318" customFormat="false" ht="13.8" hidden="false" customHeight="false" outlineLevel="0" collapsed="false">
      <c r="A2318" s="0" t="s">
        <v>4166</v>
      </c>
      <c r="B2318" s="0" t="s">
        <v>4161</v>
      </c>
      <c r="C2318" s="0" t="s">
        <v>82</v>
      </c>
      <c r="D2318" s="0" t="s">
        <v>223</v>
      </c>
      <c r="E2318" s="0" t="s">
        <v>31</v>
      </c>
      <c r="F2318" s="0" t="s">
        <v>13</v>
      </c>
      <c r="G2318" s="0" t="n">
        <v>5097.3247</v>
      </c>
      <c r="H2318" s="0" t="n">
        <f aca="false">IF(ISERROR(LOOKUP(B2318,export!$A$2:$A$718)),0,1)</f>
        <v>1</v>
      </c>
      <c r="J2318" s="0" t="str">
        <f aca="false">IF(H2318=0,CONCATENATE(B2318," manque dans export"),"")</f>
        <v/>
      </c>
    </row>
    <row r="2319" customFormat="false" ht="13.8" hidden="false" customHeight="false" outlineLevel="0" collapsed="false">
      <c r="A2319" s="0" t="s">
        <v>4167</v>
      </c>
      <c r="B2319" s="0" t="s">
        <v>4161</v>
      </c>
      <c r="C2319" s="0" t="s">
        <v>82</v>
      </c>
      <c r="D2319" s="0" t="s">
        <v>4168</v>
      </c>
      <c r="E2319" s="0" t="s">
        <v>50</v>
      </c>
      <c r="F2319" s="0" t="s">
        <v>13</v>
      </c>
      <c r="G2319" s="0" t="n">
        <v>1447.88671</v>
      </c>
      <c r="H2319" s="0" t="n">
        <f aca="false">IF(ISERROR(LOOKUP(B2319,export!$A$2:$A$718)),0,1)</f>
        <v>1</v>
      </c>
      <c r="J2319" s="0" t="str">
        <f aca="false">IF(H2319=0,CONCATENATE(B2319," manque dans export"),"")</f>
        <v/>
      </c>
    </row>
    <row r="2320" customFormat="false" ht="13.8" hidden="false" customHeight="false" outlineLevel="0" collapsed="false">
      <c r="A2320" s="0" t="s">
        <v>4167</v>
      </c>
      <c r="B2320" s="0" t="s">
        <v>4161</v>
      </c>
      <c r="C2320" s="0" t="s">
        <v>82</v>
      </c>
      <c r="D2320" s="0" t="s">
        <v>4169</v>
      </c>
      <c r="E2320" s="0" t="s">
        <v>50</v>
      </c>
      <c r="F2320" s="0" t="s">
        <v>13</v>
      </c>
      <c r="G2320" s="0" t="n">
        <v>3072.98643</v>
      </c>
      <c r="H2320" s="0" t="n">
        <f aca="false">IF(ISERROR(LOOKUP(B2320,export!$A$2:$A$718)),0,1)</f>
        <v>1</v>
      </c>
      <c r="J2320" s="0" t="str">
        <f aca="false">IF(H2320=0,CONCATENATE(B2320," manque dans export"),"")</f>
        <v/>
      </c>
    </row>
    <row r="2321" customFormat="false" ht="13.8" hidden="false" customHeight="false" outlineLevel="0" collapsed="false">
      <c r="A2321" s="0" t="s">
        <v>4170</v>
      </c>
      <c r="B2321" s="0" t="s">
        <v>4161</v>
      </c>
      <c r="C2321" s="0" t="s">
        <v>82</v>
      </c>
      <c r="D2321" s="0" t="s">
        <v>184</v>
      </c>
      <c r="E2321" s="0" t="s">
        <v>180</v>
      </c>
      <c r="F2321" s="0" t="s">
        <v>13</v>
      </c>
      <c r="G2321" s="0" t="n">
        <v>536.3036</v>
      </c>
      <c r="H2321" s="0" t="n">
        <f aca="false">IF(ISERROR(LOOKUP(B2321,export!$A$2:$A$718)),0,1)</f>
        <v>1</v>
      </c>
      <c r="J2321" s="0" t="str">
        <f aca="false">IF(H2321=0,CONCATENATE(B2321," manque dans export"),"")</f>
        <v/>
      </c>
    </row>
    <row r="2322" customFormat="false" ht="13.8" hidden="false" customHeight="false" outlineLevel="0" collapsed="false">
      <c r="A2322" s="0" t="s">
        <v>4171</v>
      </c>
      <c r="B2322" s="0" t="s">
        <v>4161</v>
      </c>
      <c r="C2322" s="0" t="s">
        <v>82</v>
      </c>
      <c r="D2322" s="0" t="s">
        <v>4172</v>
      </c>
      <c r="E2322" s="0" t="s">
        <v>46</v>
      </c>
      <c r="F2322" s="0" t="s">
        <v>13</v>
      </c>
      <c r="G2322" s="0" t="n">
        <v>107303.28736</v>
      </c>
      <c r="H2322" s="0" t="n">
        <f aca="false">IF(ISERROR(LOOKUP(B2322,export!$A$2:$A$718)),0,1)</f>
        <v>1</v>
      </c>
      <c r="J2322" s="0" t="str">
        <f aca="false">IF(H2322=0,CONCATENATE(B2322," manque dans export"),"")</f>
        <v/>
      </c>
    </row>
    <row r="2323" customFormat="false" ht="13.8" hidden="false" customHeight="false" outlineLevel="0" collapsed="false">
      <c r="A2323" s="0" t="s">
        <v>4173</v>
      </c>
      <c r="B2323" s="0" t="s">
        <v>4161</v>
      </c>
      <c r="C2323" s="0" t="s">
        <v>82</v>
      </c>
      <c r="D2323" s="0" t="s">
        <v>950</v>
      </c>
      <c r="E2323" s="0" t="s">
        <v>951</v>
      </c>
      <c r="F2323" s="0" t="s">
        <v>450</v>
      </c>
      <c r="G2323" s="0" t="n">
        <v>0</v>
      </c>
      <c r="H2323" s="0" t="n">
        <f aca="false">IF(ISERROR(LOOKUP(B2323,export!$A$2:$A$718)),0,1)</f>
        <v>1</v>
      </c>
      <c r="J2323" s="0" t="str">
        <f aca="false">IF(H2323=0,CONCATENATE(B2323," manque dans export"),"")</f>
        <v/>
      </c>
    </row>
    <row r="2324" customFormat="false" ht="13.8" hidden="false" customHeight="false" outlineLevel="0" collapsed="false">
      <c r="A2324" s="0" t="s">
        <v>4174</v>
      </c>
      <c r="B2324" s="0" t="s">
        <v>4161</v>
      </c>
      <c r="C2324" s="0" t="s">
        <v>82</v>
      </c>
      <c r="D2324" s="0" t="s">
        <v>4175</v>
      </c>
      <c r="E2324" s="0" t="s">
        <v>46</v>
      </c>
      <c r="F2324" s="0" t="s">
        <v>13</v>
      </c>
      <c r="G2324" s="0" t="n">
        <v>278866.86631</v>
      </c>
      <c r="H2324" s="0" t="n">
        <f aca="false">IF(ISERROR(LOOKUP(B2324,export!$A$2:$A$718)),0,1)</f>
        <v>1</v>
      </c>
      <c r="J2324" s="0" t="str">
        <f aca="false">IF(H2324=0,CONCATENATE(B2324," manque dans export"),"")</f>
        <v/>
      </c>
    </row>
    <row r="2325" customFormat="false" ht="13.8" hidden="false" customHeight="false" outlineLevel="0" collapsed="false">
      <c r="A2325" s="0" t="s">
        <v>4176</v>
      </c>
      <c r="B2325" s="0" t="s">
        <v>4161</v>
      </c>
      <c r="C2325" s="0" t="s">
        <v>82</v>
      </c>
      <c r="D2325" s="0" t="s">
        <v>83</v>
      </c>
      <c r="E2325" s="0" t="s">
        <v>46</v>
      </c>
      <c r="F2325" s="0" t="s">
        <v>13</v>
      </c>
      <c r="G2325" s="0" t="n">
        <v>5604.6272</v>
      </c>
      <c r="H2325" s="0" t="n">
        <f aca="false">IF(ISERROR(LOOKUP(B2325,export!$A$2:$A$718)),0,1)</f>
        <v>1</v>
      </c>
      <c r="J2325" s="0" t="str">
        <f aca="false">IF(H2325=0,CONCATENATE(B2325," manque dans export"),"")</f>
        <v/>
      </c>
    </row>
    <row r="2326" customFormat="false" ht="13.8" hidden="false" customHeight="false" outlineLevel="0" collapsed="false">
      <c r="A2326" s="0" t="s">
        <v>4177</v>
      </c>
      <c r="B2326" s="0" t="s">
        <v>4161</v>
      </c>
      <c r="C2326" s="0" t="s">
        <v>82</v>
      </c>
      <c r="D2326" s="0" t="s">
        <v>352</v>
      </c>
      <c r="E2326" s="0" t="s">
        <v>135</v>
      </c>
      <c r="F2326" s="0" t="s">
        <v>13</v>
      </c>
      <c r="G2326" s="0" t="n">
        <v>2305.22407</v>
      </c>
      <c r="H2326" s="0" t="n">
        <f aca="false">IF(ISERROR(LOOKUP(B2326,export!$A$2:$A$718)),0,1)</f>
        <v>1</v>
      </c>
      <c r="J2326" s="0" t="str">
        <f aca="false">IF(H2326=0,CONCATENATE(B2326," manque dans export"),"")</f>
        <v/>
      </c>
    </row>
    <row r="2327" customFormat="false" ht="13.8" hidden="false" customHeight="false" outlineLevel="0" collapsed="false">
      <c r="A2327" s="0" t="s">
        <v>4178</v>
      </c>
      <c r="B2327" s="0" t="s">
        <v>4161</v>
      </c>
      <c r="C2327" s="0" t="s">
        <v>82</v>
      </c>
      <c r="D2327" s="0" t="s">
        <v>4179</v>
      </c>
      <c r="E2327" s="0" t="s">
        <v>46</v>
      </c>
      <c r="F2327" s="0" t="s">
        <v>13</v>
      </c>
      <c r="G2327" s="0" t="n">
        <v>175865.631</v>
      </c>
      <c r="H2327" s="0" t="n">
        <f aca="false">IF(ISERROR(LOOKUP(B2327,export!$A$2:$A$718)),0,1)</f>
        <v>1</v>
      </c>
      <c r="J2327" s="0" t="str">
        <f aca="false">IF(H2327=0,CONCATENATE(B2327," manque dans export"),"")</f>
        <v/>
      </c>
    </row>
    <row r="2328" customFormat="false" ht="13.8" hidden="false" customHeight="false" outlineLevel="0" collapsed="false">
      <c r="A2328" s="0" t="s">
        <v>4180</v>
      </c>
      <c r="B2328" s="0" t="s">
        <v>4161</v>
      </c>
      <c r="C2328" s="0" t="s">
        <v>82</v>
      </c>
      <c r="D2328" s="0" t="s">
        <v>4179</v>
      </c>
      <c r="E2328" s="0" t="s">
        <v>46</v>
      </c>
      <c r="F2328" s="0" t="s">
        <v>13</v>
      </c>
      <c r="G2328" s="0" t="n">
        <v>-5840.89565</v>
      </c>
      <c r="H2328" s="0" t="n">
        <f aca="false">IF(ISERROR(LOOKUP(B2328,export!$A$2:$A$718)),0,1)</f>
        <v>1</v>
      </c>
      <c r="J2328" s="0" t="str">
        <f aca="false">IF(H2328=0,CONCATENATE(B2328," manque dans export"),"")</f>
        <v/>
      </c>
    </row>
    <row r="2329" customFormat="false" ht="13.8" hidden="false" customHeight="false" outlineLevel="0" collapsed="false">
      <c r="A2329" s="0" t="s">
        <v>4181</v>
      </c>
      <c r="B2329" s="0" t="s">
        <v>4161</v>
      </c>
      <c r="C2329" s="0" t="s">
        <v>82</v>
      </c>
      <c r="D2329" s="0" t="s">
        <v>950</v>
      </c>
      <c r="E2329" s="0" t="s">
        <v>951</v>
      </c>
      <c r="F2329" s="0" t="s">
        <v>450</v>
      </c>
      <c r="G2329" s="0" t="n">
        <v>0</v>
      </c>
      <c r="H2329" s="0" t="n">
        <f aca="false">IF(ISERROR(LOOKUP(B2329,export!$A$2:$A$718)),0,1)</f>
        <v>1</v>
      </c>
      <c r="J2329" s="0" t="str">
        <f aca="false">IF(H2329=0,CONCATENATE(B2329," manque dans export"),"")</f>
        <v/>
      </c>
    </row>
    <row r="2330" customFormat="false" ht="13.8" hidden="false" customHeight="false" outlineLevel="0" collapsed="false">
      <c r="A2330" s="0" t="s">
        <v>4182</v>
      </c>
      <c r="B2330" s="0" t="s">
        <v>4161</v>
      </c>
      <c r="C2330" s="0" t="s">
        <v>82</v>
      </c>
      <c r="D2330" s="0" t="e">
        <f aca="false">#N/A</f>
        <v>#N/A</v>
      </c>
      <c r="E2330" s="0" t="e">
        <f aca="false">#N/A</f>
        <v>#N/A</v>
      </c>
      <c r="F2330" s="0" t="e">
        <f aca="false">#N/A</f>
        <v>#N/A</v>
      </c>
      <c r="G2330" s="0" t="n">
        <v>0</v>
      </c>
      <c r="H2330" s="0" t="n">
        <f aca="false">IF(ISERROR(LOOKUP(B2330,export!$A$2:$A$718)),0,1)</f>
        <v>1</v>
      </c>
      <c r="J2330" s="0" t="str">
        <f aca="false">IF(H2330=0,CONCATENATE(B2330," manque dans export"),"")</f>
        <v/>
      </c>
    </row>
    <row r="2331" customFormat="false" ht="13.8" hidden="false" customHeight="false" outlineLevel="0" collapsed="false">
      <c r="A2331" s="0" t="s">
        <v>4182</v>
      </c>
      <c r="B2331" s="0" t="s">
        <v>4161</v>
      </c>
      <c r="C2331" s="0" t="s">
        <v>82</v>
      </c>
      <c r="D2331" s="0" t="s">
        <v>4183</v>
      </c>
      <c r="E2331" s="0" t="s">
        <v>12</v>
      </c>
      <c r="F2331" s="0" t="s">
        <v>13</v>
      </c>
      <c r="G2331" s="0" t="n">
        <v>65.87598</v>
      </c>
      <c r="H2331" s="0" t="n">
        <f aca="false">IF(ISERROR(LOOKUP(B2331,export!$A$2:$A$718)),0,1)</f>
        <v>1</v>
      </c>
      <c r="J2331" s="0" t="str">
        <f aca="false">IF(H2331=0,CONCATENATE(B2331," manque dans export"),"")</f>
        <v/>
      </c>
    </row>
    <row r="2332" customFormat="false" ht="13.8" hidden="false" customHeight="false" outlineLevel="0" collapsed="false">
      <c r="A2332" s="0" t="s">
        <v>4184</v>
      </c>
      <c r="B2332" s="0" t="s">
        <v>4161</v>
      </c>
      <c r="C2332" s="0" t="s">
        <v>82</v>
      </c>
      <c r="D2332" s="0" t="s">
        <v>3421</v>
      </c>
      <c r="E2332" s="0" t="s">
        <v>31</v>
      </c>
      <c r="F2332" s="0" t="s">
        <v>13</v>
      </c>
      <c r="G2332" s="0" t="n">
        <v>1762.81063</v>
      </c>
      <c r="H2332" s="0" t="n">
        <f aca="false">IF(ISERROR(LOOKUP(B2332,export!$A$2:$A$718)),0,1)</f>
        <v>1</v>
      </c>
      <c r="J2332" s="0" t="str">
        <f aca="false">IF(H2332=0,CONCATENATE(B2332," manque dans export"),"")</f>
        <v/>
      </c>
    </row>
    <row r="2333" customFormat="false" ht="13.8" hidden="false" customHeight="false" outlineLevel="0" collapsed="false">
      <c r="A2333" s="0" t="s">
        <v>4185</v>
      </c>
      <c r="B2333" s="0" t="s">
        <v>4161</v>
      </c>
      <c r="C2333" s="0" t="s">
        <v>82</v>
      </c>
      <c r="D2333" s="0" t="s">
        <v>4186</v>
      </c>
      <c r="E2333" s="0" t="s">
        <v>176</v>
      </c>
      <c r="F2333" s="0" t="s">
        <v>13</v>
      </c>
      <c r="G2333" s="0" t="n">
        <v>1781.09771</v>
      </c>
      <c r="H2333" s="0" t="n">
        <f aca="false">IF(ISERROR(LOOKUP(B2333,export!$A$2:$A$718)),0,1)</f>
        <v>1</v>
      </c>
      <c r="J2333" s="0" t="str">
        <f aca="false">IF(H2333=0,CONCATENATE(B2333," manque dans export"),"")</f>
        <v/>
      </c>
    </row>
    <row r="2334" customFormat="false" ht="13.8" hidden="false" customHeight="false" outlineLevel="0" collapsed="false">
      <c r="A2334" s="0" t="s">
        <v>4187</v>
      </c>
      <c r="B2334" s="0" t="s">
        <v>4161</v>
      </c>
      <c r="C2334" s="0" t="s">
        <v>82</v>
      </c>
      <c r="D2334" s="0" t="s">
        <v>4188</v>
      </c>
      <c r="E2334" s="0" t="s">
        <v>12</v>
      </c>
      <c r="F2334" s="0" t="s">
        <v>13</v>
      </c>
      <c r="G2334" s="0" t="n">
        <v>44364.37985</v>
      </c>
      <c r="H2334" s="0" t="n">
        <f aca="false">IF(ISERROR(LOOKUP(B2334,export!$A$2:$A$718)),0,1)</f>
        <v>1</v>
      </c>
      <c r="J2334" s="0" t="str">
        <f aca="false">IF(H2334=0,CONCATENATE(B2334," manque dans export"),"")</f>
        <v/>
      </c>
    </row>
    <row r="2335" customFormat="false" ht="13.8" hidden="false" customHeight="false" outlineLevel="0" collapsed="false">
      <c r="A2335" s="0" t="s">
        <v>4189</v>
      </c>
      <c r="B2335" s="0" t="s">
        <v>4161</v>
      </c>
      <c r="C2335" s="0" t="s">
        <v>82</v>
      </c>
      <c r="D2335" s="0" t="s">
        <v>570</v>
      </c>
      <c r="E2335" s="0" t="s">
        <v>46</v>
      </c>
      <c r="F2335" s="0" t="s">
        <v>13</v>
      </c>
      <c r="G2335" s="0" t="n">
        <v>59075.17245</v>
      </c>
      <c r="H2335" s="0" t="n">
        <f aca="false">IF(ISERROR(LOOKUP(B2335,export!$A$2:$A$718)),0,1)</f>
        <v>1</v>
      </c>
      <c r="J2335" s="0" t="str">
        <f aca="false">IF(H2335=0,CONCATENATE(B2335," manque dans export"),"")</f>
        <v/>
      </c>
    </row>
    <row r="2336" customFormat="false" ht="13.8" hidden="false" customHeight="false" outlineLevel="0" collapsed="false">
      <c r="A2336" s="0" t="s">
        <v>4190</v>
      </c>
      <c r="B2336" s="0" t="s">
        <v>4161</v>
      </c>
      <c r="C2336" s="0" t="s">
        <v>82</v>
      </c>
      <c r="D2336" s="0" t="s">
        <v>4191</v>
      </c>
      <c r="E2336" s="0" t="s">
        <v>176</v>
      </c>
      <c r="F2336" s="0" t="s">
        <v>13</v>
      </c>
      <c r="G2336" s="0" t="n">
        <v>2577.34628</v>
      </c>
      <c r="H2336" s="0" t="n">
        <f aca="false">IF(ISERROR(LOOKUP(B2336,export!$A$2:$A$718)),0,1)</f>
        <v>1</v>
      </c>
      <c r="J2336" s="0" t="str">
        <f aca="false">IF(H2336=0,CONCATENATE(B2336," manque dans export"),"")</f>
        <v/>
      </c>
    </row>
    <row r="2337" customFormat="false" ht="13.8" hidden="false" customHeight="false" outlineLevel="0" collapsed="false">
      <c r="A2337" s="0" t="s">
        <v>4192</v>
      </c>
      <c r="B2337" s="0" t="s">
        <v>4161</v>
      </c>
      <c r="C2337" s="0" t="s">
        <v>82</v>
      </c>
      <c r="D2337" s="0" t="s">
        <v>4193</v>
      </c>
      <c r="E2337" s="0" t="s">
        <v>12</v>
      </c>
      <c r="F2337" s="0" t="s">
        <v>13</v>
      </c>
      <c r="G2337" s="0" t="n">
        <v>218532.51506</v>
      </c>
      <c r="H2337" s="0" t="n">
        <f aca="false">IF(ISERROR(LOOKUP(B2337,export!$A$2:$A$718)),0,1)</f>
        <v>1</v>
      </c>
      <c r="J2337" s="0" t="str">
        <f aca="false">IF(H2337=0,CONCATENATE(B2337," manque dans export"),"")</f>
        <v/>
      </c>
    </row>
    <row r="2338" customFormat="false" ht="13.8" hidden="false" customHeight="false" outlineLevel="0" collapsed="false">
      <c r="A2338" s="0" t="s">
        <v>4194</v>
      </c>
      <c r="B2338" s="0" t="s">
        <v>4161</v>
      </c>
      <c r="C2338" s="0" t="s">
        <v>82</v>
      </c>
      <c r="D2338" s="0" t="s">
        <v>781</v>
      </c>
      <c r="E2338" s="0" t="s">
        <v>50</v>
      </c>
      <c r="F2338" s="0" t="s">
        <v>13</v>
      </c>
      <c r="G2338" s="0" t="n">
        <v>254811.40871</v>
      </c>
      <c r="H2338" s="0" t="n">
        <f aca="false">IF(ISERROR(LOOKUP(B2338,export!$A$2:$A$718)),0,1)</f>
        <v>1</v>
      </c>
      <c r="J2338" s="0" t="str">
        <f aca="false">IF(H2338=0,CONCATENATE(B2338," manque dans export"),"")</f>
        <v/>
      </c>
    </row>
    <row r="2339" customFormat="false" ht="13.8" hidden="false" customHeight="false" outlineLevel="0" collapsed="false">
      <c r="A2339" s="0" t="s">
        <v>4194</v>
      </c>
      <c r="B2339" s="0" t="s">
        <v>4161</v>
      </c>
      <c r="C2339" s="0" t="s">
        <v>82</v>
      </c>
      <c r="D2339" s="0" t="s">
        <v>781</v>
      </c>
      <c r="E2339" s="0" t="s">
        <v>50</v>
      </c>
      <c r="F2339" s="0" t="s">
        <v>13</v>
      </c>
      <c r="G2339" s="0" t="n">
        <v>-9571.49016000001</v>
      </c>
      <c r="H2339" s="0" t="n">
        <f aca="false">IF(ISERROR(LOOKUP(B2339,export!$A$2:$A$718)),0,1)</f>
        <v>1</v>
      </c>
      <c r="J2339" s="0" t="str">
        <f aca="false">IF(H2339=0,CONCATENATE(B2339," manque dans export"),"")</f>
        <v/>
      </c>
    </row>
    <row r="2340" customFormat="false" ht="13.8" hidden="false" customHeight="false" outlineLevel="0" collapsed="false">
      <c r="A2340" s="0" t="s">
        <v>4194</v>
      </c>
      <c r="B2340" s="0" t="s">
        <v>4161</v>
      </c>
      <c r="C2340" s="0" t="s">
        <v>82</v>
      </c>
      <c r="D2340" s="0" t="s">
        <v>4195</v>
      </c>
      <c r="E2340" s="0" t="s">
        <v>50</v>
      </c>
      <c r="F2340" s="0" t="s">
        <v>13</v>
      </c>
      <c r="G2340" s="0" t="n">
        <v>829.35645</v>
      </c>
      <c r="H2340" s="0" t="n">
        <f aca="false">IF(ISERROR(LOOKUP(B2340,export!$A$2:$A$718)),0,1)</f>
        <v>1</v>
      </c>
      <c r="J2340" s="0" t="str">
        <f aca="false">IF(H2340=0,CONCATENATE(B2340," manque dans export"),"")</f>
        <v/>
      </c>
    </row>
    <row r="2341" customFormat="false" ht="13.8" hidden="false" customHeight="false" outlineLevel="0" collapsed="false">
      <c r="A2341" s="0" t="s">
        <v>4196</v>
      </c>
      <c r="B2341" s="0" t="s">
        <v>4161</v>
      </c>
      <c r="C2341" s="0" t="s">
        <v>82</v>
      </c>
      <c r="D2341" s="0" t="s">
        <v>193</v>
      </c>
      <c r="E2341" s="0" t="s">
        <v>180</v>
      </c>
      <c r="F2341" s="0" t="s">
        <v>13</v>
      </c>
      <c r="G2341" s="0" t="n">
        <v>645.12084</v>
      </c>
      <c r="H2341" s="0" t="n">
        <f aca="false">IF(ISERROR(LOOKUP(B2341,export!$A$2:$A$718)),0,1)</f>
        <v>1</v>
      </c>
      <c r="J2341" s="0" t="str">
        <f aca="false">IF(H2341=0,CONCATENATE(B2341," manque dans export"),"")</f>
        <v/>
      </c>
    </row>
    <row r="2342" customFormat="false" ht="13.8" hidden="false" customHeight="false" outlineLevel="0" collapsed="false">
      <c r="A2342" s="0" t="s">
        <v>4197</v>
      </c>
      <c r="B2342" s="0" t="s">
        <v>4197</v>
      </c>
      <c r="C2342" s="0" t="s">
        <v>70</v>
      </c>
      <c r="D2342" s="0" t="s">
        <v>4198</v>
      </c>
      <c r="E2342" s="0" t="s">
        <v>12</v>
      </c>
      <c r="F2342" s="0" t="s">
        <v>13</v>
      </c>
      <c r="G2342" s="0" t="n">
        <v>19133.35578</v>
      </c>
      <c r="H2342" s="0" t="n">
        <f aca="false">IF(ISERROR(LOOKUP(B2342,export!$A$2:$A$718)),0,1)</f>
        <v>1</v>
      </c>
      <c r="J2342" s="0" t="str">
        <f aca="false">IF(H2342=0,CONCATENATE(B2342," manque dans export"),"")</f>
        <v/>
      </c>
    </row>
    <row r="2343" customFormat="false" ht="13.8" hidden="false" customHeight="false" outlineLevel="0" collapsed="false">
      <c r="A2343" s="0" t="s">
        <v>4199</v>
      </c>
      <c r="B2343" s="0" t="s">
        <v>4200</v>
      </c>
      <c r="C2343" s="0" t="s">
        <v>21</v>
      </c>
      <c r="D2343" s="0" t="s">
        <v>4201</v>
      </c>
      <c r="E2343" s="0" t="s">
        <v>297</v>
      </c>
      <c r="F2343" s="0" t="e">
        <f aca="false">#N/A</f>
        <v>#N/A</v>
      </c>
      <c r="G2343" s="0" t="n">
        <v>0</v>
      </c>
      <c r="H2343" s="0" t="n">
        <f aca="false">IF(ISERROR(LOOKUP(B2343,export!$A$2:$A$718)),0,1)</f>
        <v>1</v>
      </c>
      <c r="J2343" s="0" t="str">
        <f aca="false">IF(H2343=0,CONCATENATE(B2343," manque dans export"),"")</f>
        <v/>
      </c>
    </row>
    <row r="2344" customFormat="false" ht="13.8" hidden="false" customHeight="false" outlineLevel="0" collapsed="false">
      <c r="A2344" s="0" t="s">
        <v>4202</v>
      </c>
      <c r="B2344" s="0" t="s">
        <v>4200</v>
      </c>
      <c r="C2344" s="0" t="s">
        <v>21</v>
      </c>
      <c r="D2344" s="0" t="s">
        <v>4203</v>
      </c>
      <c r="E2344" s="0" t="s">
        <v>297</v>
      </c>
      <c r="F2344" s="0" t="e">
        <f aca="false">#N/A</f>
        <v>#N/A</v>
      </c>
      <c r="G2344" s="0" t="n">
        <v>0</v>
      </c>
      <c r="H2344" s="0" t="n">
        <f aca="false">IF(ISERROR(LOOKUP(B2344,export!$A$2:$A$718)),0,1)</f>
        <v>1</v>
      </c>
      <c r="J2344" s="0" t="str">
        <f aca="false">IF(H2344=0,CONCATENATE(B2344," manque dans export"),"")</f>
        <v/>
      </c>
    </row>
    <row r="2345" customFormat="false" ht="13.8" hidden="false" customHeight="false" outlineLevel="0" collapsed="false">
      <c r="A2345" s="0" t="s">
        <v>4204</v>
      </c>
      <c r="B2345" s="0" t="s">
        <v>4205</v>
      </c>
      <c r="C2345" s="0" t="s">
        <v>10</v>
      </c>
      <c r="D2345" s="0" t="s">
        <v>4206</v>
      </c>
      <c r="E2345" s="0" t="s">
        <v>50</v>
      </c>
      <c r="F2345" s="0" t="s">
        <v>13</v>
      </c>
      <c r="G2345" s="0" t="n">
        <v>0</v>
      </c>
      <c r="H2345" s="0" t="n">
        <f aca="false">IF(ISERROR(LOOKUP(B2345,export!$A$2:$A$718)),0,1)</f>
        <v>1</v>
      </c>
      <c r="J2345" s="0" t="str">
        <f aca="false">IF(H2345=0,CONCATENATE(B2345," manque dans export"),"")</f>
        <v/>
      </c>
    </row>
    <row r="2346" customFormat="false" ht="13.8" hidden="false" customHeight="false" outlineLevel="0" collapsed="false">
      <c r="A2346" s="0" t="s">
        <v>4207</v>
      </c>
      <c r="B2346" s="0" t="s">
        <v>4207</v>
      </c>
      <c r="C2346" s="0" t="s">
        <v>33</v>
      </c>
      <c r="D2346" s="0" t="s">
        <v>4208</v>
      </c>
      <c r="E2346" s="0" t="s">
        <v>3983</v>
      </c>
      <c r="F2346" s="0" t="s">
        <v>13</v>
      </c>
      <c r="G2346" s="0" t="n">
        <v>84952.51015</v>
      </c>
      <c r="H2346" s="0" t="n">
        <f aca="false">IF(ISERROR(LOOKUP(B2346,export!$A$2:$A$718)),0,1)</f>
        <v>1</v>
      </c>
      <c r="J2346" s="0" t="str">
        <f aca="false">IF(H2346=0,CONCATENATE(B2346," manque dans export"),"")</f>
        <v/>
      </c>
    </row>
    <row r="2347" customFormat="false" ht="13.8" hidden="false" customHeight="false" outlineLevel="0" collapsed="false">
      <c r="A2347" s="0" t="s">
        <v>4209</v>
      </c>
      <c r="B2347" s="0" t="s">
        <v>4210</v>
      </c>
      <c r="C2347" s="0" t="s">
        <v>44</v>
      </c>
      <c r="D2347" s="0" t="s">
        <v>4211</v>
      </c>
      <c r="E2347" s="0" t="s">
        <v>12</v>
      </c>
      <c r="F2347" s="0" t="s">
        <v>13</v>
      </c>
      <c r="G2347" s="0" t="n">
        <v>0</v>
      </c>
      <c r="H2347" s="0" t="n">
        <f aca="false">IF(ISERROR(LOOKUP(B2347,export!$A$2:$A$718)),0,1)</f>
        <v>1</v>
      </c>
      <c r="J2347" s="0" t="str">
        <f aca="false">IF(H2347=0,CONCATENATE(B2347," manque dans export"),"")</f>
        <v/>
      </c>
    </row>
    <row r="2348" customFormat="false" ht="13.8" hidden="false" customHeight="false" outlineLevel="0" collapsed="false">
      <c r="A2348" s="0" t="s">
        <v>4212</v>
      </c>
      <c r="B2348" s="0" t="s">
        <v>4212</v>
      </c>
      <c r="C2348" s="0" t="s">
        <v>10</v>
      </c>
      <c r="D2348" s="0" t="s">
        <v>4213</v>
      </c>
      <c r="E2348" s="0" t="s">
        <v>37</v>
      </c>
      <c r="F2348" s="0" t="s">
        <v>38</v>
      </c>
      <c r="G2348" s="0" t="n">
        <v>0</v>
      </c>
      <c r="H2348" s="0" t="n">
        <f aca="false">IF(ISERROR(LOOKUP(B2348,export!$A$2:$A$718)),0,1)</f>
        <v>1</v>
      </c>
      <c r="J2348" s="0" t="str">
        <f aca="false">IF(H2348=0,CONCATENATE(B2348," manque dans export"),"")</f>
        <v/>
      </c>
    </row>
    <row r="2349" customFormat="false" ht="13.8" hidden="false" customHeight="false" outlineLevel="0" collapsed="false">
      <c r="A2349" s="0" t="s">
        <v>4214</v>
      </c>
      <c r="B2349" s="0" t="s">
        <v>4214</v>
      </c>
      <c r="C2349" s="0" t="s">
        <v>21</v>
      </c>
      <c r="D2349" s="0" t="s">
        <v>1506</v>
      </c>
      <c r="E2349" s="0" t="s">
        <v>46</v>
      </c>
      <c r="F2349" s="0" t="s">
        <v>13</v>
      </c>
      <c r="G2349" s="0" t="n">
        <v>3299.44631</v>
      </c>
      <c r="H2349" s="0" t="n">
        <f aca="false">IF(ISERROR(LOOKUP(B2349,export!$A$2:$A$718)),0,1)</f>
        <v>1</v>
      </c>
      <c r="J2349" s="0" t="str">
        <f aca="false">IF(H2349=0,CONCATENATE(B2349," manque dans export"),"")</f>
        <v/>
      </c>
    </row>
    <row r="2350" customFormat="false" ht="13.8" hidden="false" customHeight="false" outlineLevel="0" collapsed="false">
      <c r="A2350" s="0" t="s">
        <v>4215</v>
      </c>
      <c r="B2350" s="0" t="s">
        <v>4215</v>
      </c>
      <c r="C2350" s="0" t="s">
        <v>60</v>
      </c>
      <c r="D2350" s="0" t="s">
        <v>4216</v>
      </c>
      <c r="E2350" s="0" t="s">
        <v>72</v>
      </c>
      <c r="F2350" s="0" t="s">
        <v>13</v>
      </c>
      <c r="G2350" s="0" t="n">
        <v>4533.63498</v>
      </c>
      <c r="H2350" s="0" t="n">
        <f aca="false">IF(ISERROR(LOOKUP(B2350,export!$A$2:$A$718)),0,1)</f>
        <v>1</v>
      </c>
      <c r="J2350" s="0" t="str">
        <f aca="false">IF(H2350=0,CONCATENATE(B2350," manque dans export"),"")</f>
        <v/>
      </c>
    </row>
    <row r="2351" customFormat="false" ht="13.8" hidden="false" customHeight="false" outlineLevel="0" collapsed="false">
      <c r="A2351" s="0" t="s">
        <v>4217</v>
      </c>
      <c r="B2351" s="0" t="s">
        <v>4217</v>
      </c>
      <c r="C2351" s="0" t="s">
        <v>60</v>
      </c>
      <c r="D2351" s="0" t="s">
        <v>4218</v>
      </c>
      <c r="E2351" s="0" t="s">
        <v>72</v>
      </c>
      <c r="F2351" s="0" t="s">
        <v>13</v>
      </c>
      <c r="G2351" s="0" t="n">
        <v>120.77262</v>
      </c>
      <c r="H2351" s="0" t="n">
        <f aca="false">IF(ISERROR(LOOKUP(B2351,export!$A$2:$A$718)),0,1)</f>
        <v>1</v>
      </c>
      <c r="J2351" s="0" t="str">
        <f aca="false">IF(H2351=0,CONCATENATE(B2351," manque dans export"),"")</f>
        <v/>
      </c>
    </row>
    <row r="2352" customFormat="false" ht="13.8" hidden="false" customHeight="false" outlineLevel="0" collapsed="false">
      <c r="A2352" s="0" t="s">
        <v>4219</v>
      </c>
      <c r="B2352" s="0" t="s">
        <v>4220</v>
      </c>
      <c r="C2352" s="0" t="s">
        <v>33</v>
      </c>
      <c r="D2352" s="0" t="s">
        <v>4221</v>
      </c>
      <c r="E2352" s="0" t="s">
        <v>12</v>
      </c>
      <c r="F2352" s="0" t="s">
        <v>13</v>
      </c>
      <c r="G2352" s="0" t="n">
        <v>0</v>
      </c>
      <c r="H2352" s="0" t="n">
        <f aca="false">IF(ISERROR(LOOKUP(B2352,export!$A$2:$A$718)),0,1)</f>
        <v>1</v>
      </c>
      <c r="J2352" s="0" t="str">
        <f aca="false">IF(H2352=0,CONCATENATE(B2352," manque dans export"),"")</f>
        <v/>
      </c>
    </row>
    <row r="2353" customFormat="false" ht="13.8" hidden="false" customHeight="false" outlineLevel="0" collapsed="false">
      <c r="A2353" s="0" t="s">
        <v>4222</v>
      </c>
      <c r="B2353" s="0" t="s">
        <v>4223</v>
      </c>
      <c r="C2353" s="0" t="s">
        <v>33</v>
      </c>
      <c r="D2353" s="0" t="s">
        <v>4224</v>
      </c>
      <c r="E2353" s="0" t="s">
        <v>42</v>
      </c>
      <c r="F2353" s="0" t="s">
        <v>13</v>
      </c>
      <c r="G2353" s="0" t="n">
        <v>0</v>
      </c>
      <c r="H2353" s="0" t="n">
        <f aca="false">IF(ISERROR(LOOKUP(B2353,export!$A$2:$A$718)),0,1)</f>
        <v>1</v>
      </c>
      <c r="J2353" s="0" t="str">
        <f aca="false">IF(H2353=0,CONCATENATE(B2353," manque dans export"),"")</f>
        <v/>
      </c>
    </row>
    <row r="2354" customFormat="false" ht="13.8" hidden="false" customHeight="false" outlineLevel="0" collapsed="false">
      <c r="A2354" s="0" t="s">
        <v>4225</v>
      </c>
      <c r="B2354" s="0" t="s">
        <v>4225</v>
      </c>
      <c r="C2354" s="0" t="s">
        <v>33</v>
      </c>
      <c r="D2354" s="0" t="s">
        <v>4226</v>
      </c>
      <c r="E2354" s="0" t="s">
        <v>46</v>
      </c>
      <c r="F2354" s="0" t="s">
        <v>13</v>
      </c>
      <c r="G2354" s="0" t="n">
        <v>785.12305</v>
      </c>
      <c r="H2354" s="0" t="n">
        <f aca="false">IF(ISERROR(LOOKUP(B2354,export!$A$2:$A$718)),0,1)</f>
        <v>1</v>
      </c>
      <c r="J2354" s="0" t="str">
        <f aca="false">IF(H2354=0,CONCATENATE(B2354," manque dans export"),"")</f>
        <v/>
      </c>
    </row>
    <row r="2355" customFormat="false" ht="13.8" hidden="false" customHeight="false" outlineLevel="0" collapsed="false">
      <c r="A2355" s="0" t="s">
        <v>4227</v>
      </c>
      <c r="B2355" s="0" t="s">
        <v>4228</v>
      </c>
      <c r="C2355" s="0" t="s">
        <v>44</v>
      </c>
      <c r="D2355" s="0" t="s">
        <v>4229</v>
      </c>
      <c r="E2355" s="0" t="s">
        <v>72</v>
      </c>
      <c r="F2355" s="0" t="s">
        <v>13</v>
      </c>
      <c r="G2355" s="0" t="n">
        <v>0</v>
      </c>
      <c r="H2355" s="0" t="n">
        <f aca="false">IF(ISERROR(LOOKUP(B2355,export!$A$2:$A$718)),0,1)</f>
        <v>1</v>
      </c>
      <c r="J2355" s="0" t="str">
        <f aca="false">IF(H2355=0,CONCATENATE(B2355," manque dans export"),"")</f>
        <v/>
      </c>
    </row>
    <row r="2356" customFormat="false" ht="13.8" hidden="false" customHeight="false" outlineLevel="0" collapsed="false">
      <c r="A2356" s="0" t="s">
        <v>4230</v>
      </c>
      <c r="B2356" s="0" t="s">
        <v>4231</v>
      </c>
      <c r="C2356" s="0" t="s">
        <v>82</v>
      </c>
      <c r="D2356" s="0" t="s">
        <v>4232</v>
      </c>
      <c r="E2356" s="0" t="s">
        <v>50</v>
      </c>
      <c r="F2356" s="0" t="s">
        <v>13</v>
      </c>
      <c r="G2356" s="0" t="n">
        <v>82.43898</v>
      </c>
      <c r="H2356" s="0" t="n">
        <f aca="false">IF(ISERROR(LOOKUP(B2356,export!$A$2:$A$718)),0,1)</f>
        <v>1</v>
      </c>
      <c r="J2356" s="0" t="str">
        <f aca="false">IF(H2356=0,CONCATENATE(B2356," manque dans export"),"")</f>
        <v/>
      </c>
    </row>
    <row r="2357" customFormat="false" ht="13.8" hidden="false" customHeight="false" outlineLevel="0" collapsed="false">
      <c r="A2357" s="0" t="s">
        <v>4233</v>
      </c>
      <c r="B2357" s="0" t="s">
        <v>4233</v>
      </c>
      <c r="C2357" s="0" t="s">
        <v>33</v>
      </c>
      <c r="D2357" s="0" t="s">
        <v>1341</v>
      </c>
      <c r="E2357" s="0" t="s">
        <v>46</v>
      </c>
      <c r="F2357" s="0" t="s">
        <v>13</v>
      </c>
      <c r="G2357" s="0" t="n">
        <v>93097.03668</v>
      </c>
      <c r="H2357" s="0" t="n">
        <f aca="false">IF(ISERROR(LOOKUP(B2357,export!$A$2:$A$718)),0,1)</f>
        <v>1</v>
      </c>
      <c r="J2357" s="0" t="str">
        <f aca="false">IF(H2357=0,CONCATENATE(B2357," manque dans export"),"")</f>
        <v/>
      </c>
    </row>
    <row r="2358" customFormat="false" ht="13.8" hidden="false" customHeight="false" outlineLevel="0" collapsed="false">
      <c r="A2358" s="0" t="s">
        <v>4234</v>
      </c>
      <c r="B2358" s="0" t="s">
        <v>4235</v>
      </c>
      <c r="C2358" s="0" t="s">
        <v>10</v>
      </c>
      <c r="D2358" s="0" t="s">
        <v>2403</v>
      </c>
      <c r="E2358" s="0" t="s">
        <v>50</v>
      </c>
      <c r="F2358" s="0" t="s">
        <v>13</v>
      </c>
      <c r="G2358" s="0" t="n">
        <v>0</v>
      </c>
      <c r="H2358" s="0" t="n">
        <f aca="false">IF(ISERROR(LOOKUP(B2358,export!$A$2:$A$718)),0,1)</f>
        <v>1</v>
      </c>
      <c r="J2358" s="0" t="str">
        <f aca="false">IF(H2358=0,CONCATENATE(B2358," manque dans export"),"")</f>
        <v/>
      </c>
    </row>
    <row r="2359" customFormat="false" ht="13.8" hidden="false" customHeight="false" outlineLevel="0" collapsed="false">
      <c r="A2359" s="0" t="s">
        <v>4236</v>
      </c>
      <c r="B2359" s="0" t="s">
        <v>4236</v>
      </c>
      <c r="C2359" s="0" t="s">
        <v>40</v>
      </c>
      <c r="D2359" s="0" t="s">
        <v>146</v>
      </c>
      <c r="E2359" s="0" t="s">
        <v>123</v>
      </c>
      <c r="F2359" s="0" t="s">
        <v>13</v>
      </c>
      <c r="G2359" s="0" t="n">
        <v>657.49249</v>
      </c>
      <c r="H2359" s="0" t="n">
        <f aca="false">IF(ISERROR(LOOKUP(B2359,export!$A$2:$A$718)),0,1)</f>
        <v>1</v>
      </c>
      <c r="J2359" s="0" t="str">
        <f aca="false">IF(H2359=0,CONCATENATE(B2359," manque dans export"),"")</f>
        <v/>
      </c>
    </row>
    <row r="2360" customFormat="false" ht="13.8" hidden="false" customHeight="false" outlineLevel="0" collapsed="false">
      <c r="A2360" s="0" t="s">
        <v>4237</v>
      </c>
      <c r="B2360" s="0" t="s">
        <v>4238</v>
      </c>
      <c r="C2360" s="0" t="s">
        <v>29</v>
      </c>
      <c r="D2360" s="0" t="s">
        <v>146</v>
      </c>
      <c r="E2360" s="0" t="s">
        <v>123</v>
      </c>
      <c r="F2360" s="0" t="s">
        <v>13</v>
      </c>
      <c r="G2360" s="0" t="n">
        <v>0</v>
      </c>
      <c r="H2360" s="0" t="n">
        <f aca="false">IF(ISERROR(LOOKUP(B2360,export!$A$2:$A$718)),0,1)</f>
        <v>1</v>
      </c>
      <c r="J2360" s="0" t="str">
        <f aca="false">IF(H2360=0,CONCATENATE(B2360," manque dans export"),"")</f>
        <v/>
      </c>
    </row>
    <row r="2361" customFormat="false" ht="13.8" hidden="false" customHeight="false" outlineLevel="0" collapsed="false">
      <c r="A2361" s="0" t="s">
        <v>4239</v>
      </c>
      <c r="B2361" s="0" t="s">
        <v>4239</v>
      </c>
      <c r="C2361" s="0" t="s">
        <v>33</v>
      </c>
      <c r="D2361" s="0" t="s">
        <v>4240</v>
      </c>
      <c r="E2361" s="0" t="s">
        <v>12</v>
      </c>
      <c r="F2361" s="0" t="s">
        <v>13</v>
      </c>
      <c r="G2361" s="0" t="n">
        <v>223.42851</v>
      </c>
      <c r="H2361" s="0" t="n">
        <f aca="false">IF(ISERROR(LOOKUP(B2361,export!$A$2:$A$718)),0,1)</f>
        <v>1</v>
      </c>
      <c r="J2361" s="0" t="str">
        <f aca="false">IF(H2361=0,CONCATENATE(B2361," manque dans export"),"")</f>
        <v/>
      </c>
    </row>
    <row r="2362" customFormat="false" ht="13.8" hidden="false" customHeight="false" outlineLevel="0" collapsed="false">
      <c r="A2362" s="0" t="s">
        <v>4241</v>
      </c>
      <c r="B2362" s="0" t="s">
        <v>4242</v>
      </c>
      <c r="C2362" s="0" t="s">
        <v>44</v>
      </c>
      <c r="D2362" s="0" t="s">
        <v>11</v>
      </c>
      <c r="E2362" s="0" t="s">
        <v>12</v>
      </c>
      <c r="F2362" s="0" t="s">
        <v>13</v>
      </c>
      <c r="G2362" s="0" t="n">
        <v>0</v>
      </c>
      <c r="H2362" s="0" t="n">
        <f aca="false">IF(ISERROR(LOOKUP(B2362,export!$A$2:$A$718)),0,1)</f>
        <v>1</v>
      </c>
      <c r="J2362" s="0" t="str">
        <f aca="false">IF(H2362=0,CONCATENATE(B2362," manque dans export"),"")</f>
        <v/>
      </c>
    </row>
    <row r="2363" customFormat="false" ht="13.8" hidden="false" customHeight="false" outlineLevel="0" collapsed="false">
      <c r="A2363" s="0" t="s">
        <v>4243</v>
      </c>
      <c r="B2363" s="0" t="s">
        <v>4244</v>
      </c>
      <c r="C2363" s="0" t="s">
        <v>44</v>
      </c>
      <c r="D2363" s="0" t="s">
        <v>246</v>
      </c>
      <c r="E2363" s="0" t="s">
        <v>50</v>
      </c>
      <c r="F2363" s="0" t="s">
        <v>13</v>
      </c>
      <c r="G2363" s="0" t="n">
        <v>0</v>
      </c>
      <c r="H2363" s="0" t="n">
        <f aca="false">IF(ISERROR(LOOKUP(B2363,export!$A$2:$A$718)),0,1)</f>
        <v>1</v>
      </c>
      <c r="J2363" s="0" t="str">
        <f aca="false">IF(H2363=0,CONCATENATE(B2363," manque dans export"),"")</f>
        <v/>
      </c>
    </row>
    <row r="2364" customFormat="false" ht="13.8" hidden="false" customHeight="false" outlineLevel="0" collapsed="false">
      <c r="A2364" s="0" t="s">
        <v>4245</v>
      </c>
      <c r="B2364" s="0" t="s">
        <v>4245</v>
      </c>
      <c r="C2364" s="0" t="s">
        <v>10</v>
      </c>
      <c r="D2364" s="0" t="s">
        <v>4246</v>
      </c>
      <c r="E2364" s="0" t="s">
        <v>46</v>
      </c>
      <c r="F2364" s="0" t="s">
        <v>13</v>
      </c>
      <c r="G2364" s="0" t="n">
        <v>11196.02801</v>
      </c>
      <c r="H2364" s="0" t="n">
        <f aca="false">IF(ISERROR(LOOKUP(B2364,export!$A$2:$A$718)),0,1)</f>
        <v>1</v>
      </c>
      <c r="J2364" s="0" t="str">
        <f aca="false">IF(H2364=0,CONCATENATE(B2364," manque dans export"),"")</f>
        <v/>
      </c>
    </row>
    <row r="2365" customFormat="false" ht="13.8" hidden="false" customHeight="false" outlineLevel="0" collapsed="false">
      <c r="A2365" s="0" t="s">
        <v>4247</v>
      </c>
      <c r="B2365" s="0" t="s">
        <v>4247</v>
      </c>
      <c r="C2365" s="0" t="s">
        <v>33</v>
      </c>
      <c r="D2365" s="0" t="s">
        <v>71</v>
      </c>
      <c r="E2365" s="0" t="s">
        <v>72</v>
      </c>
      <c r="F2365" s="0" t="s">
        <v>13</v>
      </c>
      <c r="G2365" s="0" t="n">
        <v>0</v>
      </c>
      <c r="H2365" s="0" t="n">
        <f aca="false">IF(ISERROR(LOOKUP(B2365,export!$A$2:$A$718)),0,1)</f>
        <v>1</v>
      </c>
      <c r="J2365" s="0" t="str">
        <f aca="false">IF(H2365=0,CONCATENATE(B2365," manque dans export"),"")</f>
        <v/>
      </c>
    </row>
    <row r="2366" customFormat="false" ht="13.8" hidden="false" customHeight="false" outlineLevel="0" collapsed="false">
      <c r="A2366" s="0" t="s">
        <v>4248</v>
      </c>
      <c r="B2366" s="0" t="s">
        <v>4249</v>
      </c>
      <c r="C2366" s="0" t="s">
        <v>10</v>
      </c>
      <c r="D2366" s="0" t="s">
        <v>1533</v>
      </c>
      <c r="E2366" s="0" t="s">
        <v>808</v>
      </c>
      <c r="F2366" s="0" t="s">
        <v>13</v>
      </c>
      <c r="G2366" s="0" t="n">
        <v>0</v>
      </c>
      <c r="H2366" s="0" t="n">
        <f aca="false">IF(ISERROR(LOOKUP(B2366,export!$A$2:$A$718)),0,1)</f>
        <v>1</v>
      </c>
      <c r="J2366" s="0" t="str">
        <f aca="false">IF(H2366=0,CONCATENATE(B2366," manque dans export"),"")</f>
        <v/>
      </c>
    </row>
    <row r="2367" customFormat="false" ht="13.8" hidden="false" customHeight="false" outlineLevel="0" collapsed="false">
      <c r="A2367" s="0" t="s">
        <v>4250</v>
      </c>
      <c r="B2367" s="0" t="s">
        <v>4251</v>
      </c>
      <c r="C2367" s="0" t="s">
        <v>343</v>
      </c>
      <c r="D2367" s="0" t="s">
        <v>223</v>
      </c>
      <c r="E2367" s="0" t="s">
        <v>31</v>
      </c>
      <c r="F2367" s="0" t="s">
        <v>13</v>
      </c>
      <c r="G2367" s="0" t="n">
        <v>1640.11454</v>
      </c>
      <c r="H2367" s="0" t="n">
        <f aca="false">IF(ISERROR(LOOKUP(B2367,export!$A$2:$A$718)),0,1)</f>
        <v>1</v>
      </c>
      <c r="J2367" s="0" t="str">
        <f aca="false">IF(H2367=0,CONCATENATE(B2367," manque dans export"),"")</f>
        <v/>
      </c>
    </row>
    <row r="2368" customFormat="false" ht="13.8" hidden="false" customHeight="false" outlineLevel="0" collapsed="false">
      <c r="A2368" s="0" t="s">
        <v>4252</v>
      </c>
      <c r="B2368" s="0" t="s">
        <v>4252</v>
      </c>
      <c r="C2368" s="0" t="s">
        <v>79</v>
      </c>
      <c r="D2368" s="0" t="s">
        <v>117</v>
      </c>
      <c r="E2368" s="0" t="s">
        <v>50</v>
      </c>
      <c r="F2368" s="0" t="s">
        <v>13</v>
      </c>
      <c r="G2368" s="0" t="n">
        <v>-2.8879</v>
      </c>
      <c r="H2368" s="0" t="n">
        <f aca="false">IF(ISERROR(LOOKUP(B2368,export!$A$2:$A$718)),0,1)</f>
        <v>1</v>
      </c>
      <c r="J2368" s="0" t="str">
        <f aca="false">IF(H2368=0,CONCATENATE(B2368," manque dans export"),"")</f>
        <v/>
      </c>
    </row>
    <row r="2369" customFormat="false" ht="13.8" hidden="false" customHeight="false" outlineLevel="0" collapsed="false">
      <c r="A2369" s="0" t="s">
        <v>4253</v>
      </c>
      <c r="B2369" s="0" t="s">
        <v>4253</v>
      </c>
      <c r="C2369" s="0" t="s">
        <v>21</v>
      </c>
      <c r="D2369" s="0" t="s">
        <v>489</v>
      </c>
      <c r="E2369" s="0" t="s">
        <v>72</v>
      </c>
      <c r="F2369" s="0" t="s">
        <v>13</v>
      </c>
      <c r="G2369" s="0" t="n">
        <v>17509.04448</v>
      </c>
      <c r="H2369" s="0" t="n">
        <f aca="false">IF(ISERROR(LOOKUP(B2369,export!$A$2:$A$718)),0,1)</f>
        <v>1</v>
      </c>
      <c r="J2369" s="0" t="str">
        <f aca="false">IF(H2369=0,CONCATENATE(B2369," manque dans export"),"")</f>
        <v/>
      </c>
    </row>
    <row r="2370" customFormat="false" ht="13.8" hidden="false" customHeight="false" outlineLevel="0" collapsed="false">
      <c r="A2370" s="0" t="s">
        <v>4254</v>
      </c>
      <c r="B2370" s="0" t="s">
        <v>4255</v>
      </c>
      <c r="C2370" s="0" t="s">
        <v>10</v>
      </c>
      <c r="D2370" s="0" t="s">
        <v>4256</v>
      </c>
      <c r="E2370" s="0" t="s">
        <v>42</v>
      </c>
      <c r="F2370" s="0" t="s">
        <v>13</v>
      </c>
      <c r="G2370" s="0" t="n">
        <v>2638.33309</v>
      </c>
      <c r="H2370" s="0" t="n">
        <f aca="false">IF(ISERROR(LOOKUP(B2370,export!$A$2:$A$718)),0,1)</f>
        <v>1</v>
      </c>
      <c r="J2370" s="0" t="str">
        <f aca="false">IF(H2370=0,CONCATENATE(B2370," manque dans export"),"")</f>
        <v/>
      </c>
    </row>
    <row r="2371" customFormat="false" ht="13.8" hidden="false" customHeight="false" outlineLevel="0" collapsed="false">
      <c r="A2371" s="0" t="s">
        <v>4257</v>
      </c>
      <c r="B2371" s="0" t="s">
        <v>4255</v>
      </c>
      <c r="C2371" s="0" t="s">
        <v>10</v>
      </c>
      <c r="D2371" s="0" t="s">
        <v>4256</v>
      </c>
      <c r="E2371" s="0" t="s">
        <v>42</v>
      </c>
      <c r="F2371" s="0" t="s">
        <v>13</v>
      </c>
      <c r="G2371" s="0" t="n">
        <v>516.96684</v>
      </c>
      <c r="H2371" s="0" t="n">
        <f aca="false">IF(ISERROR(LOOKUP(B2371,export!$A$2:$A$718)),0,1)</f>
        <v>1</v>
      </c>
      <c r="J2371" s="0" t="str">
        <f aca="false">IF(H2371=0,CONCATENATE(B2371," manque dans export"),"")</f>
        <v/>
      </c>
    </row>
    <row r="2372" customFormat="false" ht="13.8" hidden="false" customHeight="false" outlineLevel="0" collapsed="false">
      <c r="A2372" s="0" t="s">
        <v>4258</v>
      </c>
      <c r="B2372" s="0" t="s">
        <v>4258</v>
      </c>
      <c r="C2372" s="0" t="s">
        <v>10</v>
      </c>
      <c r="D2372" s="0" t="s">
        <v>207</v>
      </c>
      <c r="E2372" s="0" t="s">
        <v>46</v>
      </c>
      <c r="F2372" s="0" t="s">
        <v>13</v>
      </c>
      <c r="G2372" s="0" t="n">
        <v>39808.5617</v>
      </c>
      <c r="H2372" s="0" t="n">
        <f aca="false">IF(ISERROR(LOOKUP(B2372,export!$A$2:$A$718)),0,1)</f>
        <v>1</v>
      </c>
      <c r="J2372" s="0" t="str">
        <f aca="false">IF(H2372=0,CONCATENATE(B2372," manque dans export"),"")</f>
        <v/>
      </c>
    </row>
    <row r="2373" customFormat="false" ht="13.8" hidden="false" customHeight="false" outlineLevel="0" collapsed="false">
      <c r="A2373" s="0" t="s">
        <v>4259</v>
      </c>
      <c r="B2373" s="0" t="s">
        <v>4259</v>
      </c>
      <c r="C2373" s="0" t="s">
        <v>70</v>
      </c>
      <c r="D2373" s="0" t="s">
        <v>2827</v>
      </c>
      <c r="E2373" s="0" t="s">
        <v>12</v>
      </c>
      <c r="F2373" s="0" t="s">
        <v>13</v>
      </c>
      <c r="G2373" s="0" t="n">
        <v>0</v>
      </c>
      <c r="H2373" s="0" t="n">
        <f aca="false">IF(ISERROR(LOOKUP(B2373,export!$A$2:$A$718)),0,1)</f>
        <v>1</v>
      </c>
      <c r="J2373" s="0" t="str">
        <f aca="false">IF(H2373=0,CONCATENATE(B2373," manque dans export"),"")</f>
        <v/>
      </c>
    </row>
    <row r="2374" customFormat="false" ht="13.8" hidden="false" customHeight="false" outlineLevel="0" collapsed="false">
      <c r="A2374" s="0" t="s">
        <v>4260</v>
      </c>
      <c r="B2374" s="0" t="s">
        <v>4261</v>
      </c>
      <c r="C2374" s="0" t="s">
        <v>44</v>
      </c>
      <c r="D2374" s="0" t="s">
        <v>4262</v>
      </c>
      <c r="E2374" s="0" t="s">
        <v>42</v>
      </c>
      <c r="F2374" s="0" t="s">
        <v>13</v>
      </c>
      <c r="G2374" s="0" t="n">
        <v>0</v>
      </c>
      <c r="H2374" s="0" t="n">
        <f aca="false">IF(ISERROR(LOOKUP(B2374,export!$A$2:$A$718)),0,1)</f>
        <v>1</v>
      </c>
      <c r="J2374" s="0" t="str">
        <f aca="false">IF(H2374=0,CONCATENATE(B2374," manque dans export"),"")</f>
        <v/>
      </c>
    </row>
    <row r="2375" customFormat="false" ht="13.8" hidden="false" customHeight="false" outlineLevel="0" collapsed="false">
      <c r="A2375" s="0" t="s">
        <v>4263</v>
      </c>
      <c r="B2375" s="0" t="s">
        <v>4263</v>
      </c>
      <c r="C2375" s="0" t="s">
        <v>21</v>
      </c>
      <c r="D2375" s="0" t="s">
        <v>4264</v>
      </c>
      <c r="E2375" s="0" t="s">
        <v>12</v>
      </c>
      <c r="F2375" s="0" t="s">
        <v>13</v>
      </c>
      <c r="G2375" s="0" t="n">
        <v>3267.61107</v>
      </c>
      <c r="H2375" s="0" t="n">
        <f aca="false">IF(ISERROR(LOOKUP(B2375,export!$A$2:$A$718)),0,1)</f>
        <v>1</v>
      </c>
      <c r="J2375" s="0" t="str">
        <f aca="false">IF(H2375=0,CONCATENATE(B2375," manque dans export"),"")</f>
        <v/>
      </c>
    </row>
    <row r="2376" customFormat="false" ht="13.8" hidden="false" customHeight="false" outlineLevel="0" collapsed="false">
      <c r="A2376" s="0" t="s">
        <v>4265</v>
      </c>
      <c r="B2376" s="0" t="s">
        <v>4265</v>
      </c>
      <c r="C2376" s="0" t="s">
        <v>10</v>
      </c>
      <c r="D2376" s="0" t="s">
        <v>334</v>
      </c>
      <c r="E2376" s="0" t="s">
        <v>46</v>
      </c>
      <c r="F2376" s="0" t="s">
        <v>13</v>
      </c>
      <c r="G2376" s="0" t="n">
        <v>41877.58085</v>
      </c>
      <c r="H2376" s="0" t="n">
        <f aca="false">IF(ISERROR(LOOKUP(B2376,export!$A$2:$A$718)),0,1)</f>
        <v>1</v>
      </c>
      <c r="J2376" s="0" t="str">
        <f aca="false">IF(H2376=0,CONCATENATE(B2376," manque dans export"),"")</f>
        <v/>
      </c>
    </row>
    <row r="2377" customFormat="false" ht="13.8" hidden="false" customHeight="false" outlineLevel="0" collapsed="false">
      <c r="A2377" s="0" t="s">
        <v>4266</v>
      </c>
      <c r="B2377" s="0" t="s">
        <v>4266</v>
      </c>
      <c r="C2377" s="0" t="s">
        <v>21</v>
      </c>
      <c r="D2377" s="0" t="s">
        <v>4267</v>
      </c>
      <c r="E2377" s="0" t="s">
        <v>72</v>
      </c>
      <c r="F2377" s="0" t="s">
        <v>13</v>
      </c>
      <c r="G2377" s="0" t="n">
        <v>527.90954</v>
      </c>
      <c r="H2377" s="0" t="n">
        <f aca="false">IF(ISERROR(LOOKUP(B2377,export!$A$2:$A$718)),0,1)</f>
        <v>1</v>
      </c>
      <c r="J2377" s="0" t="str">
        <f aca="false">IF(H2377=0,CONCATENATE(B2377," manque dans export"),"")</f>
        <v/>
      </c>
    </row>
    <row r="2378" customFormat="false" ht="13.8" hidden="false" customHeight="false" outlineLevel="0" collapsed="false">
      <c r="A2378" s="0" t="s">
        <v>4268</v>
      </c>
      <c r="B2378" s="0" t="s">
        <v>4269</v>
      </c>
      <c r="C2378" s="0" t="s">
        <v>10</v>
      </c>
      <c r="D2378" s="0" t="s">
        <v>4270</v>
      </c>
      <c r="E2378" s="0" t="s">
        <v>31</v>
      </c>
      <c r="F2378" s="0" t="s">
        <v>13</v>
      </c>
      <c r="G2378" s="0" t="n">
        <v>0</v>
      </c>
      <c r="H2378" s="0" t="n">
        <f aca="false">IF(ISERROR(LOOKUP(B2378,export!$A$2:$A$718)),0,1)</f>
        <v>1</v>
      </c>
      <c r="J2378" s="0" t="str">
        <f aca="false">IF(H2378=0,CONCATENATE(B2378," manque dans export"),"")</f>
        <v/>
      </c>
    </row>
    <row r="2379" customFormat="false" ht="13.8" hidden="false" customHeight="false" outlineLevel="0" collapsed="false">
      <c r="A2379" s="0" t="s">
        <v>4271</v>
      </c>
      <c r="B2379" s="0" t="s">
        <v>4271</v>
      </c>
      <c r="C2379" s="0" t="s">
        <v>29</v>
      </c>
      <c r="D2379" s="0" t="s">
        <v>4272</v>
      </c>
      <c r="E2379" s="0" t="s">
        <v>46</v>
      </c>
      <c r="F2379" s="0" t="s">
        <v>13</v>
      </c>
      <c r="G2379" s="0" t="n">
        <v>4696.32522</v>
      </c>
      <c r="H2379" s="0" t="n">
        <f aca="false">IF(ISERROR(LOOKUP(B2379,export!$A$2:$A$718)),0,1)</f>
        <v>1</v>
      </c>
      <c r="J2379" s="0" t="str">
        <f aca="false">IF(H2379=0,CONCATENATE(B2379," manque dans export"),"")</f>
        <v/>
      </c>
    </row>
    <row r="2380" customFormat="false" ht="13.8" hidden="false" customHeight="false" outlineLevel="0" collapsed="false">
      <c r="A2380" s="0" t="s">
        <v>4273</v>
      </c>
      <c r="B2380" s="0" t="s">
        <v>4273</v>
      </c>
      <c r="C2380" s="0" t="s">
        <v>33</v>
      </c>
      <c r="D2380" s="0" t="s">
        <v>4274</v>
      </c>
      <c r="E2380" s="0" t="s">
        <v>72</v>
      </c>
      <c r="F2380" s="0" t="s">
        <v>13</v>
      </c>
      <c r="G2380" s="0" t="n">
        <v>0</v>
      </c>
      <c r="H2380" s="0" t="n">
        <f aca="false">IF(ISERROR(LOOKUP(B2380,export!$A$2:$A$718)),0,1)</f>
        <v>1</v>
      </c>
      <c r="J2380" s="0" t="str">
        <f aca="false">IF(H2380=0,CONCATENATE(B2380," manque dans export"),"")</f>
        <v/>
      </c>
    </row>
    <row r="2381" customFormat="false" ht="13.8" hidden="false" customHeight="false" outlineLevel="0" collapsed="false">
      <c r="A2381" s="0" t="s">
        <v>4275</v>
      </c>
      <c r="B2381" s="0" t="s">
        <v>4275</v>
      </c>
      <c r="C2381" s="0" t="s">
        <v>10</v>
      </c>
      <c r="D2381" s="0" t="s">
        <v>3271</v>
      </c>
      <c r="E2381" s="0" t="s">
        <v>12</v>
      </c>
      <c r="F2381" s="0" t="s">
        <v>13</v>
      </c>
      <c r="G2381" s="0" t="n">
        <v>0</v>
      </c>
      <c r="H2381" s="0" t="n">
        <f aca="false">IF(ISERROR(LOOKUP(B2381,export!$A$2:$A$718)),0,1)</f>
        <v>1</v>
      </c>
      <c r="J2381" s="0" t="str">
        <f aca="false">IF(H2381=0,CONCATENATE(B2381," manque dans export"),"")</f>
        <v/>
      </c>
    </row>
    <row r="2382" customFormat="false" ht="13.8" hidden="false" customHeight="false" outlineLevel="0" collapsed="false">
      <c r="A2382" s="0" t="s">
        <v>4276</v>
      </c>
      <c r="B2382" s="0" t="s">
        <v>4276</v>
      </c>
      <c r="C2382" s="0" t="s">
        <v>33</v>
      </c>
      <c r="D2382" s="0" t="s">
        <v>334</v>
      </c>
      <c r="E2382" s="0" t="s">
        <v>46</v>
      </c>
      <c r="F2382" s="0" t="s">
        <v>13</v>
      </c>
      <c r="G2382" s="0" t="n">
        <v>20.94848</v>
      </c>
      <c r="H2382" s="0" t="n">
        <f aca="false">IF(ISERROR(LOOKUP(B2382,export!$A$2:$A$718)),0,1)</f>
        <v>1</v>
      </c>
      <c r="J2382" s="0" t="str">
        <f aca="false">IF(H2382=0,CONCATENATE(B2382," manque dans export"),"")</f>
        <v/>
      </c>
    </row>
    <row r="2383" customFormat="false" ht="13.8" hidden="false" customHeight="false" outlineLevel="0" collapsed="false">
      <c r="A2383" s="0" t="s">
        <v>4277</v>
      </c>
      <c r="B2383" s="0" t="s">
        <v>4277</v>
      </c>
      <c r="C2383" s="0" t="s">
        <v>33</v>
      </c>
      <c r="D2383" s="0" t="s">
        <v>4278</v>
      </c>
      <c r="E2383" s="0" t="s">
        <v>72</v>
      </c>
      <c r="F2383" s="0" t="s">
        <v>13</v>
      </c>
      <c r="G2383" s="0" t="n">
        <v>0</v>
      </c>
      <c r="H2383" s="0" t="n">
        <f aca="false">IF(ISERROR(LOOKUP(B2383,export!$A$2:$A$718)),0,1)</f>
        <v>1</v>
      </c>
      <c r="J2383" s="0" t="str">
        <f aca="false">IF(H2383=0,CONCATENATE(B2383," manque dans export"),"")</f>
        <v/>
      </c>
    </row>
    <row r="2384" customFormat="false" ht="13.8" hidden="false" customHeight="false" outlineLevel="0" collapsed="false">
      <c r="A2384" s="0" t="s">
        <v>4279</v>
      </c>
      <c r="B2384" s="0" t="s">
        <v>4279</v>
      </c>
      <c r="C2384" s="0" t="s">
        <v>343</v>
      </c>
      <c r="D2384" s="0" t="s">
        <v>4280</v>
      </c>
      <c r="E2384" s="0" t="s">
        <v>123</v>
      </c>
      <c r="F2384" s="0" t="s">
        <v>13</v>
      </c>
      <c r="G2384" s="0" t="n">
        <v>0</v>
      </c>
      <c r="H2384" s="0" t="n">
        <f aca="false">IF(ISERROR(LOOKUP(B2384,export!$A$2:$A$718)),0,1)</f>
        <v>1</v>
      </c>
      <c r="J2384" s="0" t="str">
        <f aca="false">IF(H2384=0,CONCATENATE(B2384," manque dans export"),"")</f>
        <v/>
      </c>
    </row>
    <row r="2385" customFormat="false" ht="13.8" hidden="false" customHeight="false" outlineLevel="0" collapsed="false">
      <c r="A2385" s="0" t="s">
        <v>4281</v>
      </c>
      <c r="B2385" s="0" t="s">
        <v>4282</v>
      </c>
      <c r="C2385" s="0" t="s">
        <v>44</v>
      </c>
      <c r="D2385" s="0" t="s">
        <v>4283</v>
      </c>
      <c r="E2385" s="0" t="s">
        <v>72</v>
      </c>
      <c r="F2385" s="0" t="s">
        <v>13</v>
      </c>
      <c r="G2385" s="0" t="n">
        <v>0</v>
      </c>
      <c r="H2385" s="0" t="n">
        <f aca="false">IF(ISERROR(LOOKUP(B2385,export!$A$2:$A$718)),0,1)</f>
        <v>1</v>
      </c>
      <c r="J2385" s="0" t="str">
        <f aca="false">IF(H2385=0,CONCATENATE(B2385," manque dans export"),"")</f>
        <v/>
      </c>
    </row>
    <row r="2386" customFormat="false" ht="13.8" hidden="false" customHeight="false" outlineLevel="0" collapsed="false">
      <c r="A2386" s="0" t="s">
        <v>4284</v>
      </c>
      <c r="B2386" s="0" t="s">
        <v>4284</v>
      </c>
      <c r="C2386" s="0" t="s">
        <v>10</v>
      </c>
      <c r="D2386" s="0" t="s">
        <v>158</v>
      </c>
      <c r="E2386" s="0" t="s">
        <v>12</v>
      </c>
      <c r="F2386" s="0" t="s">
        <v>13</v>
      </c>
      <c r="G2386" s="0" t="n">
        <v>0</v>
      </c>
      <c r="H2386" s="0" t="n">
        <f aca="false">IF(ISERROR(LOOKUP(B2386,export!$A$2:$A$718)),0,1)</f>
        <v>1</v>
      </c>
      <c r="J2386" s="0" t="str">
        <f aca="false">IF(H2386=0,CONCATENATE(B2386," manque dans export"),"")</f>
        <v/>
      </c>
    </row>
    <row r="2387" customFormat="false" ht="13.8" hidden="false" customHeight="false" outlineLevel="0" collapsed="false">
      <c r="A2387" s="0" t="s">
        <v>4285</v>
      </c>
      <c r="B2387" s="0" t="s">
        <v>4285</v>
      </c>
      <c r="C2387" s="0" t="s">
        <v>10</v>
      </c>
      <c r="D2387" s="0" t="s">
        <v>334</v>
      </c>
      <c r="E2387" s="0" t="s">
        <v>46</v>
      </c>
      <c r="F2387" s="0" t="s">
        <v>13</v>
      </c>
      <c r="G2387" s="0" t="n">
        <v>36798.65756</v>
      </c>
      <c r="H2387" s="0" t="n">
        <f aca="false">IF(ISERROR(LOOKUP(B2387,export!$A$2:$A$718)),0,1)</f>
        <v>1</v>
      </c>
      <c r="J2387" s="0" t="str">
        <f aca="false">IF(H2387=0,CONCATENATE(B2387," manque dans export"),"")</f>
        <v/>
      </c>
    </row>
    <row r="2388" customFormat="false" ht="13.8" hidden="false" customHeight="false" outlineLevel="0" collapsed="false">
      <c r="A2388" s="0" t="s">
        <v>4286</v>
      </c>
      <c r="B2388" s="0" t="s">
        <v>4287</v>
      </c>
      <c r="C2388" s="0" t="s">
        <v>343</v>
      </c>
      <c r="D2388" s="0" t="s">
        <v>246</v>
      </c>
      <c r="E2388" s="0" t="s">
        <v>50</v>
      </c>
      <c r="F2388" s="0" t="s">
        <v>13</v>
      </c>
      <c r="G2388" s="0" t="n">
        <v>0</v>
      </c>
      <c r="H2388" s="0" t="n">
        <f aca="false">IF(ISERROR(LOOKUP(B2388,export!$A$2:$A$718)),0,1)</f>
        <v>1</v>
      </c>
      <c r="J2388" s="0" t="str">
        <f aca="false">IF(H2388=0,CONCATENATE(B2388," manque dans export"),"")</f>
        <v/>
      </c>
    </row>
    <row r="2389" customFormat="false" ht="13.8" hidden="false" customHeight="false" outlineLevel="0" collapsed="false">
      <c r="A2389" s="0" t="s">
        <v>4288</v>
      </c>
      <c r="B2389" s="0" t="s">
        <v>4288</v>
      </c>
      <c r="C2389" s="0" t="s">
        <v>21</v>
      </c>
      <c r="D2389" s="0" t="s">
        <v>593</v>
      </c>
      <c r="E2389" s="0" t="s">
        <v>46</v>
      </c>
      <c r="F2389" s="0" t="s">
        <v>13</v>
      </c>
      <c r="G2389" s="0" t="n">
        <v>35688.13904</v>
      </c>
      <c r="H2389" s="0" t="n">
        <f aca="false">IF(ISERROR(LOOKUP(B2389,export!$A$2:$A$718)),0,1)</f>
        <v>1</v>
      </c>
      <c r="J2389" s="0" t="str">
        <f aca="false">IF(H2389=0,CONCATENATE(B2389," manque dans export"),"")</f>
        <v/>
      </c>
    </row>
    <row r="2390" customFormat="false" ht="13.8" hidden="false" customHeight="false" outlineLevel="0" collapsed="false">
      <c r="A2390" s="0" t="s">
        <v>4289</v>
      </c>
      <c r="B2390" s="0" t="s">
        <v>4289</v>
      </c>
      <c r="C2390" s="0" t="s">
        <v>33</v>
      </c>
      <c r="D2390" s="0" t="s">
        <v>4290</v>
      </c>
      <c r="E2390" s="0" t="s">
        <v>12</v>
      </c>
      <c r="F2390" s="0" t="s">
        <v>13</v>
      </c>
      <c r="G2390" s="0" t="n">
        <v>2985.90334</v>
      </c>
      <c r="H2390" s="0" t="n">
        <f aca="false">IF(ISERROR(LOOKUP(B2390,export!$A$2:$A$718)),0,1)</f>
        <v>1</v>
      </c>
      <c r="J2390" s="0" t="str">
        <f aca="false">IF(H2390=0,CONCATENATE(B2390," manque dans export"),"")</f>
        <v/>
      </c>
    </row>
    <row r="2391" customFormat="false" ht="13.8" hidden="false" customHeight="false" outlineLevel="0" collapsed="false">
      <c r="A2391" s="0" t="s">
        <v>4291</v>
      </c>
      <c r="B2391" s="0" t="s">
        <v>4292</v>
      </c>
      <c r="C2391" s="0" t="s">
        <v>44</v>
      </c>
      <c r="D2391" s="0" t="s">
        <v>648</v>
      </c>
      <c r="E2391" s="0" t="s">
        <v>123</v>
      </c>
      <c r="F2391" s="0" t="s">
        <v>13</v>
      </c>
      <c r="G2391" s="0" t="n">
        <v>1421.00392</v>
      </c>
      <c r="H2391" s="0" t="n">
        <f aca="false">IF(ISERROR(LOOKUP(B2391,export!$A$2:$A$718)),0,1)</f>
        <v>1</v>
      </c>
      <c r="J2391" s="0" t="str">
        <f aca="false">IF(H2391=0,CONCATENATE(B2391," manque dans export"),"")</f>
        <v/>
      </c>
    </row>
    <row r="2392" customFormat="false" ht="13.8" hidden="false" customHeight="false" outlineLevel="0" collapsed="false">
      <c r="A2392" s="0" t="s">
        <v>4293</v>
      </c>
      <c r="B2392" s="0" t="s">
        <v>4292</v>
      </c>
      <c r="C2392" s="0" t="s">
        <v>44</v>
      </c>
      <c r="D2392" s="0" t="s">
        <v>4294</v>
      </c>
      <c r="E2392" s="0" t="s">
        <v>72</v>
      </c>
      <c r="F2392" s="0" t="s">
        <v>13</v>
      </c>
      <c r="G2392" s="0" t="n">
        <v>0</v>
      </c>
      <c r="H2392" s="0" t="n">
        <f aca="false">IF(ISERROR(LOOKUP(B2392,export!$A$2:$A$718)),0,1)</f>
        <v>1</v>
      </c>
      <c r="J2392" s="0" t="str">
        <f aca="false">IF(H2392=0,CONCATENATE(B2392," manque dans export"),"")</f>
        <v/>
      </c>
    </row>
    <row r="2393" customFormat="false" ht="13.8" hidden="false" customHeight="false" outlineLevel="0" collapsed="false">
      <c r="A2393" s="0" t="s">
        <v>4295</v>
      </c>
      <c r="B2393" s="0" t="s">
        <v>4292</v>
      </c>
      <c r="C2393" s="0" t="s">
        <v>44</v>
      </c>
      <c r="D2393" s="0" t="s">
        <v>4296</v>
      </c>
      <c r="E2393" s="0" t="s">
        <v>50</v>
      </c>
      <c r="F2393" s="0" t="s">
        <v>13</v>
      </c>
      <c r="G2393" s="0" t="n">
        <v>24222.21566</v>
      </c>
      <c r="H2393" s="0" t="n">
        <f aca="false">IF(ISERROR(LOOKUP(B2393,export!$A$2:$A$718)),0,1)</f>
        <v>1</v>
      </c>
      <c r="J2393" s="0" t="str">
        <f aca="false">IF(H2393=0,CONCATENATE(B2393," manque dans export"),"")</f>
        <v/>
      </c>
    </row>
    <row r="2394" customFormat="false" ht="13.8" hidden="false" customHeight="false" outlineLevel="0" collapsed="false">
      <c r="A2394" s="0" t="s">
        <v>4297</v>
      </c>
      <c r="B2394" s="0" t="s">
        <v>4292</v>
      </c>
      <c r="C2394" s="0" t="s">
        <v>44</v>
      </c>
      <c r="D2394" s="0" t="s">
        <v>4298</v>
      </c>
      <c r="E2394" s="0" t="s">
        <v>50</v>
      </c>
      <c r="F2394" s="0" t="s">
        <v>13</v>
      </c>
      <c r="G2394" s="0" t="n">
        <v>2706.52521</v>
      </c>
      <c r="H2394" s="0" t="n">
        <f aca="false">IF(ISERROR(LOOKUP(B2394,export!$A$2:$A$718)),0,1)</f>
        <v>1</v>
      </c>
      <c r="J2394" s="0" t="str">
        <f aca="false">IF(H2394=0,CONCATENATE(B2394," manque dans export"),"")</f>
        <v/>
      </c>
    </row>
    <row r="2395" customFormat="false" ht="13.8" hidden="false" customHeight="false" outlineLevel="0" collapsed="false">
      <c r="A2395" s="0" t="s">
        <v>4299</v>
      </c>
      <c r="B2395" s="0" t="s">
        <v>4299</v>
      </c>
      <c r="C2395" s="0" t="s">
        <v>10</v>
      </c>
      <c r="D2395" s="0" t="s">
        <v>2229</v>
      </c>
      <c r="E2395" s="0" t="s">
        <v>46</v>
      </c>
      <c r="F2395" s="0" t="s">
        <v>13</v>
      </c>
      <c r="G2395" s="0" t="n">
        <v>190.62108</v>
      </c>
      <c r="H2395" s="0" t="n">
        <f aca="false">IF(ISERROR(LOOKUP(B2395,export!$A$2:$A$718)),0,1)</f>
        <v>1</v>
      </c>
      <c r="J2395" s="0" t="str">
        <f aca="false">IF(H2395=0,CONCATENATE(B2395," manque dans export"),"")</f>
        <v/>
      </c>
    </row>
    <row r="2396" customFormat="false" ht="13.8" hidden="false" customHeight="false" outlineLevel="0" collapsed="false">
      <c r="A2396" s="0" t="s">
        <v>4300</v>
      </c>
      <c r="B2396" s="0" t="s">
        <v>4301</v>
      </c>
      <c r="C2396" s="0" t="s">
        <v>44</v>
      </c>
      <c r="D2396" s="0" t="s">
        <v>4302</v>
      </c>
      <c r="E2396" s="0" t="s">
        <v>31</v>
      </c>
      <c r="F2396" s="0" t="s">
        <v>13</v>
      </c>
      <c r="G2396" s="0" t="n">
        <v>1749.25281</v>
      </c>
      <c r="H2396" s="0" t="n">
        <f aca="false">IF(ISERROR(LOOKUP(B2396,export!$A$2:$A$718)),0,1)</f>
        <v>1</v>
      </c>
      <c r="J2396" s="0" t="str">
        <f aca="false">IF(H2396=0,CONCATENATE(B2396," manque dans export"),"")</f>
        <v/>
      </c>
    </row>
    <row r="2397" customFormat="false" ht="13.8" hidden="false" customHeight="false" outlineLevel="0" collapsed="false">
      <c r="A2397" s="0" t="s">
        <v>4303</v>
      </c>
      <c r="B2397" s="0" t="s">
        <v>4304</v>
      </c>
      <c r="C2397" s="0" t="s">
        <v>343</v>
      </c>
      <c r="D2397" s="0" t="s">
        <v>4305</v>
      </c>
      <c r="E2397" s="0" t="s">
        <v>72</v>
      </c>
      <c r="F2397" s="0" t="s">
        <v>13</v>
      </c>
      <c r="G2397" s="0" t="n">
        <v>0</v>
      </c>
      <c r="H2397" s="0" t="n">
        <f aca="false">IF(ISERROR(LOOKUP(B2397,export!$A$2:$A$718)),0,1)</f>
        <v>1</v>
      </c>
      <c r="J2397" s="0" t="str">
        <f aca="false">IF(H2397=0,CONCATENATE(B2397," manque dans export"),"")</f>
        <v/>
      </c>
    </row>
    <row r="2398" customFormat="false" ht="13.8" hidden="false" customHeight="false" outlineLevel="0" collapsed="false">
      <c r="A2398" s="0" t="s">
        <v>4306</v>
      </c>
      <c r="B2398" s="0" t="s">
        <v>4306</v>
      </c>
      <c r="C2398" s="0" t="s">
        <v>40</v>
      </c>
      <c r="D2398" s="0" t="s">
        <v>4307</v>
      </c>
      <c r="E2398" s="0" t="s">
        <v>50</v>
      </c>
      <c r="F2398" s="0" t="s">
        <v>13</v>
      </c>
      <c r="G2398" s="0" t="n">
        <v>68.09513</v>
      </c>
      <c r="H2398" s="0" t="n">
        <f aca="false">IF(ISERROR(LOOKUP(B2398,export!$A$2:$A$718)),0,1)</f>
        <v>1</v>
      </c>
      <c r="J2398" s="0" t="str">
        <f aca="false">IF(H2398=0,CONCATENATE(B2398," manque dans export"),"")</f>
        <v/>
      </c>
    </row>
    <row r="2399" customFormat="false" ht="13.8" hidden="false" customHeight="false" outlineLevel="0" collapsed="false">
      <c r="A2399" s="0" t="s">
        <v>4308</v>
      </c>
      <c r="B2399" s="0" t="s">
        <v>4308</v>
      </c>
      <c r="C2399" s="0" t="s">
        <v>29</v>
      </c>
      <c r="D2399" s="0" t="s">
        <v>4309</v>
      </c>
      <c r="E2399" s="0" t="s">
        <v>46</v>
      </c>
      <c r="F2399" s="0" t="s">
        <v>13</v>
      </c>
      <c r="G2399" s="0" t="n">
        <v>520650.77884</v>
      </c>
      <c r="H2399" s="0" t="n">
        <f aca="false">IF(ISERROR(LOOKUP(B2399,export!$A$2:$A$718)),0,1)</f>
        <v>1</v>
      </c>
      <c r="J2399" s="0" t="str">
        <f aca="false">IF(H2399=0,CONCATENATE(B2399," manque dans export"),"")</f>
        <v/>
      </c>
    </row>
    <row r="2400" customFormat="false" ht="13.8" hidden="false" customHeight="false" outlineLevel="0" collapsed="false">
      <c r="A2400" s="0" t="s">
        <v>4310</v>
      </c>
      <c r="B2400" s="0" t="s">
        <v>4310</v>
      </c>
      <c r="C2400" s="0" t="s">
        <v>10</v>
      </c>
      <c r="D2400" s="0" t="s">
        <v>420</v>
      </c>
      <c r="E2400" s="0" t="s">
        <v>12</v>
      </c>
      <c r="F2400" s="0" t="s">
        <v>13</v>
      </c>
      <c r="G2400" s="0" t="n">
        <v>21374.42323</v>
      </c>
      <c r="H2400" s="0" t="n">
        <f aca="false">IF(ISERROR(LOOKUP(B2400,export!$A$2:$A$718)),0,1)</f>
        <v>1</v>
      </c>
      <c r="J2400" s="0" t="str">
        <f aca="false">IF(H2400=0,CONCATENATE(B2400," manque dans export"),"")</f>
        <v/>
      </c>
    </row>
    <row r="2401" customFormat="false" ht="13.8" hidden="false" customHeight="false" outlineLevel="0" collapsed="false">
      <c r="A2401" s="0" t="s">
        <v>4311</v>
      </c>
      <c r="B2401" s="0" t="s">
        <v>4311</v>
      </c>
      <c r="C2401" s="0" t="s">
        <v>29</v>
      </c>
      <c r="D2401" s="0" t="s">
        <v>4312</v>
      </c>
      <c r="E2401" s="0" t="s">
        <v>449</v>
      </c>
      <c r="F2401" s="0" t="s">
        <v>450</v>
      </c>
      <c r="G2401" s="0" t="n">
        <v>4539.09594</v>
      </c>
      <c r="H2401" s="0" t="n">
        <f aca="false">IF(ISERROR(LOOKUP(B2401,export!$A$2:$A$718)),0,1)</f>
        <v>1</v>
      </c>
      <c r="J2401" s="0" t="str">
        <f aca="false">IF(H2401=0,CONCATENATE(B2401," manque dans export"),"")</f>
        <v/>
      </c>
    </row>
    <row r="2402" customFormat="false" ht="13.8" hidden="false" customHeight="false" outlineLevel="0" collapsed="false">
      <c r="A2402" s="0" t="s">
        <v>4313</v>
      </c>
      <c r="B2402" s="0" t="s">
        <v>4314</v>
      </c>
      <c r="C2402" s="0" t="s">
        <v>10</v>
      </c>
      <c r="D2402" s="0" t="s">
        <v>207</v>
      </c>
      <c r="E2402" s="0" t="s">
        <v>46</v>
      </c>
      <c r="F2402" s="0" t="s">
        <v>13</v>
      </c>
      <c r="G2402" s="0" t="n">
        <v>4351.79259</v>
      </c>
      <c r="H2402" s="0" t="n">
        <f aca="false">IF(ISERROR(LOOKUP(B2402,export!$A$2:$A$718)),0,1)</f>
        <v>1</v>
      </c>
      <c r="J2402" s="0" t="str">
        <f aca="false">IF(H2402=0,CONCATENATE(B2402," manque dans export"),"")</f>
        <v/>
      </c>
    </row>
    <row r="2403" customFormat="false" ht="13.8" hidden="false" customHeight="false" outlineLevel="0" collapsed="false">
      <c r="A2403" s="0" t="s">
        <v>4315</v>
      </c>
      <c r="B2403" s="0" t="s">
        <v>4314</v>
      </c>
      <c r="C2403" s="0" t="s">
        <v>10</v>
      </c>
      <c r="D2403" s="0" t="s">
        <v>422</v>
      </c>
      <c r="E2403" s="0" t="s">
        <v>297</v>
      </c>
      <c r="F2403" s="0" t="e">
        <f aca="false">#N/A</f>
        <v>#N/A</v>
      </c>
      <c r="G2403" s="0" t="n">
        <v>29244.67477</v>
      </c>
      <c r="H2403" s="0" t="n">
        <f aca="false">IF(ISERROR(LOOKUP(B2403,export!$A$2:$A$718)),0,1)</f>
        <v>1</v>
      </c>
      <c r="J2403" s="0" t="str">
        <f aca="false">IF(H2403=0,CONCATENATE(B2403," manque dans export"),"")</f>
        <v/>
      </c>
    </row>
    <row r="2404" customFormat="false" ht="13.8" hidden="false" customHeight="false" outlineLevel="0" collapsed="false">
      <c r="A2404" s="0" t="s">
        <v>4316</v>
      </c>
      <c r="B2404" s="0" t="s">
        <v>4316</v>
      </c>
      <c r="C2404" s="0" t="s">
        <v>10</v>
      </c>
      <c r="D2404" s="0" t="s">
        <v>71</v>
      </c>
      <c r="E2404" s="0" t="s">
        <v>72</v>
      </c>
      <c r="F2404" s="0" t="s">
        <v>13</v>
      </c>
      <c r="G2404" s="0" t="n">
        <v>0</v>
      </c>
      <c r="H2404" s="0" t="n">
        <f aca="false">IF(ISERROR(LOOKUP(B2404,export!$A$2:$A$718)),0,1)</f>
        <v>1</v>
      </c>
      <c r="J2404" s="0" t="str">
        <f aca="false">IF(H2404=0,CONCATENATE(B2404," manque dans export"),"")</f>
        <v/>
      </c>
    </row>
    <row r="2405" customFormat="false" ht="13.8" hidden="false" customHeight="false" outlineLevel="0" collapsed="false">
      <c r="A2405" s="0" t="s">
        <v>4317</v>
      </c>
      <c r="B2405" s="0" t="s">
        <v>4318</v>
      </c>
      <c r="C2405" s="0" t="s">
        <v>60</v>
      </c>
      <c r="D2405" s="0" t="s">
        <v>4319</v>
      </c>
      <c r="E2405" s="0" t="s">
        <v>912</v>
      </c>
      <c r="F2405" s="0" t="s">
        <v>913</v>
      </c>
      <c r="G2405" s="0" t="n">
        <v>0</v>
      </c>
      <c r="H2405" s="0" t="n">
        <f aca="false">IF(ISERROR(LOOKUP(B2405,export!$A$2:$A$718)),0,1)</f>
        <v>1</v>
      </c>
      <c r="J2405" s="0" t="str">
        <f aca="false">IF(H2405=0,CONCATENATE(B2405," manque dans export"),"")</f>
        <v/>
      </c>
    </row>
    <row r="2406" customFormat="false" ht="13.8" hidden="false" customHeight="false" outlineLevel="0" collapsed="false">
      <c r="A2406" s="0" t="s">
        <v>4320</v>
      </c>
      <c r="B2406" s="0" t="s">
        <v>4321</v>
      </c>
      <c r="C2406" s="0" t="s">
        <v>10</v>
      </c>
      <c r="D2406" s="0" t="s">
        <v>4322</v>
      </c>
      <c r="E2406" s="0" t="s">
        <v>31</v>
      </c>
      <c r="F2406" s="0" t="s">
        <v>13</v>
      </c>
      <c r="G2406" s="0" t="n">
        <v>14779.46538</v>
      </c>
      <c r="H2406" s="0" t="n">
        <f aca="false">IF(ISERROR(LOOKUP(B2406,export!$A$2:$A$718)),0,1)</f>
        <v>1</v>
      </c>
      <c r="J2406" s="0" t="str">
        <f aca="false">IF(H2406=0,CONCATENATE(B2406," manque dans export"),"")</f>
        <v/>
      </c>
    </row>
    <row r="2407" customFormat="false" ht="13.8" hidden="false" customHeight="false" outlineLevel="0" collapsed="false">
      <c r="A2407" s="0" t="s">
        <v>4323</v>
      </c>
      <c r="B2407" s="0" t="s">
        <v>4321</v>
      </c>
      <c r="C2407" s="0" t="s">
        <v>10</v>
      </c>
      <c r="D2407" s="0" t="s">
        <v>223</v>
      </c>
      <c r="E2407" s="0" t="s">
        <v>31</v>
      </c>
      <c r="F2407" s="0" t="s">
        <v>13</v>
      </c>
      <c r="G2407" s="0" t="n">
        <v>465.31491</v>
      </c>
      <c r="H2407" s="0" t="n">
        <f aca="false">IF(ISERROR(LOOKUP(B2407,export!$A$2:$A$718)),0,1)</f>
        <v>1</v>
      </c>
      <c r="J2407" s="0" t="str">
        <f aca="false">IF(H2407=0,CONCATENATE(B2407," manque dans export"),"")</f>
        <v/>
      </c>
    </row>
    <row r="2408" customFormat="false" ht="13.8" hidden="false" customHeight="false" outlineLevel="0" collapsed="false">
      <c r="A2408" s="0" t="s">
        <v>4324</v>
      </c>
      <c r="B2408" s="0" t="s">
        <v>4324</v>
      </c>
      <c r="C2408" s="0" t="s">
        <v>10</v>
      </c>
      <c r="D2408" s="0" t="s">
        <v>4325</v>
      </c>
      <c r="E2408" s="0" t="s">
        <v>42</v>
      </c>
      <c r="F2408" s="0" t="s">
        <v>13</v>
      </c>
      <c r="G2408" s="0" t="n">
        <v>0</v>
      </c>
      <c r="H2408" s="0" t="n">
        <f aca="false">IF(ISERROR(LOOKUP(B2408,export!$A$2:$A$718)),0,1)</f>
        <v>1</v>
      </c>
      <c r="J2408" s="0" t="str">
        <f aca="false">IF(H2408=0,CONCATENATE(B2408," manque dans export"),"")</f>
        <v/>
      </c>
    </row>
    <row r="2409" customFormat="false" ht="13.8" hidden="false" customHeight="false" outlineLevel="0" collapsed="false">
      <c r="A2409" s="0" t="s">
        <v>4326</v>
      </c>
      <c r="B2409" s="0" t="s">
        <v>4326</v>
      </c>
      <c r="C2409" s="0" t="s">
        <v>10</v>
      </c>
      <c r="D2409" s="0" t="s">
        <v>4327</v>
      </c>
      <c r="E2409" s="0" t="s">
        <v>12</v>
      </c>
      <c r="F2409" s="0" t="s">
        <v>13</v>
      </c>
      <c r="G2409" s="0" t="n">
        <v>0</v>
      </c>
      <c r="H2409" s="0" t="n">
        <f aca="false">IF(ISERROR(LOOKUP(B2409,export!$A$2:$A$718)),0,1)</f>
        <v>1</v>
      </c>
      <c r="J2409" s="0" t="str">
        <f aca="false">IF(H2409=0,CONCATENATE(B2409," manque dans export"),"")</f>
        <v/>
      </c>
    </row>
    <row r="2410" customFormat="false" ht="13.8" hidden="false" customHeight="false" outlineLevel="0" collapsed="false">
      <c r="A2410" s="0" t="s">
        <v>4328</v>
      </c>
      <c r="B2410" s="0" t="s">
        <v>4328</v>
      </c>
      <c r="C2410" s="0" t="s">
        <v>82</v>
      </c>
      <c r="D2410" s="0" t="s">
        <v>4329</v>
      </c>
      <c r="E2410" s="0" t="s">
        <v>72</v>
      </c>
      <c r="F2410" s="0" t="s">
        <v>13</v>
      </c>
      <c r="G2410" s="0" t="n">
        <v>0</v>
      </c>
      <c r="H2410" s="0" t="n">
        <f aca="false">IF(ISERROR(LOOKUP(B2410,export!$A$2:$A$718)),0,1)</f>
        <v>1</v>
      </c>
      <c r="J2410" s="0" t="str">
        <f aca="false">IF(H2410=0,CONCATENATE(B2410," manque dans export"),"")</f>
        <v/>
      </c>
    </row>
    <row r="2411" customFormat="false" ht="13.8" hidden="false" customHeight="false" outlineLevel="0" collapsed="false">
      <c r="A2411" s="0" t="s">
        <v>4330</v>
      </c>
      <c r="B2411" s="0" t="s">
        <v>4330</v>
      </c>
      <c r="C2411" s="0" t="s">
        <v>10</v>
      </c>
      <c r="D2411" s="0" t="s">
        <v>2525</v>
      </c>
      <c r="E2411" s="0" t="s">
        <v>12</v>
      </c>
      <c r="F2411" s="0" t="s">
        <v>13</v>
      </c>
      <c r="G2411" s="0" t="n">
        <v>0</v>
      </c>
      <c r="H2411" s="0" t="n">
        <f aca="false">IF(ISERROR(LOOKUP(B2411,export!$A$2:$A$718)),0,1)</f>
        <v>1</v>
      </c>
      <c r="J2411" s="0" t="str">
        <f aca="false">IF(H2411=0,CONCATENATE(B2411," manque dans export"),"")</f>
        <v/>
      </c>
    </row>
    <row r="2412" customFormat="false" ht="13.8" hidden="false" customHeight="false" outlineLevel="0" collapsed="false">
      <c r="A2412" s="0" t="s">
        <v>4331</v>
      </c>
      <c r="B2412" s="0" t="s">
        <v>4331</v>
      </c>
      <c r="C2412" s="0" t="s">
        <v>33</v>
      </c>
      <c r="D2412" s="0" t="s">
        <v>4332</v>
      </c>
      <c r="E2412" s="0" t="s">
        <v>12</v>
      </c>
      <c r="F2412" s="0" t="s">
        <v>13</v>
      </c>
      <c r="G2412" s="0" t="n">
        <v>25743.2946</v>
      </c>
      <c r="H2412" s="0" t="n">
        <f aca="false">IF(ISERROR(LOOKUP(B2412,export!$A$2:$A$718)),0,1)</f>
        <v>1</v>
      </c>
      <c r="J2412" s="0" t="str">
        <f aca="false">IF(H2412=0,CONCATENATE(B2412," manque dans export"),"")</f>
        <v/>
      </c>
    </row>
    <row r="2413" customFormat="false" ht="13.8" hidden="false" customHeight="false" outlineLevel="0" collapsed="false">
      <c r="A2413" s="0" t="s">
        <v>4333</v>
      </c>
      <c r="B2413" s="0" t="s">
        <v>4334</v>
      </c>
      <c r="C2413" s="0" t="s">
        <v>343</v>
      </c>
      <c r="D2413" s="0" t="s">
        <v>248</v>
      </c>
      <c r="E2413" s="0" t="s">
        <v>50</v>
      </c>
      <c r="F2413" s="0" t="s">
        <v>13</v>
      </c>
      <c r="G2413" s="0" t="n">
        <v>0</v>
      </c>
      <c r="H2413" s="0" t="n">
        <f aca="false">IF(ISERROR(LOOKUP(B2413,export!$A$2:$A$718)),0,1)</f>
        <v>1</v>
      </c>
      <c r="J2413" s="0" t="str">
        <f aca="false">IF(H2413=0,CONCATENATE(B2413," manque dans export"),"")</f>
        <v/>
      </c>
    </row>
    <row r="2414" customFormat="false" ht="13.8" hidden="false" customHeight="false" outlineLevel="0" collapsed="false">
      <c r="A2414" s="0" t="s">
        <v>4335</v>
      </c>
      <c r="B2414" s="0" t="s">
        <v>4336</v>
      </c>
      <c r="C2414" s="0" t="s">
        <v>70</v>
      </c>
      <c r="D2414" s="0" t="s">
        <v>637</v>
      </c>
      <c r="E2414" s="0" t="s">
        <v>42</v>
      </c>
      <c r="F2414" s="0" t="s">
        <v>13</v>
      </c>
      <c r="G2414" s="0" t="n">
        <v>0</v>
      </c>
      <c r="H2414" s="0" t="n">
        <f aca="false">IF(ISERROR(LOOKUP(B2414,export!$A$2:$A$718)),0,1)</f>
        <v>1</v>
      </c>
      <c r="J2414" s="0" t="str">
        <f aca="false">IF(H2414=0,CONCATENATE(B2414," manque dans export"),"")</f>
        <v/>
      </c>
    </row>
    <row r="2415" customFormat="false" ht="13.8" hidden="false" customHeight="false" outlineLevel="0" collapsed="false">
      <c r="A2415" s="0" t="s">
        <v>4337</v>
      </c>
      <c r="B2415" s="0" t="s">
        <v>4337</v>
      </c>
      <c r="C2415" s="0" t="s">
        <v>70</v>
      </c>
      <c r="D2415" s="0" t="s">
        <v>4338</v>
      </c>
      <c r="E2415" s="0" t="s">
        <v>12</v>
      </c>
      <c r="F2415" s="0" t="s">
        <v>13</v>
      </c>
      <c r="G2415" s="0" t="n">
        <v>5853.13449</v>
      </c>
      <c r="H2415" s="0" t="n">
        <f aca="false">IF(ISERROR(LOOKUP(B2415,export!$A$2:$A$718)),0,1)</f>
        <v>1</v>
      </c>
      <c r="J2415" s="0" t="str">
        <f aca="false">IF(H2415=0,CONCATENATE(B2415," manque dans export"),"")</f>
        <v/>
      </c>
    </row>
    <row r="2416" customFormat="false" ht="13.8" hidden="false" customHeight="false" outlineLevel="0" collapsed="false">
      <c r="A2416" s="0" t="s">
        <v>4337</v>
      </c>
      <c r="B2416" s="0" t="s">
        <v>4337</v>
      </c>
      <c r="C2416" s="0" t="s">
        <v>70</v>
      </c>
      <c r="D2416" s="0" t="s">
        <v>4339</v>
      </c>
      <c r="E2416" s="0" t="s">
        <v>12</v>
      </c>
      <c r="F2416" s="0" t="s">
        <v>13</v>
      </c>
      <c r="G2416" s="0" t="n">
        <v>0</v>
      </c>
      <c r="H2416" s="0" t="n">
        <f aca="false">IF(ISERROR(LOOKUP(B2416,export!$A$2:$A$718)),0,1)</f>
        <v>1</v>
      </c>
      <c r="J2416" s="0" t="str">
        <f aca="false">IF(H2416=0,CONCATENATE(B2416," manque dans export"),"")</f>
        <v/>
      </c>
    </row>
    <row r="2417" customFormat="false" ht="13.8" hidden="false" customHeight="false" outlineLevel="0" collapsed="false">
      <c r="A2417" s="0" t="s">
        <v>4340</v>
      </c>
      <c r="B2417" s="0" t="s">
        <v>4340</v>
      </c>
      <c r="C2417" s="0" t="s">
        <v>70</v>
      </c>
      <c r="D2417" s="0" t="s">
        <v>4341</v>
      </c>
      <c r="E2417" s="0" t="s">
        <v>46</v>
      </c>
      <c r="F2417" s="0" t="s">
        <v>13</v>
      </c>
      <c r="G2417" s="0" t="n">
        <v>470974.49196</v>
      </c>
      <c r="H2417" s="0" t="n">
        <f aca="false">IF(ISERROR(LOOKUP(B2417,export!$A$2:$A$718)),0,1)</f>
        <v>1</v>
      </c>
      <c r="J2417" s="0" t="str">
        <f aca="false">IF(H2417=0,CONCATENATE(B2417," manque dans export"),"")</f>
        <v/>
      </c>
    </row>
    <row r="2418" customFormat="false" ht="13.8" hidden="false" customHeight="false" outlineLevel="0" collapsed="false">
      <c r="A2418" s="0" t="s">
        <v>4342</v>
      </c>
      <c r="B2418" s="0" t="s">
        <v>4342</v>
      </c>
      <c r="C2418" s="0" t="s">
        <v>10</v>
      </c>
      <c r="D2418" s="0" t="s">
        <v>4343</v>
      </c>
      <c r="E2418" s="0" t="s">
        <v>12</v>
      </c>
      <c r="F2418" s="0" t="s">
        <v>13</v>
      </c>
      <c r="G2418" s="0" t="n">
        <v>0</v>
      </c>
      <c r="H2418" s="0" t="n">
        <f aca="false">IF(ISERROR(LOOKUP(B2418,export!$A$2:$A$718)),0,1)</f>
        <v>1</v>
      </c>
      <c r="J2418" s="0" t="str">
        <f aca="false">IF(H2418=0,CONCATENATE(B2418," manque dans export"),"")</f>
        <v/>
      </c>
    </row>
    <row r="2419" customFormat="false" ht="13.8" hidden="false" customHeight="false" outlineLevel="0" collapsed="false">
      <c r="A2419" s="0" t="s">
        <v>4344</v>
      </c>
      <c r="B2419" s="0" t="s">
        <v>4344</v>
      </c>
      <c r="C2419" s="0" t="s">
        <v>33</v>
      </c>
      <c r="D2419" s="0" t="s">
        <v>3023</v>
      </c>
      <c r="E2419" s="0" t="s">
        <v>50</v>
      </c>
      <c r="F2419" s="0" t="s">
        <v>13</v>
      </c>
      <c r="G2419" s="0" t="n">
        <v>116940.74178</v>
      </c>
      <c r="H2419" s="0" t="n">
        <f aca="false">IF(ISERROR(LOOKUP(B2419,export!$A$2:$A$718)),0,1)</f>
        <v>1</v>
      </c>
      <c r="J2419" s="0" t="str">
        <f aca="false">IF(H2419=0,CONCATENATE(B2419," manque dans export"),"")</f>
        <v/>
      </c>
    </row>
    <row r="2420" customFormat="false" ht="13.8" hidden="false" customHeight="false" outlineLevel="0" collapsed="false">
      <c r="A2420" s="0" t="s">
        <v>4345</v>
      </c>
      <c r="B2420" s="0" t="s">
        <v>4344</v>
      </c>
      <c r="C2420" s="0" t="s">
        <v>33</v>
      </c>
      <c r="D2420" s="0" t="s">
        <v>2403</v>
      </c>
      <c r="E2420" s="0" t="s">
        <v>50</v>
      </c>
      <c r="F2420" s="0" t="s">
        <v>13</v>
      </c>
      <c r="G2420" s="0" t="n">
        <v>93752.12033</v>
      </c>
      <c r="H2420" s="0" t="n">
        <f aca="false">IF(ISERROR(LOOKUP(B2420,export!$A$2:$A$718)),0,1)</f>
        <v>1</v>
      </c>
      <c r="J2420" s="0" t="str">
        <f aca="false">IF(H2420=0,CONCATENATE(B2420," manque dans export"),"")</f>
        <v/>
      </c>
    </row>
    <row r="2421" customFormat="false" ht="13.8" hidden="false" customHeight="false" outlineLevel="0" collapsed="false">
      <c r="A2421" s="0" t="s">
        <v>4346</v>
      </c>
      <c r="B2421" s="0" t="s">
        <v>4344</v>
      </c>
      <c r="C2421" s="0" t="s">
        <v>33</v>
      </c>
      <c r="D2421" s="0" t="s">
        <v>2403</v>
      </c>
      <c r="E2421" s="0" t="s">
        <v>50</v>
      </c>
      <c r="F2421" s="0" t="s">
        <v>13</v>
      </c>
      <c r="G2421" s="0" t="n">
        <v>24428.93156</v>
      </c>
      <c r="H2421" s="0" t="n">
        <f aca="false">IF(ISERROR(LOOKUP(B2421,export!$A$2:$A$718)),0,1)</f>
        <v>1</v>
      </c>
      <c r="J2421" s="0" t="str">
        <f aca="false">IF(H2421=0,CONCATENATE(B2421," manque dans export"),"")</f>
        <v/>
      </c>
    </row>
    <row r="2422" customFormat="false" ht="13.8" hidden="false" customHeight="false" outlineLevel="0" collapsed="false">
      <c r="A2422" s="0" t="s">
        <v>4347</v>
      </c>
      <c r="B2422" s="0" t="s">
        <v>4348</v>
      </c>
      <c r="C2422" s="0" t="s">
        <v>44</v>
      </c>
      <c r="D2422" s="0" t="s">
        <v>781</v>
      </c>
      <c r="E2422" s="0" t="s">
        <v>50</v>
      </c>
      <c r="F2422" s="0" t="s">
        <v>13</v>
      </c>
      <c r="G2422" s="0" t="n">
        <v>0</v>
      </c>
      <c r="H2422" s="0" t="n">
        <f aca="false">IF(ISERROR(LOOKUP(B2422,export!$A$2:$A$718)),0,1)</f>
        <v>1</v>
      </c>
      <c r="J2422" s="0" t="str">
        <f aca="false">IF(H2422=0,CONCATENATE(B2422," manque dans export"),"")</f>
        <v/>
      </c>
    </row>
    <row r="2423" customFormat="false" ht="13.8" hidden="false" customHeight="false" outlineLevel="0" collapsed="false">
      <c r="A2423" s="0" t="s">
        <v>4349</v>
      </c>
      <c r="B2423" s="0" t="s">
        <v>4350</v>
      </c>
      <c r="C2423" s="0" t="s">
        <v>10</v>
      </c>
      <c r="D2423" s="0" t="s">
        <v>2589</v>
      </c>
      <c r="E2423" s="0" t="s">
        <v>31</v>
      </c>
      <c r="F2423" s="0" t="s">
        <v>13</v>
      </c>
      <c r="G2423" s="0" t="n">
        <v>0</v>
      </c>
      <c r="H2423" s="0" t="n">
        <f aca="false">IF(ISERROR(LOOKUP(B2423,export!$A$2:$A$718)),0,1)</f>
        <v>1</v>
      </c>
      <c r="J2423" s="0" t="str">
        <f aca="false">IF(H2423=0,CONCATENATE(B2423," manque dans export"),"")</f>
        <v/>
      </c>
    </row>
    <row r="2424" customFormat="false" ht="13.8" hidden="false" customHeight="false" outlineLevel="0" collapsed="false">
      <c r="A2424" s="0" t="s">
        <v>4351</v>
      </c>
      <c r="B2424" s="0" t="s">
        <v>4351</v>
      </c>
      <c r="C2424" s="0" t="s">
        <v>10</v>
      </c>
      <c r="D2424" s="0" t="s">
        <v>3236</v>
      </c>
      <c r="E2424" s="0" t="s">
        <v>135</v>
      </c>
      <c r="F2424" s="0" t="s">
        <v>13</v>
      </c>
      <c r="G2424" s="0" t="n">
        <v>400.21979</v>
      </c>
      <c r="H2424" s="0" t="n">
        <f aca="false">IF(ISERROR(LOOKUP(B2424,export!$A$2:$A$718)),0,1)</f>
        <v>1</v>
      </c>
      <c r="J2424" s="0" t="str">
        <f aca="false">IF(H2424=0,CONCATENATE(B2424," manque dans export"),"")</f>
        <v/>
      </c>
    </row>
    <row r="2425" customFormat="false" ht="13.8" hidden="false" customHeight="false" outlineLevel="0" collapsed="false">
      <c r="A2425" s="0" t="s">
        <v>4352</v>
      </c>
      <c r="B2425" s="0" t="s">
        <v>4353</v>
      </c>
      <c r="C2425" s="0" t="s">
        <v>33</v>
      </c>
      <c r="D2425" s="0" t="s">
        <v>4354</v>
      </c>
      <c r="E2425" s="0" t="s">
        <v>72</v>
      </c>
      <c r="F2425" s="0" t="s">
        <v>13</v>
      </c>
      <c r="G2425" s="0" t="n">
        <v>0</v>
      </c>
      <c r="H2425" s="0" t="n">
        <f aca="false">IF(ISERROR(LOOKUP(B2425,export!$A$2:$A$718)),0,1)</f>
        <v>1</v>
      </c>
      <c r="J2425" s="0" t="str">
        <f aca="false">IF(H2425=0,CONCATENATE(B2425," manque dans export"),"")</f>
        <v/>
      </c>
    </row>
    <row r="2426" customFormat="false" ht="13.8" hidden="false" customHeight="false" outlineLevel="0" collapsed="false">
      <c r="A2426" s="0" t="s">
        <v>4355</v>
      </c>
      <c r="B2426" s="0" t="s">
        <v>4355</v>
      </c>
      <c r="C2426" s="0" t="s">
        <v>70</v>
      </c>
      <c r="D2426" s="0" t="s">
        <v>4356</v>
      </c>
      <c r="E2426" s="0" t="s">
        <v>449</v>
      </c>
      <c r="F2426" s="0" t="s">
        <v>450</v>
      </c>
      <c r="G2426" s="0" t="n">
        <v>215035.16286</v>
      </c>
      <c r="H2426" s="0" t="n">
        <f aca="false">IF(ISERROR(LOOKUP(B2426,export!$A$2:$A$718)),0,1)</f>
        <v>1</v>
      </c>
      <c r="J2426" s="0" t="str">
        <f aca="false">IF(H2426=0,CONCATENATE(B2426," manque dans export"),"")</f>
        <v/>
      </c>
    </row>
    <row r="2427" customFormat="false" ht="13.8" hidden="false" customHeight="false" outlineLevel="0" collapsed="false">
      <c r="A2427" s="0" t="s">
        <v>4355</v>
      </c>
      <c r="B2427" s="0" t="s">
        <v>4355</v>
      </c>
      <c r="C2427" s="0" t="s">
        <v>70</v>
      </c>
      <c r="D2427" s="0" t="s">
        <v>4357</v>
      </c>
      <c r="E2427" s="0" t="s">
        <v>449</v>
      </c>
      <c r="F2427" s="0" t="s">
        <v>450</v>
      </c>
      <c r="G2427" s="0" t="n">
        <v>789901.0783</v>
      </c>
      <c r="H2427" s="0" t="n">
        <f aca="false">IF(ISERROR(LOOKUP(B2427,export!$A$2:$A$718)),0,1)</f>
        <v>1</v>
      </c>
      <c r="J2427" s="0" t="str">
        <f aca="false">IF(H2427=0,CONCATENATE(B2427," manque dans export"),"")</f>
        <v/>
      </c>
    </row>
    <row r="2428" customFormat="false" ht="13.8" hidden="false" customHeight="false" outlineLevel="0" collapsed="false">
      <c r="A2428" s="0" t="s">
        <v>4358</v>
      </c>
      <c r="B2428" s="0" t="s">
        <v>4355</v>
      </c>
      <c r="C2428" s="0" t="s">
        <v>70</v>
      </c>
      <c r="D2428" s="0" t="s">
        <v>4359</v>
      </c>
      <c r="E2428" s="0" t="s">
        <v>449</v>
      </c>
      <c r="F2428" s="0" t="s">
        <v>450</v>
      </c>
      <c r="G2428" s="0" t="n">
        <v>236693.73003</v>
      </c>
      <c r="H2428" s="0" t="n">
        <f aca="false">IF(ISERROR(LOOKUP(B2428,export!$A$2:$A$718)),0,1)</f>
        <v>1</v>
      </c>
      <c r="J2428" s="0" t="str">
        <f aca="false">IF(H2428=0,CONCATENATE(B2428," manque dans export"),"")</f>
        <v/>
      </c>
    </row>
    <row r="2429" customFormat="false" ht="13.8" hidden="false" customHeight="false" outlineLevel="0" collapsed="false">
      <c r="A2429" s="0" t="s">
        <v>4360</v>
      </c>
      <c r="B2429" s="0" t="s">
        <v>4355</v>
      </c>
      <c r="C2429" s="0" t="s">
        <v>70</v>
      </c>
      <c r="D2429" s="0" t="s">
        <v>4361</v>
      </c>
      <c r="E2429" s="0" t="s">
        <v>449</v>
      </c>
      <c r="F2429" s="0" t="s">
        <v>450</v>
      </c>
      <c r="G2429" s="0" t="n">
        <v>-812767.75573</v>
      </c>
      <c r="H2429" s="0" t="n">
        <f aca="false">IF(ISERROR(LOOKUP(B2429,export!$A$2:$A$718)),0,1)</f>
        <v>1</v>
      </c>
      <c r="J2429" s="0" t="str">
        <f aca="false">IF(H2429=0,CONCATENATE(B2429," manque dans export"),"")</f>
        <v/>
      </c>
    </row>
    <row r="2430" customFormat="false" ht="13.8" hidden="false" customHeight="false" outlineLevel="0" collapsed="false">
      <c r="A2430" s="0" t="s">
        <v>4362</v>
      </c>
      <c r="B2430" s="0" t="s">
        <v>4355</v>
      </c>
      <c r="C2430" s="0" t="s">
        <v>70</v>
      </c>
      <c r="D2430" s="0" t="s">
        <v>4361</v>
      </c>
      <c r="E2430" s="0" t="s">
        <v>449</v>
      </c>
      <c r="F2430" s="0" t="s">
        <v>450</v>
      </c>
      <c r="G2430" s="0" t="n">
        <v>334133.97183</v>
      </c>
      <c r="H2430" s="0" t="n">
        <f aca="false">IF(ISERROR(LOOKUP(B2430,export!$A$2:$A$718)),0,1)</f>
        <v>1</v>
      </c>
      <c r="J2430" s="0" t="str">
        <f aca="false">IF(H2430=0,CONCATENATE(B2430," manque dans export"),"")</f>
        <v/>
      </c>
    </row>
    <row r="2431" customFormat="false" ht="13.8" hidden="false" customHeight="false" outlineLevel="0" collapsed="false">
      <c r="A2431" s="0" t="s">
        <v>4363</v>
      </c>
      <c r="B2431" s="0" t="s">
        <v>4363</v>
      </c>
      <c r="C2431" s="0" t="s">
        <v>33</v>
      </c>
      <c r="D2431" s="0" t="s">
        <v>3475</v>
      </c>
      <c r="E2431" s="0" t="s">
        <v>31</v>
      </c>
      <c r="F2431" s="0" t="s">
        <v>13</v>
      </c>
      <c r="G2431" s="0" t="n">
        <v>0</v>
      </c>
      <c r="H2431" s="0" t="n">
        <f aca="false">IF(ISERROR(LOOKUP(B2431,export!$A$2:$A$718)),0,1)</f>
        <v>1</v>
      </c>
      <c r="J2431" s="0" t="str">
        <f aca="false">IF(H2431=0,CONCATENATE(B2431," manque dans export"),"")</f>
        <v/>
      </c>
    </row>
    <row r="2432" customFormat="false" ht="13.8" hidden="false" customHeight="false" outlineLevel="0" collapsed="false">
      <c r="A2432" s="0" t="s">
        <v>4364</v>
      </c>
      <c r="B2432" s="0" t="s">
        <v>4364</v>
      </c>
      <c r="C2432" s="0" t="s">
        <v>40</v>
      </c>
      <c r="D2432" s="0" t="s">
        <v>648</v>
      </c>
      <c r="E2432" s="0" t="s">
        <v>123</v>
      </c>
      <c r="F2432" s="0" t="s">
        <v>13</v>
      </c>
      <c r="G2432" s="0" t="n">
        <v>256.96835</v>
      </c>
      <c r="H2432" s="0" t="n">
        <f aca="false">IF(ISERROR(LOOKUP(B2432,export!$A$2:$A$718)),0,1)</f>
        <v>1</v>
      </c>
      <c r="J2432" s="0" t="str">
        <f aca="false">IF(H2432=0,CONCATENATE(B2432," manque dans export"),"")</f>
        <v/>
      </c>
    </row>
    <row r="2433" customFormat="false" ht="13.8" hidden="false" customHeight="false" outlineLevel="0" collapsed="false">
      <c r="A2433" s="0" t="s">
        <v>4365</v>
      </c>
      <c r="B2433" s="0" t="s">
        <v>4365</v>
      </c>
      <c r="C2433" s="0" t="s">
        <v>21</v>
      </c>
      <c r="D2433" s="0" t="s">
        <v>2108</v>
      </c>
      <c r="E2433" s="0" t="s">
        <v>72</v>
      </c>
      <c r="F2433" s="0" t="s">
        <v>13</v>
      </c>
      <c r="G2433" s="0" t="n">
        <v>0</v>
      </c>
      <c r="H2433" s="0" t="n">
        <f aca="false">IF(ISERROR(LOOKUP(B2433,export!$A$2:$A$718)),0,1)</f>
        <v>1</v>
      </c>
      <c r="J2433" s="0" t="str">
        <f aca="false">IF(H2433=0,CONCATENATE(B2433," manque dans export"),"")</f>
        <v/>
      </c>
    </row>
    <row r="2434" customFormat="false" ht="13.8" hidden="false" customHeight="false" outlineLevel="0" collapsed="false">
      <c r="A2434" s="0" t="s">
        <v>4366</v>
      </c>
      <c r="B2434" s="0" t="s">
        <v>4367</v>
      </c>
      <c r="C2434" s="0" t="s">
        <v>70</v>
      </c>
      <c r="D2434" s="0" t="s">
        <v>639</v>
      </c>
      <c r="E2434" s="0" t="s">
        <v>72</v>
      </c>
      <c r="F2434" s="0" t="s">
        <v>13</v>
      </c>
      <c r="G2434" s="0" t="n">
        <v>0</v>
      </c>
      <c r="H2434" s="0" t="n">
        <f aca="false">IF(ISERROR(LOOKUP(B2434,export!$A$2:$A$718)),0,1)</f>
        <v>1</v>
      </c>
      <c r="J2434" s="0" t="str">
        <f aca="false">IF(H2434=0,CONCATENATE(B2434," manque dans export"),"")</f>
        <v/>
      </c>
    </row>
    <row r="2435" customFormat="false" ht="13.8" hidden="false" customHeight="false" outlineLevel="0" collapsed="false">
      <c r="A2435" s="0" t="s">
        <v>4368</v>
      </c>
      <c r="B2435" s="0" t="s">
        <v>4368</v>
      </c>
      <c r="C2435" s="0" t="s">
        <v>70</v>
      </c>
      <c r="D2435" s="0" t="s">
        <v>4369</v>
      </c>
      <c r="E2435" s="0" t="s">
        <v>796</v>
      </c>
      <c r="F2435" s="0" t="s">
        <v>634</v>
      </c>
      <c r="G2435" s="0" t="n">
        <v>200791.88459</v>
      </c>
      <c r="H2435" s="0" t="n">
        <f aca="false">IF(ISERROR(LOOKUP(B2435,export!$A$2:$A$718)),0,1)</f>
        <v>1</v>
      </c>
      <c r="J2435" s="0" t="str">
        <f aca="false">IF(H2435=0,CONCATENATE(B2435," manque dans export"),"")</f>
        <v/>
      </c>
    </row>
    <row r="2436" customFormat="false" ht="13.8" hidden="false" customHeight="false" outlineLevel="0" collapsed="false">
      <c r="A2436" s="0" t="s">
        <v>4370</v>
      </c>
      <c r="B2436" s="0" t="s">
        <v>4370</v>
      </c>
      <c r="C2436" s="0" t="s">
        <v>99</v>
      </c>
      <c r="D2436" s="0" t="e">
        <f aca="false">#N/A</f>
        <v>#N/A</v>
      </c>
      <c r="E2436" s="0" t="e">
        <f aca="false">#N/A</f>
        <v>#N/A</v>
      </c>
      <c r="F2436" s="0" t="e">
        <f aca="false">#N/A</f>
        <v>#N/A</v>
      </c>
      <c r="G2436" s="0" t="n">
        <v>0</v>
      </c>
      <c r="H2436" s="0" t="n">
        <f aca="false">IF(ISERROR(LOOKUP(B2436,export!$A$2:$A$718)),0,1)</f>
        <v>1</v>
      </c>
      <c r="J2436" s="0" t="str">
        <f aca="false">IF(H2436=0,CONCATENATE(B2436," manque dans export"),"")</f>
        <v/>
      </c>
    </row>
    <row r="2437" customFormat="false" ht="13.8" hidden="false" customHeight="false" outlineLevel="0" collapsed="false">
      <c r="A2437" s="0" t="s">
        <v>4371</v>
      </c>
      <c r="B2437" s="0" t="s">
        <v>4371</v>
      </c>
      <c r="C2437" s="0" t="s">
        <v>99</v>
      </c>
      <c r="D2437" s="0" t="e">
        <f aca="false">#N/A</f>
        <v>#N/A</v>
      </c>
      <c r="E2437" s="0" t="e">
        <f aca="false">#N/A</f>
        <v>#N/A</v>
      </c>
      <c r="F2437" s="0" t="e">
        <f aca="false">#N/A</f>
        <v>#N/A</v>
      </c>
      <c r="G2437" s="0" t="n">
        <v>0</v>
      </c>
      <c r="H2437" s="0" t="n">
        <f aca="false">IF(ISERROR(LOOKUP(B2437,export!$A$2:$A$718)),0,1)</f>
        <v>1</v>
      </c>
      <c r="J2437" s="0" t="str">
        <f aca="false">IF(H2437=0,CONCATENATE(B2437," manque dans export"),"")</f>
        <v/>
      </c>
    </row>
    <row r="2438" customFormat="false" ht="13.8" hidden="false" customHeight="false" outlineLevel="0" collapsed="false">
      <c r="A2438" s="0" t="s">
        <v>4372</v>
      </c>
      <c r="B2438" s="0" t="s">
        <v>4372</v>
      </c>
      <c r="C2438" s="0" t="s">
        <v>112</v>
      </c>
      <c r="D2438" s="0" t="e">
        <f aca="false">#N/A</f>
        <v>#N/A</v>
      </c>
      <c r="E2438" s="0" t="e">
        <f aca="false">#N/A</f>
        <v>#N/A</v>
      </c>
      <c r="F2438" s="0" t="e">
        <f aca="false">#N/A</f>
        <v>#N/A</v>
      </c>
      <c r="G2438" s="0" t="n">
        <v>0</v>
      </c>
      <c r="H2438" s="0" t="n">
        <f aca="false">IF(ISERROR(LOOKUP(B2438,export!$A$2:$A$718)),0,1)</f>
        <v>1</v>
      </c>
      <c r="J2438" s="0" t="str">
        <f aca="false">IF(H2438=0,CONCATENATE(B2438," manque dans export"),"")</f>
        <v/>
      </c>
    </row>
    <row r="2439" customFormat="false" ht="13.8" hidden="false" customHeight="false" outlineLevel="0" collapsed="false">
      <c r="A2439" s="0" t="s">
        <v>4373</v>
      </c>
      <c r="B2439" s="0" t="s">
        <v>4374</v>
      </c>
      <c r="C2439" s="0" t="s">
        <v>10</v>
      </c>
      <c r="D2439" s="0" t="s">
        <v>161</v>
      </c>
      <c r="E2439" s="0" t="s">
        <v>50</v>
      </c>
      <c r="F2439" s="0" t="s">
        <v>13</v>
      </c>
      <c r="G2439" s="0" t="n">
        <v>0</v>
      </c>
      <c r="H2439" s="0" t="n">
        <f aca="false">IF(ISERROR(LOOKUP(B2439,export!$A$2:$A$718)),0,1)</f>
        <v>1</v>
      </c>
      <c r="J2439" s="0" t="str">
        <f aca="false">IF(H2439=0,CONCATENATE(B2439," manque dans export"),"")</f>
        <v/>
      </c>
    </row>
    <row r="2440" customFormat="false" ht="13.8" hidden="false" customHeight="false" outlineLevel="0" collapsed="false">
      <c r="A2440" s="0" t="s">
        <v>4375</v>
      </c>
      <c r="B2440" s="0" t="s">
        <v>4374</v>
      </c>
      <c r="C2440" s="0" t="s">
        <v>10</v>
      </c>
      <c r="D2440" s="0" t="s">
        <v>161</v>
      </c>
      <c r="E2440" s="0" t="s">
        <v>50</v>
      </c>
      <c r="F2440" s="0" t="s">
        <v>13</v>
      </c>
      <c r="G2440" s="0" t="n">
        <v>-4002.73913</v>
      </c>
      <c r="H2440" s="0" t="n">
        <f aca="false">IF(ISERROR(LOOKUP(B2440,export!$A$2:$A$718)),0,1)</f>
        <v>1</v>
      </c>
      <c r="J2440" s="0" t="str">
        <f aca="false">IF(H2440=0,CONCATENATE(B2440," manque dans export"),"")</f>
        <v/>
      </c>
    </row>
    <row r="2441" customFormat="false" ht="13.8" hidden="false" customHeight="false" outlineLevel="0" collapsed="false">
      <c r="A2441" s="0" t="s">
        <v>4376</v>
      </c>
      <c r="B2441" s="0" t="s">
        <v>4374</v>
      </c>
      <c r="C2441" s="0" t="s">
        <v>10</v>
      </c>
      <c r="D2441" s="0" t="s">
        <v>4377</v>
      </c>
      <c r="E2441" s="0" t="s">
        <v>12</v>
      </c>
      <c r="F2441" s="0" t="s">
        <v>13</v>
      </c>
      <c r="G2441" s="0" t="n">
        <v>12766.57701</v>
      </c>
      <c r="H2441" s="0" t="n">
        <f aca="false">IF(ISERROR(LOOKUP(B2441,export!$A$2:$A$718)),0,1)</f>
        <v>1</v>
      </c>
      <c r="J2441" s="0" t="str">
        <f aca="false">IF(H2441=0,CONCATENATE(B2441," manque dans export"),"")</f>
        <v/>
      </c>
    </row>
    <row r="2442" customFormat="false" ht="13.8" hidden="false" customHeight="false" outlineLevel="0" collapsed="false">
      <c r="A2442" s="0" t="s">
        <v>4378</v>
      </c>
      <c r="B2442" s="0" t="s">
        <v>4379</v>
      </c>
      <c r="C2442" s="0" t="s">
        <v>10</v>
      </c>
      <c r="D2442" s="0" t="s">
        <v>2187</v>
      </c>
      <c r="E2442" s="0" t="s">
        <v>50</v>
      </c>
      <c r="F2442" s="0" t="s">
        <v>13</v>
      </c>
      <c r="G2442" s="0" t="n">
        <v>0</v>
      </c>
      <c r="H2442" s="0" t="n">
        <f aca="false">IF(ISERROR(LOOKUP(B2442,export!$A$2:$A$718)),0,1)</f>
        <v>1</v>
      </c>
      <c r="J2442" s="0" t="str">
        <f aca="false">IF(H2442=0,CONCATENATE(B2442," manque dans export"),"")</f>
        <v/>
      </c>
    </row>
    <row r="2443" customFormat="false" ht="13.8" hidden="false" customHeight="false" outlineLevel="0" collapsed="false">
      <c r="A2443" s="0" t="s">
        <v>4380</v>
      </c>
      <c r="B2443" s="0" t="s">
        <v>4381</v>
      </c>
      <c r="C2443" s="0" t="s">
        <v>10</v>
      </c>
      <c r="D2443" s="0" t="s">
        <v>4382</v>
      </c>
      <c r="E2443" s="0" t="s">
        <v>50</v>
      </c>
      <c r="F2443" s="0" t="s">
        <v>13</v>
      </c>
      <c r="G2443" s="0" t="n">
        <v>0</v>
      </c>
      <c r="H2443" s="0" t="n">
        <f aca="false">IF(ISERROR(LOOKUP(B2443,export!$A$2:$A$718)),0,1)</f>
        <v>1</v>
      </c>
      <c r="J2443" s="0" t="str">
        <f aca="false">IF(H2443=0,CONCATENATE(B2443," manque dans export"),"")</f>
        <v/>
      </c>
    </row>
    <row r="2444" customFormat="false" ht="13.8" hidden="false" customHeight="false" outlineLevel="0" collapsed="false">
      <c r="A2444" s="0" t="s">
        <v>4383</v>
      </c>
      <c r="B2444" s="0" t="s">
        <v>4383</v>
      </c>
      <c r="C2444" s="0" t="s">
        <v>10</v>
      </c>
      <c r="D2444" s="0" t="s">
        <v>1305</v>
      </c>
      <c r="E2444" s="0" t="s">
        <v>72</v>
      </c>
      <c r="F2444" s="0" t="s">
        <v>13</v>
      </c>
      <c r="G2444" s="0" t="n">
        <v>0</v>
      </c>
      <c r="H2444" s="0" t="n">
        <f aca="false">IF(ISERROR(LOOKUP(B2444,export!$A$2:$A$718)),0,1)</f>
        <v>1</v>
      </c>
      <c r="J2444" s="0" t="str">
        <f aca="false">IF(H2444=0,CONCATENATE(B2444," manque dans export"),"")</f>
        <v/>
      </c>
    </row>
    <row r="2445" customFormat="false" ht="13.8" hidden="false" customHeight="false" outlineLevel="0" collapsed="false">
      <c r="A2445" s="0" t="s">
        <v>4384</v>
      </c>
      <c r="B2445" s="0" t="s">
        <v>4385</v>
      </c>
      <c r="C2445" s="0" t="s">
        <v>343</v>
      </c>
      <c r="D2445" s="0" t="s">
        <v>299</v>
      </c>
      <c r="E2445" s="0" t="s">
        <v>72</v>
      </c>
      <c r="F2445" s="0" t="s">
        <v>13</v>
      </c>
      <c r="G2445" s="0" t="n">
        <v>0</v>
      </c>
      <c r="H2445" s="0" t="n">
        <f aca="false">IF(ISERROR(LOOKUP(B2445,export!$A$2:$A$718)),0,1)</f>
        <v>1</v>
      </c>
      <c r="J2445" s="0" t="str">
        <f aca="false">IF(H2445=0,CONCATENATE(B2445," manque dans export"),"")</f>
        <v/>
      </c>
    </row>
    <row r="2446" customFormat="false" ht="13.8" hidden="false" customHeight="false" outlineLevel="0" collapsed="false">
      <c r="A2446" s="0" t="s">
        <v>4386</v>
      </c>
      <c r="B2446" s="0" t="s">
        <v>4386</v>
      </c>
      <c r="C2446" s="0" t="s">
        <v>10</v>
      </c>
      <c r="D2446" s="0" t="s">
        <v>4387</v>
      </c>
      <c r="E2446" s="0" t="s">
        <v>37</v>
      </c>
      <c r="F2446" s="0" t="s">
        <v>38</v>
      </c>
      <c r="G2446" s="0" t="n">
        <v>0</v>
      </c>
      <c r="H2446" s="0" t="n">
        <f aca="false">IF(ISERROR(LOOKUP(B2446,export!$A$2:$A$718)),0,1)</f>
        <v>1</v>
      </c>
      <c r="J2446" s="0" t="str">
        <f aca="false">IF(H2446=0,CONCATENATE(B2446," manque dans export"),"")</f>
        <v/>
      </c>
    </row>
    <row r="2447" customFormat="false" ht="13.8" hidden="false" customHeight="false" outlineLevel="0" collapsed="false">
      <c r="A2447" s="0" t="s">
        <v>4388</v>
      </c>
      <c r="B2447" s="0" t="s">
        <v>4388</v>
      </c>
      <c r="C2447" s="0" t="s">
        <v>99</v>
      </c>
      <c r="D2447" s="0" t="s">
        <v>1838</v>
      </c>
      <c r="E2447" s="0" t="s">
        <v>12</v>
      </c>
      <c r="F2447" s="0" t="s">
        <v>13</v>
      </c>
      <c r="G2447" s="0" t="n">
        <v>417496.4549</v>
      </c>
      <c r="H2447" s="0" t="n">
        <f aca="false">IF(ISERROR(LOOKUP(B2447,export!$A$2:$A$718)),0,1)</f>
        <v>1</v>
      </c>
      <c r="J2447" s="0" t="str">
        <f aca="false">IF(H2447=0,CONCATENATE(B2447," manque dans export"),"")</f>
        <v/>
      </c>
    </row>
    <row r="2448" customFormat="false" ht="13.8" hidden="false" customHeight="false" outlineLevel="0" collapsed="false">
      <c r="A2448" s="0" t="s">
        <v>4389</v>
      </c>
      <c r="B2448" s="0" t="s">
        <v>4390</v>
      </c>
      <c r="C2448" s="0" t="s">
        <v>21</v>
      </c>
      <c r="D2448" s="0" t="s">
        <v>4391</v>
      </c>
      <c r="E2448" s="0" t="s">
        <v>12</v>
      </c>
      <c r="F2448" s="0" t="s">
        <v>13</v>
      </c>
      <c r="G2448" s="0" t="n">
        <v>12707.87566</v>
      </c>
      <c r="H2448" s="0" t="n">
        <f aca="false">IF(ISERROR(LOOKUP(B2448,export!$A$2:$A$718)),0,1)</f>
        <v>1</v>
      </c>
      <c r="J2448" s="0" t="str">
        <f aca="false">IF(H2448=0,CONCATENATE(B2448," manque dans export"),"")</f>
        <v/>
      </c>
    </row>
    <row r="2449" customFormat="false" ht="13.8" hidden="false" customHeight="false" outlineLevel="0" collapsed="false">
      <c r="A2449" s="0" t="s">
        <v>4390</v>
      </c>
      <c r="B2449" s="0" t="s">
        <v>4390</v>
      </c>
      <c r="C2449" s="0" t="s">
        <v>21</v>
      </c>
      <c r="D2449" s="0" t="s">
        <v>4392</v>
      </c>
      <c r="E2449" s="0" t="s">
        <v>12</v>
      </c>
      <c r="F2449" s="0" t="s">
        <v>13</v>
      </c>
      <c r="G2449" s="0" t="n">
        <v>23804.77653</v>
      </c>
      <c r="H2449" s="0" t="n">
        <f aca="false">IF(ISERROR(LOOKUP(B2449,export!$A$2:$A$718)),0,1)</f>
        <v>1</v>
      </c>
      <c r="J2449" s="0" t="str">
        <f aca="false">IF(H2449=0,CONCATENATE(B2449," manque dans export"),"")</f>
        <v/>
      </c>
    </row>
    <row r="2450" customFormat="false" ht="13.8" hidden="false" customHeight="false" outlineLevel="0" collapsed="false">
      <c r="A2450" s="0" t="s">
        <v>4393</v>
      </c>
      <c r="B2450" s="0" t="s">
        <v>4390</v>
      </c>
      <c r="C2450" s="0" t="s">
        <v>21</v>
      </c>
      <c r="D2450" s="0" t="s">
        <v>4392</v>
      </c>
      <c r="E2450" s="0" t="s">
        <v>12</v>
      </c>
      <c r="F2450" s="0" t="s">
        <v>13</v>
      </c>
      <c r="G2450" s="0" t="n">
        <v>8005.16003</v>
      </c>
      <c r="H2450" s="0" t="n">
        <f aca="false">IF(ISERROR(LOOKUP(B2450,export!$A$2:$A$718)),0,1)</f>
        <v>1</v>
      </c>
      <c r="J2450" s="0" t="str">
        <f aca="false">IF(H2450=0,CONCATENATE(B2450," manque dans export"),"")</f>
        <v/>
      </c>
    </row>
    <row r="2451" customFormat="false" ht="13.8" hidden="false" customHeight="false" outlineLevel="0" collapsed="false">
      <c r="A2451" s="0" t="s">
        <v>4394</v>
      </c>
      <c r="B2451" s="0" t="s">
        <v>4394</v>
      </c>
      <c r="C2451" s="0" t="s">
        <v>33</v>
      </c>
      <c r="D2451" s="0" t="s">
        <v>71</v>
      </c>
      <c r="E2451" s="0" t="s">
        <v>72</v>
      </c>
      <c r="F2451" s="0" t="s">
        <v>13</v>
      </c>
      <c r="G2451" s="0" t="n">
        <v>0</v>
      </c>
      <c r="H2451" s="0" t="n">
        <f aca="false">IF(ISERROR(LOOKUP(B2451,export!$A$2:$A$718)),0,1)</f>
        <v>1</v>
      </c>
      <c r="J2451" s="0" t="str">
        <f aca="false">IF(H2451=0,CONCATENATE(B2451," manque dans export"),"")</f>
        <v/>
      </c>
    </row>
    <row r="2452" customFormat="false" ht="13.8" hidden="false" customHeight="false" outlineLevel="0" collapsed="false">
      <c r="A2452" s="0" t="s">
        <v>4395</v>
      </c>
      <c r="B2452" s="0" t="s">
        <v>4396</v>
      </c>
      <c r="C2452" s="0" t="s">
        <v>82</v>
      </c>
      <c r="D2452" s="0" t="s">
        <v>4397</v>
      </c>
      <c r="E2452" s="0" t="s">
        <v>50</v>
      </c>
      <c r="F2452" s="0" t="s">
        <v>13</v>
      </c>
      <c r="G2452" s="0" t="n">
        <v>87.85822</v>
      </c>
      <c r="H2452" s="0" t="n">
        <f aca="false">IF(ISERROR(LOOKUP(B2452,export!$A$2:$A$718)),0,1)</f>
        <v>1</v>
      </c>
      <c r="J2452" s="0" t="str">
        <f aca="false">IF(H2452=0,CONCATENATE(B2452," manque dans export"),"")</f>
        <v/>
      </c>
    </row>
    <row r="2453" customFormat="false" ht="13.8" hidden="false" customHeight="false" outlineLevel="0" collapsed="false">
      <c r="A2453" s="0" t="s">
        <v>4398</v>
      </c>
      <c r="B2453" s="0" t="s">
        <v>4398</v>
      </c>
      <c r="C2453" s="0" t="s">
        <v>82</v>
      </c>
      <c r="D2453" s="0" t="s">
        <v>448</v>
      </c>
      <c r="E2453" s="0" t="s">
        <v>449</v>
      </c>
      <c r="F2453" s="0" t="s">
        <v>450</v>
      </c>
      <c r="G2453" s="0" t="n">
        <v>192.23591</v>
      </c>
      <c r="H2453" s="0" t="n">
        <f aca="false">IF(ISERROR(LOOKUP(B2453,export!$A$2:$A$718)),0,1)</f>
        <v>1</v>
      </c>
      <c r="J2453" s="0" t="str">
        <f aca="false">IF(H2453=0,CONCATENATE(B2453," manque dans export"),"")</f>
        <v/>
      </c>
    </row>
    <row r="2454" customFormat="false" ht="13.8" hidden="false" customHeight="false" outlineLevel="0" collapsed="false">
      <c r="A2454" s="0" t="s">
        <v>4399</v>
      </c>
      <c r="B2454" s="0" t="s">
        <v>4399</v>
      </c>
      <c r="C2454" s="0" t="s">
        <v>10</v>
      </c>
      <c r="D2454" s="0" t="s">
        <v>1910</v>
      </c>
      <c r="E2454" s="0" t="s">
        <v>50</v>
      </c>
      <c r="F2454" s="0" t="s">
        <v>13</v>
      </c>
      <c r="G2454" s="0" t="n">
        <v>25012.93335</v>
      </c>
      <c r="H2454" s="0" t="n">
        <f aca="false">IF(ISERROR(LOOKUP(B2454,export!$A$2:$A$718)),0,1)</f>
        <v>1</v>
      </c>
      <c r="J2454" s="0" t="str">
        <f aca="false">IF(H2454=0,CONCATENATE(B2454," manque dans export"),"")</f>
        <v/>
      </c>
    </row>
    <row r="2455" customFormat="false" ht="13.8" hidden="false" customHeight="false" outlineLevel="0" collapsed="false">
      <c r="A2455" s="0" t="s">
        <v>4400</v>
      </c>
      <c r="B2455" s="0" t="s">
        <v>4399</v>
      </c>
      <c r="C2455" s="0" t="s">
        <v>10</v>
      </c>
      <c r="D2455" s="0" t="s">
        <v>254</v>
      </c>
      <c r="E2455" s="0" t="s">
        <v>50</v>
      </c>
      <c r="F2455" s="0" t="s">
        <v>13</v>
      </c>
      <c r="G2455" s="0" t="n">
        <v>21549.58997</v>
      </c>
      <c r="H2455" s="0" t="n">
        <f aca="false">IF(ISERROR(LOOKUP(B2455,export!$A$2:$A$718)),0,1)</f>
        <v>1</v>
      </c>
      <c r="J2455" s="0" t="str">
        <f aca="false">IF(H2455=0,CONCATENATE(B2455," manque dans export"),"")</f>
        <v/>
      </c>
    </row>
    <row r="2456" customFormat="false" ht="13.8" hidden="false" customHeight="false" outlineLevel="0" collapsed="false">
      <c r="A2456" s="0" t="s">
        <v>4401</v>
      </c>
      <c r="B2456" s="0" t="s">
        <v>4402</v>
      </c>
      <c r="C2456" s="0" t="s">
        <v>10</v>
      </c>
      <c r="D2456" s="0" t="s">
        <v>4403</v>
      </c>
      <c r="E2456" s="0" t="s">
        <v>50</v>
      </c>
      <c r="F2456" s="0" t="s">
        <v>13</v>
      </c>
      <c r="G2456" s="0" t="n">
        <v>0</v>
      </c>
      <c r="H2456" s="0" t="n">
        <f aca="false">IF(ISERROR(LOOKUP(B2456,export!$A$2:$A$718)),0,1)</f>
        <v>1</v>
      </c>
      <c r="J2456" s="0" t="str">
        <f aca="false">IF(H2456=0,CONCATENATE(B2456," manque dans export"),"")</f>
        <v/>
      </c>
    </row>
    <row r="2457" customFormat="false" ht="13.8" hidden="false" customHeight="false" outlineLevel="0" collapsed="false">
      <c r="A2457" s="0" t="s">
        <v>4404</v>
      </c>
      <c r="B2457" s="0" t="s">
        <v>4405</v>
      </c>
      <c r="C2457" s="0" t="s">
        <v>60</v>
      </c>
      <c r="D2457" s="0" t="s">
        <v>4406</v>
      </c>
      <c r="E2457" s="0" t="s">
        <v>42</v>
      </c>
      <c r="F2457" s="0" t="s">
        <v>13</v>
      </c>
      <c r="G2457" s="0" t="n">
        <v>0</v>
      </c>
      <c r="H2457" s="0" t="n">
        <f aca="false">IF(ISERROR(LOOKUP(B2457,export!$A$2:$A$718)),0,1)</f>
        <v>1</v>
      </c>
      <c r="J2457" s="0" t="str">
        <f aca="false">IF(H2457=0,CONCATENATE(B2457," manque dans export"),"")</f>
        <v/>
      </c>
    </row>
    <row r="2458" customFormat="false" ht="13.8" hidden="false" customHeight="false" outlineLevel="0" collapsed="false">
      <c r="A2458" s="0" t="s">
        <v>4407</v>
      </c>
      <c r="B2458" s="0" t="s">
        <v>4407</v>
      </c>
      <c r="C2458" s="0" t="s">
        <v>40</v>
      </c>
      <c r="D2458" s="0" t="s">
        <v>4408</v>
      </c>
      <c r="E2458" s="0" t="s">
        <v>123</v>
      </c>
      <c r="F2458" s="0" t="s">
        <v>13</v>
      </c>
      <c r="G2458" s="0" t="n">
        <v>543.49628</v>
      </c>
      <c r="H2458" s="0" t="n">
        <f aca="false">IF(ISERROR(LOOKUP(B2458,export!$A$2:$A$718)),0,1)</f>
        <v>1</v>
      </c>
      <c r="J2458" s="0" t="str">
        <f aca="false">IF(H2458=0,CONCATENATE(B2458," manque dans export"),"")</f>
        <v/>
      </c>
    </row>
    <row r="2459" customFormat="false" ht="13.8" hidden="false" customHeight="false" outlineLevel="0" collapsed="false">
      <c r="A2459" s="0" t="s">
        <v>4409</v>
      </c>
      <c r="B2459" s="0" t="s">
        <v>4410</v>
      </c>
      <c r="C2459" s="0" t="s">
        <v>10</v>
      </c>
      <c r="D2459" s="0" t="s">
        <v>4411</v>
      </c>
      <c r="E2459" s="0" t="s">
        <v>42</v>
      </c>
      <c r="F2459" s="0" t="s">
        <v>13</v>
      </c>
      <c r="G2459" s="0" t="n">
        <v>0</v>
      </c>
      <c r="H2459" s="0" t="n">
        <f aca="false">IF(ISERROR(LOOKUP(B2459,export!$A$2:$A$718)),0,1)</f>
        <v>1</v>
      </c>
      <c r="J2459" s="0" t="str">
        <f aca="false">IF(H2459=0,CONCATENATE(B2459," manque dans export"),"")</f>
        <v/>
      </c>
    </row>
    <row r="2460" customFormat="false" ht="13.8" hidden="false" customHeight="false" outlineLevel="0" collapsed="false">
      <c r="A2460" s="0" t="s">
        <v>4412</v>
      </c>
      <c r="B2460" s="0" t="s">
        <v>4413</v>
      </c>
      <c r="C2460" s="0" t="s">
        <v>44</v>
      </c>
      <c r="D2460" s="0" t="s">
        <v>4414</v>
      </c>
      <c r="E2460" s="0" t="s">
        <v>50</v>
      </c>
      <c r="F2460" s="0" t="s">
        <v>13</v>
      </c>
      <c r="G2460" s="0" t="n">
        <v>850.67773</v>
      </c>
      <c r="H2460" s="0" t="n">
        <f aca="false">IF(ISERROR(LOOKUP(B2460,export!$A$2:$A$718)),0,1)</f>
        <v>1</v>
      </c>
      <c r="J2460" s="0" t="str">
        <f aca="false">IF(H2460=0,CONCATENATE(B2460," manque dans export"),"")</f>
        <v/>
      </c>
    </row>
    <row r="2461" customFormat="false" ht="13.8" hidden="false" customHeight="false" outlineLevel="0" collapsed="false">
      <c r="A2461" s="0" t="s">
        <v>4412</v>
      </c>
      <c r="B2461" s="0" t="s">
        <v>4413</v>
      </c>
      <c r="C2461" s="0" t="s">
        <v>44</v>
      </c>
      <c r="D2461" s="0" t="s">
        <v>4414</v>
      </c>
      <c r="E2461" s="0" t="s">
        <v>50</v>
      </c>
      <c r="F2461" s="0" t="s">
        <v>13</v>
      </c>
      <c r="G2461" s="0" t="n">
        <v>584.66702</v>
      </c>
      <c r="H2461" s="0" t="n">
        <f aca="false">IF(ISERROR(LOOKUP(B2461,export!$A$2:$A$718)),0,1)</f>
        <v>1</v>
      </c>
      <c r="J2461" s="0" t="str">
        <f aca="false">IF(H2461=0,CONCATENATE(B2461," manque dans export"),"")</f>
        <v/>
      </c>
    </row>
    <row r="2462" customFormat="false" ht="13.8" hidden="false" customHeight="false" outlineLevel="0" collapsed="false">
      <c r="A2462" s="0" t="s">
        <v>4415</v>
      </c>
      <c r="B2462" s="0" t="s">
        <v>4413</v>
      </c>
      <c r="C2462" s="0" t="s">
        <v>44</v>
      </c>
      <c r="D2462" s="0" t="s">
        <v>4416</v>
      </c>
      <c r="E2462" s="0" t="s">
        <v>135</v>
      </c>
      <c r="F2462" s="0" t="s">
        <v>13</v>
      </c>
      <c r="G2462" s="0" t="n">
        <v>179.81937</v>
      </c>
      <c r="H2462" s="0" t="n">
        <f aca="false">IF(ISERROR(LOOKUP(B2462,export!$A$2:$A$718)),0,1)</f>
        <v>1</v>
      </c>
      <c r="J2462" s="0" t="str">
        <f aca="false">IF(H2462=0,CONCATENATE(B2462," manque dans export"),"")</f>
        <v/>
      </c>
    </row>
    <row r="2463" customFormat="false" ht="13.8" hidden="false" customHeight="false" outlineLevel="0" collapsed="false">
      <c r="A2463" s="0" t="s">
        <v>4417</v>
      </c>
      <c r="B2463" s="0" t="s">
        <v>4413</v>
      </c>
      <c r="C2463" s="0" t="s">
        <v>44</v>
      </c>
      <c r="D2463" s="0" t="s">
        <v>223</v>
      </c>
      <c r="E2463" s="0" t="s">
        <v>31</v>
      </c>
      <c r="F2463" s="0" t="s">
        <v>13</v>
      </c>
      <c r="G2463" s="0" t="n">
        <v>629.26135</v>
      </c>
      <c r="H2463" s="0" t="n">
        <f aca="false">IF(ISERROR(LOOKUP(B2463,export!$A$2:$A$718)),0,1)</f>
        <v>1</v>
      </c>
      <c r="J2463" s="0" t="str">
        <f aca="false">IF(H2463=0,CONCATENATE(B2463," manque dans export"),"")</f>
        <v/>
      </c>
    </row>
    <row r="2464" customFormat="false" ht="13.8" hidden="false" customHeight="false" outlineLevel="0" collapsed="false">
      <c r="A2464" s="0" t="s">
        <v>4418</v>
      </c>
      <c r="B2464" s="0" t="s">
        <v>4418</v>
      </c>
      <c r="C2464" s="0" t="s">
        <v>79</v>
      </c>
      <c r="D2464" s="0" t="e">
        <f aca="false">#N/A</f>
        <v>#N/A</v>
      </c>
      <c r="E2464" s="0" t="e">
        <f aca="false">#N/A</f>
        <v>#N/A</v>
      </c>
      <c r="F2464" s="0" t="e">
        <f aca="false">#N/A</f>
        <v>#N/A</v>
      </c>
      <c r="G2464" s="0" t="n">
        <v>0</v>
      </c>
      <c r="H2464" s="0" t="n">
        <f aca="false">IF(ISERROR(LOOKUP(B2464,export!$A$2:$A$718)),0,1)</f>
        <v>1</v>
      </c>
      <c r="J2464" s="0" t="str">
        <f aca="false">IF(H2464=0,CONCATENATE(B2464," manque dans export"),"")</f>
        <v/>
      </c>
    </row>
    <row r="2465" customFormat="false" ht="13.8" hidden="false" customHeight="false" outlineLevel="0" collapsed="false">
      <c r="A2465" s="0" t="s">
        <v>4419</v>
      </c>
      <c r="B2465" s="0" t="s">
        <v>4420</v>
      </c>
      <c r="C2465" s="0" t="s">
        <v>10</v>
      </c>
      <c r="D2465" s="0" t="s">
        <v>222</v>
      </c>
      <c r="E2465" s="0" t="s">
        <v>31</v>
      </c>
      <c r="F2465" s="0" t="s">
        <v>13</v>
      </c>
      <c r="G2465" s="0" t="n">
        <v>0</v>
      </c>
      <c r="H2465" s="0" t="n">
        <f aca="false">IF(ISERROR(LOOKUP(B2465,export!$A$2:$A$718)),0,1)</f>
        <v>1</v>
      </c>
      <c r="J2465" s="0" t="str">
        <f aca="false">IF(H2465=0,CONCATENATE(B2465," manque dans export"),"")</f>
        <v/>
      </c>
    </row>
    <row r="2466" customFormat="false" ht="13.8" hidden="false" customHeight="false" outlineLevel="0" collapsed="false">
      <c r="A2466" s="0" t="s">
        <v>4421</v>
      </c>
      <c r="B2466" s="0" t="s">
        <v>4422</v>
      </c>
      <c r="C2466" s="0" t="s">
        <v>33</v>
      </c>
      <c r="D2466" s="0" t="s">
        <v>222</v>
      </c>
      <c r="E2466" s="0" t="s">
        <v>31</v>
      </c>
      <c r="F2466" s="0" t="s">
        <v>13</v>
      </c>
      <c r="G2466" s="0" t="n">
        <v>0</v>
      </c>
      <c r="H2466" s="0" t="n">
        <f aca="false">IF(ISERROR(LOOKUP(B2466,export!$A$2:$A$718)),0,1)</f>
        <v>1</v>
      </c>
      <c r="J2466" s="0" t="str">
        <f aca="false">IF(H2466=0,CONCATENATE(B2466," manque dans export"),"")</f>
        <v/>
      </c>
    </row>
    <row r="2467" customFormat="false" ht="13.8" hidden="false" customHeight="false" outlineLevel="0" collapsed="false">
      <c r="A2467" s="0" t="s">
        <v>4423</v>
      </c>
      <c r="B2467" s="0" t="s">
        <v>4424</v>
      </c>
      <c r="C2467" s="0" t="s">
        <v>10</v>
      </c>
      <c r="D2467" s="0" t="s">
        <v>222</v>
      </c>
      <c r="E2467" s="0" t="s">
        <v>31</v>
      </c>
      <c r="F2467" s="0" t="s">
        <v>13</v>
      </c>
      <c r="G2467" s="0" t="n">
        <v>0</v>
      </c>
      <c r="H2467" s="0" t="n">
        <f aca="false">IF(ISERROR(LOOKUP(B2467,export!$A$2:$A$718)),0,1)</f>
        <v>1</v>
      </c>
      <c r="J2467" s="0" t="str">
        <f aca="false">IF(H2467=0,CONCATENATE(B2467," manque dans export"),"")</f>
        <v/>
      </c>
    </row>
    <row r="2468" customFormat="false" ht="13.8" hidden="false" customHeight="false" outlineLevel="0" collapsed="false">
      <c r="A2468" s="0" t="s">
        <v>4425</v>
      </c>
      <c r="B2468" s="0" t="s">
        <v>4426</v>
      </c>
      <c r="C2468" s="0" t="s">
        <v>10</v>
      </c>
      <c r="D2468" s="0" t="s">
        <v>4427</v>
      </c>
      <c r="E2468" s="0" t="s">
        <v>31</v>
      </c>
      <c r="F2468" s="0" t="s">
        <v>13</v>
      </c>
      <c r="G2468" s="0" t="n">
        <v>0</v>
      </c>
      <c r="H2468" s="0" t="n">
        <f aca="false">IF(ISERROR(LOOKUP(B2468,export!$A$2:$A$718)),0,1)</f>
        <v>1</v>
      </c>
      <c r="J2468" s="0" t="str">
        <f aca="false">IF(H2468=0,CONCATENATE(B2468," manque dans export"),"")</f>
        <v/>
      </c>
    </row>
    <row r="2469" customFormat="false" ht="13.8" hidden="false" customHeight="false" outlineLevel="0" collapsed="false">
      <c r="A2469" s="0" t="s">
        <v>4428</v>
      </c>
      <c r="B2469" s="0" t="s">
        <v>4429</v>
      </c>
      <c r="C2469" s="0" t="s">
        <v>70</v>
      </c>
      <c r="D2469" s="0" t="s">
        <v>4430</v>
      </c>
      <c r="E2469" s="0" t="s">
        <v>31</v>
      </c>
      <c r="F2469" s="0" t="s">
        <v>13</v>
      </c>
      <c r="G2469" s="0" t="n">
        <v>37436.86507</v>
      </c>
      <c r="H2469" s="0" t="n">
        <f aca="false">IF(ISERROR(LOOKUP(B2469,export!$A$2:$A$718)),0,1)</f>
        <v>1</v>
      </c>
      <c r="J2469" s="0" t="str">
        <f aca="false">IF(H2469=0,CONCATENATE(B2469," manque dans export"),"")</f>
        <v/>
      </c>
    </row>
    <row r="2470" customFormat="false" ht="13.8" hidden="false" customHeight="false" outlineLevel="0" collapsed="false">
      <c r="A2470" s="0" t="s">
        <v>4431</v>
      </c>
      <c r="B2470" s="0" t="s">
        <v>4432</v>
      </c>
      <c r="C2470" s="0" t="s">
        <v>44</v>
      </c>
      <c r="D2470" s="0" t="s">
        <v>4433</v>
      </c>
      <c r="E2470" s="0" t="s">
        <v>42</v>
      </c>
      <c r="F2470" s="0" t="s">
        <v>13</v>
      </c>
      <c r="G2470" s="0" t="n">
        <v>70955.99298</v>
      </c>
      <c r="H2470" s="0" t="n">
        <f aca="false">IF(ISERROR(LOOKUP(B2470,export!$A$2:$A$718)),0,1)</f>
        <v>1</v>
      </c>
      <c r="J2470" s="0" t="str">
        <f aca="false">IF(H2470=0,CONCATENATE(B2470," manque dans export"),"")</f>
        <v/>
      </c>
    </row>
    <row r="2471" customFormat="false" ht="13.8" hidden="false" customHeight="false" outlineLevel="0" collapsed="false">
      <c r="A2471" s="0" t="s">
        <v>4431</v>
      </c>
      <c r="B2471" s="0" t="s">
        <v>4432</v>
      </c>
      <c r="C2471" s="0" t="s">
        <v>44</v>
      </c>
      <c r="D2471" s="0" t="s">
        <v>4434</v>
      </c>
      <c r="E2471" s="0" t="s">
        <v>42</v>
      </c>
      <c r="F2471" s="0" t="s">
        <v>13</v>
      </c>
      <c r="G2471" s="0" t="n">
        <v>23183.01062</v>
      </c>
      <c r="H2471" s="0" t="n">
        <f aca="false">IF(ISERROR(LOOKUP(B2471,export!$A$2:$A$718)),0,1)</f>
        <v>1</v>
      </c>
      <c r="J2471" s="0" t="str">
        <f aca="false">IF(H2471=0,CONCATENATE(B2471," manque dans export"),"")</f>
        <v/>
      </c>
    </row>
    <row r="2472" customFormat="false" ht="13.8" hidden="false" customHeight="false" outlineLevel="0" collapsed="false">
      <c r="A2472" s="0" t="s">
        <v>4435</v>
      </c>
      <c r="B2472" s="0" t="s">
        <v>4436</v>
      </c>
      <c r="C2472" s="0" t="s">
        <v>33</v>
      </c>
      <c r="D2472" s="0" t="s">
        <v>4437</v>
      </c>
      <c r="E2472" s="0" t="s">
        <v>42</v>
      </c>
      <c r="F2472" s="0" t="s">
        <v>13</v>
      </c>
      <c r="G2472" s="0" t="n">
        <v>0</v>
      </c>
      <c r="H2472" s="0" t="n">
        <f aca="false">IF(ISERROR(LOOKUP(B2472,export!$A$2:$A$718)),0,1)</f>
        <v>1</v>
      </c>
      <c r="J2472" s="0" t="str">
        <f aca="false">IF(H2472=0,CONCATENATE(B2472," manque dans export"),"")</f>
        <v/>
      </c>
    </row>
    <row r="2473" customFormat="false" ht="13.8" hidden="false" customHeight="false" outlineLevel="0" collapsed="false">
      <c r="A2473" s="0" t="s">
        <v>4438</v>
      </c>
      <c r="B2473" s="0" t="s">
        <v>4439</v>
      </c>
      <c r="C2473" s="0" t="s">
        <v>343</v>
      </c>
      <c r="D2473" s="0" t="s">
        <v>4440</v>
      </c>
      <c r="E2473" s="0" t="s">
        <v>72</v>
      </c>
      <c r="F2473" s="0" t="s">
        <v>13</v>
      </c>
      <c r="G2473" s="0" t="n">
        <v>0</v>
      </c>
      <c r="H2473" s="0" t="n">
        <f aca="false">IF(ISERROR(LOOKUP(B2473,export!$A$2:$A$718)),0,1)</f>
        <v>1</v>
      </c>
      <c r="J2473" s="0" t="str">
        <f aca="false">IF(H2473=0,CONCATENATE(B2473," manque dans export"),"")</f>
        <v/>
      </c>
    </row>
    <row r="2474" customFormat="false" ht="13.8" hidden="false" customHeight="false" outlineLevel="0" collapsed="false">
      <c r="A2474" s="0" t="s">
        <v>4441</v>
      </c>
      <c r="B2474" s="0" t="s">
        <v>4439</v>
      </c>
      <c r="C2474" s="0" t="s">
        <v>343</v>
      </c>
      <c r="D2474" s="0" t="s">
        <v>4440</v>
      </c>
      <c r="E2474" s="0" t="s">
        <v>72</v>
      </c>
      <c r="F2474" s="0" t="s">
        <v>13</v>
      </c>
      <c r="G2474" s="0" t="n">
        <v>0</v>
      </c>
      <c r="H2474" s="0" t="n">
        <f aca="false">IF(ISERROR(LOOKUP(B2474,export!$A$2:$A$718)),0,1)</f>
        <v>1</v>
      </c>
      <c r="J2474" s="0" t="str">
        <f aca="false">IF(H2474=0,CONCATENATE(B2474," manque dans export"),"")</f>
        <v/>
      </c>
    </row>
    <row r="2475" customFormat="false" ht="13.8" hidden="false" customHeight="false" outlineLevel="0" collapsed="false">
      <c r="A2475" s="0" t="s">
        <v>4441</v>
      </c>
      <c r="B2475" s="0" t="s">
        <v>4439</v>
      </c>
      <c r="C2475" s="0" t="s">
        <v>343</v>
      </c>
      <c r="D2475" s="0" t="s">
        <v>4440</v>
      </c>
      <c r="E2475" s="0" t="s">
        <v>72</v>
      </c>
      <c r="F2475" s="0" t="s">
        <v>13</v>
      </c>
      <c r="G2475" s="0" t="n">
        <v>0</v>
      </c>
      <c r="H2475" s="0" t="n">
        <f aca="false">IF(ISERROR(LOOKUP(B2475,export!$A$2:$A$718)),0,1)</f>
        <v>1</v>
      </c>
      <c r="J2475" s="0" t="str">
        <f aca="false">IF(H2475=0,CONCATENATE(B2475," manque dans export"),"")</f>
        <v/>
      </c>
    </row>
    <row r="2476" customFormat="false" ht="13.8" hidden="false" customHeight="false" outlineLevel="0" collapsed="false">
      <c r="A2476" s="0" t="s">
        <v>4442</v>
      </c>
      <c r="B2476" s="0" t="s">
        <v>4442</v>
      </c>
      <c r="C2476" s="0" t="s">
        <v>343</v>
      </c>
      <c r="D2476" s="0" t="s">
        <v>2152</v>
      </c>
      <c r="E2476" s="0" t="s">
        <v>12</v>
      </c>
      <c r="F2476" s="0" t="s">
        <v>13</v>
      </c>
      <c r="G2476" s="0" t="n">
        <v>0</v>
      </c>
      <c r="H2476" s="0" t="n">
        <f aca="false">IF(ISERROR(LOOKUP(B2476,export!$A$2:$A$718)),0,1)</f>
        <v>1</v>
      </c>
      <c r="J2476" s="0" t="str">
        <f aca="false">IF(H2476=0,CONCATENATE(B2476," manque dans export"),"")</f>
        <v/>
      </c>
    </row>
    <row r="2477" customFormat="false" ht="13.8" hidden="false" customHeight="false" outlineLevel="0" collapsed="false">
      <c r="A2477" s="0" t="s">
        <v>4443</v>
      </c>
      <c r="B2477" s="0" t="s">
        <v>4444</v>
      </c>
      <c r="C2477" s="0" t="s">
        <v>44</v>
      </c>
      <c r="D2477" s="0" t="s">
        <v>2999</v>
      </c>
      <c r="E2477" s="0" t="s">
        <v>72</v>
      </c>
      <c r="F2477" s="0" t="s">
        <v>13</v>
      </c>
      <c r="G2477" s="0" t="n">
        <v>0</v>
      </c>
      <c r="H2477" s="0" t="n">
        <f aca="false">IF(ISERROR(LOOKUP(B2477,export!$A$2:$A$718)),0,1)</f>
        <v>1</v>
      </c>
      <c r="J2477" s="0" t="str">
        <f aca="false">IF(H2477=0,CONCATENATE(B2477," manque dans export"),"")</f>
        <v/>
      </c>
    </row>
    <row r="2478" customFormat="false" ht="13.8" hidden="false" customHeight="false" outlineLevel="0" collapsed="false">
      <c r="A2478" s="0" t="s">
        <v>4445</v>
      </c>
      <c r="B2478" s="0" t="s">
        <v>4445</v>
      </c>
      <c r="C2478" s="0" t="s">
        <v>10</v>
      </c>
      <c r="D2478" s="0" t="s">
        <v>282</v>
      </c>
      <c r="E2478" s="0" t="s">
        <v>12</v>
      </c>
      <c r="F2478" s="0" t="s">
        <v>13</v>
      </c>
      <c r="G2478" s="0" t="n">
        <v>0</v>
      </c>
      <c r="H2478" s="0" t="n">
        <f aca="false">IF(ISERROR(LOOKUP(B2478,export!$A$2:$A$718)),0,1)</f>
        <v>1</v>
      </c>
      <c r="J2478" s="0" t="str">
        <f aca="false">IF(H2478=0,CONCATENATE(B2478," manque dans export"),"")</f>
        <v/>
      </c>
    </row>
    <row r="2479" customFormat="false" ht="13.8" hidden="false" customHeight="false" outlineLevel="0" collapsed="false">
      <c r="A2479" s="0" t="s">
        <v>4446</v>
      </c>
      <c r="B2479" s="0" t="s">
        <v>4447</v>
      </c>
      <c r="C2479" s="0" t="s">
        <v>70</v>
      </c>
      <c r="D2479" s="0" t="s">
        <v>4448</v>
      </c>
      <c r="E2479" s="0" t="s">
        <v>42</v>
      </c>
      <c r="F2479" s="0" t="s">
        <v>13</v>
      </c>
      <c r="G2479" s="0" t="n">
        <v>0</v>
      </c>
      <c r="H2479" s="0" t="n">
        <f aca="false">IF(ISERROR(LOOKUP(B2479,export!$A$2:$A$718)),0,1)</f>
        <v>1</v>
      </c>
      <c r="J2479" s="0" t="str">
        <f aca="false">IF(H2479=0,CONCATENATE(B2479," manque dans export"),"")</f>
        <v/>
      </c>
    </row>
    <row r="2480" customFormat="false" ht="13.8" hidden="false" customHeight="false" outlineLevel="0" collapsed="false">
      <c r="A2480" s="0" t="s">
        <v>4449</v>
      </c>
      <c r="B2480" s="0" t="s">
        <v>4449</v>
      </c>
      <c r="C2480" s="0" t="s">
        <v>74</v>
      </c>
      <c r="D2480" s="0" t="s">
        <v>4450</v>
      </c>
      <c r="E2480" s="0" t="s">
        <v>12</v>
      </c>
      <c r="F2480" s="0" t="s">
        <v>13</v>
      </c>
      <c r="G2480" s="0" t="n">
        <v>2923.17057</v>
      </c>
      <c r="H2480" s="0" t="n">
        <f aca="false">IF(ISERROR(LOOKUP(B2480,export!$A$2:$A$718)),0,1)</f>
        <v>1</v>
      </c>
      <c r="J2480" s="0" t="str">
        <f aca="false">IF(H2480=0,CONCATENATE(B2480," manque dans export"),"")</f>
        <v/>
      </c>
    </row>
    <row r="2481" customFormat="false" ht="13.8" hidden="false" customHeight="false" outlineLevel="0" collapsed="false">
      <c r="A2481" s="0" t="s">
        <v>4451</v>
      </c>
      <c r="B2481" s="0" t="s">
        <v>4452</v>
      </c>
      <c r="C2481" s="0" t="s">
        <v>82</v>
      </c>
      <c r="D2481" s="0" t="s">
        <v>4453</v>
      </c>
      <c r="E2481" s="0" t="s">
        <v>1140</v>
      </c>
      <c r="F2481" s="0" t="s">
        <v>450</v>
      </c>
      <c r="G2481" s="0" t="n">
        <v>1897.91012</v>
      </c>
      <c r="H2481" s="0" t="n">
        <f aca="false">IF(ISERROR(LOOKUP(B2481,export!$A$2:$A$718)),0,1)</f>
        <v>1</v>
      </c>
      <c r="J2481" s="0" t="str">
        <f aca="false">IF(H2481=0,CONCATENATE(B2481," manque dans export"),"")</f>
        <v/>
      </c>
    </row>
    <row r="2482" customFormat="false" ht="13.8" hidden="false" customHeight="false" outlineLevel="0" collapsed="false">
      <c r="A2482" s="0" t="s">
        <v>4454</v>
      </c>
      <c r="B2482" s="0" t="s">
        <v>4452</v>
      </c>
      <c r="C2482" s="0" t="s">
        <v>82</v>
      </c>
      <c r="D2482" s="0" t="s">
        <v>4455</v>
      </c>
      <c r="E2482" s="0" t="s">
        <v>50</v>
      </c>
      <c r="F2482" s="0" t="s">
        <v>13</v>
      </c>
      <c r="G2482" s="0" t="n">
        <v>0</v>
      </c>
      <c r="H2482" s="0" t="n">
        <f aca="false">IF(ISERROR(LOOKUP(B2482,export!$A$2:$A$718)),0,1)</f>
        <v>1</v>
      </c>
      <c r="J2482" s="0" t="str">
        <f aca="false">IF(H2482=0,CONCATENATE(B2482," manque dans export"),"")</f>
        <v/>
      </c>
    </row>
    <row r="2483" customFormat="false" ht="13.8" hidden="false" customHeight="false" outlineLevel="0" collapsed="false">
      <c r="A2483" s="0" t="s">
        <v>4456</v>
      </c>
      <c r="B2483" s="0" t="s">
        <v>4452</v>
      </c>
      <c r="C2483" s="0" t="s">
        <v>82</v>
      </c>
      <c r="D2483" s="0" t="s">
        <v>11</v>
      </c>
      <c r="E2483" s="0" t="s">
        <v>12</v>
      </c>
      <c r="F2483" s="0" t="s">
        <v>13</v>
      </c>
      <c r="G2483" s="0" t="n">
        <v>95.6216000000003</v>
      </c>
      <c r="H2483" s="0" t="n">
        <f aca="false">IF(ISERROR(LOOKUP(B2483,export!$A$2:$A$718)),0,1)</f>
        <v>1</v>
      </c>
      <c r="J2483" s="0" t="str">
        <f aca="false">IF(H2483=0,CONCATENATE(B2483," manque dans export"),"")</f>
        <v/>
      </c>
    </row>
    <row r="2484" customFormat="false" ht="13.8" hidden="false" customHeight="false" outlineLevel="0" collapsed="false">
      <c r="A2484" s="0" t="s">
        <v>4457</v>
      </c>
      <c r="B2484" s="0" t="s">
        <v>4452</v>
      </c>
      <c r="C2484" s="0" t="s">
        <v>82</v>
      </c>
      <c r="D2484" s="0" t="s">
        <v>847</v>
      </c>
      <c r="E2484" s="0" t="s">
        <v>12</v>
      </c>
      <c r="F2484" s="0" t="s">
        <v>13</v>
      </c>
      <c r="G2484" s="0" t="n">
        <v>60481.05888</v>
      </c>
      <c r="H2484" s="0" t="n">
        <f aca="false">IF(ISERROR(LOOKUP(B2484,export!$A$2:$A$718)),0,1)</f>
        <v>1</v>
      </c>
      <c r="J2484" s="0" t="str">
        <f aca="false">IF(H2484=0,CONCATENATE(B2484," manque dans export"),"")</f>
        <v/>
      </c>
    </row>
    <row r="2485" customFormat="false" ht="13.8" hidden="false" customHeight="false" outlineLevel="0" collapsed="false">
      <c r="A2485" s="0" t="s">
        <v>4458</v>
      </c>
      <c r="B2485" s="0" t="s">
        <v>4452</v>
      </c>
      <c r="C2485" s="0" t="s">
        <v>82</v>
      </c>
      <c r="D2485" s="0" t="s">
        <v>816</v>
      </c>
      <c r="E2485" s="0" t="s">
        <v>12</v>
      </c>
      <c r="F2485" s="0" t="s">
        <v>13</v>
      </c>
      <c r="G2485" s="0" t="n">
        <v>20690.82402</v>
      </c>
      <c r="H2485" s="0" t="n">
        <f aca="false">IF(ISERROR(LOOKUP(B2485,export!$A$2:$A$718)),0,1)</f>
        <v>1</v>
      </c>
      <c r="J2485" s="0" t="str">
        <f aca="false">IF(H2485=0,CONCATENATE(B2485," manque dans export"),"")</f>
        <v/>
      </c>
    </row>
    <row r="2486" customFormat="false" ht="13.8" hidden="false" customHeight="false" outlineLevel="0" collapsed="false">
      <c r="A2486" s="0" t="s">
        <v>4458</v>
      </c>
      <c r="B2486" s="0" t="s">
        <v>4452</v>
      </c>
      <c r="C2486" s="0" t="s">
        <v>82</v>
      </c>
      <c r="D2486" s="0" t="s">
        <v>1350</v>
      </c>
      <c r="E2486" s="0" t="s">
        <v>12</v>
      </c>
      <c r="F2486" s="0" t="s">
        <v>13</v>
      </c>
      <c r="G2486" s="0" t="n">
        <v>15654.42798</v>
      </c>
      <c r="H2486" s="0" t="n">
        <f aca="false">IF(ISERROR(LOOKUP(B2486,export!$A$2:$A$718)),0,1)</f>
        <v>1</v>
      </c>
      <c r="J2486" s="0" t="str">
        <f aca="false">IF(H2486=0,CONCATENATE(B2486," manque dans export"),"")</f>
        <v/>
      </c>
    </row>
    <row r="2487" customFormat="false" ht="13.8" hidden="false" customHeight="false" outlineLevel="0" collapsed="false">
      <c r="A2487" s="0" t="s">
        <v>4459</v>
      </c>
      <c r="B2487" s="0" t="s">
        <v>4452</v>
      </c>
      <c r="C2487" s="0" t="s">
        <v>82</v>
      </c>
      <c r="D2487" s="0" t="s">
        <v>4460</v>
      </c>
      <c r="E2487" s="0" t="s">
        <v>180</v>
      </c>
      <c r="F2487" s="0" t="s">
        <v>13</v>
      </c>
      <c r="G2487" s="0" t="n">
        <v>366.0741</v>
      </c>
      <c r="H2487" s="0" t="n">
        <f aca="false">IF(ISERROR(LOOKUP(B2487,export!$A$2:$A$718)),0,1)</f>
        <v>1</v>
      </c>
      <c r="J2487" s="0" t="str">
        <f aca="false">IF(H2487=0,CONCATENATE(B2487," manque dans export"),"")</f>
        <v/>
      </c>
    </row>
    <row r="2488" customFormat="false" ht="13.8" hidden="false" customHeight="false" outlineLevel="0" collapsed="false">
      <c r="A2488" s="0" t="s">
        <v>4461</v>
      </c>
      <c r="B2488" s="0" t="s">
        <v>4452</v>
      </c>
      <c r="C2488" s="0" t="s">
        <v>82</v>
      </c>
      <c r="D2488" s="0" t="s">
        <v>561</v>
      </c>
      <c r="E2488" s="0" t="s">
        <v>31</v>
      </c>
      <c r="F2488" s="0" t="s">
        <v>13</v>
      </c>
      <c r="G2488" s="0" t="n">
        <v>733.50482</v>
      </c>
      <c r="H2488" s="0" t="n">
        <f aca="false">IF(ISERROR(LOOKUP(B2488,export!$A$2:$A$718)),0,1)</f>
        <v>1</v>
      </c>
      <c r="J2488" s="0" t="str">
        <f aca="false">IF(H2488=0,CONCATENATE(B2488," manque dans export"),"")</f>
        <v/>
      </c>
    </row>
    <row r="2489" customFormat="false" ht="13.8" hidden="false" customHeight="false" outlineLevel="0" collapsed="false">
      <c r="A2489" s="0" t="s">
        <v>4462</v>
      </c>
      <c r="B2489" s="0" t="s">
        <v>4452</v>
      </c>
      <c r="C2489" s="0" t="s">
        <v>82</v>
      </c>
      <c r="D2489" s="0" t="s">
        <v>4463</v>
      </c>
      <c r="E2489" s="0" t="s">
        <v>46</v>
      </c>
      <c r="F2489" s="0" t="s">
        <v>13</v>
      </c>
      <c r="G2489" s="0" t="n">
        <v>57391.62946</v>
      </c>
      <c r="H2489" s="0" t="n">
        <f aca="false">IF(ISERROR(LOOKUP(B2489,export!$A$2:$A$718)),0,1)</f>
        <v>1</v>
      </c>
      <c r="J2489" s="0" t="str">
        <f aca="false">IF(H2489=0,CONCATENATE(B2489," manque dans export"),"")</f>
        <v/>
      </c>
    </row>
    <row r="2490" customFormat="false" ht="13.8" hidden="false" customHeight="false" outlineLevel="0" collapsed="false">
      <c r="A2490" s="0" t="s">
        <v>4464</v>
      </c>
      <c r="B2490" s="0" t="s">
        <v>4452</v>
      </c>
      <c r="C2490" s="0" t="s">
        <v>82</v>
      </c>
      <c r="D2490" s="0" t="s">
        <v>816</v>
      </c>
      <c r="E2490" s="0" t="s">
        <v>12</v>
      </c>
      <c r="F2490" s="0" t="s">
        <v>13</v>
      </c>
      <c r="G2490" s="0" t="n">
        <v>0</v>
      </c>
      <c r="H2490" s="0" t="n">
        <f aca="false">IF(ISERROR(LOOKUP(B2490,export!$A$2:$A$718)),0,1)</f>
        <v>1</v>
      </c>
      <c r="J2490" s="0" t="str">
        <f aca="false">IF(H2490=0,CONCATENATE(B2490," manque dans export"),"")</f>
        <v/>
      </c>
    </row>
    <row r="2491" customFormat="false" ht="13.8" hidden="false" customHeight="false" outlineLevel="0" collapsed="false">
      <c r="A2491" s="0" t="s">
        <v>4465</v>
      </c>
      <c r="B2491" s="0" t="s">
        <v>4465</v>
      </c>
      <c r="C2491" s="0" t="s">
        <v>82</v>
      </c>
      <c r="D2491" s="0" t="s">
        <v>4466</v>
      </c>
      <c r="E2491" s="0" t="s">
        <v>12</v>
      </c>
      <c r="F2491" s="0" t="s">
        <v>13</v>
      </c>
      <c r="G2491" s="0" t="n">
        <v>0</v>
      </c>
      <c r="H2491" s="0" t="n">
        <f aca="false">IF(ISERROR(LOOKUP(B2491,export!$A$2:$A$718)),0,1)</f>
        <v>1</v>
      </c>
      <c r="J2491" s="0" t="str">
        <f aca="false">IF(H2491=0,CONCATENATE(B2491," manque dans export"),"")</f>
        <v/>
      </c>
    </row>
    <row r="2492" customFormat="false" ht="13.8" hidden="false" customHeight="false" outlineLevel="0" collapsed="false">
      <c r="A2492" s="0" t="s">
        <v>4467</v>
      </c>
      <c r="B2492" s="0" t="s">
        <v>4467</v>
      </c>
      <c r="C2492" s="0" t="s">
        <v>33</v>
      </c>
      <c r="D2492" s="0" t="s">
        <v>4468</v>
      </c>
      <c r="E2492" s="0" t="s">
        <v>72</v>
      </c>
      <c r="F2492" s="0" t="s">
        <v>13</v>
      </c>
      <c r="G2492" s="0" t="n">
        <v>0</v>
      </c>
      <c r="H2492" s="0" t="n">
        <f aca="false">IF(ISERROR(LOOKUP(B2492,export!$A$2:$A$718)),0,1)</f>
        <v>1</v>
      </c>
      <c r="J2492" s="0" t="str">
        <f aca="false">IF(H2492=0,CONCATENATE(B2492," manque dans export"),"")</f>
        <v/>
      </c>
    </row>
    <row r="2493" customFormat="false" ht="13.8" hidden="false" customHeight="false" outlineLevel="0" collapsed="false">
      <c r="A2493" s="0" t="s">
        <v>4469</v>
      </c>
      <c r="B2493" s="0" t="s">
        <v>4470</v>
      </c>
      <c r="C2493" s="0" t="s">
        <v>343</v>
      </c>
      <c r="D2493" s="0" t="s">
        <v>4471</v>
      </c>
      <c r="E2493" s="0" t="s">
        <v>72</v>
      </c>
      <c r="F2493" s="0" t="s">
        <v>13</v>
      </c>
      <c r="G2493" s="0" t="n">
        <v>0</v>
      </c>
      <c r="H2493" s="0" t="n">
        <f aca="false">IF(ISERROR(LOOKUP(B2493,export!$A$2:$A$718)),0,1)</f>
        <v>1</v>
      </c>
      <c r="J2493" s="0" t="str">
        <f aca="false">IF(H2493=0,CONCATENATE(B2493," manque dans export"),"")</f>
        <v/>
      </c>
    </row>
    <row r="2494" customFormat="false" ht="13.8" hidden="false" customHeight="false" outlineLevel="0" collapsed="false">
      <c r="A2494" s="0" t="s">
        <v>4472</v>
      </c>
      <c r="B2494" s="0" t="s">
        <v>4472</v>
      </c>
      <c r="C2494" s="0" t="s">
        <v>70</v>
      </c>
      <c r="D2494" s="0" t="s">
        <v>4083</v>
      </c>
      <c r="E2494" s="0" t="s">
        <v>72</v>
      </c>
      <c r="F2494" s="0" t="s">
        <v>13</v>
      </c>
      <c r="G2494" s="0" t="n">
        <v>0</v>
      </c>
      <c r="H2494" s="0" t="n">
        <f aca="false">IF(ISERROR(LOOKUP(B2494,export!$A$2:$A$718)),0,1)</f>
        <v>1</v>
      </c>
      <c r="J2494" s="0" t="str">
        <f aca="false">IF(H2494=0,CONCATENATE(B2494," manque dans export"),"")</f>
        <v/>
      </c>
    </row>
    <row r="2495" customFormat="false" ht="13.8" hidden="false" customHeight="false" outlineLevel="0" collapsed="false">
      <c r="A2495" s="0" t="s">
        <v>4473</v>
      </c>
      <c r="B2495" s="0" t="s">
        <v>4474</v>
      </c>
      <c r="C2495" s="0" t="s">
        <v>29</v>
      </c>
      <c r="D2495" s="0" t="s">
        <v>4475</v>
      </c>
      <c r="E2495" s="0" t="s">
        <v>50</v>
      </c>
      <c r="F2495" s="0" t="s">
        <v>13</v>
      </c>
      <c r="G2495" s="0" t="n">
        <v>0</v>
      </c>
      <c r="H2495" s="0" t="n">
        <f aca="false">IF(ISERROR(LOOKUP(B2495,export!$A$2:$A$718)),0,1)</f>
        <v>1</v>
      </c>
      <c r="J2495" s="0" t="str">
        <f aca="false">IF(H2495=0,CONCATENATE(B2495," manque dans export"),"")</f>
        <v/>
      </c>
    </row>
    <row r="2496" customFormat="false" ht="13.8" hidden="false" customHeight="false" outlineLevel="0" collapsed="false">
      <c r="A2496" s="0" t="s">
        <v>4476</v>
      </c>
      <c r="B2496" s="0" t="s">
        <v>4477</v>
      </c>
      <c r="C2496" s="0" t="s">
        <v>60</v>
      </c>
      <c r="D2496" s="0" t="s">
        <v>4478</v>
      </c>
      <c r="E2496" s="0" t="s">
        <v>50</v>
      </c>
      <c r="F2496" s="0" t="s">
        <v>13</v>
      </c>
      <c r="G2496" s="0" t="n">
        <v>0</v>
      </c>
      <c r="H2496" s="0" t="n">
        <f aca="false">IF(ISERROR(LOOKUP(B2496,export!$A$2:$A$718)),0,1)</f>
        <v>1</v>
      </c>
      <c r="J2496" s="0" t="str">
        <f aca="false">IF(H2496=0,CONCATENATE(B2496," manque dans export"),"")</f>
        <v/>
      </c>
    </row>
    <row r="2497" customFormat="false" ht="13.8" hidden="false" customHeight="false" outlineLevel="0" collapsed="false">
      <c r="A2497" s="0" t="s">
        <v>4479</v>
      </c>
      <c r="B2497" s="0" t="s">
        <v>4479</v>
      </c>
      <c r="C2497" s="0" t="s">
        <v>10</v>
      </c>
      <c r="D2497" s="0" t="s">
        <v>4480</v>
      </c>
      <c r="E2497" s="0" t="s">
        <v>37</v>
      </c>
      <c r="F2497" s="0" t="s">
        <v>38</v>
      </c>
      <c r="G2497" s="0" t="n">
        <v>0</v>
      </c>
      <c r="H2497" s="0" t="n">
        <f aca="false">IF(ISERROR(LOOKUP(B2497,export!$A$2:$A$718)),0,1)</f>
        <v>1</v>
      </c>
      <c r="J2497" s="0" t="str">
        <f aca="false">IF(H2497=0,CONCATENATE(B2497," manque dans export"),"")</f>
        <v/>
      </c>
    </row>
    <row r="2498" customFormat="false" ht="13.8" hidden="false" customHeight="false" outlineLevel="0" collapsed="false">
      <c r="A2498" s="0" t="s">
        <v>4481</v>
      </c>
      <c r="B2498" s="0" t="s">
        <v>4481</v>
      </c>
      <c r="C2498" s="0" t="s">
        <v>10</v>
      </c>
      <c r="D2498" s="0" t="s">
        <v>11</v>
      </c>
      <c r="E2498" s="0" t="s">
        <v>12</v>
      </c>
      <c r="F2498" s="0" t="s">
        <v>13</v>
      </c>
      <c r="G2498" s="0" t="n">
        <v>82735.86874</v>
      </c>
      <c r="H2498" s="0" t="n">
        <f aca="false">IF(ISERROR(LOOKUP(B2498,export!$A$2:$A$718)),0,1)</f>
        <v>1</v>
      </c>
      <c r="J2498" s="0" t="str">
        <f aca="false">IF(H2498=0,CONCATENATE(B2498," manque dans export"),"")</f>
        <v/>
      </c>
    </row>
    <row r="2499" customFormat="false" ht="13.8" hidden="false" customHeight="false" outlineLevel="0" collapsed="false">
      <c r="A2499" s="0" t="s">
        <v>4482</v>
      </c>
      <c r="B2499" s="0" t="s">
        <v>4482</v>
      </c>
      <c r="C2499" s="0" t="s">
        <v>79</v>
      </c>
      <c r="D2499" s="0" t="s">
        <v>879</v>
      </c>
      <c r="E2499" s="0" t="s">
        <v>46</v>
      </c>
      <c r="F2499" s="0" t="s">
        <v>13</v>
      </c>
      <c r="G2499" s="0" t="n">
        <v>-1022.99277</v>
      </c>
      <c r="H2499" s="0" t="n">
        <f aca="false">IF(ISERROR(LOOKUP(B2499,export!$A$2:$A$718)),0,1)</f>
        <v>1</v>
      </c>
      <c r="J2499" s="0" t="str">
        <f aca="false">IF(H2499=0,CONCATENATE(B2499," manque dans export"),"")</f>
        <v/>
      </c>
    </row>
    <row r="2500" customFormat="false" ht="13.8" hidden="false" customHeight="false" outlineLevel="0" collapsed="false">
      <c r="A2500" s="0" t="s">
        <v>4483</v>
      </c>
      <c r="B2500" s="0" t="s">
        <v>4483</v>
      </c>
      <c r="C2500" s="0" t="s">
        <v>99</v>
      </c>
      <c r="D2500" s="0" t="s">
        <v>4484</v>
      </c>
      <c r="E2500" s="0" t="s">
        <v>1120</v>
      </c>
      <c r="F2500" s="0" t="s">
        <v>634</v>
      </c>
      <c r="G2500" s="0" t="n">
        <v>0</v>
      </c>
      <c r="H2500" s="0" t="n">
        <f aca="false">IF(ISERROR(LOOKUP(B2500,export!$A$2:$A$718)),0,1)</f>
        <v>1</v>
      </c>
      <c r="J2500" s="0" t="str">
        <f aca="false">IF(H2500=0,CONCATENATE(B2500," manque dans export"),"")</f>
        <v/>
      </c>
    </row>
    <row r="2501" customFormat="false" ht="13.8" hidden="false" customHeight="false" outlineLevel="0" collapsed="false">
      <c r="A2501" s="0" t="s">
        <v>4485</v>
      </c>
      <c r="B2501" s="0" t="s">
        <v>4485</v>
      </c>
      <c r="C2501" s="0" t="s">
        <v>79</v>
      </c>
      <c r="D2501" s="0" t="s">
        <v>3748</v>
      </c>
      <c r="E2501" s="0" t="s">
        <v>46</v>
      </c>
      <c r="F2501" s="0" t="s">
        <v>13</v>
      </c>
      <c r="G2501" s="0" t="n">
        <v>-421416.82033</v>
      </c>
      <c r="H2501" s="0" t="n">
        <f aca="false">IF(ISERROR(LOOKUP(B2501,export!$A$2:$A$718)),0,1)</f>
        <v>1</v>
      </c>
      <c r="J2501" s="0" t="str">
        <f aca="false">IF(H2501=0,CONCATENATE(B2501," manque dans export"),"")</f>
        <v/>
      </c>
    </row>
    <row r="2502" customFormat="false" ht="13.8" hidden="false" customHeight="false" outlineLevel="0" collapsed="false">
      <c r="A2502" s="0" t="s">
        <v>4486</v>
      </c>
      <c r="B2502" s="0" t="s">
        <v>4486</v>
      </c>
      <c r="C2502" s="0" t="s">
        <v>60</v>
      </c>
      <c r="D2502" s="0" t="s">
        <v>4487</v>
      </c>
      <c r="E2502" s="0" t="s">
        <v>37</v>
      </c>
      <c r="F2502" s="0" t="s">
        <v>38</v>
      </c>
      <c r="G2502" s="0" t="n">
        <v>7792.2</v>
      </c>
      <c r="H2502" s="0" t="n">
        <f aca="false">IF(ISERROR(LOOKUP(B2502,export!$A$2:$A$718)),0,1)</f>
        <v>1</v>
      </c>
      <c r="J2502" s="0" t="str">
        <f aca="false">IF(H2502=0,CONCATENATE(B2502," manque dans export"),"")</f>
        <v/>
      </c>
    </row>
    <row r="2503" customFormat="false" ht="13.8" hidden="false" customHeight="false" outlineLevel="0" collapsed="false">
      <c r="A2503" s="0" t="s">
        <v>4488</v>
      </c>
      <c r="B2503" s="0" t="s">
        <v>4488</v>
      </c>
      <c r="C2503" s="0" t="s">
        <v>70</v>
      </c>
      <c r="D2503" s="0" t="s">
        <v>4489</v>
      </c>
      <c r="E2503" s="0" t="s">
        <v>46</v>
      </c>
      <c r="F2503" s="0" t="s">
        <v>13</v>
      </c>
      <c r="G2503" s="0" t="n">
        <v>158295.65424</v>
      </c>
      <c r="H2503" s="0" t="n">
        <f aca="false">IF(ISERROR(LOOKUP(B2503,export!$A$2:$A$718)),0,1)</f>
        <v>1</v>
      </c>
      <c r="J2503" s="0" t="str">
        <f aca="false">IF(H2503=0,CONCATENATE(B2503," manque dans export"),"")</f>
        <v/>
      </c>
    </row>
    <row r="2504" customFormat="false" ht="13.8" hidden="false" customHeight="false" outlineLevel="0" collapsed="false">
      <c r="A2504" s="0" t="s">
        <v>4490</v>
      </c>
      <c r="B2504" s="0" t="s">
        <v>4490</v>
      </c>
      <c r="C2504" s="0" t="s">
        <v>29</v>
      </c>
      <c r="D2504" s="0" t="s">
        <v>4491</v>
      </c>
      <c r="E2504" s="0" t="s">
        <v>31</v>
      </c>
      <c r="F2504" s="0" t="s">
        <v>13</v>
      </c>
      <c r="G2504" s="0" t="n">
        <v>10292.07274</v>
      </c>
      <c r="H2504" s="0" t="n">
        <f aca="false">IF(ISERROR(LOOKUP(B2504,export!$A$2:$A$718)),0,1)</f>
        <v>1</v>
      </c>
      <c r="J2504" s="0" t="str">
        <f aca="false">IF(H2504=0,CONCATENATE(B2504," manque dans export"),"")</f>
        <v/>
      </c>
    </row>
    <row r="2505" customFormat="false" ht="13.8" hidden="false" customHeight="false" outlineLevel="0" collapsed="false">
      <c r="A2505" s="0" t="s">
        <v>4492</v>
      </c>
      <c r="B2505" s="0" t="s">
        <v>4492</v>
      </c>
      <c r="C2505" s="0" t="s">
        <v>33</v>
      </c>
      <c r="D2505" s="0" t="s">
        <v>4493</v>
      </c>
      <c r="E2505" s="0" t="s">
        <v>72</v>
      </c>
      <c r="F2505" s="0" t="s">
        <v>13</v>
      </c>
      <c r="G2505" s="0" t="n">
        <v>0</v>
      </c>
      <c r="H2505" s="0" t="n">
        <f aca="false">IF(ISERROR(LOOKUP(B2505,export!$A$2:$A$718)),0,1)</f>
        <v>1</v>
      </c>
      <c r="J2505" s="0" t="str">
        <f aca="false">IF(H2505=0,CONCATENATE(B2505," manque dans export"),"")</f>
        <v/>
      </c>
    </row>
    <row r="2506" customFormat="false" ht="13.8" hidden="false" customHeight="false" outlineLevel="0" collapsed="false">
      <c r="A2506" s="0" t="s">
        <v>4494</v>
      </c>
      <c r="B2506" s="0" t="s">
        <v>4495</v>
      </c>
      <c r="C2506" s="0" t="s">
        <v>33</v>
      </c>
      <c r="D2506" s="0" t="s">
        <v>4496</v>
      </c>
      <c r="E2506" s="0" t="s">
        <v>42</v>
      </c>
      <c r="F2506" s="0" t="s">
        <v>13</v>
      </c>
      <c r="G2506" s="0" t="n">
        <v>0</v>
      </c>
      <c r="H2506" s="0" t="n">
        <f aca="false">IF(ISERROR(LOOKUP(B2506,export!$A$2:$A$718)),0,1)</f>
        <v>1</v>
      </c>
      <c r="J2506" s="0" t="str">
        <f aca="false">IF(H2506=0,CONCATENATE(B2506," manque dans export"),"")</f>
        <v/>
      </c>
    </row>
    <row r="2507" customFormat="false" ht="13.8" hidden="false" customHeight="false" outlineLevel="0" collapsed="false">
      <c r="A2507" s="0" t="s">
        <v>4497</v>
      </c>
      <c r="B2507" s="0" t="s">
        <v>4498</v>
      </c>
      <c r="C2507" s="0" t="s">
        <v>70</v>
      </c>
      <c r="D2507" s="0" t="s">
        <v>4499</v>
      </c>
      <c r="E2507" s="0" t="s">
        <v>907</v>
      </c>
      <c r="F2507" s="0" t="s">
        <v>450</v>
      </c>
      <c r="G2507" s="0" t="n">
        <v>0</v>
      </c>
      <c r="H2507" s="0" t="n">
        <f aca="false">IF(ISERROR(LOOKUP(B2507,export!$A$2:$A$718)),0,1)</f>
        <v>1</v>
      </c>
      <c r="J2507" s="0" t="str">
        <f aca="false">IF(H2507=0,CONCATENATE(B2507," manque dans export"),"")</f>
        <v/>
      </c>
    </row>
    <row r="2508" customFormat="false" ht="13.8" hidden="false" customHeight="false" outlineLevel="0" collapsed="false">
      <c r="A2508" s="0" t="s">
        <v>4500</v>
      </c>
      <c r="B2508" s="0" t="s">
        <v>4500</v>
      </c>
      <c r="C2508" s="0" t="s">
        <v>99</v>
      </c>
      <c r="D2508" s="0" t="s">
        <v>2310</v>
      </c>
      <c r="E2508" s="0" t="s">
        <v>180</v>
      </c>
      <c r="F2508" s="0" t="s">
        <v>13</v>
      </c>
      <c r="G2508" s="0" t="n">
        <v>28067.6526</v>
      </c>
      <c r="H2508" s="0" t="n">
        <f aca="false">IF(ISERROR(LOOKUP(B2508,export!$A$2:$A$718)),0,1)</f>
        <v>1</v>
      </c>
      <c r="J2508" s="0" t="str">
        <f aca="false">IF(H2508=0,CONCATENATE(B2508," manque dans export"),"")</f>
        <v/>
      </c>
    </row>
    <row r="2509" customFormat="false" ht="13.8" hidden="false" customHeight="false" outlineLevel="0" collapsed="false">
      <c r="A2509" s="0" t="s">
        <v>4501</v>
      </c>
      <c r="B2509" s="0" t="s">
        <v>4502</v>
      </c>
      <c r="C2509" s="0" t="s">
        <v>44</v>
      </c>
      <c r="D2509" s="0" t="s">
        <v>4503</v>
      </c>
      <c r="E2509" s="0" t="s">
        <v>50</v>
      </c>
      <c r="F2509" s="0" t="s">
        <v>13</v>
      </c>
      <c r="G2509" s="0" t="n">
        <v>0</v>
      </c>
      <c r="H2509" s="0" t="n">
        <f aca="false">IF(ISERROR(LOOKUP(B2509,export!$A$2:$A$718)),0,1)</f>
        <v>1</v>
      </c>
      <c r="J2509" s="0" t="str">
        <f aca="false">IF(H2509=0,CONCATENATE(B2509," manque dans export"),"")</f>
        <v/>
      </c>
    </row>
    <row r="2510" customFormat="false" ht="13.8" hidden="false" customHeight="false" outlineLevel="0" collapsed="false">
      <c r="A2510" s="0" t="s">
        <v>4504</v>
      </c>
      <c r="B2510" s="0" t="s">
        <v>4504</v>
      </c>
      <c r="C2510" s="0" t="s">
        <v>10</v>
      </c>
      <c r="D2510" s="0" t="s">
        <v>4505</v>
      </c>
      <c r="E2510" s="0" t="s">
        <v>12</v>
      </c>
      <c r="F2510" s="0" t="s">
        <v>13</v>
      </c>
      <c r="G2510" s="0" t="n">
        <v>424.01246</v>
      </c>
      <c r="H2510" s="0" t="n">
        <f aca="false">IF(ISERROR(LOOKUP(B2510,export!$A$2:$A$718)),0,1)</f>
        <v>1</v>
      </c>
      <c r="J2510" s="0" t="str">
        <f aca="false">IF(H2510=0,CONCATENATE(B2510," manque dans export"),"")</f>
        <v/>
      </c>
    </row>
    <row r="2511" customFormat="false" ht="13.8" hidden="false" customHeight="false" outlineLevel="0" collapsed="false">
      <c r="A2511" s="0" t="s">
        <v>4506</v>
      </c>
      <c r="B2511" s="0" t="s">
        <v>4507</v>
      </c>
      <c r="C2511" s="0" t="s">
        <v>44</v>
      </c>
      <c r="D2511" s="0" t="s">
        <v>3475</v>
      </c>
      <c r="E2511" s="0" t="s">
        <v>31</v>
      </c>
      <c r="F2511" s="0" t="s">
        <v>13</v>
      </c>
      <c r="G2511" s="0" t="n">
        <v>457.36705</v>
      </c>
      <c r="H2511" s="0" t="n">
        <f aca="false">IF(ISERROR(LOOKUP(B2511,export!$A$2:$A$718)),0,1)</f>
        <v>1</v>
      </c>
      <c r="J2511" s="0" t="str">
        <f aca="false">IF(H2511=0,CONCATENATE(B2511," manque dans export"),"")</f>
        <v/>
      </c>
    </row>
    <row r="2512" customFormat="false" ht="13.8" hidden="false" customHeight="false" outlineLevel="0" collapsed="false">
      <c r="A2512" s="0" t="s">
        <v>4508</v>
      </c>
      <c r="B2512" s="0" t="s">
        <v>4508</v>
      </c>
      <c r="C2512" s="0" t="s">
        <v>40</v>
      </c>
      <c r="D2512" s="0" t="s">
        <v>1076</v>
      </c>
      <c r="E2512" s="0" t="s">
        <v>42</v>
      </c>
      <c r="F2512" s="0" t="s">
        <v>13</v>
      </c>
      <c r="G2512" s="0" t="n">
        <v>146.744</v>
      </c>
      <c r="H2512" s="0" t="n">
        <f aca="false">IF(ISERROR(LOOKUP(B2512,export!$A$2:$A$718)),0,1)</f>
        <v>1</v>
      </c>
      <c r="J2512" s="0" t="str">
        <f aca="false">IF(H2512=0,CONCATENATE(B2512," manque dans export"),"")</f>
        <v/>
      </c>
    </row>
    <row r="2513" customFormat="false" ht="13.8" hidden="false" customHeight="false" outlineLevel="0" collapsed="false">
      <c r="A2513" s="0" t="s">
        <v>4509</v>
      </c>
      <c r="B2513" s="0" t="s">
        <v>4510</v>
      </c>
      <c r="C2513" s="0" t="s">
        <v>70</v>
      </c>
      <c r="D2513" s="0" t="s">
        <v>2853</v>
      </c>
      <c r="E2513" s="0" t="s">
        <v>42</v>
      </c>
      <c r="F2513" s="0" t="s">
        <v>13</v>
      </c>
      <c r="G2513" s="0" t="n">
        <v>0</v>
      </c>
      <c r="H2513" s="0" t="n">
        <f aca="false">IF(ISERROR(LOOKUP(B2513,export!$A$2:$A$718)),0,1)</f>
        <v>1</v>
      </c>
      <c r="J2513" s="0" t="str">
        <f aca="false">IF(H2513=0,CONCATENATE(B2513," manque dans export"),"")</f>
        <v/>
      </c>
    </row>
    <row r="2514" customFormat="false" ht="13.8" hidden="false" customHeight="false" outlineLevel="0" collapsed="false">
      <c r="A2514" s="0" t="s">
        <v>4511</v>
      </c>
      <c r="B2514" s="0" t="s">
        <v>4511</v>
      </c>
      <c r="C2514" s="0" t="s">
        <v>21</v>
      </c>
      <c r="D2514" s="0" t="s">
        <v>4512</v>
      </c>
      <c r="E2514" s="0" t="s">
        <v>12</v>
      </c>
      <c r="F2514" s="0" t="s">
        <v>13</v>
      </c>
      <c r="G2514" s="0" t="n">
        <v>11555.76155</v>
      </c>
      <c r="H2514" s="0" t="n">
        <f aca="false">IF(ISERROR(LOOKUP(B2514,export!$A$2:$A$718)),0,1)</f>
        <v>1</v>
      </c>
      <c r="J2514" s="0" t="str">
        <f aca="false">IF(H2514=0,CONCATENATE(B2514," manque dans export"),"")</f>
        <v/>
      </c>
    </row>
    <row r="2515" customFormat="false" ht="13.8" hidden="false" customHeight="false" outlineLevel="0" collapsed="false">
      <c r="A2515" s="0" t="s">
        <v>4513</v>
      </c>
      <c r="B2515" s="0" t="s">
        <v>4514</v>
      </c>
      <c r="C2515" s="0" t="s">
        <v>33</v>
      </c>
      <c r="D2515" s="0" t="s">
        <v>4515</v>
      </c>
      <c r="E2515" s="0" t="s">
        <v>50</v>
      </c>
      <c r="F2515" s="0" t="s">
        <v>13</v>
      </c>
      <c r="G2515" s="0" t="n">
        <v>0</v>
      </c>
      <c r="H2515" s="0" t="n">
        <f aca="false">IF(ISERROR(LOOKUP(B2515,export!$A$2:$A$718)),0,1)</f>
        <v>1</v>
      </c>
      <c r="J2515" s="0" t="str">
        <f aca="false">IF(H2515=0,CONCATENATE(B2515," manque dans export"),"")</f>
        <v/>
      </c>
    </row>
    <row r="2516" customFormat="false" ht="13.8" hidden="false" customHeight="false" outlineLevel="0" collapsed="false">
      <c r="A2516" s="0" t="s">
        <v>4516</v>
      </c>
      <c r="B2516" s="0" t="s">
        <v>4517</v>
      </c>
      <c r="C2516" s="0" t="s">
        <v>74</v>
      </c>
      <c r="D2516" s="0" t="s">
        <v>4518</v>
      </c>
      <c r="E2516" s="0" t="s">
        <v>297</v>
      </c>
      <c r="F2516" s="0" t="e">
        <f aca="false">#N/A</f>
        <v>#N/A</v>
      </c>
      <c r="G2516" s="0" t="n">
        <v>12638.13602</v>
      </c>
      <c r="H2516" s="0" t="n">
        <f aca="false">IF(ISERROR(LOOKUP(B2516,export!$A$2:$A$718)),0,1)</f>
        <v>1</v>
      </c>
      <c r="J2516" s="0" t="str">
        <f aca="false">IF(H2516=0,CONCATENATE(B2516," manque dans export"),"")</f>
        <v/>
      </c>
    </row>
    <row r="2517" customFormat="false" ht="13.8" hidden="false" customHeight="false" outlineLevel="0" collapsed="false">
      <c r="A2517" s="0" t="s">
        <v>4519</v>
      </c>
      <c r="B2517" s="0" t="s">
        <v>4519</v>
      </c>
      <c r="C2517" s="0" t="s">
        <v>10</v>
      </c>
      <c r="D2517" s="0" t="s">
        <v>4520</v>
      </c>
      <c r="E2517" s="0" t="s">
        <v>12</v>
      </c>
      <c r="F2517" s="0" t="s">
        <v>13</v>
      </c>
      <c r="G2517" s="0" t="n">
        <v>3398.43227</v>
      </c>
      <c r="H2517" s="0" t="n">
        <f aca="false">IF(ISERROR(LOOKUP(B2517,export!$A$2:$A$718)),0,1)</f>
        <v>1</v>
      </c>
      <c r="J2517" s="0" t="str">
        <f aca="false">IF(H2517=0,CONCATENATE(B2517," manque dans export"),"")</f>
        <v/>
      </c>
    </row>
    <row r="2518" customFormat="false" ht="13.8" hidden="false" customHeight="false" outlineLevel="0" collapsed="false">
      <c r="A2518" s="0" t="s">
        <v>4521</v>
      </c>
      <c r="B2518" s="0" t="s">
        <v>4522</v>
      </c>
      <c r="C2518" s="0" t="s">
        <v>33</v>
      </c>
      <c r="D2518" s="0" t="s">
        <v>4523</v>
      </c>
      <c r="E2518" s="0" t="s">
        <v>31</v>
      </c>
      <c r="F2518" s="0" t="s">
        <v>13</v>
      </c>
      <c r="G2518" s="0" t="n">
        <v>34809.63494</v>
      </c>
      <c r="H2518" s="0" t="n">
        <f aca="false">IF(ISERROR(LOOKUP(B2518,export!$A$2:$A$718)),0,1)</f>
        <v>1</v>
      </c>
      <c r="J2518" s="0" t="str">
        <f aca="false">IF(H2518=0,CONCATENATE(B2518," manque dans export"),"")</f>
        <v/>
      </c>
    </row>
    <row r="2519" customFormat="false" ht="13.8" hidden="false" customHeight="false" outlineLevel="0" collapsed="false">
      <c r="A2519" s="0" t="s">
        <v>4524</v>
      </c>
      <c r="B2519" s="0" t="s">
        <v>4525</v>
      </c>
      <c r="C2519" s="0" t="s">
        <v>10</v>
      </c>
      <c r="D2519" s="0" t="s">
        <v>302</v>
      </c>
      <c r="E2519" s="0" t="s">
        <v>12</v>
      </c>
      <c r="F2519" s="0" t="s">
        <v>13</v>
      </c>
      <c r="G2519" s="0" t="n">
        <v>0</v>
      </c>
      <c r="H2519" s="0" t="n">
        <f aca="false">IF(ISERROR(LOOKUP(B2519,export!$A$2:$A$718)),0,1)</f>
        <v>1</v>
      </c>
      <c r="J2519" s="0" t="str">
        <f aca="false">IF(H2519=0,CONCATENATE(B2519," manque dans export"),"")</f>
        <v/>
      </c>
    </row>
    <row r="2520" customFormat="false" ht="13.8" hidden="false" customHeight="false" outlineLevel="0" collapsed="false">
      <c r="A2520" s="0" t="s">
        <v>4526</v>
      </c>
      <c r="B2520" s="0" t="s">
        <v>4526</v>
      </c>
      <c r="C2520" s="0" t="s">
        <v>10</v>
      </c>
      <c r="D2520" s="0" t="s">
        <v>4527</v>
      </c>
      <c r="E2520" s="0" t="s">
        <v>46</v>
      </c>
      <c r="F2520" s="0" t="s">
        <v>13</v>
      </c>
      <c r="G2520" s="0" t="n">
        <v>88641.98533</v>
      </c>
      <c r="H2520" s="0" t="n">
        <f aca="false">IF(ISERROR(LOOKUP(B2520,export!$A$2:$A$718)),0,1)</f>
        <v>1</v>
      </c>
      <c r="J2520" s="0" t="str">
        <f aca="false">IF(H2520=0,CONCATENATE(B2520," manque dans export"),"")</f>
        <v/>
      </c>
    </row>
    <row r="2521" customFormat="false" ht="13.8" hidden="false" customHeight="false" outlineLevel="0" collapsed="false">
      <c r="A2521" s="0" t="s">
        <v>4528</v>
      </c>
      <c r="B2521" s="0" t="s">
        <v>4529</v>
      </c>
      <c r="C2521" s="0" t="s">
        <v>10</v>
      </c>
      <c r="D2521" s="0" t="s">
        <v>4530</v>
      </c>
      <c r="E2521" s="0" t="s">
        <v>31</v>
      </c>
      <c r="F2521" s="0" t="s">
        <v>13</v>
      </c>
      <c r="G2521" s="0" t="n">
        <v>0</v>
      </c>
      <c r="H2521" s="0" t="n">
        <f aca="false">IF(ISERROR(LOOKUP(B2521,export!$A$2:$A$718)),0,1)</f>
        <v>1</v>
      </c>
      <c r="J2521" s="0" t="str">
        <f aca="false">IF(H2521=0,CONCATENATE(B2521," manque dans export"),"")</f>
        <v/>
      </c>
    </row>
    <row r="2522" customFormat="false" ht="13.8" hidden="false" customHeight="false" outlineLevel="0" collapsed="false">
      <c r="A2522" s="0" t="s">
        <v>4531</v>
      </c>
      <c r="B2522" s="0" t="s">
        <v>4531</v>
      </c>
      <c r="C2522" s="0" t="s">
        <v>40</v>
      </c>
      <c r="D2522" s="0" t="s">
        <v>4532</v>
      </c>
      <c r="E2522" s="0" t="s">
        <v>123</v>
      </c>
      <c r="F2522" s="0" t="s">
        <v>13</v>
      </c>
      <c r="G2522" s="0" t="n">
        <v>4556.19726</v>
      </c>
      <c r="H2522" s="0" t="n">
        <f aca="false">IF(ISERROR(LOOKUP(B2522,export!$A$2:$A$718)),0,1)</f>
        <v>1</v>
      </c>
      <c r="J2522" s="0" t="str">
        <f aca="false">IF(H2522=0,CONCATENATE(B2522," manque dans export"),"")</f>
        <v/>
      </c>
    </row>
    <row r="2523" customFormat="false" ht="13.8" hidden="false" customHeight="false" outlineLevel="0" collapsed="false">
      <c r="A2523" s="0" t="s">
        <v>4533</v>
      </c>
      <c r="B2523" s="0" t="s">
        <v>4533</v>
      </c>
      <c r="C2523" s="0" t="s">
        <v>10</v>
      </c>
      <c r="D2523" s="0" t="s">
        <v>4534</v>
      </c>
      <c r="E2523" s="0" t="s">
        <v>180</v>
      </c>
      <c r="F2523" s="0" t="s">
        <v>13</v>
      </c>
      <c r="G2523" s="0" t="n">
        <v>11.69123</v>
      </c>
      <c r="H2523" s="0" t="n">
        <f aca="false">IF(ISERROR(LOOKUP(B2523,export!$A$2:$A$718)),0,1)</f>
        <v>1</v>
      </c>
      <c r="J2523" s="0" t="str">
        <f aca="false">IF(H2523=0,CONCATENATE(B2523," manque dans export"),"")</f>
        <v/>
      </c>
    </row>
    <row r="2524" customFormat="false" ht="13.8" hidden="false" customHeight="false" outlineLevel="0" collapsed="false">
      <c r="A2524" s="0" t="s">
        <v>4535</v>
      </c>
      <c r="B2524" s="0" t="s">
        <v>4536</v>
      </c>
      <c r="C2524" s="0" t="s">
        <v>60</v>
      </c>
      <c r="D2524" s="0" t="s">
        <v>4537</v>
      </c>
      <c r="E2524" s="0" t="s">
        <v>12</v>
      </c>
      <c r="F2524" s="0" t="s">
        <v>13</v>
      </c>
      <c r="G2524" s="0" t="n">
        <v>13757.15242</v>
      </c>
      <c r="H2524" s="0" t="n">
        <f aca="false">IF(ISERROR(LOOKUP(B2524,export!$A$2:$A$718)),0,1)</f>
        <v>1</v>
      </c>
      <c r="J2524" s="0" t="str">
        <f aca="false">IF(H2524=0,CONCATENATE(B2524," manque dans export"),"")</f>
        <v/>
      </c>
    </row>
    <row r="2525" customFormat="false" ht="13.8" hidden="false" customHeight="false" outlineLevel="0" collapsed="false">
      <c r="A2525" s="0" t="s">
        <v>4538</v>
      </c>
      <c r="B2525" s="0" t="s">
        <v>4539</v>
      </c>
      <c r="C2525" s="0" t="s">
        <v>10</v>
      </c>
      <c r="D2525" s="0" t="s">
        <v>4540</v>
      </c>
      <c r="E2525" s="0" t="s">
        <v>12</v>
      </c>
      <c r="F2525" s="0" t="s">
        <v>13</v>
      </c>
      <c r="G2525" s="0" t="n">
        <v>6146.27058</v>
      </c>
      <c r="H2525" s="0" t="n">
        <f aca="false">IF(ISERROR(LOOKUP(B2525,export!$A$2:$A$718)),0,1)</f>
        <v>1</v>
      </c>
      <c r="J2525" s="0" t="str">
        <f aca="false">IF(H2525=0,CONCATENATE(B2525," manque dans export"),"")</f>
        <v/>
      </c>
    </row>
    <row r="2526" customFormat="false" ht="13.8" hidden="false" customHeight="false" outlineLevel="0" collapsed="false">
      <c r="A2526" s="0" t="s">
        <v>4539</v>
      </c>
      <c r="B2526" s="0" t="s">
        <v>4539</v>
      </c>
      <c r="C2526" s="0" t="s">
        <v>10</v>
      </c>
      <c r="D2526" s="0" t="s">
        <v>4541</v>
      </c>
      <c r="E2526" s="0" t="s">
        <v>12</v>
      </c>
      <c r="F2526" s="0" t="s">
        <v>13</v>
      </c>
      <c r="G2526" s="0" t="n">
        <v>0</v>
      </c>
      <c r="H2526" s="0" t="n">
        <f aca="false">IF(ISERROR(LOOKUP(B2526,export!$A$2:$A$718)),0,1)</f>
        <v>1</v>
      </c>
      <c r="J2526" s="0" t="str">
        <f aca="false">IF(H2526=0,CONCATENATE(B2526," manque dans export"),"")</f>
        <v/>
      </c>
    </row>
    <row r="2527" customFormat="false" ht="13.8" hidden="false" customHeight="false" outlineLevel="0" collapsed="false">
      <c r="A2527" s="0" t="s">
        <v>4542</v>
      </c>
      <c r="B2527" s="0" t="s">
        <v>4543</v>
      </c>
      <c r="C2527" s="0" t="s">
        <v>33</v>
      </c>
      <c r="D2527" s="0" t="s">
        <v>4544</v>
      </c>
      <c r="E2527" s="0" t="s">
        <v>31</v>
      </c>
      <c r="F2527" s="0" t="s">
        <v>13</v>
      </c>
      <c r="G2527" s="0" t="n">
        <v>0</v>
      </c>
      <c r="H2527" s="0" t="n">
        <f aca="false">IF(ISERROR(LOOKUP(B2527,export!$A$2:$A$718)),0,1)</f>
        <v>1</v>
      </c>
      <c r="J2527" s="0" t="str">
        <f aca="false">IF(H2527=0,CONCATENATE(B2527," manque dans export"),"")</f>
        <v/>
      </c>
    </row>
    <row r="2528" customFormat="false" ht="13.8" hidden="false" customHeight="false" outlineLevel="0" collapsed="false">
      <c r="A2528" s="0" t="s">
        <v>4545</v>
      </c>
      <c r="B2528" s="0" t="s">
        <v>4546</v>
      </c>
      <c r="C2528" s="0" t="s">
        <v>10</v>
      </c>
      <c r="D2528" s="0" t="s">
        <v>4547</v>
      </c>
      <c r="E2528" s="0" t="s">
        <v>42</v>
      </c>
      <c r="F2528" s="0" t="s">
        <v>13</v>
      </c>
      <c r="G2528" s="0" t="n">
        <v>0</v>
      </c>
      <c r="H2528" s="0" t="n">
        <f aca="false">IF(ISERROR(LOOKUP(B2528,export!$A$2:$A$718)),0,1)</f>
        <v>1</v>
      </c>
      <c r="J2528" s="0" t="str">
        <f aca="false">IF(H2528=0,CONCATENATE(B2528," manque dans export"),"")</f>
        <v/>
      </c>
    </row>
    <row r="2529" customFormat="false" ht="13.8" hidden="false" customHeight="false" outlineLevel="0" collapsed="false">
      <c r="A2529" s="0" t="s">
        <v>4548</v>
      </c>
      <c r="B2529" s="0" t="s">
        <v>4548</v>
      </c>
      <c r="C2529" s="0" t="s">
        <v>10</v>
      </c>
      <c r="D2529" s="0" t="s">
        <v>2581</v>
      </c>
      <c r="E2529" s="0" t="s">
        <v>72</v>
      </c>
      <c r="F2529" s="0" t="s">
        <v>13</v>
      </c>
      <c r="G2529" s="0" t="n">
        <v>0</v>
      </c>
      <c r="H2529" s="0" t="n">
        <f aca="false">IF(ISERROR(LOOKUP(B2529,export!$A$2:$A$718)),0,1)</f>
        <v>1</v>
      </c>
      <c r="J2529" s="0" t="str">
        <f aca="false">IF(H2529=0,CONCATENATE(B2529," manque dans export"),"")</f>
        <v/>
      </c>
    </row>
    <row r="2530" customFormat="false" ht="13.8" hidden="false" customHeight="false" outlineLevel="0" collapsed="false">
      <c r="A2530" s="0" t="s">
        <v>4549</v>
      </c>
      <c r="B2530" s="0" t="s">
        <v>4549</v>
      </c>
      <c r="C2530" s="0" t="s">
        <v>29</v>
      </c>
      <c r="D2530" s="0" t="s">
        <v>4550</v>
      </c>
      <c r="E2530" s="0" t="s">
        <v>64</v>
      </c>
      <c r="F2530" s="0" t="s">
        <v>65</v>
      </c>
      <c r="G2530" s="0" t="n">
        <v>27121.55335</v>
      </c>
      <c r="H2530" s="0" t="n">
        <f aca="false">IF(ISERROR(LOOKUP(B2530,export!$A$2:$A$718)),0,1)</f>
        <v>1</v>
      </c>
      <c r="J2530" s="0" t="str">
        <f aca="false">IF(H2530=0,CONCATENATE(B2530," manque dans export"),"")</f>
        <v/>
      </c>
    </row>
    <row r="2531" customFormat="false" ht="13.8" hidden="false" customHeight="false" outlineLevel="0" collapsed="false">
      <c r="A2531" s="0" t="s">
        <v>4551</v>
      </c>
      <c r="B2531" s="0" t="s">
        <v>4551</v>
      </c>
      <c r="C2531" s="0" t="s">
        <v>40</v>
      </c>
      <c r="D2531" s="0" t="s">
        <v>4552</v>
      </c>
      <c r="E2531" s="0" t="s">
        <v>455</v>
      </c>
      <c r="F2531" s="0" t="s">
        <v>13</v>
      </c>
      <c r="G2531" s="0" t="n">
        <v>5487.14256</v>
      </c>
      <c r="H2531" s="0" t="n">
        <f aca="false">IF(ISERROR(LOOKUP(B2531,export!$A$2:$A$718)),0,1)</f>
        <v>1</v>
      </c>
      <c r="J2531" s="0" t="str">
        <f aca="false">IF(H2531=0,CONCATENATE(B2531," manque dans export"),"")</f>
        <v/>
      </c>
    </row>
    <row r="2532" customFormat="false" ht="13.8" hidden="false" customHeight="false" outlineLevel="0" collapsed="false">
      <c r="A2532" s="0" t="s">
        <v>4553</v>
      </c>
      <c r="B2532" s="0" t="s">
        <v>4553</v>
      </c>
      <c r="C2532" s="0" t="s">
        <v>21</v>
      </c>
      <c r="D2532" s="0" t="s">
        <v>4554</v>
      </c>
      <c r="E2532" s="0" t="s">
        <v>135</v>
      </c>
      <c r="F2532" s="0" t="s">
        <v>13</v>
      </c>
      <c r="G2532" s="0" t="n">
        <v>5058.45185</v>
      </c>
      <c r="H2532" s="0" t="n">
        <f aca="false">IF(ISERROR(LOOKUP(B2532,export!$A$2:$A$718)),0,1)</f>
        <v>1</v>
      </c>
      <c r="J2532" s="0" t="str">
        <f aca="false">IF(H2532=0,CONCATENATE(B2532," manque dans export"),"")</f>
        <v/>
      </c>
    </row>
    <row r="2533" customFormat="false" ht="13.8" hidden="false" customHeight="false" outlineLevel="0" collapsed="false">
      <c r="A2533" s="0" t="s">
        <v>4555</v>
      </c>
      <c r="B2533" s="0" t="s">
        <v>4555</v>
      </c>
      <c r="C2533" s="0" t="s">
        <v>21</v>
      </c>
      <c r="D2533" s="0" t="s">
        <v>639</v>
      </c>
      <c r="E2533" s="0" t="s">
        <v>72</v>
      </c>
      <c r="F2533" s="0" t="s">
        <v>13</v>
      </c>
      <c r="G2533" s="0" t="n">
        <v>0</v>
      </c>
      <c r="H2533" s="0" t="n">
        <f aca="false">IF(ISERROR(LOOKUP(B2533,export!$A$2:$A$718)),0,1)</f>
        <v>1</v>
      </c>
      <c r="J2533" s="0" t="str">
        <f aca="false">IF(H2533=0,CONCATENATE(B2533," manque dans export"),"")</f>
        <v/>
      </c>
    </row>
    <row r="2534" customFormat="false" ht="13.8" hidden="false" customHeight="false" outlineLevel="0" collapsed="false">
      <c r="A2534" s="0" t="s">
        <v>4556</v>
      </c>
      <c r="B2534" s="0" t="s">
        <v>4557</v>
      </c>
      <c r="C2534" s="0" t="s">
        <v>21</v>
      </c>
      <c r="D2534" s="0" t="s">
        <v>71</v>
      </c>
      <c r="E2534" s="0" t="s">
        <v>72</v>
      </c>
      <c r="F2534" s="0" t="s">
        <v>13</v>
      </c>
      <c r="G2534" s="0" t="n">
        <v>0</v>
      </c>
      <c r="H2534" s="0" t="n">
        <f aca="false">IF(ISERROR(LOOKUP(B2534,export!$A$2:$A$718)),0,1)</f>
        <v>1</v>
      </c>
      <c r="J2534" s="0" t="str">
        <f aca="false">IF(H2534=0,CONCATENATE(B2534," manque dans export"),"")</f>
        <v/>
      </c>
    </row>
    <row r="2535" customFormat="false" ht="13.8" hidden="false" customHeight="false" outlineLevel="0" collapsed="false">
      <c r="A2535" s="0" t="s">
        <v>4558</v>
      </c>
      <c r="B2535" s="0" t="s">
        <v>4558</v>
      </c>
      <c r="C2535" s="0" t="s">
        <v>10</v>
      </c>
      <c r="D2535" s="0" t="s">
        <v>664</v>
      </c>
      <c r="E2535" s="0" t="s">
        <v>64</v>
      </c>
      <c r="F2535" s="0" t="s">
        <v>65</v>
      </c>
      <c r="G2535" s="0" t="n">
        <v>0</v>
      </c>
      <c r="H2535" s="0" t="n">
        <f aca="false">IF(ISERROR(LOOKUP(B2535,export!$A$2:$A$718)),0,1)</f>
        <v>1</v>
      </c>
      <c r="J2535" s="0" t="str">
        <f aca="false">IF(H2535=0,CONCATENATE(B2535," manque dans export"),"")</f>
        <v/>
      </c>
    </row>
    <row r="2536" customFormat="false" ht="13.8" hidden="false" customHeight="false" outlineLevel="0" collapsed="false">
      <c r="A2536" s="0" t="s">
        <v>4559</v>
      </c>
      <c r="B2536" s="0" t="s">
        <v>4559</v>
      </c>
      <c r="C2536" s="0" t="s">
        <v>33</v>
      </c>
      <c r="D2536" s="0" t="s">
        <v>432</v>
      </c>
      <c r="E2536" s="0" t="s">
        <v>12</v>
      </c>
      <c r="F2536" s="0" t="s">
        <v>13</v>
      </c>
      <c r="G2536" s="0" t="n">
        <v>0</v>
      </c>
      <c r="H2536" s="0" t="n">
        <f aca="false">IF(ISERROR(LOOKUP(B2536,export!$A$2:$A$718)),0,1)</f>
        <v>1</v>
      </c>
      <c r="J2536" s="0" t="str">
        <f aca="false">IF(H2536=0,CONCATENATE(B2536," manque dans export"),"")</f>
        <v/>
      </c>
    </row>
    <row r="2537" customFormat="false" ht="13.8" hidden="false" customHeight="false" outlineLevel="0" collapsed="false">
      <c r="A2537" s="0" t="s">
        <v>4560</v>
      </c>
      <c r="B2537" s="0" t="s">
        <v>4561</v>
      </c>
      <c r="C2537" s="0" t="s">
        <v>10</v>
      </c>
      <c r="D2537" s="0" t="s">
        <v>222</v>
      </c>
      <c r="E2537" s="0" t="s">
        <v>31</v>
      </c>
      <c r="F2537" s="0" t="s">
        <v>13</v>
      </c>
      <c r="G2537" s="0" t="n">
        <v>0</v>
      </c>
      <c r="H2537" s="0" t="n">
        <f aca="false">IF(ISERROR(LOOKUP(B2537,export!$A$2:$A$718)),0,1)</f>
        <v>1</v>
      </c>
      <c r="J2537" s="0" t="str">
        <f aca="false">IF(H2537=0,CONCATENATE(B2537," manque dans export"),"")</f>
        <v/>
      </c>
    </row>
    <row r="2538" customFormat="false" ht="13.8" hidden="false" customHeight="false" outlineLevel="0" collapsed="false">
      <c r="A2538" s="0" t="s">
        <v>4562</v>
      </c>
      <c r="B2538" s="0" t="s">
        <v>4563</v>
      </c>
      <c r="C2538" s="0" t="s">
        <v>10</v>
      </c>
      <c r="D2538" s="0" t="s">
        <v>222</v>
      </c>
      <c r="E2538" s="0" t="s">
        <v>31</v>
      </c>
      <c r="F2538" s="0" t="s">
        <v>13</v>
      </c>
      <c r="G2538" s="0" t="n">
        <v>23.05648</v>
      </c>
      <c r="H2538" s="0" t="n">
        <f aca="false">IF(ISERROR(LOOKUP(B2538,export!$A$2:$A$718)),0,1)</f>
        <v>1</v>
      </c>
      <c r="J2538" s="0" t="str">
        <f aca="false">IF(H2538=0,CONCATENATE(B2538," manque dans export"),"")</f>
        <v/>
      </c>
    </row>
    <row r="2539" customFormat="false" ht="13.8" hidden="false" customHeight="false" outlineLevel="0" collapsed="false">
      <c r="A2539" s="0" t="s">
        <v>4564</v>
      </c>
      <c r="B2539" s="0" t="s">
        <v>4564</v>
      </c>
      <c r="C2539" s="0" t="s">
        <v>44</v>
      </c>
      <c r="D2539" s="0" t="s">
        <v>662</v>
      </c>
      <c r="E2539" s="0" t="s">
        <v>64</v>
      </c>
      <c r="F2539" s="0" t="s">
        <v>65</v>
      </c>
      <c r="G2539" s="0" t="n">
        <v>57346.32298</v>
      </c>
      <c r="H2539" s="0" t="n">
        <f aca="false">IF(ISERROR(LOOKUP(B2539,export!$A$2:$A$718)),0,1)</f>
        <v>1</v>
      </c>
      <c r="J2539" s="0" t="str">
        <f aca="false">IF(H2539=0,CONCATENATE(B2539," manque dans export"),"")</f>
        <v/>
      </c>
    </row>
    <row r="2540" customFormat="false" ht="13.8" hidden="false" customHeight="false" outlineLevel="0" collapsed="false">
      <c r="A2540" s="0" t="s">
        <v>4565</v>
      </c>
      <c r="B2540" s="0" t="s">
        <v>4566</v>
      </c>
      <c r="C2540" s="0" t="s">
        <v>21</v>
      </c>
      <c r="D2540" s="0" t="s">
        <v>4567</v>
      </c>
      <c r="E2540" s="0" t="s">
        <v>37</v>
      </c>
      <c r="F2540" s="0" t="s">
        <v>38</v>
      </c>
      <c r="G2540" s="0" t="n">
        <v>9933.32</v>
      </c>
      <c r="H2540" s="0" t="n">
        <f aca="false">IF(ISERROR(LOOKUP(B2540,export!$A$2:$A$718)),0,1)</f>
        <v>1</v>
      </c>
      <c r="J2540" s="0" t="str">
        <f aca="false">IF(H2540=0,CONCATENATE(B2540," manque dans export"),"")</f>
        <v/>
      </c>
    </row>
    <row r="2541" customFormat="false" ht="13.8" hidden="false" customHeight="false" outlineLevel="0" collapsed="false">
      <c r="A2541" s="0" t="s">
        <v>4568</v>
      </c>
      <c r="B2541" s="0" t="s">
        <v>4569</v>
      </c>
      <c r="C2541" s="0" t="s">
        <v>33</v>
      </c>
      <c r="D2541" s="0" t="s">
        <v>4570</v>
      </c>
      <c r="E2541" s="0" t="s">
        <v>42</v>
      </c>
      <c r="F2541" s="0" t="s">
        <v>13</v>
      </c>
      <c r="G2541" s="0" t="n">
        <v>24.11494</v>
      </c>
      <c r="H2541" s="0" t="n">
        <f aca="false">IF(ISERROR(LOOKUP(B2541,export!$A$2:$A$718)),0,1)</f>
        <v>1</v>
      </c>
      <c r="J2541" s="0" t="str">
        <f aca="false">IF(H2541=0,CONCATENATE(B2541," manque dans export"),"")</f>
        <v/>
      </c>
    </row>
    <row r="2542" customFormat="false" ht="13.8" hidden="false" customHeight="false" outlineLevel="0" collapsed="false">
      <c r="A2542" s="0" t="s">
        <v>4571</v>
      </c>
      <c r="B2542" s="0" t="s">
        <v>4569</v>
      </c>
      <c r="C2542" s="0" t="s">
        <v>33</v>
      </c>
      <c r="D2542" s="0" t="s">
        <v>1193</v>
      </c>
      <c r="E2542" s="0" t="s">
        <v>50</v>
      </c>
      <c r="F2542" s="0" t="s">
        <v>13</v>
      </c>
      <c r="G2542" s="0" t="n">
        <v>0</v>
      </c>
      <c r="H2542" s="0" t="n">
        <f aca="false">IF(ISERROR(LOOKUP(B2542,export!$A$2:$A$718)),0,1)</f>
        <v>1</v>
      </c>
      <c r="J2542" s="0" t="str">
        <f aca="false">IF(H2542=0,CONCATENATE(B2542," manque dans export"),"")</f>
        <v/>
      </c>
    </row>
    <row r="2543" customFormat="false" ht="13.8" hidden="false" customHeight="false" outlineLevel="0" collapsed="false">
      <c r="A2543" s="0" t="s">
        <v>4572</v>
      </c>
      <c r="B2543" s="0" t="s">
        <v>4573</v>
      </c>
      <c r="C2543" s="0" t="s">
        <v>21</v>
      </c>
      <c r="D2543" s="0" t="s">
        <v>75</v>
      </c>
      <c r="E2543" s="0" t="s">
        <v>31</v>
      </c>
      <c r="F2543" s="0" t="s">
        <v>13</v>
      </c>
      <c r="G2543" s="0" t="n">
        <v>411.7901</v>
      </c>
      <c r="H2543" s="0" t="n">
        <f aca="false">IF(ISERROR(LOOKUP(B2543,export!$A$2:$A$718)),0,1)</f>
        <v>1</v>
      </c>
      <c r="J2543" s="0" t="str">
        <f aca="false">IF(H2543=0,CONCATENATE(B2543," manque dans export"),"")</f>
        <v/>
      </c>
    </row>
    <row r="2544" customFormat="false" ht="13.8" hidden="false" customHeight="false" outlineLevel="0" collapsed="false">
      <c r="A2544" s="0" t="s">
        <v>4574</v>
      </c>
      <c r="B2544" s="0" t="s">
        <v>4573</v>
      </c>
      <c r="C2544" s="0" t="s">
        <v>21</v>
      </c>
      <c r="D2544" s="0" t="s">
        <v>1567</v>
      </c>
      <c r="E2544" s="0" t="s">
        <v>12</v>
      </c>
      <c r="F2544" s="0" t="s">
        <v>13</v>
      </c>
      <c r="G2544" s="0" t="n">
        <v>2499.69238</v>
      </c>
      <c r="H2544" s="0" t="n">
        <f aca="false">IF(ISERROR(LOOKUP(B2544,export!$A$2:$A$718)),0,1)</f>
        <v>1</v>
      </c>
      <c r="J2544" s="0" t="str">
        <f aca="false">IF(H2544=0,CONCATENATE(B2544," manque dans export"),"")</f>
        <v/>
      </c>
    </row>
    <row r="2545" customFormat="false" ht="13.8" hidden="false" customHeight="false" outlineLevel="0" collapsed="false">
      <c r="A2545" s="0" t="s">
        <v>4575</v>
      </c>
      <c r="B2545" s="0" t="s">
        <v>4576</v>
      </c>
      <c r="C2545" s="0" t="s">
        <v>74</v>
      </c>
      <c r="D2545" s="0" t="s">
        <v>334</v>
      </c>
      <c r="E2545" s="0" t="s">
        <v>46</v>
      </c>
      <c r="F2545" s="0" t="s">
        <v>13</v>
      </c>
      <c r="G2545" s="0" t="n">
        <v>-7664.77585</v>
      </c>
      <c r="H2545" s="0" t="n">
        <f aca="false">IF(ISERROR(LOOKUP(B2545,export!$A$2:$A$718)),0,1)</f>
        <v>1</v>
      </c>
      <c r="J2545" s="0" t="str">
        <f aca="false">IF(H2545=0,CONCATENATE(B2545," manque dans export"),"")</f>
        <v/>
      </c>
    </row>
    <row r="2546" customFormat="false" ht="13.8" hidden="false" customHeight="false" outlineLevel="0" collapsed="false">
      <c r="A2546" s="0" t="s">
        <v>4577</v>
      </c>
      <c r="B2546" s="0" t="s">
        <v>4576</v>
      </c>
      <c r="C2546" s="0" t="s">
        <v>74</v>
      </c>
      <c r="D2546" s="0" t="s">
        <v>4578</v>
      </c>
      <c r="E2546" s="0" t="s">
        <v>46</v>
      </c>
      <c r="F2546" s="0" t="s">
        <v>13</v>
      </c>
      <c r="G2546" s="0" t="n">
        <v>177149.78658</v>
      </c>
      <c r="H2546" s="0" t="n">
        <f aca="false">IF(ISERROR(LOOKUP(B2546,export!$A$2:$A$718)),0,1)</f>
        <v>1</v>
      </c>
      <c r="J2546" s="0" t="str">
        <f aca="false">IF(H2546=0,CONCATENATE(B2546," manque dans export"),"")</f>
        <v/>
      </c>
    </row>
    <row r="2547" customFormat="false" ht="13.8" hidden="false" customHeight="false" outlineLevel="0" collapsed="false">
      <c r="A2547" s="0" t="s">
        <v>4579</v>
      </c>
      <c r="B2547" s="0" t="s">
        <v>4576</v>
      </c>
      <c r="C2547" s="0" t="s">
        <v>74</v>
      </c>
      <c r="D2547" s="0" t="s">
        <v>4580</v>
      </c>
      <c r="E2547" s="0" t="s">
        <v>50</v>
      </c>
      <c r="F2547" s="0" t="s">
        <v>13</v>
      </c>
      <c r="G2547" s="0" t="n">
        <v>0</v>
      </c>
      <c r="H2547" s="0" t="n">
        <f aca="false">IF(ISERROR(LOOKUP(B2547,export!$A$2:$A$718)),0,1)</f>
        <v>1</v>
      </c>
      <c r="J2547" s="0" t="str">
        <f aca="false">IF(H2547=0,CONCATENATE(B2547," manque dans export"),"")</f>
        <v/>
      </c>
    </row>
    <row r="2548" customFormat="false" ht="13.8" hidden="false" customHeight="false" outlineLevel="0" collapsed="false">
      <c r="A2548" s="0" t="s">
        <v>4581</v>
      </c>
      <c r="B2548" s="0" t="s">
        <v>4582</v>
      </c>
      <c r="C2548" s="0" t="s">
        <v>21</v>
      </c>
      <c r="D2548" s="0" t="s">
        <v>344</v>
      </c>
      <c r="E2548" s="0" t="s">
        <v>50</v>
      </c>
      <c r="F2548" s="0" t="s">
        <v>13</v>
      </c>
      <c r="G2548" s="0" t="n">
        <v>0</v>
      </c>
      <c r="H2548" s="0" t="n">
        <f aca="false">IF(ISERROR(LOOKUP(B2548,export!$A$2:$A$718)),0,1)</f>
        <v>1</v>
      </c>
      <c r="J2548" s="0" t="str">
        <f aca="false">IF(H2548=0,CONCATENATE(B2548," manque dans export"),"")</f>
        <v/>
      </c>
    </row>
    <row r="2549" customFormat="false" ht="13.8" hidden="false" customHeight="false" outlineLevel="0" collapsed="false">
      <c r="A2549" s="0" t="s">
        <v>4583</v>
      </c>
      <c r="B2549" s="0" t="s">
        <v>4583</v>
      </c>
      <c r="C2549" s="0" t="s">
        <v>40</v>
      </c>
      <c r="D2549" s="0" t="s">
        <v>4584</v>
      </c>
      <c r="E2549" s="0" t="s">
        <v>123</v>
      </c>
      <c r="F2549" s="0" t="s">
        <v>13</v>
      </c>
      <c r="G2549" s="0" t="n">
        <v>1255.6995</v>
      </c>
      <c r="H2549" s="0" t="n">
        <f aca="false">IF(ISERROR(LOOKUP(B2549,export!$A$2:$A$718)),0,1)</f>
        <v>1</v>
      </c>
      <c r="J2549" s="0" t="str">
        <f aca="false">IF(H2549=0,CONCATENATE(B2549," manque dans export"),"")</f>
        <v/>
      </c>
    </row>
    <row r="2550" customFormat="false" ht="13.8" hidden="false" customHeight="false" outlineLevel="0" collapsed="false">
      <c r="A2550" s="0" t="s">
        <v>4585</v>
      </c>
      <c r="B2550" s="0" t="s">
        <v>4586</v>
      </c>
      <c r="C2550" s="0" t="s">
        <v>33</v>
      </c>
      <c r="D2550" s="0" t="s">
        <v>161</v>
      </c>
      <c r="E2550" s="0" t="s">
        <v>50</v>
      </c>
      <c r="F2550" s="0" t="s">
        <v>13</v>
      </c>
      <c r="G2550" s="0" t="n">
        <v>6825.25255</v>
      </c>
      <c r="H2550" s="0" t="n">
        <f aca="false">IF(ISERROR(LOOKUP(B2550,export!$A$2:$A$718)),0,1)</f>
        <v>1</v>
      </c>
      <c r="J2550" s="0" t="str">
        <f aca="false">IF(H2550=0,CONCATENATE(B2550," manque dans export"),"")</f>
        <v/>
      </c>
    </row>
    <row r="2551" customFormat="false" ht="13.8" hidden="false" customHeight="false" outlineLevel="0" collapsed="false">
      <c r="A2551" s="0" t="s">
        <v>4587</v>
      </c>
      <c r="B2551" s="0" t="s">
        <v>4586</v>
      </c>
      <c r="C2551" s="0" t="s">
        <v>33</v>
      </c>
      <c r="D2551" s="0" t="s">
        <v>161</v>
      </c>
      <c r="E2551" s="0" t="s">
        <v>50</v>
      </c>
      <c r="F2551" s="0" t="s">
        <v>13</v>
      </c>
      <c r="G2551" s="0" t="n">
        <v>105098.54953</v>
      </c>
      <c r="H2551" s="0" t="n">
        <f aca="false">IF(ISERROR(LOOKUP(B2551,export!$A$2:$A$718)),0,1)</f>
        <v>1</v>
      </c>
      <c r="J2551" s="0" t="str">
        <f aca="false">IF(H2551=0,CONCATENATE(B2551," manque dans export"),"")</f>
        <v/>
      </c>
    </row>
    <row r="2552" customFormat="false" ht="13.8" hidden="false" customHeight="false" outlineLevel="0" collapsed="false">
      <c r="A2552" s="0" t="s">
        <v>4588</v>
      </c>
      <c r="B2552" s="0" t="s">
        <v>4588</v>
      </c>
      <c r="C2552" s="0" t="s">
        <v>10</v>
      </c>
      <c r="D2552" s="0" t="s">
        <v>3649</v>
      </c>
      <c r="E2552" s="0" t="s">
        <v>31</v>
      </c>
      <c r="F2552" s="0" t="s">
        <v>13</v>
      </c>
      <c r="G2552" s="0" t="n">
        <v>0</v>
      </c>
      <c r="H2552" s="0" t="n">
        <f aca="false">IF(ISERROR(LOOKUP(B2552,export!$A$2:$A$718)),0,1)</f>
        <v>1</v>
      </c>
      <c r="J2552" s="0" t="str">
        <f aca="false">IF(H2552=0,CONCATENATE(B2552," manque dans export"),"")</f>
        <v/>
      </c>
    </row>
    <row r="2553" customFormat="false" ht="13.8" hidden="false" customHeight="false" outlineLevel="0" collapsed="false">
      <c r="A2553" s="0" t="s">
        <v>4589</v>
      </c>
      <c r="B2553" s="0" t="s">
        <v>4589</v>
      </c>
      <c r="C2553" s="0" t="s">
        <v>10</v>
      </c>
      <c r="D2553" s="0" t="s">
        <v>299</v>
      </c>
      <c r="E2553" s="0" t="s">
        <v>72</v>
      </c>
      <c r="F2553" s="0" t="s">
        <v>13</v>
      </c>
      <c r="G2553" s="0" t="n">
        <v>0</v>
      </c>
      <c r="H2553" s="0" t="n">
        <f aca="false">IF(ISERROR(LOOKUP(B2553,export!$A$2:$A$718)),0,1)</f>
        <v>1</v>
      </c>
      <c r="J2553" s="0" t="str">
        <f aca="false">IF(H2553=0,CONCATENATE(B2553," manque dans export"),"")</f>
        <v/>
      </c>
    </row>
    <row r="2554" customFormat="false" ht="13.8" hidden="false" customHeight="false" outlineLevel="0" collapsed="false">
      <c r="A2554" s="0" t="s">
        <v>4590</v>
      </c>
      <c r="B2554" s="0" t="s">
        <v>4590</v>
      </c>
      <c r="C2554" s="0" t="s">
        <v>29</v>
      </c>
      <c r="D2554" s="0" t="s">
        <v>4591</v>
      </c>
      <c r="E2554" s="0" t="s">
        <v>12</v>
      </c>
      <c r="F2554" s="0" t="s">
        <v>13</v>
      </c>
      <c r="G2554" s="0" t="n">
        <v>0</v>
      </c>
      <c r="H2554" s="0" t="n">
        <f aca="false">IF(ISERROR(LOOKUP(B2554,export!$A$2:$A$718)),0,1)</f>
        <v>1</v>
      </c>
      <c r="J2554" s="0" t="str">
        <f aca="false">IF(H2554=0,CONCATENATE(B2554," manque dans export"),"")</f>
        <v/>
      </c>
    </row>
    <row r="2555" customFormat="false" ht="13.8" hidden="false" customHeight="false" outlineLevel="0" collapsed="false">
      <c r="A2555" s="0" t="s">
        <v>4592</v>
      </c>
      <c r="B2555" s="0" t="s">
        <v>4593</v>
      </c>
      <c r="C2555" s="0" t="s">
        <v>33</v>
      </c>
      <c r="D2555" s="0" t="s">
        <v>4594</v>
      </c>
      <c r="E2555" s="0" t="s">
        <v>50</v>
      </c>
      <c r="F2555" s="0" t="s">
        <v>13</v>
      </c>
      <c r="G2555" s="0" t="n">
        <v>0</v>
      </c>
      <c r="H2555" s="0" t="n">
        <f aca="false">IF(ISERROR(LOOKUP(B2555,export!$A$2:$A$718)),0,1)</f>
        <v>1</v>
      </c>
      <c r="J2555" s="0" t="str">
        <f aca="false">IF(H2555=0,CONCATENATE(B2555," manque dans export"),"")</f>
        <v/>
      </c>
    </row>
    <row r="2556" customFormat="false" ht="13.8" hidden="false" customHeight="false" outlineLevel="0" collapsed="false">
      <c r="A2556" s="0" t="s">
        <v>4595</v>
      </c>
      <c r="B2556" s="0" t="s">
        <v>4595</v>
      </c>
      <c r="C2556" s="0" t="s">
        <v>29</v>
      </c>
      <c r="D2556" s="0" t="s">
        <v>11</v>
      </c>
      <c r="E2556" s="0" t="s">
        <v>12</v>
      </c>
      <c r="F2556" s="0" t="s">
        <v>13</v>
      </c>
      <c r="G2556" s="0" t="n">
        <v>17686.79142</v>
      </c>
      <c r="H2556" s="0" t="n">
        <f aca="false">IF(ISERROR(LOOKUP(B2556,export!$A$2:$A$718)),0,1)</f>
        <v>1</v>
      </c>
      <c r="J2556" s="0" t="str">
        <f aca="false">IF(H2556=0,CONCATENATE(B2556," manque dans export"),"")</f>
        <v/>
      </c>
    </row>
    <row r="2557" customFormat="false" ht="13.8" hidden="false" customHeight="false" outlineLevel="0" collapsed="false">
      <c r="A2557" s="0" t="s">
        <v>4596</v>
      </c>
      <c r="B2557" s="0" t="s">
        <v>4596</v>
      </c>
      <c r="C2557" s="0" t="s">
        <v>10</v>
      </c>
      <c r="D2557" s="0" t="s">
        <v>4597</v>
      </c>
      <c r="E2557" s="0" t="s">
        <v>176</v>
      </c>
      <c r="F2557" s="0" t="s">
        <v>13</v>
      </c>
      <c r="G2557" s="0" t="n">
        <v>31907.70832</v>
      </c>
      <c r="H2557" s="0" t="n">
        <f aca="false">IF(ISERROR(LOOKUP(B2557,export!$A$2:$A$718)),0,1)</f>
        <v>1</v>
      </c>
      <c r="J2557" s="0" t="str">
        <f aca="false">IF(H2557=0,CONCATENATE(B2557," manque dans export"),"")</f>
        <v/>
      </c>
    </row>
    <row r="2558" customFormat="false" ht="13.8" hidden="false" customHeight="false" outlineLevel="0" collapsed="false">
      <c r="A2558" s="0" t="s">
        <v>4598</v>
      </c>
      <c r="B2558" s="0" t="s">
        <v>4598</v>
      </c>
      <c r="C2558" s="0" t="s">
        <v>343</v>
      </c>
      <c r="D2558" s="0" t="s">
        <v>4599</v>
      </c>
      <c r="E2558" s="0" t="s">
        <v>72</v>
      </c>
      <c r="F2558" s="0" t="s">
        <v>13</v>
      </c>
      <c r="G2558" s="0" t="n">
        <v>0</v>
      </c>
      <c r="H2558" s="0" t="n">
        <f aca="false">IF(ISERROR(LOOKUP(B2558,export!$A$2:$A$718)),0,1)</f>
        <v>1</v>
      </c>
      <c r="J2558" s="0" t="str">
        <f aca="false">IF(H2558=0,CONCATENATE(B2558," manque dans export"),"")</f>
        <v/>
      </c>
    </row>
    <row r="2559" customFormat="false" ht="13.8" hidden="false" customHeight="false" outlineLevel="0" collapsed="false">
      <c r="A2559" s="0" t="s">
        <v>4600</v>
      </c>
      <c r="B2559" s="0" t="s">
        <v>4601</v>
      </c>
      <c r="C2559" s="0" t="s">
        <v>99</v>
      </c>
      <c r="D2559" s="0" t="s">
        <v>2378</v>
      </c>
      <c r="E2559" s="0" t="s">
        <v>12</v>
      </c>
      <c r="F2559" s="0" t="s">
        <v>13</v>
      </c>
      <c r="G2559" s="0" t="n">
        <v>3826.67116</v>
      </c>
      <c r="H2559" s="0" t="n">
        <f aca="false">IF(ISERROR(LOOKUP(B2559,export!$A$2:$A$718)),0,1)</f>
        <v>1</v>
      </c>
      <c r="J2559" s="0" t="str">
        <f aca="false">IF(H2559=0,CONCATENATE(B2559," manque dans export"),"")</f>
        <v/>
      </c>
    </row>
    <row r="2560" customFormat="false" ht="13.8" hidden="false" customHeight="false" outlineLevel="0" collapsed="false">
      <c r="A2560" s="0" t="s">
        <v>4602</v>
      </c>
      <c r="B2560" s="0" t="s">
        <v>4602</v>
      </c>
      <c r="C2560" s="0" t="s">
        <v>70</v>
      </c>
      <c r="D2560" s="0" t="s">
        <v>340</v>
      </c>
      <c r="E2560" s="0" t="s">
        <v>12</v>
      </c>
      <c r="F2560" s="0" t="s">
        <v>13</v>
      </c>
      <c r="G2560" s="0" t="n">
        <v>136740.39947</v>
      </c>
      <c r="H2560" s="0" t="n">
        <f aca="false">IF(ISERROR(LOOKUP(B2560,export!$A$2:$A$718)),0,1)</f>
        <v>1</v>
      </c>
      <c r="J2560" s="0" t="str">
        <f aca="false">IF(H2560=0,CONCATENATE(B2560," manque dans export"),"")</f>
        <v/>
      </c>
    </row>
    <row r="2561" customFormat="false" ht="13.8" hidden="false" customHeight="false" outlineLevel="0" collapsed="false">
      <c r="A2561" s="0" t="s">
        <v>4603</v>
      </c>
      <c r="B2561" s="0" t="s">
        <v>4603</v>
      </c>
      <c r="C2561" s="0" t="s">
        <v>79</v>
      </c>
      <c r="D2561" s="0" t="s">
        <v>3999</v>
      </c>
      <c r="E2561" s="0" t="s">
        <v>46</v>
      </c>
      <c r="F2561" s="0" t="s">
        <v>13</v>
      </c>
      <c r="G2561" s="0" t="n">
        <v>-3066.01815</v>
      </c>
      <c r="H2561" s="0" t="n">
        <f aca="false">IF(ISERROR(LOOKUP(B2561,export!$A$2:$A$718)),0,1)</f>
        <v>1</v>
      </c>
      <c r="J2561" s="0" t="str">
        <f aca="false">IF(H2561=0,CONCATENATE(B2561," manque dans export"),"")</f>
        <v/>
      </c>
    </row>
    <row r="2562" customFormat="false" ht="13.8" hidden="false" customHeight="false" outlineLevel="0" collapsed="false">
      <c r="A2562" s="0" t="s">
        <v>4604</v>
      </c>
      <c r="B2562" s="0" t="s">
        <v>4604</v>
      </c>
      <c r="C2562" s="0" t="s">
        <v>10</v>
      </c>
      <c r="D2562" s="0" t="s">
        <v>4605</v>
      </c>
      <c r="E2562" s="0" t="s">
        <v>449</v>
      </c>
      <c r="F2562" s="0" t="s">
        <v>450</v>
      </c>
      <c r="G2562" s="0" t="n">
        <v>1271.54276</v>
      </c>
      <c r="H2562" s="0" t="n">
        <f aca="false">IF(ISERROR(LOOKUP(B2562,export!$A$2:$A$718)),0,1)</f>
        <v>1</v>
      </c>
      <c r="J2562" s="0" t="str">
        <f aca="false">IF(H2562=0,CONCATENATE(B2562," manque dans export"),"")</f>
        <v/>
      </c>
    </row>
    <row r="2563" customFormat="false" ht="13.8" hidden="false" customHeight="false" outlineLevel="0" collapsed="false">
      <c r="A2563" s="0" t="s">
        <v>4606</v>
      </c>
      <c r="B2563" s="0" t="s">
        <v>4607</v>
      </c>
      <c r="C2563" s="0" t="s">
        <v>10</v>
      </c>
      <c r="D2563" s="0" t="s">
        <v>417</v>
      </c>
      <c r="E2563" s="0" t="s">
        <v>50</v>
      </c>
      <c r="F2563" s="0" t="s">
        <v>13</v>
      </c>
      <c r="G2563" s="0" t="n">
        <v>0</v>
      </c>
      <c r="H2563" s="0" t="n">
        <f aca="false">IF(ISERROR(LOOKUP(B2563,export!$A$2:$A$718)),0,1)</f>
        <v>1</v>
      </c>
      <c r="J2563" s="0" t="str">
        <f aca="false">IF(H2563=0,CONCATENATE(B2563," manque dans export"),"")</f>
        <v/>
      </c>
    </row>
    <row r="2564" customFormat="false" ht="13.8" hidden="false" customHeight="false" outlineLevel="0" collapsed="false">
      <c r="A2564" s="0" t="s">
        <v>4608</v>
      </c>
      <c r="B2564" s="0" t="s">
        <v>4607</v>
      </c>
      <c r="C2564" s="0" t="s">
        <v>10</v>
      </c>
      <c r="D2564" s="0" t="s">
        <v>417</v>
      </c>
      <c r="E2564" s="0" t="s">
        <v>50</v>
      </c>
      <c r="F2564" s="0" t="s">
        <v>13</v>
      </c>
      <c r="G2564" s="0" t="n">
        <v>19795.09503</v>
      </c>
      <c r="H2564" s="0" t="n">
        <f aca="false">IF(ISERROR(LOOKUP(B2564,export!$A$2:$A$718)),0,1)</f>
        <v>1</v>
      </c>
      <c r="J2564" s="0" t="str">
        <f aca="false">IF(H2564=0,CONCATENATE(B2564," manque dans export"),"")</f>
        <v/>
      </c>
    </row>
    <row r="2565" customFormat="false" ht="13.8" hidden="false" customHeight="false" outlineLevel="0" collapsed="false">
      <c r="A2565" s="0" t="s">
        <v>4609</v>
      </c>
      <c r="B2565" s="0" t="s">
        <v>4610</v>
      </c>
      <c r="C2565" s="0" t="s">
        <v>33</v>
      </c>
      <c r="D2565" s="0" t="s">
        <v>4611</v>
      </c>
      <c r="E2565" s="0" t="s">
        <v>42</v>
      </c>
      <c r="F2565" s="0" t="s">
        <v>13</v>
      </c>
      <c r="G2565" s="0" t="n">
        <v>0</v>
      </c>
      <c r="H2565" s="0" t="n">
        <f aca="false">IF(ISERROR(LOOKUP(B2565,export!$A$2:$A$718)),0,1)</f>
        <v>1</v>
      </c>
      <c r="J2565" s="0" t="str">
        <f aca="false">IF(H2565=0,CONCATENATE(B2565," manque dans export"),"")</f>
        <v/>
      </c>
    </row>
    <row r="2566" customFormat="false" ht="13.8" hidden="false" customHeight="false" outlineLevel="0" collapsed="false">
      <c r="A2566" s="0" t="s">
        <v>4612</v>
      </c>
      <c r="B2566" s="0" t="s">
        <v>4610</v>
      </c>
      <c r="C2566" s="0" t="s">
        <v>33</v>
      </c>
      <c r="D2566" s="0" t="s">
        <v>4613</v>
      </c>
      <c r="E2566" s="0" t="s">
        <v>12</v>
      </c>
      <c r="F2566" s="0" t="s">
        <v>13</v>
      </c>
      <c r="G2566" s="0" t="n">
        <v>0</v>
      </c>
      <c r="H2566" s="0" t="n">
        <f aca="false">IF(ISERROR(LOOKUP(B2566,export!$A$2:$A$718)),0,1)</f>
        <v>1</v>
      </c>
      <c r="J2566" s="0" t="str">
        <f aca="false">IF(H2566=0,CONCATENATE(B2566," manque dans export"),"")</f>
        <v/>
      </c>
    </row>
    <row r="2567" customFormat="false" ht="13.8" hidden="false" customHeight="false" outlineLevel="0" collapsed="false">
      <c r="A2567" s="0" t="s">
        <v>4614</v>
      </c>
      <c r="B2567" s="0" t="s">
        <v>4615</v>
      </c>
      <c r="C2567" s="0" t="s">
        <v>44</v>
      </c>
      <c r="D2567" s="0" t="s">
        <v>1929</v>
      </c>
      <c r="E2567" s="0" t="s">
        <v>31</v>
      </c>
      <c r="F2567" s="0" t="s">
        <v>13</v>
      </c>
      <c r="G2567" s="0" t="n">
        <v>0</v>
      </c>
      <c r="H2567" s="0" t="n">
        <f aca="false">IF(ISERROR(LOOKUP(B2567,export!$A$2:$A$718)),0,1)</f>
        <v>1</v>
      </c>
      <c r="J2567" s="0" t="str">
        <f aca="false">IF(H2567=0,CONCATENATE(B2567," manque dans export"),"")</f>
        <v/>
      </c>
    </row>
    <row r="2568" customFormat="false" ht="13.8" hidden="false" customHeight="false" outlineLevel="0" collapsed="false">
      <c r="A2568" s="0" t="s">
        <v>4616</v>
      </c>
      <c r="B2568" s="0" t="s">
        <v>4617</v>
      </c>
      <c r="C2568" s="0" t="s">
        <v>21</v>
      </c>
      <c r="D2568" s="0" t="s">
        <v>1539</v>
      </c>
      <c r="E2568" s="0" t="s">
        <v>42</v>
      </c>
      <c r="F2568" s="0" t="s">
        <v>13</v>
      </c>
      <c r="G2568" s="0" t="n">
        <v>0</v>
      </c>
      <c r="H2568" s="0" t="n">
        <f aca="false">IF(ISERROR(LOOKUP(B2568,export!$A$2:$A$718)),0,1)</f>
        <v>1</v>
      </c>
      <c r="J2568" s="0" t="str">
        <f aca="false">IF(H2568=0,CONCATENATE(B2568," manque dans export"),"")</f>
        <v/>
      </c>
    </row>
    <row r="2569" customFormat="false" ht="13.8" hidden="false" customHeight="false" outlineLevel="0" collapsed="false">
      <c r="A2569" s="0" t="s">
        <v>4618</v>
      </c>
      <c r="B2569" s="0" t="s">
        <v>4618</v>
      </c>
      <c r="C2569" s="0" t="s">
        <v>10</v>
      </c>
      <c r="D2569" s="0" t="s">
        <v>71</v>
      </c>
      <c r="E2569" s="0" t="s">
        <v>72</v>
      </c>
      <c r="F2569" s="0" t="s">
        <v>13</v>
      </c>
      <c r="G2569" s="0" t="n">
        <v>0</v>
      </c>
      <c r="H2569" s="0" t="n">
        <f aca="false">IF(ISERROR(LOOKUP(B2569,export!$A$2:$A$718)),0,1)</f>
        <v>1</v>
      </c>
      <c r="J2569" s="0" t="str">
        <f aca="false">IF(H2569=0,CONCATENATE(B2569," manque dans export"),"")</f>
        <v/>
      </c>
    </row>
    <row r="2570" customFormat="false" ht="13.8" hidden="false" customHeight="false" outlineLevel="0" collapsed="false">
      <c r="A2570" s="0" t="s">
        <v>4619</v>
      </c>
      <c r="B2570" s="0" t="s">
        <v>4619</v>
      </c>
      <c r="C2570" s="0" t="s">
        <v>10</v>
      </c>
      <c r="D2570" s="0" t="s">
        <v>593</v>
      </c>
      <c r="E2570" s="0" t="s">
        <v>46</v>
      </c>
      <c r="F2570" s="0" t="s">
        <v>13</v>
      </c>
      <c r="G2570" s="0" t="n">
        <v>2410.18491</v>
      </c>
      <c r="H2570" s="0" t="n">
        <f aca="false">IF(ISERROR(LOOKUP(B2570,export!$A$2:$A$718)),0,1)</f>
        <v>1</v>
      </c>
      <c r="J2570" s="0" t="str">
        <f aca="false">IF(H2570=0,CONCATENATE(B2570," manque dans export"),"")</f>
        <v/>
      </c>
    </row>
    <row r="2571" customFormat="false" ht="13.8" hidden="false" customHeight="false" outlineLevel="0" collapsed="false">
      <c r="A2571" s="0" t="s">
        <v>4620</v>
      </c>
      <c r="B2571" s="0" t="s">
        <v>4620</v>
      </c>
      <c r="C2571" s="0" t="s">
        <v>70</v>
      </c>
      <c r="D2571" s="0" t="s">
        <v>4621</v>
      </c>
      <c r="E2571" s="0" t="s">
        <v>50</v>
      </c>
      <c r="F2571" s="0" t="s">
        <v>13</v>
      </c>
      <c r="G2571" s="0" t="n">
        <v>0</v>
      </c>
      <c r="H2571" s="0" t="n">
        <f aca="false">IF(ISERROR(LOOKUP(B2571,export!$A$2:$A$718)),0,1)</f>
        <v>1</v>
      </c>
      <c r="J2571" s="0" t="str">
        <f aca="false">IF(H2571=0,CONCATENATE(B2571," manque dans export"),"")</f>
        <v/>
      </c>
    </row>
    <row r="2572" customFormat="false" ht="13.8" hidden="false" customHeight="false" outlineLevel="0" collapsed="false">
      <c r="A2572" s="0" t="s">
        <v>4622</v>
      </c>
      <c r="B2572" s="0" t="s">
        <v>4623</v>
      </c>
      <c r="C2572" s="0" t="s">
        <v>10</v>
      </c>
      <c r="D2572" s="0" t="s">
        <v>222</v>
      </c>
      <c r="E2572" s="0" t="s">
        <v>31</v>
      </c>
      <c r="F2572" s="0" t="s">
        <v>13</v>
      </c>
      <c r="G2572" s="0" t="n">
        <v>0</v>
      </c>
      <c r="H2572" s="0" t="n">
        <f aca="false">IF(ISERROR(LOOKUP(B2572,export!$A$2:$A$718)),0,1)</f>
        <v>1</v>
      </c>
      <c r="J2572" s="0" t="str">
        <f aca="false">IF(H2572=0,CONCATENATE(B2572," manque dans export"),"")</f>
        <v/>
      </c>
    </row>
    <row r="2573" customFormat="false" ht="13.8" hidden="false" customHeight="false" outlineLevel="0" collapsed="false">
      <c r="A2573" s="0" t="s">
        <v>4624</v>
      </c>
      <c r="B2573" s="0" t="s">
        <v>4625</v>
      </c>
      <c r="C2573" s="0" t="s">
        <v>99</v>
      </c>
      <c r="D2573" s="0" t="s">
        <v>4496</v>
      </c>
      <c r="E2573" s="0" t="s">
        <v>42</v>
      </c>
      <c r="F2573" s="0" t="s">
        <v>13</v>
      </c>
      <c r="G2573" s="0" t="n">
        <v>15064.70395</v>
      </c>
      <c r="H2573" s="0" t="n">
        <f aca="false">IF(ISERROR(LOOKUP(B2573,export!$A$2:$A$718)),0,1)</f>
        <v>1</v>
      </c>
      <c r="J2573" s="0" t="str">
        <f aca="false">IF(H2573=0,CONCATENATE(B2573," manque dans export"),"")</f>
        <v/>
      </c>
    </row>
    <row r="2574" customFormat="false" ht="13.8" hidden="false" customHeight="false" outlineLevel="0" collapsed="false">
      <c r="A2574" s="0" t="s">
        <v>4626</v>
      </c>
      <c r="B2574" s="0" t="s">
        <v>4627</v>
      </c>
      <c r="C2574" s="0" t="s">
        <v>10</v>
      </c>
      <c r="D2574" s="0" t="s">
        <v>2757</v>
      </c>
      <c r="E2574" s="0" t="s">
        <v>50</v>
      </c>
      <c r="F2574" s="0" t="s">
        <v>13</v>
      </c>
      <c r="G2574" s="0" t="n">
        <v>53.80809</v>
      </c>
      <c r="H2574" s="0" t="n">
        <f aca="false">IF(ISERROR(LOOKUP(B2574,export!$A$2:$A$718)),0,1)</f>
        <v>1</v>
      </c>
      <c r="J2574" s="0" t="str">
        <f aca="false">IF(H2574=0,CONCATENATE(B2574," manque dans export"),"")</f>
        <v/>
      </c>
    </row>
    <row r="2575" customFormat="false" ht="13.8" hidden="false" customHeight="false" outlineLevel="0" collapsed="false">
      <c r="A2575" s="0" t="s">
        <v>4628</v>
      </c>
      <c r="B2575" s="0" t="s">
        <v>4627</v>
      </c>
      <c r="C2575" s="0" t="s">
        <v>10</v>
      </c>
      <c r="D2575" s="0" t="s">
        <v>4629</v>
      </c>
      <c r="E2575" s="0" t="s">
        <v>50</v>
      </c>
      <c r="F2575" s="0" t="s">
        <v>13</v>
      </c>
      <c r="G2575" s="0" t="n">
        <v>14990.08698</v>
      </c>
      <c r="H2575" s="0" t="n">
        <f aca="false">IF(ISERROR(LOOKUP(B2575,export!$A$2:$A$718)),0,1)</f>
        <v>1</v>
      </c>
      <c r="J2575" s="0" t="str">
        <f aca="false">IF(H2575=0,CONCATENATE(B2575," manque dans export"),"")</f>
        <v/>
      </c>
    </row>
    <row r="2576" customFormat="false" ht="13.8" hidden="false" customHeight="false" outlineLevel="0" collapsed="false">
      <c r="A2576" s="0" t="s">
        <v>4630</v>
      </c>
      <c r="B2576" s="0" t="s">
        <v>4630</v>
      </c>
      <c r="C2576" s="0" t="s">
        <v>10</v>
      </c>
      <c r="D2576" s="0" t="s">
        <v>207</v>
      </c>
      <c r="E2576" s="0" t="s">
        <v>46</v>
      </c>
      <c r="F2576" s="0" t="s">
        <v>13</v>
      </c>
      <c r="G2576" s="0" t="n">
        <v>249892.46881</v>
      </c>
      <c r="H2576" s="0" t="n">
        <f aca="false">IF(ISERROR(LOOKUP(B2576,export!$A$2:$A$718)),0,1)</f>
        <v>1</v>
      </c>
      <c r="J2576" s="0" t="str">
        <f aca="false">IF(H2576=0,CONCATENATE(B2576," manque dans export"),"")</f>
        <v/>
      </c>
    </row>
    <row r="2577" customFormat="false" ht="13.8" hidden="false" customHeight="false" outlineLevel="0" collapsed="false">
      <c r="A2577" s="0" t="s">
        <v>4631</v>
      </c>
      <c r="B2577" s="0" t="s">
        <v>4632</v>
      </c>
      <c r="C2577" s="0" t="s">
        <v>10</v>
      </c>
      <c r="D2577" s="0" t="s">
        <v>4633</v>
      </c>
      <c r="E2577" s="0" t="s">
        <v>72</v>
      </c>
      <c r="F2577" s="0" t="s">
        <v>13</v>
      </c>
      <c r="G2577" s="0" t="n">
        <v>115239.30906</v>
      </c>
      <c r="H2577" s="0" t="n">
        <f aca="false">IF(ISERROR(LOOKUP(B2577,export!$A$2:$A$718)),0,1)</f>
        <v>1</v>
      </c>
      <c r="J2577" s="0" t="str">
        <f aca="false">IF(H2577=0,CONCATENATE(B2577," manque dans export"),"")</f>
        <v/>
      </c>
    </row>
    <row r="2578" customFormat="false" ht="13.8" hidden="false" customHeight="false" outlineLevel="0" collapsed="false">
      <c r="A2578" s="0" t="s">
        <v>4634</v>
      </c>
      <c r="B2578" s="0" t="s">
        <v>4632</v>
      </c>
      <c r="C2578" s="0" t="s">
        <v>10</v>
      </c>
      <c r="D2578" s="0" t="s">
        <v>4635</v>
      </c>
      <c r="E2578" s="0" t="s">
        <v>12</v>
      </c>
      <c r="F2578" s="0" t="s">
        <v>13</v>
      </c>
      <c r="G2578" s="0" t="n">
        <v>0</v>
      </c>
      <c r="H2578" s="0" t="n">
        <f aca="false">IF(ISERROR(LOOKUP(B2578,export!$A$2:$A$718)),0,1)</f>
        <v>1</v>
      </c>
      <c r="J2578" s="0" t="str">
        <f aca="false">IF(H2578=0,CONCATENATE(B2578," manque dans export"),"")</f>
        <v/>
      </c>
    </row>
    <row r="2579" customFormat="false" ht="13.8" hidden="false" customHeight="false" outlineLevel="0" collapsed="false">
      <c r="A2579" s="0" t="s">
        <v>4636</v>
      </c>
      <c r="B2579" s="0" t="s">
        <v>4632</v>
      </c>
      <c r="C2579" s="0" t="s">
        <v>10</v>
      </c>
      <c r="D2579" s="0" t="s">
        <v>3769</v>
      </c>
      <c r="E2579" s="0" t="s">
        <v>12</v>
      </c>
      <c r="F2579" s="0" t="s">
        <v>13</v>
      </c>
      <c r="G2579" s="0" t="n">
        <v>157.46616</v>
      </c>
      <c r="H2579" s="0" t="n">
        <f aca="false">IF(ISERROR(LOOKUP(B2579,export!$A$2:$A$718)),0,1)</f>
        <v>1</v>
      </c>
      <c r="J2579" s="0" t="str">
        <f aca="false">IF(H2579=0,CONCATENATE(B2579," manque dans export"),"")</f>
        <v/>
      </c>
    </row>
    <row r="2580" customFormat="false" ht="13.8" hidden="false" customHeight="false" outlineLevel="0" collapsed="false">
      <c r="A2580" s="0" t="s">
        <v>4637</v>
      </c>
      <c r="B2580" s="0" t="s">
        <v>4632</v>
      </c>
      <c r="C2580" s="0" t="s">
        <v>10</v>
      </c>
      <c r="D2580" s="0" t="s">
        <v>4638</v>
      </c>
      <c r="E2580" s="0" t="s">
        <v>12</v>
      </c>
      <c r="F2580" s="0" t="s">
        <v>13</v>
      </c>
      <c r="G2580" s="0" t="n">
        <v>0</v>
      </c>
      <c r="H2580" s="0" t="n">
        <f aca="false">IF(ISERROR(LOOKUP(B2580,export!$A$2:$A$718)),0,1)</f>
        <v>1</v>
      </c>
      <c r="J2580" s="0" t="str">
        <f aca="false">IF(H2580=0,CONCATENATE(B2580," manque dans export"),"")</f>
        <v/>
      </c>
    </row>
    <row r="2581" customFormat="false" ht="13.8" hidden="false" customHeight="false" outlineLevel="0" collapsed="false">
      <c r="A2581" s="0" t="s">
        <v>4639</v>
      </c>
      <c r="B2581" s="0" t="s">
        <v>4640</v>
      </c>
      <c r="C2581" s="0" t="s">
        <v>70</v>
      </c>
      <c r="D2581" s="0" t="s">
        <v>4641</v>
      </c>
      <c r="E2581" s="0" t="s">
        <v>123</v>
      </c>
      <c r="F2581" s="0" t="s">
        <v>13</v>
      </c>
      <c r="G2581" s="0" t="n">
        <v>0</v>
      </c>
      <c r="H2581" s="0" t="n">
        <f aca="false">IF(ISERROR(LOOKUP(B2581,export!$A$2:$A$718)),0,1)</f>
        <v>1</v>
      </c>
      <c r="J2581" s="0" t="str">
        <f aca="false">IF(H2581=0,CONCATENATE(B2581," manque dans export"),"")</f>
        <v/>
      </c>
    </row>
    <row r="2582" customFormat="false" ht="13.8" hidden="false" customHeight="false" outlineLevel="0" collapsed="false">
      <c r="A2582" s="0" t="s">
        <v>4642</v>
      </c>
      <c r="B2582" s="0" t="s">
        <v>4642</v>
      </c>
      <c r="C2582" s="0" t="s">
        <v>10</v>
      </c>
      <c r="D2582" s="0" t="s">
        <v>207</v>
      </c>
      <c r="E2582" s="0" t="s">
        <v>46</v>
      </c>
      <c r="F2582" s="0" t="s">
        <v>13</v>
      </c>
      <c r="G2582" s="0" t="n">
        <v>685.03877</v>
      </c>
      <c r="H2582" s="0" t="n">
        <f aca="false">IF(ISERROR(LOOKUP(B2582,export!$A$2:$A$718)),0,1)</f>
        <v>1</v>
      </c>
      <c r="J2582" s="0" t="str">
        <f aca="false">IF(H2582=0,CONCATENATE(B2582," manque dans export"),"")</f>
        <v/>
      </c>
    </row>
    <row r="2583" customFormat="false" ht="13.8" hidden="false" customHeight="false" outlineLevel="0" collapsed="false">
      <c r="A2583" s="0" t="s">
        <v>4643</v>
      </c>
      <c r="B2583" s="0" t="s">
        <v>4643</v>
      </c>
      <c r="C2583" s="0" t="s">
        <v>82</v>
      </c>
      <c r="D2583" s="0" t="s">
        <v>4644</v>
      </c>
      <c r="E2583" s="0" t="s">
        <v>72</v>
      </c>
      <c r="F2583" s="0" t="s">
        <v>13</v>
      </c>
      <c r="G2583" s="0" t="n">
        <v>452.73841</v>
      </c>
      <c r="H2583" s="0" t="n">
        <f aca="false">IF(ISERROR(LOOKUP(B2583,export!$A$2:$A$718)),0,1)</f>
        <v>1</v>
      </c>
      <c r="J2583" s="0" t="str">
        <f aca="false">IF(H2583=0,CONCATENATE(B2583," manque dans export"),"")</f>
        <v/>
      </c>
    </row>
    <row r="2584" customFormat="false" ht="13.8" hidden="false" customHeight="false" outlineLevel="0" collapsed="false">
      <c r="A2584" s="0" t="s">
        <v>4645</v>
      </c>
      <c r="B2584" s="0" t="s">
        <v>4645</v>
      </c>
      <c r="C2584" s="0" t="s">
        <v>343</v>
      </c>
      <c r="D2584" s="0" t="s">
        <v>4599</v>
      </c>
      <c r="E2584" s="0" t="s">
        <v>72</v>
      </c>
      <c r="F2584" s="0" t="s">
        <v>13</v>
      </c>
      <c r="G2584" s="0" t="n">
        <v>0</v>
      </c>
      <c r="H2584" s="0" t="n">
        <f aca="false">IF(ISERROR(LOOKUP(B2584,export!$A$2:$A$718)),0,1)</f>
        <v>1</v>
      </c>
      <c r="J2584" s="0" t="str">
        <f aca="false">IF(H2584=0,CONCATENATE(B2584," manque dans export"),"")</f>
        <v/>
      </c>
    </row>
    <row r="2585" customFormat="false" ht="13.8" hidden="false" customHeight="false" outlineLevel="0" collapsed="false">
      <c r="A2585" s="0" t="s">
        <v>4646</v>
      </c>
      <c r="B2585" s="0" t="s">
        <v>4646</v>
      </c>
      <c r="C2585" s="0" t="s">
        <v>10</v>
      </c>
      <c r="D2585" s="0" t="s">
        <v>4647</v>
      </c>
      <c r="E2585" s="0" t="s">
        <v>72</v>
      </c>
      <c r="F2585" s="0" t="s">
        <v>13</v>
      </c>
      <c r="G2585" s="0" t="n">
        <v>3364.40642</v>
      </c>
      <c r="H2585" s="0" t="n">
        <f aca="false">IF(ISERROR(LOOKUP(B2585,export!$A$2:$A$718)),0,1)</f>
        <v>1</v>
      </c>
      <c r="J2585" s="0" t="str">
        <f aca="false">IF(H2585=0,CONCATENATE(B2585," manque dans export"),"")</f>
        <v/>
      </c>
    </row>
    <row r="2586" customFormat="false" ht="13.8" hidden="false" customHeight="false" outlineLevel="0" collapsed="false">
      <c r="A2586" s="0" t="s">
        <v>4648</v>
      </c>
      <c r="B2586" s="0" t="s">
        <v>4649</v>
      </c>
      <c r="C2586" s="0" t="s">
        <v>10</v>
      </c>
      <c r="D2586" s="0" t="s">
        <v>4650</v>
      </c>
      <c r="E2586" s="0" t="s">
        <v>12</v>
      </c>
      <c r="F2586" s="0" t="s">
        <v>13</v>
      </c>
      <c r="G2586" s="0" t="n">
        <v>16516.26856</v>
      </c>
      <c r="H2586" s="0" t="n">
        <f aca="false">IF(ISERROR(LOOKUP(B2586,export!$A$2:$A$718)),0,1)</f>
        <v>1</v>
      </c>
      <c r="J2586" s="0" t="str">
        <f aca="false">IF(H2586=0,CONCATENATE(B2586," manque dans export"),"")</f>
        <v/>
      </c>
    </row>
    <row r="2587" customFormat="false" ht="13.8" hidden="false" customHeight="false" outlineLevel="0" collapsed="false">
      <c r="A2587" s="0" t="s">
        <v>4651</v>
      </c>
      <c r="B2587" s="0" t="s">
        <v>4651</v>
      </c>
      <c r="C2587" s="0" t="s">
        <v>33</v>
      </c>
      <c r="D2587" s="0" t="s">
        <v>4652</v>
      </c>
      <c r="E2587" s="0" t="s">
        <v>46</v>
      </c>
      <c r="F2587" s="0" t="s">
        <v>13</v>
      </c>
      <c r="G2587" s="0" t="n">
        <v>874.4648</v>
      </c>
      <c r="H2587" s="0" t="n">
        <f aca="false">IF(ISERROR(LOOKUP(B2587,export!$A$2:$A$718)),0,1)</f>
        <v>1</v>
      </c>
      <c r="J2587" s="0" t="str">
        <f aca="false">IF(H2587=0,CONCATENATE(B2587," manque dans export"),"")</f>
        <v/>
      </c>
    </row>
    <row r="2588" customFormat="false" ht="13.8" hidden="false" customHeight="false" outlineLevel="0" collapsed="false">
      <c r="A2588" s="0" t="s">
        <v>4653</v>
      </c>
      <c r="B2588" s="0" t="s">
        <v>4653</v>
      </c>
      <c r="C2588" s="0" t="s">
        <v>10</v>
      </c>
      <c r="D2588" s="0" t="s">
        <v>352</v>
      </c>
      <c r="E2588" s="0" t="s">
        <v>135</v>
      </c>
      <c r="F2588" s="0" t="s">
        <v>13</v>
      </c>
      <c r="G2588" s="0" t="n">
        <v>6935.30534</v>
      </c>
      <c r="H2588" s="0" t="n">
        <f aca="false">IF(ISERROR(LOOKUP(B2588,export!$A$2:$A$718)),0,1)</f>
        <v>1</v>
      </c>
      <c r="J2588" s="0" t="str">
        <f aca="false">IF(H2588=0,CONCATENATE(B2588," manque dans export"),"")</f>
        <v/>
      </c>
    </row>
    <row r="2589" customFormat="false" ht="13.8" hidden="false" customHeight="false" outlineLevel="0" collapsed="false">
      <c r="A2589" s="0" t="s">
        <v>4654</v>
      </c>
      <c r="B2589" s="0" t="s">
        <v>4654</v>
      </c>
      <c r="C2589" s="0" t="s">
        <v>29</v>
      </c>
      <c r="D2589" s="0" t="s">
        <v>1276</v>
      </c>
      <c r="E2589" s="0" t="s">
        <v>135</v>
      </c>
      <c r="F2589" s="0" t="s">
        <v>13</v>
      </c>
      <c r="G2589" s="0" t="n">
        <v>314209.80929</v>
      </c>
      <c r="H2589" s="0" t="n">
        <f aca="false">IF(ISERROR(LOOKUP(B2589,export!$A$2:$A$718)),0,1)</f>
        <v>1</v>
      </c>
      <c r="J2589" s="0" t="str">
        <f aca="false">IF(H2589=0,CONCATENATE(B2589," manque dans export"),"")</f>
        <v/>
      </c>
    </row>
    <row r="2590" customFormat="false" ht="13.8" hidden="false" customHeight="false" outlineLevel="0" collapsed="false">
      <c r="A2590" s="0" t="s">
        <v>4655</v>
      </c>
      <c r="B2590" s="0" t="s">
        <v>4656</v>
      </c>
      <c r="C2590" s="0" t="s">
        <v>10</v>
      </c>
      <c r="D2590" s="0" t="s">
        <v>2510</v>
      </c>
      <c r="E2590" s="0" t="s">
        <v>31</v>
      </c>
      <c r="F2590" s="0" t="s">
        <v>13</v>
      </c>
      <c r="G2590" s="0" t="n">
        <v>0</v>
      </c>
      <c r="H2590" s="0" t="n">
        <f aca="false">IF(ISERROR(LOOKUP(B2590,export!$A$2:$A$718)),0,1)</f>
        <v>1</v>
      </c>
      <c r="J2590" s="0" t="str">
        <f aca="false">IF(H2590=0,CONCATENATE(B2590," manque dans export"),"")</f>
        <v/>
      </c>
    </row>
    <row r="2591" customFormat="false" ht="13.8" hidden="false" customHeight="false" outlineLevel="0" collapsed="false">
      <c r="A2591" s="0" t="s">
        <v>4657</v>
      </c>
      <c r="B2591" s="0" t="s">
        <v>4657</v>
      </c>
      <c r="C2591" s="0" t="s">
        <v>44</v>
      </c>
      <c r="D2591" s="0" t="s">
        <v>71</v>
      </c>
      <c r="E2591" s="0" t="s">
        <v>72</v>
      </c>
      <c r="F2591" s="0" t="s">
        <v>13</v>
      </c>
      <c r="G2591" s="0" t="n">
        <v>0</v>
      </c>
      <c r="H2591" s="0" t="n">
        <f aca="false">IF(ISERROR(LOOKUP(B2591,export!$A$2:$A$718)),0,1)</f>
        <v>1</v>
      </c>
      <c r="J2591" s="0" t="str">
        <f aca="false">IF(H2591=0,CONCATENATE(B2591," manque dans export"),"")</f>
        <v/>
      </c>
    </row>
    <row r="2592" customFormat="false" ht="13.8" hidden="false" customHeight="false" outlineLevel="0" collapsed="false">
      <c r="A2592" s="0" t="s">
        <v>4658</v>
      </c>
      <c r="B2592" s="0" t="s">
        <v>4659</v>
      </c>
      <c r="C2592" s="0" t="s">
        <v>82</v>
      </c>
      <c r="D2592" s="0" t="s">
        <v>4660</v>
      </c>
      <c r="E2592" s="0" t="s">
        <v>31</v>
      </c>
      <c r="F2592" s="0" t="s">
        <v>13</v>
      </c>
      <c r="G2592" s="0" t="n">
        <v>0</v>
      </c>
      <c r="H2592" s="0" t="n">
        <f aca="false">IF(ISERROR(LOOKUP(B2592,export!$A$2:$A$718)),0,1)</f>
        <v>1</v>
      </c>
      <c r="J2592" s="0" t="str">
        <f aca="false">IF(H2592=0,CONCATENATE(B2592," manque dans export"),"")</f>
        <v/>
      </c>
    </row>
    <row r="2593" customFormat="false" ht="13.8" hidden="false" customHeight="false" outlineLevel="0" collapsed="false">
      <c r="A2593" s="0" t="s">
        <v>4661</v>
      </c>
      <c r="B2593" s="0" t="s">
        <v>4661</v>
      </c>
      <c r="C2593" s="0" t="s">
        <v>40</v>
      </c>
      <c r="D2593" s="0" t="s">
        <v>4662</v>
      </c>
      <c r="E2593" s="0" t="s">
        <v>42</v>
      </c>
      <c r="F2593" s="0" t="s">
        <v>13</v>
      </c>
      <c r="G2593" s="0" t="n">
        <v>389.98376</v>
      </c>
      <c r="H2593" s="0" t="n">
        <f aca="false">IF(ISERROR(LOOKUP(B2593,export!$A$2:$A$718)),0,1)</f>
        <v>1</v>
      </c>
      <c r="J2593" s="0" t="str">
        <f aca="false">IF(H2593=0,CONCATENATE(B2593," manque dans export"),"")</f>
        <v/>
      </c>
    </row>
    <row r="2594" customFormat="false" ht="13.8" hidden="false" customHeight="false" outlineLevel="0" collapsed="false">
      <c r="A2594" s="0" t="s">
        <v>4663</v>
      </c>
      <c r="B2594" s="0" t="s">
        <v>4664</v>
      </c>
      <c r="C2594" s="0" t="s">
        <v>33</v>
      </c>
      <c r="D2594" s="0" t="s">
        <v>422</v>
      </c>
      <c r="E2594" s="0" t="s">
        <v>297</v>
      </c>
      <c r="F2594" s="0" t="e">
        <f aca="false">#N/A</f>
        <v>#N/A</v>
      </c>
      <c r="G2594" s="0" t="n">
        <v>22303.55406</v>
      </c>
      <c r="H2594" s="0" t="n">
        <f aca="false">IF(ISERROR(LOOKUP(B2594,export!$A$2:$A$718)),0,1)</f>
        <v>1</v>
      </c>
      <c r="J2594" s="0" t="str">
        <f aca="false">IF(H2594=0,CONCATENATE(B2594," manque dans export"),"")</f>
        <v/>
      </c>
    </row>
    <row r="2595" customFormat="false" ht="13.8" hidden="false" customHeight="false" outlineLevel="0" collapsed="false">
      <c r="A2595" s="0" t="s">
        <v>4665</v>
      </c>
      <c r="B2595" s="0" t="s">
        <v>4666</v>
      </c>
      <c r="C2595" s="0" t="s">
        <v>343</v>
      </c>
      <c r="D2595" s="0" t="s">
        <v>4667</v>
      </c>
      <c r="E2595" s="0" t="s">
        <v>2521</v>
      </c>
      <c r="F2595" s="0" t="s">
        <v>267</v>
      </c>
      <c r="G2595" s="0" t="n">
        <v>0</v>
      </c>
      <c r="H2595" s="0" t="n">
        <f aca="false">IF(ISERROR(LOOKUP(B2595,export!$A$2:$A$718)),0,1)</f>
        <v>1</v>
      </c>
      <c r="J2595" s="0" t="str">
        <f aca="false">IF(H2595=0,CONCATENATE(B2595," manque dans export"),"")</f>
        <v/>
      </c>
    </row>
    <row r="2596" customFormat="false" ht="13.8" hidden="false" customHeight="false" outlineLevel="0" collapsed="false">
      <c r="A2596" s="0" t="s">
        <v>4668</v>
      </c>
      <c r="B2596" s="0" t="s">
        <v>4669</v>
      </c>
      <c r="C2596" s="0" t="s">
        <v>44</v>
      </c>
      <c r="D2596" s="0" t="s">
        <v>223</v>
      </c>
      <c r="E2596" s="0" t="s">
        <v>31</v>
      </c>
      <c r="F2596" s="0" t="s">
        <v>13</v>
      </c>
      <c r="G2596" s="0" t="n">
        <v>0</v>
      </c>
      <c r="H2596" s="0" t="n">
        <f aca="false">IF(ISERROR(LOOKUP(B2596,export!$A$2:$A$718)),0,1)</f>
        <v>1</v>
      </c>
      <c r="J2596" s="0" t="str">
        <f aca="false">IF(H2596=0,CONCATENATE(B2596," manque dans export"),"")</f>
        <v/>
      </c>
    </row>
    <row r="2597" customFormat="false" ht="13.8" hidden="false" customHeight="false" outlineLevel="0" collapsed="false">
      <c r="A2597" s="0" t="s">
        <v>4670</v>
      </c>
      <c r="B2597" s="0" t="s">
        <v>4671</v>
      </c>
      <c r="C2597" s="0" t="s">
        <v>10</v>
      </c>
      <c r="D2597" s="0" t="s">
        <v>248</v>
      </c>
      <c r="E2597" s="0" t="s">
        <v>50</v>
      </c>
      <c r="F2597" s="0" t="s">
        <v>13</v>
      </c>
      <c r="G2597" s="0" t="n">
        <v>0</v>
      </c>
      <c r="H2597" s="0" t="n">
        <f aca="false">IF(ISERROR(LOOKUP(B2597,export!$A$2:$A$718)),0,1)</f>
        <v>1</v>
      </c>
      <c r="J2597" s="0" t="str">
        <f aca="false">IF(H2597=0,CONCATENATE(B2597," manque dans export"),"")</f>
        <v/>
      </c>
    </row>
    <row r="2598" customFormat="false" ht="13.8" hidden="false" customHeight="false" outlineLevel="0" collapsed="false">
      <c r="A2598" s="0" t="s">
        <v>4672</v>
      </c>
      <c r="B2598" s="0" t="s">
        <v>4673</v>
      </c>
      <c r="C2598" s="0" t="s">
        <v>74</v>
      </c>
      <c r="D2598" s="0" t="s">
        <v>4674</v>
      </c>
      <c r="E2598" s="0" t="s">
        <v>135</v>
      </c>
      <c r="F2598" s="0" t="s">
        <v>13</v>
      </c>
      <c r="G2598" s="0" t="n">
        <v>1240.18158</v>
      </c>
      <c r="H2598" s="0" t="n">
        <f aca="false">IF(ISERROR(LOOKUP(B2598,export!$A$2:$A$718)),0,1)</f>
        <v>1</v>
      </c>
      <c r="J2598" s="0" t="str">
        <f aca="false">IF(H2598=0,CONCATENATE(B2598," manque dans export"),"")</f>
        <v/>
      </c>
    </row>
    <row r="2599" customFormat="false" ht="13.8" hidden="false" customHeight="false" outlineLevel="0" collapsed="false">
      <c r="A2599" s="0" t="s">
        <v>4675</v>
      </c>
      <c r="B2599" s="0" t="s">
        <v>4673</v>
      </c>
      <c r="C2599" s="0" t="s">
        <v>74</v>
      </c>
      <c r="D2599" s="0" t="s">
        <v>4554</v>
      </c>
      <c r="E2599" s="0" t="s">
        <v>135</v>
      </c>
      <c r="F2599" s="0" t="s">
        <v>13</v>
      </c>
      <c r="G2599" s="0" t="n">
        <v>508814.14504</v>
      </c>
      <c r="H2599" s="0" t="n">
        <f aca="false">IF(ISERROR(LOOKUP(B2599,export!$A$2:$A$718)),0,1)</f>
        <v>1</v>
      </c>
      <c r="J2599" s="0" t="str">
        <f aca="false">IF(H2599=0,CONCATENATE(B2599," manque dans export"),"")</f>
        <v/>
      </c>
    </row>
    <row r="2600" customFormat="false" ht="13.8" hidden="false" customHeight="false" outlineLevel="0" collapsed="false">
      <c r="A2600" s="0" t="s">
        <v>4676</v>
      </c>
      <c r="B2600" s="0" t="s">
        <v>4676</v>
      </c>
      <c r="C2600" s="0" t="s">
        <v>33</v>
      </c>
      <c r="D2600" s="0" t="s">
        <v>364</v>
      </c>
      <c r="E2600" s="0" t="s">
        <v>46</v>
      </c>
      <c r="F2600" s="0" t="s">
        <v>13</v>
      </c>
      <c r="G2600" s="0" t="n">
        <v>30321.21516</v>
      </c>
      <c r="H2600" s="0" t="n">
        <f aca="false">IF(ISERROR(LOOKUP(B2600,export!$A$2:$A$718)),0,1)</f>
        <v>1</v>
      </c>
      <c r="J2600" s="0" t="str">
        <f aca="false">IF(H2600=0,CONCATENATE(B2600," manque dans export"),"")</f>
        <v/>
      </c>
    </row>
    <row r="2601" customFormat="false" ht="13.8" hidden="false" customHeight="false" outlineLevel="0" collapsed="false">
      <c r="A2601" s="0" t="s">
        <v>4677</v>
      </c>
      <c r="B2601" s="0" t="s">
        <v>4677</v>
      </c>
      <c r="C2601" s="0" t="s">
        <v>40</v>
      </c>
      <c r="D2601" s="0" t="s">
        <v>146</v>
      </c>
      <c r="E2601" s="0" t="s">
        <v>123</v>
      </c>
      <c r="F2601" s="0" t="s">
        <v>13</v>
      </c>
      <c r="G2601" s="0" t="n">
        <v>13435.99111</v>
      </c>
      <c r="H2601" s="0" t="n">
        <f aca="false">IF(ISERROR(LOOKUP(B2601,export!$A$2:$A$718)),0,1)</f>
        <v>1</v>
      </c>
      <c r="J2601" s="0" t="str">
        <f aca="false">IF(H2601=0,CONCATENATE(B2601," manque dans export"),"")</f>
        <v/>
      </c>
    </row>
    <row r="2602" customFormat="false" ht="13.8" hidden="false" customHeight="false" outlineLevel="0" collapsed="false">
      <c r="A2602" s="0" t="s">
        <v>4678</v>
      </c>
      <c r="B2602" s="0" t="s">
        <v>4679</v>
      </c>
      <c r="C2602" s="0" t="s">
        <v>70</v>
      </c>
      <c r="D2602" s="0" t="s">
        <v>4680</v>
      </c>
      <c r="E2602" s="0" t="s">
        <v>46</v>
      </c>
      <c r="F2602" s="0" t="s">
        <v>13</v>
      </c>
      <c r="G2602" s="0" t="n">
        <v>10324.44295</v>
      </c>
      <c r="H2602" s="0" t="n">
        <f aca="false">IF(ISERROR(LOOKUP(B2602,export!$A$2:$A$718)),0,1)</f>
        <v>1</v>
      </c>
      <c r="J2602" s="0" t="str">
        <f aca="false">IF(H2602=0,CONCATENATE(B2602," manque dans export"),"")</f>
        <v/>
      </c>
    </row>
    <row r="2603" customFormat="false" ht="13.8" hidden="false" customHeight="false" outlineLevel="0" collapsed="false">
      <c r="A2603" s="0" t="s">
        <v>4679</v>
      </c>
      <c r="B2603" s="0" t="s">
        <v>4679</v>
      </c>
      <c r="C2603" s="0" t="s">
        <v>70</v>
      </c>
      <c r="D2603" s="0" t="s">
        <v>3294</v>
      </c>
      <c r="E2603" s="0" t="s">
        <v>72</v>
      </c>
      <c r="F2603" s="0" t="s">
        <v>13</v>
      </c>
      <c r="G2603" s="0" t="n">
        <v>0</v>
      </c>
      <c r="H2603" s="0" t="n">
        <f aca="false">IF(ISERROR(LOOKUP(B2603,export!$A$2:$A$718)),0,1)</f>
        <v>1</v>
      </c>
      <c r="J2603" s="0" t="str">
        <f aca="false">IF(H2603=0,CONCATENATE(B2603," manque dans export"),"")</f>
        <v/>
      </c>
    </row>
    <row r="2604" customFormat="false" ht="13.8" hidden="false" customHeight="false" outlineLevel="0" collapsed="false">
      <c r="A2604" s="0" t="s">
        <v>4681</v>
      </c>
      <c r="B2604" s="0" t="s">
        <v>4681</v>
      </c>
      <c r="C2604" s="0" t="s">
        <v>10</v>
      </c>
      <c r="D2604" s="0" t="s">
        <v>3435</v>
      </c>
      <c r="E2604" s="0" t="s">
        <v>12</v>
      </c>
      <c r="F2604" s="0" t="s">
        <v>13</v>
      </c>
      <c r="G2604" s="0" t="n">
        <v>0</v>
      </c>
      <c r="H2604" s="0" t="n">
        <f aca="false">IF(ISERROR(LOOKUP(B2604,export!$A$2:$A$718)),0,1)</f>
        <v>1</v>
      </c>
      <c r="J2604" s="0" t="str">
        <f aca="false">IF(H2604=0,CONCATENATE(B2604," manque dans export"),"")</f>
        <v/>
      </c>
    </row>
    <row r="2605" customFormat="false" ht="13.8" hidden="false" customHeight="false" outlineLevel="0" collapsed="false">
      <c r="A2605" s="0" t="s">
        <v>4682</v>
      </c>
      <c r="B2605" s="0" t="s">
        <v>4683</v>
      </c>
      <c r="C2605" s="0" t="s">
        <v>74</v>
      </c>
      <c r="D2605" s="0" t="s">
        <v>2421</v>
      </c>
      <c r="E2605" s="0" t="s">
        <v>64</v>
      </c>
      <c r="F2605" s="0" t="s">
        <v>65</v>
      </c>
      <c r="G2605" s="0" t="n">
        <v>1361.90891</v>
      </c>
      <c r="H2605" s="0" t="n">
        <f aca="false">IF(ISERROR(LOOKUP(B2605,export!$A$2:$A$718)),0,1)</f>
        <v>1</v>
      </c>
      <c r="J2605" s="0" t="str">
        <f aca="false">IF(H2605=0,CONCATENATE(B2605," manque dans export"),"")</f>
        <v/>
      </c>
    </row>
    <row r="2606" customFormat="false" ht="13.8" hidden="false" customHeight="false" outlineLevel="0" collapsed="false">
      <c r="A2606" s="0" t="s">
        <v>4684</v>
      </c>
      <c r="B2606" s="0" t="s">
        <v>4683</v>
      </c>
      <c r="C2606" s="0" t="s">
        <v>74</v>
      </c>
      <c r="D2606" s="0" t="s">
        <v>4685</v>
      </c>
      <c r="E2606" s="0" t="s">
        <v>1140</v>
      </c>
      <c r="F2606" s="0" t="s">
        <v>450</v>
      </c>
      <c r="G2606" s="0" t="n">
        <v>225506.46888</v>
      </c>
      <c r="H2606" s="0" t="n">
        <f aca="false">IF(ISERROR(LOOKUP(B2606,export!$A$2:$A$718)),0,1)</f>
        <v>1</v>
      </c>
      <c r="J2606" s="0" t="str">
        <f aca="false">IF(H2606=0,CONCATENATE(B2606," manque dans export"),"")</f>
        <v/>
      </c>
    </row>
    <row r="2607" customFormat="false" ht="13.8" hidden="false" customHeight="false" outlineLevel="0" collapsed="false">
      <c r="A2607" s="0" t="s">
        <v>4686</v>
      </c>
      <c r="B2607" s="0" t="s">
        <v>4683</v>
      </c>
      <c r="C2607" s="0" t="s">
        <v>74</v>
      </c>
      <c r="D2607" s="0" t="s">
        <v>4687</v>
      </c>
      <c r="E2607" s="0" t="s">
        <v>1140</v>
      </c>
      <c r="F2607" s="0" t="s">
        <v>450</v>
      </c>
      <c r="G2607" s="0" t="n">
        <v>38598.34682</v>
      </c>
      <c r="H2607" s="0" t="n">
        <f aca="false">IF(ISERROR(LOOKUP(B2607,export!$A$2:$A$718)),0,1)</f>
        <v>1</v>
      </c>
      <c r="J2607" s="0" t="str">
        <f aca="false">IF(H2607=0,CONCATENATE(B2607," manque dans export"),"")</f>
        <v/>
      </c>
    </row>
    <row r="2608" customFormat="false" ht="13.8" hidden="false" customHeight="false" outlineLevel="0" collapsed="false">
      <c r="A2608" s="0" t="s">
        <v>4688</v>
      </c>
      <c r="B2608" s="0" t="s">
        <v>4689</v>
      </c>
      <c r="C2608" s="0" t="s">
        <v>44</v>
      </c>
      <c r="D2608" s="0" t="s">
        <v>246</v>
      </c>
      <c r="E2608" s="0" t="s">
        <v>50</v>
      </c>
      <c r="F2608" s="0" t="s">
        <v>13</v>
      </c>
      <c r="G2608" s="0" t="n">
        <v>0</v>
      </c>
      <c r="H2608" s="0" t="n">
        <f aca="false">IF(ISERROR(LOOKUP(B2608,export!$A$2:$A$718)),0,1)</f>
        <v>1</v>
      </c>
      <c r="J2608" s="0" t="str">
        <f aca="false">IF(H2608=0,CONCATENATE(B2608," manque dans export"),"")</f>
        <v/>
      </c>
    </row>
    <row r="2609" customFormat="false" ht="13.8" hidden="false" customHeight="false" outlineLevel="0" collapsed="false">
      <c r="A2609" s="0" t="s">
        <v>4690</v>
      </c>
      <c r="B2609" s="0" t="s">
        <v>4691</v>
      </c>
      <c r="C2609" s="0" t="s">
        <v>82</v>
      </c>
      <c r="D2609" s="0" t="s">
        <v>246</v>
      </c>
      <c r="E2609" s="0" t="s">
        <v>50</v>
      </c>
      <c r="F2609" s="0" t="s">
        <v>13</v>
      </c>
      <c r="G2609" s="0" t="n">
        <v>525271.64415</v>
      </c>
      <c r="H2609" s="0" t="n">
        <f aca="false">IF(ISERROR(LOOKUP(B2609,export!$A$2:$A$718)),0,1)</f>
        <v>1</v>
      </c>
      <c r="J2609" s="0" t="str">
        <f aca="false">IF(H2609=0,CONCATENATE(B2609," manque dans export"),"")</f>
        <v/>
      </c>
    </row>
    <row r="2610" customFormat="false" ht="13.8" hidden="false" customHeight="false" outlineLevel="0" collapsed="false">
      <c r="A2610" s="0" t="s">
        <v>4690</v>
      </c>
      <c r="B2610" s="0" t="s">
        <v>4691</v>
      </c>
      <c r="C2610" s="0" t="s">
        <v>82</v>
      </c>
      <c r="D2610" s="0" t="s">
        <v>4692</v>
      </c>
      <c r="E2610" s="0" t="s">
        <v>50</v>
      </c>
      <c r="F2610" s="0" t="s">
        <v>13</v>
      </c>
      <c r="G2610" s="0" t="n">
        <v>207724.66857</v>
      </c>
      <c r="H2610" s="0" t="n">
        <f aca="false">IF(ISERROR(LOOKUP(B2610,export!$A$2:$A$718)),0,1)</f>
        <v>1</v>
      </c>
      <c r="J2610" s="0" t="str">
        <f aca="false">IF(H2610=0,CONCATENATE(B2610," manque dans export"),"")</f>
        <v/>
      </c>
    </row>
    <row r="2611" customFormat="false" ht="13.8" hidden="false" customHeight="false" outlineLevel="0" collapsed="false">
      <c r="A2611" s="0" t="s">
        <v>4693</v>
      </c>
      <c r="B2611" s="0" t="s">
        <v>4693</v>
      </c>
      <c r="C2611" s="0" t="s">
        <v>10</v>
      </c>
      <c r="D2611" s="0" t="s">
        <v>352</v>
      </c>
      <c r="E2611" s="0" t="s">
        <v>135</v>
      </c>
      <c r="F2611" s="0" t="s">
        <v>13</v>
      </c>
      <c r="G2611" s="0" t="n">
        <v>25523.96776</v>
      </c>
      <c r="H2611" s="0" t="n">
        <f aca="false">IF(ISERROR(LOOKUP(B2611,export!$A$2:$A$718)),0,1)</f>
        <v>1</v>
      </c>
      <c r="J2611" s="0" t="str">
        <f aca="false">IF(H2611=0,CONCATENATE(B2611," manque dans export"),"")</f>
        <v/>
      </c>
    </row>
    <row r="2612" customFormat="false" ht="13.8" hidden="false" customHeight="false" outlineLevel="0" collapsed="false">
      <c r="A2612" s="0" t="s">
        <v>4694</v>
      </c>
      <c r="B2612" s="0" t="s">
        <v>4695</v>
      </c>
      <c r="C2612" s="0" t="s">
        <v>10</v>
      </c>
      <c r="D2612" s="0" t="s">
        <v>4696</v>
      </c>
      <c r="E2612" s="0" t="s">
        <v>12</v>
      </c>
      <c r="F2612" s="0" t="s">
        <v>13</v>
      </c>
      <c r="G2612" s="0" t="n">
        <v>150674.24233</v>
      </c>
      <c r="H2612" s="0" t="n">
        <f aca="false">IF(ISERROR(LOOKUP(B2612,export!$A$2:$A$718)),0,1)</f>
        <v>1</v>
      </c>
      <c r="J2612" s="0" t="str">
        <f aca="false">IF(H2612=0,CONCATENATE(B2612," manque dans export"),"")</f>
        <v/>
      </c>
    </row>
    <row r="2613" customFormat="false" ht="13.8" hidden="false" customHeight="false" outlineLevel="0" collapsed="false">
      <c r="A2613" s="0" t="s">
        <v>4697</v>
      </c>
      <c r="B2613" s="0" t="s">
        <v>4698</v>
      </c>
      <c r="C2613" s="0" t="s">
        <v>10</v>
      </c>
      <c r="D2613" s="0" t="s">
        <v>4699</v>
      </c>
      <c r="E2613" s="0" t="s">
        <v>50</v>
      </c>
      <c r="F2613" s="0" t="s">
        <v>13</v>
      </c>
      <c r="G2613" s="0" t="n">
        <v>0</v>
      </c>
      <c r="H2613" s="0" t="n">
        <f aca="false">IF(ISERROR(LOOKUP(B2613,export!$A$2:$A$718)),0,1)</f>
        <v>1</v>
      </c>
      <c r="J2613" s="0" t="str">
        <f aca="false">IF(H2613=0,CONCATENATE(B2613," manque dans export"),"")</f>
        <v/>
      </c>
    </row>
    <row r="2614" customFormat="false" ht="13.8" hidden="false" customHeight="false" outlineLevel="0" collapsed="false">
      <c r="A2614" s="0" t="s">
        <v>4700</v>
      </c>
      <c r="B2614" s="0" t="s">
        <v>4701</v>
      </c>
      <c r="C2614" s="0" t="s">
        <v>10</v>
      </c>
      <c r="D2614" s="0" t="s">
        <v>4702</v>
      </c>
      <c r="E2614" s="0" t="s">
        <v>50</v>
      </c>
      <c r="F2614" s="0" t="s">
        <v>13</v>
      </c>
      <c r="G2614" s="0" t="n">
        <v>0</v>
      </c>
      <c r="H2614" s="0" t="n">
        <f aca="false">IF(ISERROR(LOOKUP(B2614,export!$A$2:$A$718)),0,1)</f>
        <v>1</v>
      </c>
      <c r="J2614" s="0" t="str">
        <f aca="false">IF(H2614=0,CONCATENATE(B2614," manque dans export"),"")</f>
        <v/>
      </c>
    </row>
    <row r="2615" customFormat="false" ht="13.8" hidden="false" customHeight="false" outlineLevel="0" collapsed="false">
      <c r="A2615" s="0" t="s">
        <v>4703</v>
      </c>
      <c r="B2615" s="0" t="s">
        <v>4701</v>
      </c>
      <c r="C2615" s="0" t="s">
        <v>10</v>
      </c>
      <c r="D2615" s="0" t="s">
        <v>4704</v>
      </c>
      <c r="E2615" s="0" t="s">
        <v>50</v>
      </c>
      <c r="F2615" s="0" t="s">
        <v>13</v>
      </c>
      <c r="G2615" s="0" t="n">
        <v>451.41962</v>
      </c>
      <c r="H2615" s="0" t="n">
        <f aca="false">IF(ISERROR(LOOKUP(B2615,export!$A$2:$A$718)),0,1)</f>
        <v>1</v>
      </c>
      <c r="J2615" s="0" t="str">
        <f aca="false">IF(H2615=0,CONCATENATE(B2615," manque dans export"),"")</f>
        <v/>
      </c>
    </row>
    <row r="2616" customFormat="false" ht="13.8" hidden="false" customHeight="false" outlineLevel="0" collapsed="false">
      <c r="A2616" s="0" t="s">
        <v>4705</v>
      </c>
      <c r="B2616" s="0" t="s">
        <v>4706</v>
      </c>
      <c r="C2616" s="0" t="s">
        <v>33</v>
      </c>
      <c r="D2616" s="0" t="s">
        <v>4707</v>
      </c>
      <c r="E2616" s="0" t="s">
        <v>50</v>
      </c>
      <c r="F2616" s="0" t="s">
        <v>13</v>
      </c>
      <c r="G2616" s="0" t="n">
        <v>0</v>
      </c>
      <c r="H2616" s="0" t="n">
        <f aca="false">IF(ISERROR(LOOKUP(B2616,export!$A$2:$A$718)),0,1)</f>
        <v>1</v>
      </c>
      <c r="J2616" s="0" t="str">
        <f aca="false">IF(H2616=0,CONCATENATE(B2616," manque dans export"),"")</f>
        <v/>
      </c>
    </row>
    <row r="2617" customFormat="false" ht="13.8" hidden="false" customHeight="false" outlineLevel="0" collapsed="false">
      <c r="A2617" s="0" t="s">
        <v>4708</v>
      </c>
      <c r="B2617" s="0" t="s">
        <v>4709</v>
      </c>
      <c r="C2617" s="0" t="s">
        <v>10</v>
      </c>
      <c r="D2617" s="0" t="s">
        <v>4710</v>
      </c>
      <c r="E2617" s="0" t="s">
        <v>31</v>
      </c>
      <c r="F2617" s="0" t="s">
        <v>13</v>
      </c>
      <c r="G2617" s="0" t="n">
        <v>24928.6524</v>
      </c>
      <c r="H2617" s="0" t="n">
        <f aca="false">IF(ISERROR(LOOKUP(B2617,export!$A$2:$A$718)),0,1)</f>
        <v>1</v>
      </c>
      <c r="J2617" s="0" t="str">
        <f aca="false">IF(H2617=0,CONCATENATE(B2617," manque dans export"),"")</f>
        <v/>
      </c>
    </row>
    <row r="2618" customFormat="false" ht="13.8" hidden="false" customHeight="false" outlineLevel="0" collapsed="false">
      <c r="A2618" s="0" t="s">
        <v>4711</v>
      </c>
      <c r="B2618" s="0" t="s">
        <v>4712</v>
      </c>
      <c r="C2618" s="0" t="s">
        <v>82</v>
      </c>
      <c r="D2618" s="0" t="s">
        <v>2326</v>
      </c>
      <c r="E2618" s="0" t="s">
        <v>50</v>
      </c>
      <c r="F2618" s="0" t="s">
        <v>13</v>
      </c>
      <c r="G2618" s="0" t="n">
        <v>30079.32531</v>
      </c>
      <c r="H2618" s="0" t="n">
        <f aca="false">IF(ISERROR(LOOKUP(B2618,export!$A$2:$A$718)),0,1)</f>
        <v>1</v>
      </c>
      <c r="J2618" s="0" t="str">
        <f aca="false">IF(H2618=0,CONCATENATE(B2618," manque dans export"),"")</f>
        <v/>
      </c>
    </row>
    <row r="2619" customFormat="false" ht="13.8" hidden="false" customHeight="false" outlineLevel="0" collapsed="false">
      <c r="A2619" s="0" t="s">
        <v>4712</v>
      </c>
      <c r="B2619" s="0" t="s">
        <v>4712</v>
      </c>
      <c r="C2619" s="0" t="s">
        <v>82</v>
      </c>
      <c r="D2619" s="0" t="s">
        <v>4713</v>
      </c>
      <c r="E2619" s="0" t="s">
        <v>50</v>
      </c>
      <c r="F2619" s="0" t="s">
        <v>13</v>
      </c>
      <c r="G2619" s="0" t="n">
        <v>148015.00874</v>
      </c>
      <c r="H2619" s="0" t="n">
        <f aca="false">IF(ISERROR(LOOKUP(B2619,export!$A$2:$A$718)),0,1)</f>
        <v>1</v>
      </c>
      <c r="J2619" s="0" t="str">
        <f aca="false">IF(H2619=0,CONCATENATE(B2619," manque dans export"),"")</f>
        <v/>
      </c>
    </row>
    <row r="2620" customFormat="false" ht="13.8" hidden="false" customHeight="false" outlineLevel="0" collapsed="false">
      <c r="A2620" s="0" t="s">
        <v>4714</v>
      </c>
      <c r="B2620" s="0" t="s">
        <v>4715</v>
      </c>
      <c r="C2620" s="0" t="s">
        <v>29</v>
      </c>
      <c r="D2620" s="0" t="s">
        <v>173</v>
      </c>
      <c r="E2620" s="0" t="s">
        <v>46</v>
      </c>
      <c r="F2620" s="0" t="s">
        <v>13</v>
      </c>
      <c r="G2620" s="0" t="n">
        <v>11121.35217</v>
      </c>
      <c r="H2620" s="0" t="n">
        <f aca="false">IF(ISERROR(LOOKUP(B2620,export!$A$2:$A$718)),0,1)</f>
        <v>1</v>
      </c>
      <c r="J2620" s="0" t="str">
        <f aca="false">IF(H2620=0,CONCATENATE(B2620," manque dans export"),"")</f>
        <v/>
      </c>
    </row>
    <row r="2621" customFormat="false" ht="13.8" hidden="false" customHeight="false" outlineLevel="0" collapsed="false">
      <c r="A2621" s="0" t="s">
        <v>4716</v>
      </c>
      <c r="B2621" s="0" t="s">
        <v>4715</v>
      </c>
      <c r="C2621" s="0" t="s">
        <v>29</v>
      </c>
      <c r="D2621" s="0" t="s">
        <v>4717</v>
      </c>
      <c r="E2621" s="0" t="s">
        <v>12</v>
      </c>
      <c r="F2621" s="0" t="s">
        <v>13</v>
      </c>
      <c r="G2621" s="0" t="n">
        <v>6961.81492</v>
      </c>
      <c r="H2621" s="0" t="n">
        <f aca="false">IF(ISERROR(LOOKUP(B2621,export!$A$2:$A$718)),0,1)</f>
        <v>1</v>
      </c>
      <c r="J2621" s="0" t="str">
        <f aca="false">IF(H2621=0,CONCATENATE(B2621," manque dans export"),"")</f>
        <v/>
      </c>
    </row>
    <row r="2622" customFormat="false" ht="13.8" hidden="false" customHeight="false" outlineLevel="0" collapsed="false">
      <c r="A2622" s="0" t="s">
        <v>4718</v>
      </c>
      <c r="B2622" s="0" t="s">
        <v>4718</v>
      </c>
      <c r="C2622" s="0" t="s">
        <v>44</v>
      </c>
      <c r="D2622" s="0" t="s">
        <v>4719</v>
      </c>
      <c r="E2622" s="0" t="s">
        <v>50</v>
      </c>
      <c r="F2622" s="0" t="s">
        <v>13</v>
      </c>
      <c r="G2622" s="0" t="n">
        <v>17092.50252</v>
      </c>
      <c r="H2622" s="0" t="n">
        <f aca="false">IF(ISERROR(LOOKUP(B2622,export!$A$2:$A$718)),0,1)</f>
        <v>1</v>
      </c>
      <c r="J2622" s="0" t="str">
        <f aca="false">IF(H2622=0,CONCATENATE(B2622," manque dans export"),"")</f>
        <v/>
      </c>
    </row>
    <row r="2623" customFormat="false" ht="13.8" hidden="false" customHeight="false" outlineLevel="0" collapsed="false">
      <c r="A2623" s="0" t="s">
        <v>4720</v>
      </c>
      <c r="B2623" s="0" t="s">
        <v>4718</v>
      </c>
      <c r="C2623" s="0" t="s">
        <v>44</v>
      </c>
      <c r="D2623" s="0" t="s">
        <v>202</v>
      </c>
      <c r="E2623" s="0" t="s">
        <v>50</v>
      </c>
      <c r="F2623" s="0" t="s">
        <v>13</v>
      </c>
      <c r="G2623" s="0" t="n">
        <v>48.91466</v>
      </c>
      <c r="H2623" s="0" t="n">
        <f aca="false">IF(ISERROR(LOOKUP(B2623,export!$A$2:$A$718)),0,1)</f>
        <v>1</v>
      </c>
      <c r="J2623" s="0" t="str">
        <f aca="false">IF(H2623=0,CONCATENATE(B2623," manque dans export"),"")</f>
        <v/>
      </c>
    </row>
    <row r="2624" customFormat="false" ht="13.8" hidden="false" customHeight="false" outlineLevel="0" collapsed="false">
      <c r="A2624" s="0" t="s">
        <v>4721</v>
      </c>
      <c r="B2624" s="0" t="s">
        <v>4721</v>
      </c>
      <c r="C2624" s="0" t="s">
        <v>44</v>
      </c>
      <c r="D2624" s="0" t="s">
        <v>71</v>
      </c>
      <c r="E2624" s="0" t="s">
        <v>72</v>
      </c>
      <c r="F2624" s="0" t="s">
        <v>13</v>
      </c>
      <c r="G2624" s="0" t="n">
        <v>0</v>
      </c>
      <c r="H2624" s="0" t="n">
        <f aca="false">IF(ISERROR(LOOKUP(B2624,export!$A$2:$A$718)),0,1)</f>
        <v>1</v>
      </c>
      <c r="J2624" s="0" t="str">
        <f aca="false">IF(H2624=0,CONCATENATE(B2624," manque dans export"),"")</f>
        <v/>
      </c>
    </row>
    <row r="2625" customFormat="false" ht="13.8" hidden="false" customHeight="false" outlineLevel="0" collapsed="false">
      <c r="A2625" s="0" t="s">
        <v>4722</v>
      </c>
      <c r="B2625" s="0" t="s">
        <v>4722</v>
      </c>
      <c r="C2625" s="0" t="s">
        <v>10</v>
      </c>
      <c r="D2625" s="0" t="s">
        <v>158</v>
      </c>
      <c r="E2625" s="0" t="s">
        <v>12</v>
      </c>
      <c r="F2625" s="0" t="s">
        <v>13</v>
      </c>
      <c r="G2625" s="0" t="n">
        <v>0</v>
      </c>
      <c r="H2625" s="0" t="n">
        <f aca="false">IF(ISERROR(LOOKUP(B2625,export!$A$2:$A$718)),0,1)</f>
        <v>1</v>
      </c>
      <c r="J2625" s="0" t="str">
        <f aca="false">IF(H2625=0,CONCATENATE(B2625," manque dans export"),"")</f>
        <v/>
      </c>
    </row>
    <row r="2626" customFormat="false" ht="13.8" hidden="false" customHeight="false" outlineLevel="0" collapsed="false">
      <c r="A2626" s="0" t="s">
        <v>4723</v>
      </c>
      <c r="B2626" s="0" t="s">
        <v>4724</v>
      </c>
      <c r="C2626" s="0" t="s">
        <v>82</v>
      </c>
      <c r="D2626" s="0" t="s">
        <v>678</v>
      </c>
      <c r="E2626" s="0" t="s">
        <v>31</v>
      </c>
      <c r="F2626" s="0" t="s">
        <v>13</v>
      </c>
      <c r="G2626" s="0" t="n">
        <v>0</v>
      </c>
      <c r="H2626" s="0" t="n">
        <f aca="false">IF(ISERROR(LOOKUP(B2626,export!$A$2:$A$718)),0,1)</f>
        <v>1</v>
      </c>
      <c r="J2626" s="0" t="str">
        <f aca="false">IF(H2626=0,CONCATENATE(B2626," manque dans export"),"")</f>
        <v/>
      </c>
    </row>
    <row r="2627" customFormat="false" ht="13.8" hidden="false" customHeight="false" outlineLevel="0" collapsed="false">
      <c r="A2627" s="0" t="s">
        <v>4725</v>
      </c>
      <c r="B2627" s="0" t="s">
        <v>4726</v>
      </c>
      <c r="C2627" s="0" t="s">
        <v>10</v>
      </c>
      <c r="D2627" s="0" t="s">
        <v>4727</v>
      </c>
      <c r="E2627" s="0" t="s">
        <v>31</v>
      </c>
      <c r="F2627" s="0" t="s">
        <v>13</v>
      </c>
      <c r="G2627" s="0" t="n">
        <v>0</v>
      </c>
      <c r="H2627" s="0" t="n">
        <f aca="false">IF(ISERROR(LOOKUP(B2627,export!$A$2:$A$718)),0,1)</f>
        <v>1</v>
      </c>
      <c r="J2627" s="0" t="str">
        <f aca="false">IF(H2627=0,CONCATENATE(B2627," manque dans export"),"")</f>
        <v/>
      </c>
    </row>
    <row r="2628" customFormat="false" ht="13.8" hidden="false" customHeight="false" outlineLevel="0" collapsed="false">
      <c r="A2628" s="0" t="s">
        <v>4728</v>
      </c>
      <c r="B2628" s="0" t="s">
        <v>4728</v>
      </c>
      <c r="C2628" s="0" t="s">
        <v>33</v>
      </c>
      <c r="D2628" s="0" t="s">
        <v>3100</v>
      </c>
      <c r="E2628" s="0" t="s">
        <v>72</v>
      </c>
      <c r="F2628" s="0" t="s">
        <v>13</v>
      </c>
      <c r="G2628" s="0" t="n">
        <v>0</v>
      </c>
      <c r="H2628" s="0" t="n">
        <f aca="false">IF(ISERROR(LOOKUP(B2628,export!$A$2:$A$718)),0,1)</f>
        <v>1</v>
      </c>
      <c r="J2628" s="0" t="str">
        <f aca="false">IF(H2628=0,CONCATENATE(B2628," manque dans export"),"")</f>
        <v/>
      </c>
    </row>
    <row r="2629" customFormat="false" ht="13.8" hidden="false" customHeight="false" outlineLevel="0" collapsed="false">
      <c r="A2629" s="0" t="s">
        <v>4729</v>
      </c>
      <c r="B2629" s="0" t="s">
        <v>4730</v>
      </c>
      <c r="C2629" s="0" t="s">
        <v>99</v>
      </c>
      <c r="D2629" s="0" t="s">
        <v>4731</v>
      </c>
      <c r="E2629" s="0" t="s">
        <v>42</v>
      </c>
      <c r="F2629" s="0" t="s">
        <v>13</v>
      </c>
      <c r="G2629" s="0" t="n">
        <v>0</v>
      </c>
      <c r="H2629" s="0" t="n">
        <f aca="false">IF(ISERROR(LOOKUP(B2629,export!$A$2:$A$718)),0,1)</f>
        <v>1</v>
      </c>
      <c r="J2629" s="0" t="str">
        <f aca="false">IF(H2629=0,CONCATENATE(B2629," manque dans export"),"")</f>
        <v/>
      </c>
    </row>
    <row r="2630" customFormat="false" ht="13.8" hidden="false" customHeight="false" outlineLevel="0" collapsed="false">
      <c r="A2630" s="0" t="s">
        <v>4732</v>
      </c>
      <c r="B2630" s="0" t="s">
        <v>4732</v>
      </c>
      <c r="C2630" s="0" t="s">
        <v>21</v>
      </c>
      <c r="D2630" s="0" t="s">
        <v>4733</v>
      </c>
      <c r="E2630" s="0" t="s">
        <v>135</v>
      </c>
      <c r="F2630" s="0" t="s">
        <v>13</v>
      </c>
      <c r="G2630" s="0" t="n">
        <v>2031.51219</v>
      </c>
      <c r="H2630" s="0" t="n">
        <f aca="false">IF(ISERROR(LOOKUP(B2630,export!$A$2:$A$718)),0,1)</f>
        <v>1</v>
      </c>
      <c r="J2630" s="0" t="str">
        <f aca="false">IF(H2630=0,CONCATENATE(B2630," manque dans export"),"")</f>
        <v/>
      </c>
    </row>
    <row r="2631" customFormat="false" ht="13.8" hidden="false" customHeight="false" outlineLevel="0" collapsed="false">
      <c r="A2631" s="0" t="s">
        <v>4734</v>
      </c>
      <c r="B2631" s="0" t="s">
        <v>4734</v>
      </c>
      <c r="C2631" s="0" t="s">
        <v>10</v>
      </c>
      <c r="D2631" s="0" t="s">
        <v>4735</v>
      </c>
      <c r="E2631" s="0" t="s">
        <v>64</v>
      </c>
      <c r="F2631" s="0" t="s">
        <v>65</v>
      </c>
      <c r="G2631" s="0" t="n">
        <v>201.31091</v>
      </c>
      <c r="H2631" s="0" t="n">
        <f aca="false">IF(ISERROR(LOOKUP(B2631,export!$A$2:$A$718)),0,1)</f>
        <v>1</v>
      </c>
      <c r="J2631" s="0" t="str">
        <f aca="false">IF(H2631=0,CONCATENATE(B2631," manque dans export"),"")</f>
        <v/>
      </c>
    </row>
    <row r="2632" customFormat="false" ht="13.8" hidden="false" customHeight="false" outlineLevel="0" collapsed="false">
      <c r="A2632" s="0" t="s">
        <v>4736</v>
      </c>
      <c r="B2632" s="0" t="s">
        <v>4736</v>
      </c>
      <c r="C2632" s="0" t="s">
        <v>29</v>
      </c>
      <c r="D2632" s="0" t="s">
        <v>4183</v>
      </c>
      <c r="E2632" s="0" t="s">
        <v>12</v>
      </c>
      <c r="F2632" s="0" t="s">
        <v>13</v>
      </c>
      <c r="G2632" s="0" t="n">
        <v>0</v>
      </c>
      <c r="H2632" s="0" t="n">
        <f aca="false">IF(ISERROR(LOOKUP(B2632,export!$A$2:$A$718)),0,1)</f>
        <v>1</v>
      </c>
      <c r="J2632" s="0" t="str">
        <f aca="false">IF(H2632=0,CONCATENATE(B2632," manque dans export"),"")</f>
        <v/>
      </c>
    </row>
    <row r="2633" customFormat="false" ht="13.8" hidden="false" customHeight="false" outlineLevel="0" collapsed="false">
      <c r="A2633" s="0" t="s">
        <v>4737</v>
      </c>
      <c r="B2633" s="0" t="s">
        <v>4738</v>
      </c>
      <c r="C2633" s="0" t="s">
        <v>99</v>
      </c>
      <c r="D2633" s="0" t="s">
        <v>4739</v>
      </c>
      <c r="E2633" s="0" t="s">
        <v>180</v>
      </c>
      <c r="F2633" s="0" t="s">
        <v>13</v>
      </c>
      <c r="G2633" s="0" t="n">
        <v>0</v>
      </c>
      <c r="H2633" s="0" t="n">
        <f aca="false">IF(ISERROR(LOOKUP(B2633,export!$A$2:$A$718)),0,1)</f>
        <v>1</v>
      </c>
      <c r="J2633" s="0" t="str">
        <f aca="false">IF(H2633=0,CONCATENATE(B2633," manque dans export"),"")</f>
        <v/>
      </c>
    </row>
    <row r="2634" customFormat="false" ht="13.8" hidden="false" customHeight="false" outlineLevel="0" collapsed="false">
      <c r="A2634" s="0" t="s">
        <v>4740</v>
      </c>
      <c r="B2634" s="0" t="s">
        <v>4741</v>
      </c>
      <c r="C2634" s="0" t="s">
        <v>29</v>
      </c>
      <c r="D2634" s="0" t="s">
        <v>223</v>
      </c>
      <c r="E2634" s="0" t="s">
        <v>31</v>
      </c>
      <c r="F2634" s="0" t="s">
        <v>13</v>
      </c>
      <c r="G2634" s="0" t="n">
        <v>102.76193</v>
      </c>
      <c r="H2634" s="0" t="n">
        <f aca="false">IF(ISERROR(LOOKUP(B2634,export!$A$2:$A$718)),0,1)</f>
        <v>1</v>
      </c>
      <c r="J2634" s="0" t="str">
        <f aca="false">IF(H2634=0,CONCATENATE(B2634," manque dans export"),"")</f>
        <v/>
      </c>
    </row>
    <row r="2635" customFormat="false" ht="13.8" hidden="false" customHeight="false" outlineLevel="0" collapsed="false">
      <c r="A2635" s="0" t="s">
        <v>4742</v>
      </c>
      <c r="B2635" s="0" t="s">
        <v>4742</v>
      </c>
      <c r="C2635" s="0" t="s">
        <v>10</v>
      </c>
      <c r="D2635" s="0" t="s">
        <v>4743</v>
      </c>
      <c r="E2635" s="0" t="s">
        <v>46</v>
      </c>
      <c r="F2635" s="0" t="s">
        <v>13</v>
      </c>
      <c r="G2635" s="0" t="n">
        <v>1418.36951</v>
      </c>
      <c r="H2635" s="0" t="n">
        <f aca="false">IF(ISERROR(LOOKUP(B2635,export!$A$2:$A$718)),0,1)</f>
        <v>1</v>
      </c>
      <c r="J2635" s="0" t="str">
        <f aca="false">IF(H2635=0,CONCATENATE(B2635," manque dans export"),"")</f>
        <v/>
      </c>
    </row>
    <row r="2636" customFormat="false" ht="13.8" hidden="false" customHeight="false" outlineLevel="0" collapsed="false">
      <c r="A2636" s="0" t="s">
        <v>4744</v>
      </c>
      <c r="B2636" s="0" t="s">
        <v>4744</v>
      </c>
      <c r="C2636" s="0" t="s">
        <v>44</v>
      </c>
      <c r="D2636" s="0" t="s">
        <v>4745</v>
      </c>
      <c r="E2636" s="0" t="s">
        <v>72</v>
      </c>
      <c r="F2636" s="0" t="s">
        <v>13</v>
      </c>
      <c r="G2636" s="0" t="n">
        <v>0</v>
      </c>
      <c r="H2636" s="0" t="n">
        <f aca="false">IF(ISERROR(LOOKUP(B2636,export!$A$2:$A$718)),0,1)</f>
        <v>1</v>
      </c>
      <c r="J2636" s="0" t="str">
        <f aca="false">IF(H2636=0,CONCATENATE(B2636," manque dans export"),"")</f>
        <v/>
      </c>
    </row>
    <row r="2637" customFormat="false" ht="13.8" hidden="false" customHeight="false" outlineLevel="0" collapsed="false">
      <c r="A2637" s="0" t="s">
        <v>4746</v>
      </c>
      <c r="B2637" s="0" t="s">
        <v>4747</v>
      </c>
      <c r="C2637" s="0" t="s">
        <v>60</v>
      </c>
      <c r="D2637" s="0" t="s">
        <v>4748</v>
      </c>
      <c r="E2637" s="0" t="s">
        <v>72</v>
      </c>
      <c r="F2637" s="0" t="s">
        <v>13</v>
      </c>
      <c r="G2637" s="0" t="n">
        <v>4492.697</v>
      </c>
      <c r="H2637" s="0" t="n">
        <f aca="false">IF(ISERROR(LOOKUP(B2637,export!$A$2:$A$718)),0,1)</f>
        <v>1</v>
      </c>
      <c r="J2637" s="0" t="str">
        <f aca="false">IF(H2637=0,CONCATENATE(B2637," manque dans export"),"")</f>
        <v/>
      </c>
    </row>
    <row r="2638" customFormat="false" ht="13.8" hidden="false" customHeight="false" outlineLevel="0" collapsed="false">
      <c r="A2638" s="0" t="s">
        <v>4749</v>
      </c>
      <c r="B2638" s="0" t="s">
        <v>4747</v>
      </c>
      <c r="C2638" s="0" t="s">
        <v>60</v>
      </c>
      <c r="D2638" s="0" t="s">
        <v>4748</v>
      </c>
      <c r="E2638" s="0" t="s">
        <v>72</v>
      </c>
      <c r="F2638" s="0" t="s">
        <v>13</v>
      </c>
      <c r="G2638" s="0" t="n">
        <v>12910.37926</v>
      </c>
      <c r="H2638" s="0" t="n">
        <f aca="false">IF(ISERROR(LOOKUP(B2638,export!$A$2:$A$718)),0,1)</f>
        <v>1</v>
      </c>
      <c r="J2638" s="0" t="str">
        <f aca="false">IF(H2638=0,CONCATENATE(B2638," manque dans export"),"")</f>
        <v/>
      </c>
    </row>
    <row r="2639" customFormat="false" ht="13.8" hidden="false" customHeight="false" outlineLevel="0" collapsed="false">
      <c r="A2639" s="0" t="s">
        <v>4750</v>
      </c>
      <c r="B2639" s="0" t="s">
        <v>4751</v>
      </c>
      <c r="C2639" s="0" t="s">
        <v>112</v>
      </c>
      <c r="D2639" s="0" t="s">
        <v>2474</v>
      </c>
      <c r="E2639" s="0" t="s">
        <v>31</v>
      </c>
      <c r="F2639" s="0" t="s">
        <v>13</v>
      </c>
      <c r="G2639" s="0" t="n">
        <v>0</v>
      </c>
      <c r="H2639" s="0" t="n">
        <f aca="false">IF(ISERROR(LOOKUP(B2639,export!$A$2:$A$718)),0,1)</f>
        <v>1</v>
      </c>
      <c r="J2639" s="0" t="str">
        <f aca="false">IF(H2639=0,CONCATENATE(B2639," manque dans export"),"")</f>
        <v/>
      </c>
    </row>
    <row r="2640" customFormat="false" ht="13.8" hidden="false" customHeight="false" outlineLevel="0" collapsed="false">
      <c r="A2640" s="0" t="s">
        <v>4752</v>
      </c>
      <c r="B2640" s="0" t="s">
        <v>4753</v>
      </c>
      <c r="C2640" s="0" t="s">
        <v>33</v>
      </c>
      <c r="D2640" s="0" t="s">
        <v>2602</v>
      </c>
      <c r="E2640" s="0" t="s">
        <v>50</v>
      </c>
      <c r="F2640" s="0" t="s">
        <v>13</v>
      </c>
      <c r="G2640" s="0" t="n">
        <v>0</v>
      </c>
      <c r="H2640" s="0" t="n">
        <f aca="false">IF(ISERROR(LOOKUP(B2640,export!$A$2:$A$718)),0,1)</f>
        <v>1</v>
      </c>
      <c r="J2640" s="0" t="str">
        <f aca="false">IF(H2640=0,CONCATENATE(B2640," manque dans export"),"")</f>
        <v/>
      </c>
    </row>
    <row r="2641" customFormat="false" ht="13.8" hidden="false" customHeight="false" outlineLevel="0" collapsed="false">
      <c r="A2641" s="0" t="s">
        <v>4754</v>
      </c>
      <c r="B2641" s="0" t="s">
        <v>4755</v>
      </c>
      <c r="C2641" s="0" t="s">
        <v>21</v>
      </c>
      <c r="D2641" s="0" t="s">
        <v>4206</v>
      </c>
      <c r="E2641" s="0" t="s">
        <v>50</v>
      </c>
      <c r="F2641" s="0" t="s">
        <v>13</v>
      </c>
      <c r="G2641" s="0" t="n">
        <v>27748.36149</v>
      </c>
      <c r="H2641" s="0" t="n">
        <f aca="false">IF(ISERROR(LOOKUP(B2641,export!$A$2:$A$718)),0,1)</f>
        <v>1</v>
      </c>
      <c r="J2641" s="0" t="str">
        <f aca="false">IF(H2641=0,CONCATENATE(B2641," manque dans export"),"")</f>
        <v/>
      </c>
    </row>
    <row r="2642" customFormat="false" ht="13.8" hidden="false" customHeight="false" outlineLevel="0" collapsed="false">
      <c r="A2642" s="0" t="s">
        <v>4756</v>
      </c>
      <c r="B2642" s="0" t="s">
        <v>4755</v>
      </c>
      <c r="C2642" s="0" t="s">
        <v>21</v>
      </c>
      <c r="D2642" s="0" t="s">
        <v>4206</v>
      </c>
      <c r="E2642" s="0" t="s">
        <v>50</v>
      </c>
      <c r="F2642" s="0" t="s">
        <v>13</v>
      </c>
      <c r="G2642" s="0" t="n">
        <v>7500.1167</v>
      </c>
      <c r="H2642" s="0" t="n">
        <f aca="false">IF(ISERROR(LOOKUP(B2642,export!$A$2:$A$718)),0,1)</f>
        <v>1</v>
      </c>
      <c r="J2642" s="0" t="str">
        <f aca="false">IF(H2642=0,CONCATENATE(B2642," manque dans export"),"")</f>
        <v/>
      </c>
    </row>
    <row r="2643" customFormat="false" ht="13.8" hidden="false" customHeight="false" outlineLevel="0" collapsed="false">
      <c r="A2643" s="0" t="s">
        <v>4757</v>
      </c>
      <c r="B2643" s="0" t="s">
        <v>4758</v>
      </c>
      <c r="C2643" s="0" t="s">
        <v>44</v>
      </c>
      <c r="D2643" s="0" t="s">
        <v>4759</v>
      </c>
      <c r="E2643" s="0" t="s">
        <v>50</v>
      </c>
      <c r="F2643" s="0" t="s">
        <v>13</v>
      </c>
      <c r="G2643" s="0" t="n">
        <v>0</v>
      </c>
      <c r="H2643" s="0" t="n">
        <f aca="false">IF(ISERROR(LOOKUP(B2643,export!$A$2:$A$718)),0,1)</f>
        <v>1</v>
      </c>
      <c r="J2643" s="0" t="str">
        <f aca="false">IF(H2643=0,CONCATENATE(B2643," manque dans export"),"")</f>
        <v/>
      </c>
    </row>
    <row r="2644" customFormat="false" ht="13.8" hidden="false" customHeight="false" outlineLevel="0" collapsed="false">
      <c r="A2644" s="0" t="s">
        <v>4760</v>
      </c>
      <c r="B2644" s="0" t="s">
        <v>4760</v>
      </c>
      <c r="C2644" s="0" t="s">
        <v>10</v>
      </c>
      <c r="D2644" s="0" t="s">
        <v>4761</v>
      </c>
      <c r="E2644" s="0" t="s">
        <v>72</v>
      </c>
      <c r="F2644" s="0" t="s">
        <v>13</v>
      </c>
      <c r="G2644" s="0" t="n">
        <v>0</v>
      </c>
      <c r="H2644" s="0" t="n">
        <f aca="false">IF(ISERROR(LOOKUP(B2644,export!$A$2:$A$718)),0,1)</f>
        <v>1</v>
      </c>
      <c r="J2644" s="0" t="str">
        <f aca="false">IF(H2644=0,CONCATENATE(B2644," manque dans export"),"")</f>
        <v/>
      </c>
    </row>
    <row r="2645" customFormat="false" ht="13.8" hidden="false" customHeight="false" outlineLevel="0" collapsed="false">
      <c r="A2645" s="0" t="s">
        <v>4762</v>
      </c>
      <c r="B2645" s="0" t="s">
        <v>4762</v>
      </c>
      <c r="C2645" s="0" t="s">
        <v>21</v>
      </c>
      <c r="D2645" s="0" t="s">
        <v>4763</v>
      </c>
      <c r="E2645" s="0" t="s">
        <v>12</v>
      </c>
      <c r="F2645" s="0" t="s">
        <v>13</v>
      </c>
      <c r="G2645" s="0" t="n">
        <v>359.08052</v>
      </c>
      <c r="H2645" s="0" t="n">
        <f aca="false">IF(ISERROR(LOOKUP(B2645,export!$A$2:$A$718)),0,1)</f>
        <v>1</v>
      </c>
      <c r="J2645" s="0" t="str">
        <f aca="false">IF(H2645=0,CONCATENATE(B2645," manque dans export"),"")</f>
        <v/>
      </c>
    </row>
    <row r="2646" customFormat="false" ht="13.8" hidden="false" customHeight="false" outlineLevel="0" collapsed="false">
      <c r="A2646" s="0" t="s">
        <v>4764</v>
      </c>
      <c r="B2646" s="0" t="s">
        <v>4765</v>
      </c>
      <c r="C2646" s="0" t="s">
        <v>29</v>
      </c>
      <c r="D2646" s="0" t="s">
        <v>596</v>
      </c>
      <c r="E2646" s="0" t="s">
        <v>31</v>
      </c>
      <c r="F2646" s="0" t="s">
        <v>13</v>
      </c>
      <c r="G2646" s="0" t="n">
        <v>421503.88784</v>
      </c>
      <c r="H2646" s="0" t="n">
        <f aca="false">IF(ISERROR(LOOKUP(B2646,export!$A$2:$A$718)),0,1)</f>
        <v>1</v>
      </c>
      <c r="J2646" s="0" t="str">
        <f aca="false">IF(H2646=0,CONCATENATE(B2646," manque dans export"),"")</f>
        <v/>
      </c>
    </row>
    <row r="2647" customFormat="false" ht="13.8" hidden="false" customHeight="false" outlineLevel="0" collapsed="false">
      <c r="A2647" s="0" t="s">
        <v>4766</v>
      </c>
      <c r="B2647" s="0" t="s">
        <v>4767</v>
      </c>
      <c r="C2647" s="0" t="s">
        <v>70</v>
      </c>
      <c r="D2647" s="0" t="s">
        <v>4768</v>
      </c>
      <c r="E2647" s="0" t="s">
        <v>42</v>
      </c>
      <c r="F2647" s="0" t="s">
        <v>13</v>
      </c>
      <c r="G2647" s="0" t="n">
        <v>4033.24466</v>
      </c>
      <c r="H2647" s="0" t="n">
        <f aca="false">IF(ISERROR(LOOKUP(B2647,export!$A$2:$A$718)),0,1)</f>
        <v>1</v>
      </c>
      <c r="J2647" s="0" t="str">
        <f aca="false">IF(H2647=0,CONCATENATE(B2647," manque dans export"),"")</f>
        <v/>
      </c>
    </row>
    <row r="2648" customFormat="false" ht="13.8" hidden="false" customHeight="false" outlineLevel="0" collapsed="false">
      <c r="A2648" s="0" t="s">
        <v>4769</v>
      </c>
      <c r="B2648" s="0" t="s">
        <v>4770</v>
      </c>
      <c r="C2648" s="0" t="s">
        <v>44</v>
      </c>
      <c r="D2648" s="0" t="s">
        <v>4270</v>
      </c>
      <c r="E2648" s="0" t="s">
        <v>31</v>
      </c>
      <c r="F2648" s="0" t="s">
        <v>13</v>
      </c>
      <c r="G2648" s="0" t="n">
        <v>0</v>
      </c>
      <c r="H2648" s="0" t="n">
        <f aca="false">IF(ISERROR(LOOKUP(B2648,export!$A$2:$A$718)),0,1)</f>
        <v>1</v>
      </c>
      <c r="J2648" s="0" t="str">
        <f aca="false">IF(H2648=0,CONCATENATE(B2648," manque dans export"),"")</f>
        <v/>
      </c>
    </row>
    <row r="2649" customFormat="false" ht="13.8" hidden="false" customHeight="false" outlineLevel="0" collapsed="false">
      <c r="A2649" s="0" t="s">
        <v>4771</v>
      </c>
      <c r="B2649" s="0" t="s">
        <v>4772</v>
      </c>
      <c r="C2649" s="0" t="s">
        <v>29</v>
      </c>
      <c r="D2649" s="0" t="s">
        <v>3414</v>
      </c>
      <c r="E2649" s="0" t="s">
        <v>46</v>
      </c>
      <c r="F2649" s="0" t="s">
        <v>13</v>
      </c>
      <c r="G2649" s="0" t="n">
        <v>77863.08034</v>
      </c>
      <c r="H2649" s="0" t="n">
        <f aca="false">IF(ISERROR(LOOKUP(B2649,export!$A$2:$A$718)),0,1)</f>
        <v>1</v>
      </c>
      <c r="J2649" s="0" t="str">
        <f aca="false">IF(H2649=0,CONCATENATE(B2649," manque dans export"),"")</f>
        <v/>
      </c>
    </row>
    <row r="2650" customFormat="false" ht="13.8" hidden="false" customHeight="false" outlineLevel="0" collapsed="false">
      <c r="A2650" s="0" t="s">
        <v>4773</v>
      </c>
      <c r="B2650" s="0" t="s">
        <v>4772</v>
      </c>
      <c r="C2650" s="0" t="s">
        <v>29</v>
      </c>
      <c r="D2650" s="0" t="s">
        <v>593</v>
      </c>
      <c r="E2650" s="0" t="s">
        <v>46</v>
      </c>
      <c r="F2650" s="0" t="s">
        <v>13</v>
      </c>
      <c r="G2650" s="0" t="n">
        <v>68547.30522</v>
      </c>
      <c r="H2650" s="0" t="n">
        <f aca="false">IF(ISERROR(LOOKUP(B2650,export!$A$2:$A$718)),0,1)</f>
        <v>1</v>
      </c>
      <c r="J2650" s="0" t="str">
        <f aca="false">IF(H2650=0,CONCATENATE(B2650," manque dans export"),"")</f>
        <v/>
      </c>
    </row>
    <row r="2651" customFormat="false" ht="13.8" hidden="false" customHeight="false" outlineLevel="0" collapsed="false">
      <c r="A2651" s="0" t="s">
        <v>4774</v>
      </c>
      <c r="B2651" s="0" t="s">
        <v>4774</v>
      </c>
      <c r="C2651" s="0" t="s">
        <v>10</v>
      </c>
      <c r="D2651" s="0" t="s">
        <v>3433</v>
      </c>
      <c r="E2651" s="0" t="s">
        <v>72</v>
      </c>
      <c r="F2651" s="0" t="s">
        <v>13</v>
      </c>
      <c r="G2651" s="0" t="n">
        <v>0</v>
      </c>
      <c r="H2651" s="0" t="n">
        <f aca="false">IF(ISERROR(LOOKUP(B2651,export!$A$2:$A$718)),0,1)</f>
        <v>1</v>
      </c>
      <c r="J2651" s="0" t="str">
        <f aca="false">IF(H2651=0,CONCATENATE(B2651," manque dans export"),"")</f>
        <v/>
      </c>
    </row>
    <row r="2652" customFormat="false" ht="13.8" hidden="false" customHeight="false" outlineLevel="0" collapsed="false">
      <c r="A2652" s="0" t="s">
        <v>4775</v>
      </c>
      <c r="B2652" s="0" t="s">
        <v>4775</v>
      </c>
      <c r="C2652" s="0" t="s">
        <v>29</v>
      </c>
      <c r="D2652" s="0" t="s">
        <v>4776</v>
      </c>
      <c r="E2652" s="0" t="s">
        <v>46</v>
      </c>
      <c r="F2652" s="0" t="s">
        <v>13</v>
      </c>
      <c r="G2652" s="0" t="n">
        <v>5934.98343</v>
      </c>
      <c r="H2652" s="0" t="n">
        <f aca="false">IF(ISERROR(LOOKUP(B2652,export!$A$2:$A$718)),0,1)</f>
        <v>1</v>
      </c>
      <c r="J2652" s="0" t="str">
        <f aca="false">IF(H2652=0,CONCATENATE(B2652," manque dans export"),"")</f>
        <v/>
      </c>
    </row>
    <row r="2653" customFormat="false" ht="13.8" hidden="false" customHeight="false" outlineLevel="0" collapsed="false">
      <c r="A2653" s="0" t="s">
        <v>4777</v>
      </c>
      <c r="B2653" s="0" t="s">
        <v>4777</v>
      </c>
      <c r="C2653" s="0" t="s">
        <v>44</v>
      </c>
      <c r="D2653" s="0" t="s">
        <v>844</v>
      </c>
      <c r="E2653" s="0" t="s">
        <v>12</v>
      </c>
      <c r="F2653" s="0" t="s">
        <v>13</v>
      </c>
      <c r="G2653" s="0" t="n">
        <v>55254.98277</v>
      </c>
      <c r="H2653" s="0" t="n">
        <f aca="false">IF(ISERROR(LOOKUP(B2653,export!$A$2:$A$718)),0,1)</f>
        <v>1</v>
      </c>
      <c r="J2653" s="0" t="str">
        <f aca="false">IF(H2653=0,CONCATENATE(B2653," manque dans export"),"")</f>
        <v/>
      </c>
    </row>
    <row r="2654" customFormat="false" ht="13.8" hidden="false" customHeight="false" outlineLevel="0" collapsed="false">
      <c r="A2654" s="0" t="s">
        <v>4778</v>
      </c>
      <c r="B2654" s="0" t="s">
        <v>4779</v>
      </c>
      <c r="C2654" s="0" t="s">
        <v>44</v>
      </c>
      <c r="D2654" s="0" t="s">
        <v>4780</v>
      </c>
      <c r="E2654" s="0" t="s">
        <v>12</v>
      </c>
      <c r="F2654" s="0" t="s">
        <v>13</v>
      </c>
      <c r="G2654" s="0" t="n">
        <v>43458.76271</v>
      </c>
      <c r="H2654" s="0" t="n">
        <f aca="false">IF(ISERROR(LOOKUP(B2654,export!$A$2:$A$718)),0,1)</f>
        <v>1</v>
      </c>
      <c r="J2654" s="0" t="str">
        <f aca="false">IF(H2654=0,CONCATENATE(B2654," manque dans export"),"")</f>
        <v/>
      </c>
    </row>
    <row r="2655" customFormat="false" ht="13.8" hidden="false" customHeight="false" outlineLevel="0" collapsed="false">
      <c r="A2655" s="0" t="s">
        <v>4781</v>
      </c>
      <c r="B2655" s="0" t="s">
        <v>4782</v>
      </c>
      <c r="C2655" s="0" t="s">
        <v>21</v>
      </c>
      <c r="D2655" s="0" t="s">
        <v>3414</v>
      </c>
      <c r="E2655" s="0" t="s">
        <v>46</v>
      </c>
      <c r="F2655" s="0" t="s">
        <v>13</v>
      </c>
      <c r="G2655" s="0" t="n">
        <v>16521.47471</v>
      </c>
      <c r="H2655" s="0" t="n">
        <f aca="false">IF(ISERROR(LOOKUP(B2655,export!$A$2:$A$718)),0,1)</f>
        <v>1</v>
      </c>
      <c r="J2655" s="0" t="str">
        <f aca="false">IF(H2655=0,CONCATENATE(B2655," manque dans export"),"")</f>
        <v/>
      </c>
    </row>
    <row r="2656" customFormat="false" ht="13.8" hidden="false" customHeight="false" outlineLevel="0" collapsed="false">
      <c r="A2656" s="0" t="s">
        <v>4783</v>
      </c>
      <c r="B2656" s="0" t="s">
        <v>4782</v>
      </c>
      <c r="C2656" s="0" t="s">
        <v>21</v>
      </c>
      <c r="D2656" s="0" t="s">
        <v>207</v>
      </c>
      <c r="E2656" s="0" t="s">
        <v>46</v>
      </c>
      <c r="F2656" s="0" t="s">
        <v>13</v>
      </c>
      <c r="G2656" s="0" t="n">
        <v>26115.62344</v>
      </c>
      <c r="H2656" s="0" t="n">
        <f aca="false">IF(ISERROR(LOOKUP(B2656,export!$A$2:$A$718)),0,1)</f>
        <v>1</v>
      </c>
      <c r="J2656" s="0" t="str">
        <f aca="false">IF(H2656=0,CONCATENATE(B2656," manque dans export"),"")</f>
        <v/>
      </c>
    </row>
    <row r="2657" customFormat="false" ht="13.8" hidden="false" customHeight="false" outlineLevel="0" collapsed="false">
      <c r="A2657" s="0" t="s">
        <v>4784</v>
      </c>
      <c r="B2657" s="0" t="s">
        <v>4785</v>
      </c>
      <c r="C2657" s="0" t="s">
        <v>44</v>
      </c>
      <c r="D2657" s="0" t="s">
        <v>1098</v>
      </c>
      <c r="E2657" s="0" t="s">
        <v>12</v>
      </c>
      <c r="F2657" s="0" t="s">
        <v>13</v>
      </c>
      <c r="G2657" s="0" t="n">
        <v>1815.14207</v>
      </c>
      <c r="H2657" s="0" t="n">
        <f aca="false">IF(ISERROR(LOOKUP(B2657,export!$A$2:$A$718)),0,1)</f>
        <v>1</v>
      </c>
      <c r="J2657" s="0" t="str">
        <f aca="false">IF(H2657=0,CONCATENATE(B2657," manque dans export"),"")</f>
        <v/>
      </c>
    </row>
    <row r="2658" customFormat="false" ht="13.8" hidden="false" customHeight="false" outlineLevel="0" collapsed="false">
      <c r="A2658" s="0" t="s">
        <v>4785</v>
      </c>
      <c r="B2658" s="0" t="s">
        <v>4785</v>
      </c>
      <c r="C2658" s="0" t="s">
        <v>44</v>
      </c>
      <c r="D2658" s="0" t="s">
        <v>380</v>
      </c>
      <c r="E2658" s="0" t="s">
        <v>12</v>
      </c>
      <c r="F2658" s="0" t="s">
        <v>13</v>
      </c>
      <c r="G2658" s="0" t="n">
        <v>115.74487</v>
      </c>
      <c r="H2658" s="0" t="n">
        <f aca="false">IF(ISERROR(LOOKUP(B2658,export!$A$2:$A$718)),0,1)</f>
        <v>1</v>
      </c>
      <c r="J2658" s="0" t="str">
        <f aca="false">IF(H2658=0,CONCATENATE(B2658," manque dans export"),"")</f>
        <v/>
      </c>
    </row>
    <row r="2659" customFormat="false" ht="13.8" hidden="false" customHeight="false" outlineLevel="0" collapsed="false">
      <c r="A2659" s="0" t="s">
        <v>4786</v>
      </c>
      <c r="B2659" s="0" t="s">
        <v>4785</v>
      </c>
      <c r="C2659" s="0" t="s">
        <v>44</v>
      </c>
      <c r="D2659" s="0" t="s">
        <v>380</v>
      </c>
      <c r="E2659" s="0" t="s">
        <v>12</v>
      </c>
      <c r="F2659" s="0" t="s">
        <v>13</v>
      </c>
      <c r="G2659" s="0" t="n">
        <v>5131.78968</v>
      </c>
      <c r="H2659" s="0" t="n">
        <f aca="false">IF(ISERROR(LOOKUP(B2659,export!$A$2:$A$718)),0,1)</f>
        <v>1</v>
      </c>
      <c r="J2659" s="0" t="str">
        <f aca="false">IF(H2659=0,CONCATENATE(B2659," manque dans export"),"")</f>
        <v/>
      </c>
    </row>
    <row r="2660" customFormat="false" ht="13.8" hidden="false" customHeight="false" outlineLevel="0" collapsed="false">
      <c r="A2660" s="0" t="s">
        <v>4787</v>
      </c>
      <c r="B2660" s="0" t="s">
        <v>4787</v>
      </c>
      <c r="C2660" s="0" t="s">
        <v>21</v>
      </c>
      <c r="D2660" s="0" t="s">
        <v>11</v>
      </c>
      <c r="E2660" s="0" t="s">
        <v>12</v>
      </c>
      <c r="F2660" s="0" t="s">
        <v>13</v>
      </c>
      <c r="G2660" s="0" t="n">
        <v>118130.23124</v>
      </c>
      <c r="H2660" s="0" t="n">
        <f aca="false">IF(ISERROR(LOOKUP(B2660,export!$A$2:$A$718)),0,1)</f>
        <v>1</v>
      </c>
      <c r="J2660" s="0" t="str">
        <f aca="false">IF(H2660=0,CONCATENATE(B2660," manque dans export"),"")</f>
        <v/>
      </c>
    </row>
    <row r="2661" customFormat="false" ht="13.8" hidden="false" customHeight="false" outlineLevel="0" collapsed="false">
      <c r="A2661" s="0" t="s">
        <v>4788</v>
      </c>
      <c r="B2661" s="0" t="s">
        <v>4788</v>
      </c>
      <c r="C2661" s="0" t="s">
        <v>10</v>
      </c>
      <c r="D2661" s="0" t="s">
        <v>810</v>
      </c>
      <c r="E2661" s="0" t="s">
        <v>12</v>
      </c>
      <c r="F2661" s="0" t="s">
        <v>13</v>
      </c>
      <c r="G2661" s="0" t="n">
        <v>-765.394470000005</v>
      </c>
      <c r="H2661" s="0" t="n">
        <f aca="false">IF(ISERROR(LOOKUP(B2661,export!$A$2:$A$718)),0,1)</f>
        <v>1</v>
      </c>
      <c r="J2661" s="0" t="str">
        <f aca="false">IF(H2661=0,CONCATENATE(B2661," manque dans export"),"")</f>
        <v/>
      </c>
    </row>
    <row r="2662" customFormat="false" ht="13.8" hidden="false" customHeight="false" outlineLevel="0" collapsed="false">
      <c r="A2662" s="0" t="s">
        <v>4789</v>
      </c>
      <c r="B2662" s="0" t="s">
        <v>4789</v>
      </c>
      <c r="C2662" s="0" t="s">
        <v>343</v>
      </c>
      <c r="D2662" s="0" t="s">
        <v>4790</v>
      </c>
      <c r="E2662" s="0" t="s">
        <v>4791</v>
      </c>
      <c r="F2662" s="0" t="s">
        <v>92</v>
      </c>
      <c r="G2662" s="0" t="n">
        <v>0</v>
      </c>
      <c r="H2662" s="0" t="n">
        <f aca="false">IF(ISERROR(LOOKUP(B2662,export!$A$2:$A$718)),0,1)</f>
        <v>1</v>
      </c>
      <c r="J2662" s="0" t="str">
        <f aca="false">IF(H2662=0,CONCATENATE(B2662," manque dans export"),"")</f>
        <v/>
      </c>
    </row>
    <row r="2663" customFormat="false" ht="13.8" hidden="false" customHeight="false" outlineLevel="0" collapsed="false">
      <c r="A2663" s="0" t="s">
        <v>4792</v>
      </c>
      <c r="B2663" s="0" t="s">
        <v>4792</v>
      </c>
      <c r="C2663" s="0" t="s">
        <v>99</v>
      </c>
      <c r="D2663" s="0" t="s">
        <v>2760</v>
      </c>
      <c r="E2663" s="0" t="s">
        <v>46</v>
      </c>
      <c r="F2663" s="0" t="s">
        <v>13</v>
      </c>
      <c r="G2663" s="0" t="n">
        <v>1335.42208</v>
      </c>
      <c r="H2663" s="0" t="n">
        <f aca="false">IF(ISERROR(LOOKUP(B2663,export!$A$2:$A$718)),0,1)</f>
        <v>1</v>
      </c>
      <c r="J2663" s="0" t="str">
        <f aca="false">IF(H2663=0,CONCATENATE(B2663," manque dans export"),"")</f>
        <v/>
      </c>
    </row>
    <row r="2664" customFormat="false" ht="13.8" hidden="false" customHeight="false" outlineLevel="0" collapsed="false">
      <c r="A2664" s="0" t="s">
        <v>4793</v>
      </c>
      <c r="B2664" s="0" t="s">
        <v>4793</v>
      </c>
      <c r="C2664" s="0" t="s">
        <v>33</v>
      </c>
      <c r="D2664" s="0" t="s">
        <v>4794</v>
      </c>
      <c r="E2664" s="0" t="s">
        <v>46</v>
      </c>
      <c r="F2664" s="0" t="s">
        <v>13</v>
      </c>
      <c r="G2664" s="0" t="n">
        <v>1621.78449</v>
      </c>
      <c r="H2664" s="0" t="n">
        <f aca="false">IF(ISERROR(LOOKUP(B2664,export!$A$2:$A$718)),0,1)</f>
        <v>1</v>
      </c>
      <c r="J2664" s="0" t="str">
        <f aca="false">IF(H2664=0,CONCATENATE(B2664," manque dans export"),"")</f>
        <v/>
      </c>
    </row>
    <row r="2665" customFormat="false" ht="13.8" hidden="false" customHeight="false" outlineLevel="0" collapsed="false">
      <c r="A2665" s="0" t="s">
        <v>4795</v>
      </c>
      <c r="B2665" s="0" t="s">
        <v>4795</v>
      </c>
      <c r="C2665" s="0" t="s">
        <v>29</v>
      </c>
      <c r="D2665" s="0" t="s">
        <v>4796</v>
      </c>
      <c r="E2665" s="0" t="s">
        <v>46</v>
      </c>
      <c r="F2665" s="0" t="s">
        <v>13</v>
      </c>
      <c r="G2665" s="0" t="n">
        <v>8577.56889</v>
      </c>
      <c r="H2665" s="0" t="n">
        <f aca="false">IF(ISERROR(LOOKUP(B2665,export!$A$2:$A$718)),0,1)</f>
        <v>1</v>
      </c>
      <c r="J2665" s="0" t="str">
        <f aca="false">IF(H2665=0,CONCATENATE(B2665," manque dans export"),"")</f>
        <v/>
      </c>
    </row>
    <row r="2666" customFormat="false" ht="13.8" hidden="false" customHeight="false" outlineLevel="0" collapsed="false">
      <c r="A2666" s="0" t="s">
        <v>4797</v>
      </c>
      <c r="B2666" s="0" t="s">
        <v>4797</v>
      </c>
      <c r="C2666" s="0" t="s">
        <v>99</v>
      </c>
      <c r="D2666" s="0" t="s">
        <v>4798</v>
      </c>
      <c r="E2666" s="0" t="s">
        <v>46</v>
      </c>
      <c r="F2666" s="0" t="s">
        <v>13</v>
      </c>
      <c r="G2666" s="0" t="n">
        <v>1624.07956</v>
      </c>
      <c r="H2666" s="0" t="n">
        <f aca="false">IF(ISERROR(LOOKUP(B2666,export!$A$2:$A$718)),0,1)</f>
        <v>1</v>
      </c>
      <c r="J2666" s="0" t="str">
        <f aca="false">IF(H2666=0,CONCATENATE(B2666," manque dans export"),"")</f>
        <v/>
      </c>
    </row>
    <row r="2667" customFormat="false" ht="13.8" hidden="false" customHeight="false" outlineLevel="0" collapsed="false">
      <c r="A2667" s="0" t="s">
        <v>4799</v>
      </c>
      <c r="B2667" s="0" t="s">
        <v>4632</v>
      </c>
      <c r="C2667" s="0" t="s">
        <v>10</v>
      </c>
      <c r="D2667" s="0" t="s">
        <v>158</v>
      </c>
      <c r="E2667" s="0" t="s">
        <v>12</v>
      </c>
      <c r="F2667" s="0" t="s">
        <v>13</v>
      </c>
      <c r="G2667" s="0" t="n">
        <v>0</v>
      </c>
      <c r="H2667" s="0" t="n">
        <f aca="false">IF(ISERROR(LOOKUP(B2667,export!$A$2:$A$718)),0,1)</f>
        <v>1</v>
      </c>
      <c r="J2667" s="0" t="str">
        <f aca="false">IF(H2667=0,CONCATENATE(B2667," manque dans export"),"")</f>
        <v/>
      </c>
    </row>
    <row r="2668" customFormat="false" ht="13.8" hidden="false" customHeight="false" outlineLevel="0" collapsed="false">
      <c r="A2668" s="0" t="s">
        <v>4800</v>
      </c>
      <c r="B2668" s="0" t="s">
        <v>4801</v>
      </c>
      <c r="C2668" s="0" t="s">
        <v>112</v>
      </c>
      <c r="D2668" s="0" t="s">
        <v>4802</v>
      </c>
      <c r="E2668" s="0" t="s">
        <v>912</v>
      </c>
      <c r="F2668" s="0" t="s">
        <v>913</v>
      </c>
      <c r="G2668" s="0" t="n">
        <v>104670.71101</v>
      </c>
      <c r="H2668" s="0" t="n">
        <f aca="false">IF(ISERROR(LOOKUP(B2668,export!$A$2:$A$718)),0,1)</f>
        <v>1</v>
      </c>
      <c r="J2668" s="0" t="str">
        <f aca="false">IF(H2668=0,CONCATENATE(B2668," manque dans export"),"")</f>
        <v/>
      </c>
    </row>
    <row r="2669" customFormat="false" ht="13.8" hidden="false" customHeight="false" outlineLevel="0" collapsed="false">
      <c r="A2669" s="0" t="s">
        <v>4803</v>
      </c>
      <c r="B2669" s="0" t="s">
        <v>4803</v>
      </c>
      <c r="C2669" s="0" t="s">
        <v>10</v>
      </c>
      <c r="D2669" s="0" t="s">
        <v>4804</v>
      </c>
      <c r="E2669" s="0" t="s">
        <v>72</v>
      </c>
      <c r="F2669" s="0" t="s">
        <v>13</v>
      </c>
      <c r="G2669" s="0" t="n">
        <v>0</v>
      </c>
      <c r="H2669" s="0" t="n">
        <f aca="false">IF(ISERROR(LOOKUP(B2669,export!$A$2:$A$718)),0,1)</f>
        <v>1</v>
      </c>
      <c r="J2669" s="0" t="str">
        <f aca="false">IF(H2669=0,CONCATENATE(B2669," manque dans export"),"")</f>
        <v/>
      </c>
    </row>
    <row r="2670" customFormat="false" ht="13.8" hidden="false" customHeight="false" outlineLevel="0" collapsed="false">
      <c r="A2670" s="0" t="s">
        <v>4805</v>
      </c>
      <c r="B2670" s="0" t="s">
        <v>4805</v>
      </c>
      <c r="C2670" s="0" t="s">
        <v>79</v>
      </c>
      <c r="D2670" s="0" t="s">
        <v>3603</v>
      </c>
      <c r="E2670" s="0" t="s">
        <v>46</v>
      </c>
      <c r="F2670" s="0" t="s">
        <v>13</v>
      </c>
      <c r="G2670" s="0" t="n">
        <v>-74049.36397</v>
      </c>
      <c r="H2670" s="0" t="n">
        <f aca="false">IF(ISERROR(LOOKUP(B2670,export!$A$2:$A$718)),0,1)</f>
        <v>1</v>
      </c>
      <c r="J2670" s="0" t="str">
        <f aca="false">IF(H2670=0,CONCATENATE(B2670," manque dans export"),"")</f>
        <v/>
      </c>
    </row>
    <row r="2671" customFormat="false" ht="13.8" hidden="false" customHeight="false" outlineLevel="0" collapsed="false">
      <c r="A2671" s="0" t="s">
        <v>4806</v>
      </c>
      <c r="B2671" s="0" t="s">
        <v>4806</v>
      </c>
      <c r="C2671" s="0" t="s">
        <v>33</v>
      </c>
      <c r="D2671" s="0" t="s">
        <v>4807</v>
      </c>
      <c r="E2671" s="0" t="s">
        <v>46</v>
      </c>
      <c r="F2671" s="0" t="s">
        <v>13</v>
      </c>
      <c r="G2671" s="0" t="n">
        <v>34060.27986</v>
      </c>
      <c r="H2671" s="0" t="n">
        <f aca="false">IF(ISERROR(LOOKUP(B2671,export!$A$2:$A$718)),0,1)</f>
        <v>1</v>
      </c>
      <c r="J2671" s="0" t="str">
        <f aca="false">IF(H2671=0,CONCATENATE(B2671," manque dans export"),"")</f>
        <v/>
      </c>
    </row>
    <row r="2672" customFormat="false" ht="13.8" hidden="false" customHeight="false" outlineLevel="0" collapsed="false">
      <c r="A2672" s="0" t="s">
        <v>4808</v>
      </c>
      <c r="B2672" s="0" t="s">
        <v>4808</v>
      </c>
      <c r="C2672" s="0" t="s">
        <v>33</v>
      </c>
      <c r="D2672" s="0" t="s">
        <v>883</v>
      </c>
      <c r="E2672" s="0" t="s">
        <v>46</v>
      </c>
      <c r="F2672" s="0" t="s">
        <v>13</v>
      </c>
      <c r="G2672" s="0" t="n">
        <v>83277.60679</v>
      </c>
      <c r="H2672" s="0" t="n">
        <f aca="false">IF(ISERROR(LOOKUP(B2672,export!$A$2:$A$718)),0,1)</f>
        <v>1</v>
      </c>
      <c r="J2672" s="0" t="str">
        <f aca="false">IF(H2672=0,CONCATENATE(B2672," manque dans export"),"")</f>
        <v/>
      </c>
    </row>
    <row r="2673" customFormat="false" ht="13.8" hidden="false" customHeight="false" outlineLevel="0" collapsed="false">
      <c r="A2673" s="0" t="s">
        <v>4809</v>
      </c>
      <c r="B2673" s="0" t="s">
        <v>4809</v>
      </c>
      <c r="C2673" s="0" t="s">
        <v>74</v>
      </c>
      <c r="D2673" s="0" t="s">
        <v>4810</v>
      </c>
      <c r="E2673" s="0" t="s">
        <v>46</v>
      </c>
      <c r="F2673" s="0" t="s">
        <v>13</v>
      </c>
      <c r="G2673" s="0" t="n">
        <v>964.26053</v>
      </c>
      <c r="H2673" s="0" t="n">
        <f aca="false">IF(ISERROR(LOOKUP(B2673,export!$A$2:$A$718)),0,1)</f>
        <v>1</v>
      </c>
      <c r="J2673" s="0" t="str">
        <f aca="false">IF(H2673=0,CONCATENATE(B2673," manque dans export"),"")</f>
        <v/>
      </c>
    </row>
    <row r="2674" customFormat="false" ht="13.8" hidden="false" customHeight="false" outlineLevel="0" collapsed="false">
      <c r="A2674" s="0" t="s">
        <v>4811</v>
      </c>
      <c r="B2674" s="0" t="s">
        <v>4812</v>
      </c>
      <c r="C2674" s="0" t="s">
        <v>33</v>
      </c>
      <c r="D2674" s="0" t="s">
        <v>4813</v>
      </c>
      <c r="E2674" s="0" t="s">
        <v>904</v>
      </c>
      <c r="F2674" s="0" t="s">
        <v>13</v>
      </c>
      <c r="G2674" s="0" t="n">
        <v>9302.56543</v>
      </c>
      <c r="H2674" s="0" t="n">
        <f aca="false">IF(ISERROR(LOOKUP(B2674,export!$A$2:$A$718)),0,1)</f>
        <v>1</v>
      </c>
      <c r="J2674" s="0" t="str">
        <f aca="false">IF(H2674=0,CONCATENATE(B2674," manque dans export"),"")</f>
        <v/>
      </c>
    </row>
    <row r="2675" customFormat="false" ht="13.8" hidden="false" customHeight="false" outlineLevel="0" collapsed="false">
      <c r="A2675" s="0" t="s">
        <v>4814</v>
      </c>
      <c r="B2675" s="0" t="s">
        <v>4814</v>
      </c>
      <c r="C2675" s="0" t="s">
        <v>29</v>
      </c>
      <c r="D2675" s="0" t="s">
        <v>4815</v>
      </c>
      <c r="E2675" s="0" t="s">
        <v>46</v>
      </c>
      <c r="F2675" s="0" t="s">
        <v>13</v>
      </c>
      <c r="G2675" s="0" t="n">
        <v>0</v>
      </c>
      <c r="H2675" s="0" t="n">
        <f aca="false">IF(ISERROR(LOOKUP(B2675,export!$A$2:$A$718)),0,1)</f>
        <v>1</v>
      </c>
      <c r="J2675" s="0" t="str">
        <f aca="false">IF(H2675=0,CONCATENATE(B2675," manque dans export"),"")</f>
        <v/>
      </c>
    </row>
    <row r="2676" customFormat="false" ht="13.8" hidden="false" customHeight="false" outlineLevel="0" collapsed="false">
      <c r="A2676" s="0" t="s">
        <v>4816</v>
      </c>
      <c r="B2676" s="0" t="s">
        <v>4816</v>
      </c>
      <c r="C2676" s="0" t="s">
        <v>21</v>
      </c>
      <c r="D2676" s="0" t="s">
        <v>4817</v>
      </c>
      <c r="E2676" s="0" t="s">
        <v>46</v>
      </c>
      <c r="F2676" s="0" t="s">
        <v>13</v>
      </c>
      <c r="G2676" s="0" t="n">
        <v>2084.99316</v>
      </c>
      <c r="H2676" s="0" t="n">
        <f aca="false">IF(ISERROR(LOOKUP(B2676,export!$A$2:$A$718)),0,1)</f>
        <v>1</v>
      </c>
      <c r="J2676" s="0" t="str">
        <f aca="false">IF(H2676=0,CONCATENATE(B2676," manque dans export"),"")</f>
        <v/>
      </c>
    </row>
    <row r="2677" customFormat="false" ht="13.8" hidden="false" customHeight="false" outlineLevel="0" collapsed="false">
      <c r="A2677" s="0" t="s">
        <v>4818</v>
      </c>
      <c r="B2677" s="0" t="s">
        <v>4818</v>
      </c>
      <c r="C2677" s="0" t="s">
        <v>10</v>
      </c>
      <c r="D2677" s="0" t="s">
        <v>4819</v>
      </c>
      <c r="E2677" s="0" t="s">
        <v>46</v>
      </c>
      <c r="F2677" s="0" t="s">
        <v>13</v>
      </c>
      <c r="G2677" s="0" t="n">
        <v>293.32922</v>
      </c>
      <c r="H2677" s="0" t="n">
        <f aca="false">IF(ISERROR(LOOKUP(B2677,export!$A$2:$A$718)),0,1)</f>
        <v>1</v>
      </c>
      <c r="J2677" s="0" t="str">
        <f aca="false">IF(H2677=0,CONCATENATE(B2677," manque dans export"),"")</f>
        <v/>
      </c>
    </row>
    <row r="2678" customFormat="false" ht="13.8" hidden="false" customHeight="false" outlineLevel="0" collapsed="false">
      <c r="A2678" s="0" t="s">
        <v>4820</v>
      </c>
      <c r="B2678" s="0" t="s">
        <v>4820</v>
      </c>
      <c r="C2678" s="0" t="s">
        <v>10</v>
      </c>
      <c r="D2678" s="0" t="s">
        <v>364</v>
      </c>
      <c r="E2678" s="0" t="s">
        <v>46</v>
      </c>
      <c r="F2678" s="0" t="s">
        <v>13</v>
      </c>
      <c r="G2678" s="0" t="n">
        <v>45.00803</v>
      </c>
      <c r="H2678" s="0" t="n">
        <f aca="false">IF(ISERROR(LOOKUP(B2678,export!$A$2:$A$718)),0,1)</f>
        <v>1</v>
      </c>
      <c r="J2678" s="0" t="str">
        <f aca="false">IF(H2678=0,CONCATENATE(B2678," manque dans export"),"")</f>
        <v/>
      </c>
    </row>
    <row r="2679" customFormat="false" ht="13.8" hidden="false" customHeight="false" outlineLevel="0" collapsed="false">
      <c r="A2679" s="0" t="s">
        <v>4821</v>
      </c>
      <c r="B2679" s="0" t="s">
        <v>4821</v>
      </c>
      <c r="C2679" s="0" t="s">
        <v>33</v>
      </c>
      <c r="D2679" s="0" t="s">
        <v>334</v>
      </c>
      <c r="E2679" s="0" t="s">
        <v>46</v>
      </c>
      <c r="F2679" s="0" t="s">
        <v>13</v>
      </c>
      <c r="G2679" s="0" t="n">
        <v>3671.58025</v>
      </c>
      <c r="H2679" s="0" t="n">
        <f aca="false">IF(ISERROR(LOOKUP(B2679,export!$A$2:$A$718)),0,1)</f>
        <v>1</v>
      </c>
      <c r="J2679" s="0" t="str">
        <f aca="false">IF(H2679=0,CONCATENATE(B2679," manque dans export"),"")</f>
        <v/>
      </c>
    </row>
    <row r="2680" customFormat="false" ht="13.8" hidden="false" customHeight="false" outlineLevel="0" collapsed="false">
      <c r="A2680" s="0" t="s">
        <v>4822</v>
      </c>
      <c r="B2680" s="0" t="s">
        <v>4822</v>
      </c>
      <c r="C2680" s="0" t="s">
        <v>29</v>
      </c>
      <c r="D2680" s="0" t="s">
        <v>1656</v>
      </c>
      <c r="E2680" s="0" t="s">
        <v>46</v>
      </c>
      <c r="F2680" s="0" t="s">
        <v>13</v>
      </c>
      <c r="G2680" s="0" t="n">
        <v>716685.2958</v>
      </c>
      <c r="H2680" s="0" t="n">
        <f aca="false">IF(ISERROR(LOOKUP(B2680,export!$A$2:$A$718)),0,1)</f>
        <v>1</v>
      </c>
      <c r="J2680" s="0" t="str">
        <f aca="false">IF(H2680=0,CONCATENATE(B2680," manque dans export"),"")</f>
        <v/>
      </c>
    </row>
    <row r="2681" customFormat="false" ht="13.8" hidden="false" customHeight="false" outlineLevel="0" collapsed="false">
      <c r="A2681" s="0" t="s">
        <v>4823</v>
      </c>
      <c r="B2681" s="0" t="s">
        <v>4824</v>
      </c>
      <c r="C2681" s="0" t="s">
        <v>74</v>
      </c>
      <c r="D2681" s="0" t="s">
        <v>2108</v>
      </c>
      <c r="E2681" s="0" t="s">
        <v>72</v>
      </c>
      <c r="F2681" s="0" t="s">
        <v>13</v>
      </c>
      <c r="G2681" s="0" t="n">
        <v>0</v>
      </c>
      <c r="H2681" s="0" t="n">
        <f aca="false">IF(ISERROR(LOOKUP(B2681,export!$A$2:$A$718)),0,1)</f>
        <v>1</v>
      </c>
      <c r="J2681" s="0" t="str">
        <f aca="false">IF(H2681=0,CONCATENATE(B2681," manque dans export"),"")</f>
        <v/>
      </c>
    </row>
    <row r="2682" customFormat="false" ht="13.8" hidden="false" customHeight="false" outlineLevel="0" collapsed="false">
      <c r="A2682" s="0" t="s">
        <v>4825</v>
      </c>
      <c r="B2682" s="0" t="s">
        <v>4826</v>
      </c>
      <c r="C2682" s="0" t="s">
        <v>33</v>
      </c>
      <c r="D2682" s="0" t="s">
        <v>1758</v>
      </c>
      <c r="E2682" s="0" t="s">
        <v>46</v>
      </c>
      <c r="F2682" s="0" t="s">
        <v>13</v>
      </c>
      <c r="G2682" s="0" t="n">
        <v>35023.81647</v>
      </c>
      <c r="H2682" s="0" t="n">
        <f aca="false">IF(ISERROR(LOOKUP(B2682,export!$A$2:$A$718)),0,1)</f>
        <v>1</v>
      </c>
      <c r="J2682" s="0" t="str">
        <f aca="false">IF(H2682=0,CONCATENATE(B2682," manque dans export"),"")</f>
        <v/>
      </c>
    </row>
    <row r="2683" customFormat="false" ht="13.8" hidden="false" customHeight="false" outlineLevel="0" collapsed="false">
      <c r="A2683" s="0" t="s">
        <v>4827</v>
      </c>
      <c r="B2683" s="0" t="s">
        <v>4826</v>
      </c>
      <c r="C2683" s="0" t="s">
        <v>33</v>
      </c>
      <c r="D2683" s="0" t="s">
        <v>83</v>
      </c>
      <c r="E2683" s="0" t="s">
        <v>46</v>
      </c>
      <c r="F2683" s="0" t="s">
        <v>13</v>
      </c>
      <c r="G2683" s="0" t="n">
        <v>92.04734</v>
      </c>
      <c r="H2683" s="0" t="n">
        <f aca="false">IF(ISERROR(LOOKUP(B2683,export!$A$2:$A$718)),0,1)</f>
        <v>1</v>
      </c>
      <c r="J2683" s="0" t="str">
        <f aca="false">IF(H2683=0,CONCATENATE(B2683," manque dans export"),"")</f>
        <v/>
      </c>
    </row>
    <row r="2684" customFormat="false" ht="13.8" hidden="false" customHeight="false" outlineLevel="0" collapsed="false">
      <c r="A2684" s="0" t="s">
        <v>4828</v>
      </c>
      <c r="B2684" s="0" t="s">
        <v>4828</v>
      </c>
      <c r="C2684" s="0" t="s">
        <v>10</v>
      </c>
      <c r="D2684" s="0" t="s">
        <v>4829</v>
      </c>
      <c r="E2684" s="0" t="s">
        <v>50</v>
      </c>
      <c r="F2684" s="0" t="s">
        <v>13</v>
      </c>
      <c r="G2684" s="0" t="n">
        <v>477.41521</v>
      </c>
      <c r="H2684" s="0" t="n">
        <f aca="false">IF(ISERROR(LOOKUP(B2684,export!$A$2:$A$718)),0,1)</f>
        <v>1</v>
      </c>
      <c r="J2684" s="0" t="str">
        <f aca="false">IF(H2684=0,CONCATENATE(B2684," manque dans export"),"")</f>
        <v/>
      </c>
    </row>
    <row r="2685" customFormat="false" ht="13.8" hidden="false" customHeight="false" outlineLevel="0" collapsed="false">
      <c r="A2685" s="0" t="s">
        <v>4830</v>
      </c>
      <c r="B2685" s="0" t="s">
        <v>4830</v>
      </c>
      <c r="C2685" s="0" t="s">
        <v>82</v>
      </c>
      <c r="D2685" s="0" t="s">
        <v>1392</v>
      </c>
      <c r="E2685" s="0" t="s">
        <v>46</v>
      </c>
      <c r="F2685" s="0" t="s">
        <v>13</v>
      </c>
      <c r="G2685" s="0" t="n">
        <v>98.75184</v>
      </c>
      <c r="H2685" s="0" t="n">
        <f aca="false">IF(ISERROR(LOOKUP(B2685,export!$A$2:$A$718)),0,1)</f>
        <v>1</v>
      </c>
      <c r="J2685" s="0" t="str">
        <f aca="false">IF(H2685=0,CONCATENATE(B2685," manque dans export"),"")</f>
        <v/>
      </c>
    </row>
    <row r="2686" customFormat="false" ht="13.8" hidden="false" customHeight="false" outlineLevel="0" collapsed="false">
      <c r="A2686" s="0" t="s">
        <v>4831</v>
      </c>
      <c r="B2686" s="0" t="s">
        <v>4831</v>
      </c>
      <c r="C2686" s="0" t="s">
        <v>33</v>
      </c>
      <c r="D2686" s="0" t="s">
        <v>879</v>
      </c>
      <c r="E2686" s="0" t="s">
        <v>46</v>
      </c>
      <c r="F2686" s="0" t="s">
        <v>13</v>
      </c>
      <c r="G2686" s="0" t="n">
        <v>148523.61678</v>
      </c>
      <c r="H2686" s="0" t="n">
        <f aca="false">IF(ISERROR(LOOKUP(B2686,export!$A$2:$A$718)),0,1)</f>
        <v>1</v>
      </c>
      <c r="J2686" s="0" t="str">
        <f aca="false">IF(H2686=0,CONCATENATE(B2686," manque dans export"),"")</f>
        <v/>
      </c>
    </row>
    <row r="2687" customFormat="false" ht="13.8" hidden="false" customHeight="false" outlineLevel="0" collapsed="false">
      <c r="A2687" s="0" t="s">
        <v>4832</v>
      </c>
      <c r="B2687" s="0" t="s">
        <v>4833</v>
      </c>
      <c r="C2687" s="0" t="s">
        <v>33</v>
      </c>
      <c r="D2687" s="0" t="s">
        <v>4834</v>
      </c>
      <c r="E2687" s="0" t="s">
        <v>31</v>
      </c>
      <c r="F2687" s="0" t="s">
        <v>13</v>
      </c>
      <c r="G2687" s="0" t="n">
        <v>0</v>
      </c>
      <c r="H2687" s="0" t="n">
        <f aca="false">IF(ISERROR(LOOKUP(B2687,export!$A$2:$A$718)),0,1)</f>
        <v>1</v>
      </c>
      <c r="J2687" s="0" t="str">
        <f aca="false">IF(H2687=0,CONCATENATE(B2687," manque dans export"),"")</f>
        <v/>
      </c>
    </row>
    <row r="2688" customFormat="false" ht="13.8" hidden="false" customHeight="false" outlineLevel="0" collapsed="false">
      <c r="A2688" s="0" t="s">
        <v>4835</v>
      </c>
      <c r="B2688" s="0" t="s">
        <v>4836</v>
      </c>
      <c r="C2688" s="0" t="s">
        <v>343</v>
      </c>
      <c r="D2688" s="0" t="s">
        <v>246</v>
      </c>
      <c r="E2688" s="0" t="s">
        <v>50</v>
      </c>
      <c r="F2688" s="0" t="s">
        <v>13</v>
      </c>
      <c r="G2688" s="0" t="n">
        <v>0</v>
      </c>
      <c r="H2688" s="0" t="n">
        <f aca="false">IF(ISERROR(LOOKUP(B2688,export!$A$2:$A$718)),0,1)</f>
        <v>1</v>
      </c>
      <c r="J2688" s="0" t="str">
        <f aca="false">IF(H2688=0,CONCATENATE(B2688," manque dans export"),"")</f>
        <v/>
      </c>
    </row>
    <row r="2689" customFormat="false" ht="13.8" hidden="false" customHeight="false" outlineLevel="0" collapsed="false">
      <c r="A2689" s="0" t="s">
        <v>4837</v>
      </c>
      <c r="B2689" s="0" t="s">
        <v>4837</v>
      </c>
      <c r="C2689" s="0" t="s">
        <v>33</v>
      </c>
      <c r="D2689" s="0" t="s">
        <v>760</v>
      </c>
      <c r="E2689" s="0" t="s">
        <v>180</v>
      </c>
      <c r="F2689" s="0" t="s">
        <v>13</v>
      </c>
      <c r="G2689" s="0" t="n">
        <v>42442.14904</v>
      </c>
      <c r="H2689" s="0" t="n">
        <f aca="false">IF(ISERROR(LOOKUP(B2689,export!$A$2:$A$718)),0,1)</f>
        <v>1</v>
      </c>
      <c r="J2689" s="0" t="str">
        <f aca="false">IF(H2689=0,CONCATENATE(B2689," manque dans export"),"")</f>
        <v/>
      </c>
    </row>
    <row r="2690" customFormat="false" ht="13.8" hidden="false" customHeight="false" outlineLevel="0" collapsed="false">
      <c r="A2690" s="0" t="s">
        <v>4838</v>
      </c>
      <c r="B2690" s="0" t="s">
        <v>4838</v>
      </c>
      <c r="C2690" s="0" t="s">
        <v>29</v>
      </c>
      <c r="D2690" s="0" t="s">
        <v>4839</v>
      </c>
      <c r="E2690" s="0" t="s">
        <v>31</v>
      </c>
      <c r="F2690" s="0" t="s">
        <v>13</v>
      </c>
      <c r="G2690" s="0" t="n">
        <v>1805.57608</v>
      </c>
      <c r="H2690" s="0" t="n">
        <f aca="false">IF(ISERROR(LOOKUP(B2690,export!$A$2:$A$718)),0,1)</f>
        <v>1</v>
      </c>
      <c r="J2690" s="0" t="str">
        <f aca="false">IF(H2690=0,CONCATENATE(B2690," manque dans export"),"")</f>
        <v/>
      </c>
    </row>
    <row r="2691" customFormat="false" ht="13.8" hidden="false" customHeight="false" outlineLevel="0" collapsed="false">
      <c r="A2691" s="0" t="s">
        <v>4840</v>
      </c>
      <c r="B2691" s="0" t="s">
        <v>4841</v>
      </c>
      <c r="C2691" s="0" t="s">
        <v>29</v>
      </c>
      <c r="D2691" s="0" t="s">
        <v>4382</v>
      </c>
      <c r="E2691" s="0" t="s">
        <v>50</v>
      </c>
      <c r="F2691" s="0" t="s">
        <v>13</v>
      </c>
      <c r="G2691" s="0" t="n">
        <v>0</v>
      </c>
      <c r="H2691" s="0" t="n">
        <f aca="false">IF(ISERROR(LOOKUP(B2691,export!$A$2:$A$718)),0,1)</f>
        <v>1</v>
      </c>
      <c r="J2691" s="0" t="str">
        <f aca="false">IF(H2691=0,CONCATENATE(B2691," manque dans export"),"")</f>
        <v/>
      </c>
    </row>
    <row r="2692" customFormat="false" ht="13.8" hidden="false" customHeight="false" outlineLevel="0" collapsed="false">
      <c r="A2692" s="0" t="s">
        <v>4842</v>
      </c>
      <c r="B2692" s="0" t="s">
        <v>4843</v>
      </c>
      <c r="C2692" s="0" t="s">
        <v>44</v>
      </c>
      <c r="D2692" s="0" t="s">
        <v>246</v>
      </c>
      <c r="E2692" s="0" t="s">
        <v>50</v>
      </c>
      <c r="F2692" s="0" t="s">
        <v>13</v>
      </c>
      <c r="G2692" s="0" t="n">
        <v>80483.88375</v>
      </c>
      <c r="H2692" s="0" t="n">
        <f aca="false">IF(ISERROR(LOOKUP(B2692,export!$A$2:$A$718)),0,1)</f>
        <v>1</v>
      </c>
      <c r="J2692" s="0" t="str">
        <f aca="false">IF(H2692=0,CONCATENATE(B2692," manque dans export"),"")</f>
        <v/>
      </c>
    </row>
    <row r="2693" customFormat="false" ht="13.8" hidden="false" customHeight="false" outlineLevel="0" collapsed="false">
      <c r="A2693" s="0" t="s">
        <v>4844</v>
      </c>
      <c r="B2693" s="0" t="s">
        <v>4843</v>
      </c>
      <c r="C2693" s="0" t="s">
        <v>44</v>
      </c>
      <c r="D2693" s="0" t="s">
        <v>117</v>
      </c>
      <c r="E2693" s="0" t="s">
        <v>50</v>
      </c>
      <c r="F2693" s="0" t="s">
        <v>13</v>
      </c>
      <c r="G2693" s="0" t="n">
        <v>70439.31</v>
      </c>
      <c r="H2693" s="0" t="n">
        <f aca="false">IF(ISERROR(LOOKUP(B2693,export!$A$2:$A$718)),0,1)</f>
        <v>1</v>
      </c>
      <c r="J2693" s="0" t="str">
        <f aca="false">IF(H2693=0,CONCATENATE(B2693," manque dans export"),"")</f>
        <v/>
      </c>
    </row>
    <row r="2694" customFormat="false" ht="13.8" hidden="false" customHeight="false" outlineLevel="0" collapsed="false">
      <c r="A2694" s="0" t="s">
        <v>4845</v>
      </c>
      <c r="B2694" s="0" t="s">
        <v>4846</v>
      </c>
      <c r="C2694" s="0" t="s">
        <v>74</v>
      </c>
      <c r="D2694" s="0" t="s">
        <v>4847</v>
      </c>
      <c r="E2694" s="0" t="s">
        <v>50</v>
      </c>
      <c r="F2694" s="0" t="s">
        <v>13</v>
      </c>
      <c r="G2694" s="0" t="n">
        <v>408.28379</v>
      </c>
      <c r="H2694" s="0" t="n">
        <f aca="false">IF(ISERROR(LOOKUP(B2694,export!$A$2:$A$718)),0,1)</f>
        <v>1</v>
      </c>
      <c r="J2694" s="0" t="str">
        <f aca="false">IF(H2694=0,CONCATENATE(B2694," manque dans export"),"")</f>
        <v/>
      </c>
    </row>
    <row r="2695" customFormat="false" ht="13.8" hidden="false" customHeight="false" outlineLevel="0" collapsed="false">
      <c r="A2695" s="0" t="s">
        <v>4845</v>
      </c>
      <c r="B2695" s="0" t="s">
        <v>4846</v>
      </c>
      <c r="C2695" s="0" t="s">
        <v>74</v>
      </c>
      <c r="D2695" s="0" t="s">
        <v>4847</v>
      </c>
      <c r="E2695" s="0" t="s">
        <v>50</v>
      </c>
      <c r="F2695" s="0" t="s">
        <v>13</v>
      </c>
      <c r="G2695" s="0" t="n">
        <v>403.53998</v>
      </c>
      <c r="H2695" s="0" t="n">
        <f aca="false">IF(ISERROR(LOOKUP(B2695,export!$A$2:$A$718)),0,1)</f>
        <v>1</v>
      </c>
      <c r="J2695" s="0" t="str">
        <f aca="false">IF(H2695=0,CONCATENATE(B2695," manque dans export"),"")</f>
        <v/>
      </c>
    </row>
    <row r="2696" customFormat="false" ht="13.8" hidden="false" customHeight="false" outlineLevel="0" collapsed="false">
      <c r="A2696" s="0" t="s">
        <v>4848</v>
      </c>
      <c r="B2696" s="0" t="s">
        <v>4849</v>
      </c>
      <c r="C2696" s="0" t="s">
        <v>70</v>
      </c>
      <c r="D2696" s="0" t="s">
        <v>4850</v>
      </c>
      <c r="E2696" s="0" t="s">
        <v>50</v>
      </c>
      <c r="F2696" s="0" t="s">
        <v>13</v>
      </c>
      <c r="G2696" s="0" t="n">
        <v>56915.09714</v>
      </c>
      <c r="H2696" s="0" t="n">
        <f aca="false">IF(ISERROR(LOOKUP(B2696,export!$A$2:$A$718)),0,1)</f>
        <v>1</v>
      </c>
      <c r="J2696" s="0" t="str">
        <f aca="false">IF(H2696=0,CONCATENATE(B2696," manque dans export"),"")</f>
        <v/>
      </c>
    </row>
    <row r="2697" customFormat="false" ht="13.8" hidden="false" customHeight="false" outlineLevel="0" collapsed="false">
      <c r="A2697" s="0" t="s">
        <v>4848</v>
      </c>
      <c r="B2697" s="0" t="s">
        <v>4849</v>
      </c>
      <c r="C2697" s="0" t="s">
        <v>70</v>
      </c>
      <c r="D2697" s="0" t="s">
        <v>4851</v>
      </c>
      <c r="E2697" s="0" t="s">
        <v>50</v>
      </c>
      <c r="F2697" s="0" t="s">
        <v>13</v>
      </c>
      <c r="G2697" s="0" t="n">
        <v>34682.53324</v>
      </c>
      <c r="H2697" s="0" t="n">
        <f aca="false">IF(ISERROR(LOOKUP(B2697,export!$A$2:$A$718)),0,1)</f>
        <v>1</v>
      </c>
      <c r="J2697" s="0" t="str">
        <f aca="false">IF(H2697=0,CONCATENATE(B2697," manque dans export"),"")</f>
        <v/>
      </c>
    </row>
    <row r="2698" customFormat="false" ht="13.8" hidden="false" customHeight="false" outlineLevel="0" collapsed="false">
      <c r="A2698" s="0" t="s">
        <v>4852</v>
      </c>
      <c r="B2698" s="0" t="s">
        <v>4849</v>
      </c>
      <c r="C2698" s="0" t="s">
        <v>70</v>
      </c>
      <c r="D2698" s="0" t="s">
        <v>4853</v>
      </c>
      <c r="E2698" s="0" t="s">
        <v>50</v>
      </c>
      <c r="F2698" s="0" t="s">
        <v>13</v>
      </c>
      <c r="G2698" s="0" t="n">
        <v>19251.38809</v>
      </c>
      <c r="H2698" s="0" t="n">
        <f aca="false">IF(ISERROR(LOOKUP(B2698,export!$A$2:$A$718)),0,1)</f>
        <v>1</v>
      </c>
      <c r="J2698" s="0" t="str">
        <f aca="false">IF(H2698=0,CONCATENATE(B2698," manque dans export"),"")</f>
        <v/>
      </c>
    </row>
    <row r="2699" customFormat="false" ht="13.8" hidden="false" customHeight="false" outlineLevel="0" collapsed="false">
      <c r="A2699" s="0" t="s">
        <v>4854</v>
      </c>
      <c r="B2699" s="0" t="s">
        <v>4854</v>
      </c>
      <c r="C2699" s="0" t="s">
        <v>29</v>
      </c>
      <c r="D2699" s="0" t="s">
        <v>995</v>
      </c>
      <c r="E2699" s="0" t="s">
        <v>50</v>
      </c>
      <c r="F2699" s="0" t="s">
        <v>13</v>
      </c>
      <c r="G2699" s="0" t="n">
        <v>14256.43262</v>
      </c>
      <c r="H2699" s="0" t="n">
        <f aca="false">IF(ISERROR(LOOKUP(B2699,export!$A$2:$A$718)),0,1)</f>
        <v>1</v>
      </c>
      <c r="J2699" s="0" t="str">
        <f aca="false">IF(H2699=0,CONCATENATE(B2699," manque dans export"),"")</f>
        <v/>
      </c>
    </row>
    <row r="2700" customFormat="false" ht="13.8" hidden="false" customHeight="false" outlineLevel="0" collapsed="false">
      <c r="A2700" s="0" t="s">
        <v>4855</v>
      </c>
      <c r="B2700" s="0" t="s">
        <v>4856</v>
      </c>
      <c r="C2700" s="0" t="s">
        <v>21</v>
      </c>
      <c r="D2700" s="0" t="s">
        <v>4857</v>
      </c>
      <c r="E2700" s="0" t="s">
        <v>31</v>
      </c>
      <c r="F2700" s="0" t="s">
        <v>13</v>
      </c>
      <c r="G2700" s="0" t="n">
        <v>0</v>
      </c>
      <c r="H2700" s="0" t="n">
        <f aca="false">IF(ISERROR(LOOKUP(B2700,export!$A$2:$A$718)),0,1)</f>
        <v>1</v>
      </c>
      <c r="J2700" s="0" t="str">
        <f aca="false">IF(H2700=0,CONCATENATE(B2700," manque dans export"),"")</f>
        <v/>
      </c>
    </row>
    <row r="2701" customFormat="false" ht="13.8" hidden="false" customHeight="false" outlineLevel="0" collapsed="false">
      <c r="A2701" s="0" t="s">
        <v>4858</v>
      </c>
      <c r="B2701" s="0" t="s">
        <v>4859</v>
      </c>
      <c r="C2701" s="0" t="s">
        <v>44</v>
      </c>
      <c r="D2701" s="0" t="s">
        <v>4860</v>
      </c>
      <c r="E2701" s="0" t="s">
        <v>180</v>
      </c>
      <c r="F2701" s="0" t="s">
        <v>13</v>
      </c>
      <c r="G2701" s="0" t="n">
        <v>521.94363</v>
      </c>
      <c r="H2701" s="0" t="n">
        <f aca="false">IF(ISERROR(LOOKUP(B2701,export!$A$2:$A$718)),0,1)</f>
        <v>1</v>
      </c>
      <c r="J2701" s="0" t="str">
        <f aca="false">IF(H2701=0,CONCATENATE(B2701," manque dans export"),"")</f>
        <v/>
      </c>
    </row>
    <row r="2702" customFormat="false" ht="13.8" hidden="false" customHeight="false" outlineLevel="0" collapsed="false">
      <c r="A2702" s="0" t="s">
        <v>4861</v>
      </c>
      <c r="B2702" s="0" t="s">
        <v>4859</v>
      </c>
      <c r="C2702" s="0" t="s">
        <v>44</v>
      </c>
      <c r="D2702" s="0" t="s">
        <v>223</v>
      </c>
      <c r="E2702" s="0" t="s">
        <v>31</v>
      </c>
      <c r="F2702" s="0" t="s">
        <v>13</v>
      </c>
      <c r="G2702" s="0" t="n">
        <v>343920.97094</v>
      </c>
      <c r="H2702" s="0" t="n">
        <f aca="false">IF(ISERROR(LOOKUP(B2702,export!$A$2:$A$718)),0,1)</f>
        <v>1</v>
      </c>
      <c r="J2702" s="0" t="str">
        <f aca="false">IF(H2702=0,CONCATENATE(B2702," manque dans export"),"")</f>
        <v/>
      </c>
    </row>
    <row r="2703" customFormat="false" ht="13.8" hidden="false" customHeight="false" outlineLevel="0" collapsed="false">
      <c r="A2703" s="0" t="s">
        <v>4862</v>
      </c>
      <c r="B2703" s="0" t="s">
        <v>4862</v>
      </c>
      <c r="C2703" s="0" t="s">
        <v>343</v>
      </c>
      <c r="D2703" s="0" t="s">
        <v>4863</v>
      </c>
      <c r="E2703" s="0" t="s">
        <v>180</v>
      </c>
      <c r="F2703" s="0" t="s">
        <v>13</v>
      </c>
      <c r="G2703" s="0" t="n">
        <v>0</v>
      </c>
      <c r="H2703" s="0" t="n">
        <f aca="false">IF(ISERROR(LOOKUP(B2703,export!$A$2:$A$718)),0,1)</f>
        <v>1</v>
      </c>
      <c r="J2703" s="0" t="str">
        <f aca="false">IF(H2703=0,CONCATENATE(B2703," manque dans export"),"")</f>
        <v/>
      </c>
    </row>
    <row r="2704" customFormat="false" ht="13.8" hidden="false" customHeight="false" outlineLevel="0" collapsed="false">
      <c r="A2704" s="0" t="s">
        <v>4864</v>
      </c>
      <c r="B2704" s="0" t="s">
        <v>4865</v>
      </c>
      <c r="C2704" s="0" t="s">
        <v>74</v>
      </c>
      <c r="D2704" s="0" t="s">
        <v>4866</v>
      </c>
      <c r="E2704" s="0" t="s">
        <v>42</v>
      </c>
      <c r="F2704" s="0" t="s">
        <v>13</v>
      </c>
      <c r="G2704" s="0" t="n">
        <v>3603.42704</v>
      </c>
      <c r="H2704" s="0" t="n">
        <f aca="false">IF(ISERROR(LOOKUP(B2704,export!$A$2:$A$718)),0,1)</f>
        <v>1</v>
      </c>
      <c r="J2704" s="0" t="str">
        <f aca="false">IF(H2704=0,CONCATENATE(B2704," manque dans export"),"")</f>
        <v/>
      </c>
    </row>
    <row r="2705" customFormat="false" ht="13.8" hidden="false" customHeight="false" outlineLevel="0" collapsed="false">
      <c r="A2705" s="0" t="s">
        <v>4867</v>
      </c>
      <c r="B2705" s="0" t="s">
        <v>4868</v>
      </c>
      <c r="C2705" s="0" t="s">
        <v>29</v>
      </c>
      <c r="D2705" s="0" t="s">
        <v>4869</v>
      </c>
      <c r="E2705" s="0" t="s">
        <v>31</v>
      </c>
      <c r="F2705" s="0" t="s">
        <v>13</v>
      </c>
      <c r="G2705" s="0" t="n">
        <v>0</v>
      </c>
      <c r="H2705" s="0" t="n">
        <f aca="false">IF(ISERROR(LOOKUP(B2705,export!$A$2:$A$718)),0,1)</f>
        <v>1</v>
      </c>
      <c r="J2705" s="0" t="str">
        <f aca="false">IF(H2705=0,CONCATENATE(B2705," manque dans export"),"")</f>
        <v/>
      </c>
    </row>
    <row r="2706" customFormat="false" ht="13.8" hidden="false" customHeight="false" outlineLevel="0" collapsed="false">
      <c r="A2706" s="0" t="s">
        <v>4870</v>
      </c>
      <c r="B2706" s="0" t="s">
        <v>4870</v>
      </c>
      <c r="C2706" s="0" t="s">
        <v>21</v>
      </c>
      <c r="D2706" s="0" t="s">
        <v>4871</v>
      </c>
      <c r="E2706" s="0" t="s">
        <v>72</v>
      </c>
      <c r="F2706" s="0" t="s">
        <v>13</v>
      </c>
      <c r="G2706" s="0" t="n">
        <v>0</v>
      </c>
      <c r="H2706" s="0" t="n">
        <f aca="false">IF(ISERROR(LOOKUP(B2706,export!$A$2:$A$718)),0,1)</f>
        <v>1</v>
      </c>
      <c r="J2706" s="0" t="str">
        <f aca="false">IF(H2706=0,CONCATENATE(B2706," manque dans export"),"")</f>
        <v/>
      </c>
    </row>
    <row r="2707" customFormat="false" ht="13.8" hidden="false" customHeight="false" outlineLevel="0" collapsed="false">
      <c r="A2707" s="0" t="s">
        <v>4872</v>
      </c>
      <c r="B2707" s="0" t="s">
        <v>4873</v>
      </c>
      <c r="C2707" s="0" t="s">
        <v>343</v>
      </c>
      <c r="D2707" s="0" t="s">
        <v>3260</v>
      </c>
      <c r="E2707" s="0" t="s">
        <v>72</v>
      </c>
      <c r="F2707" s="0" t="s">
        <v>13</v>
      </c>
      <c r="G2707" s="0" t="n">
        <v>0</v>
      </c>
      <c r="H2707" s="0" t="n">
        <f aca="false">IF(ISERROR(LOOKUP(B2707,export!$A$2:$A$718)),0,1)</f>
        <v>1</v>
      </c>
      <c r="J2707" s="0" t="str">
        <f aca="false">IF(H2707=0,CONCATENATE(B2707," manque dans export"),"")</f>
        <v/>
      </c>
    </row>
    <row r="2708" customFormat="false" ht="13.8" hidden="false" customHeight="false" outlineLevel="0" collapsed="false">
      <c r="A2708" s="0" t="s">
        <v>4874</v>
      </c>
      <c r="B2708" s="0" t="s">
        <v>4874</v>
      </c>
      <c r="C2708" s="0" t="s">
        <v>33</v>
      </c>
      <c r="D2708" s="0" t="s">
        <v>3294</v>
      </c>
      <c r="E2708" s="0" t="s">
        <v>72</v>
      </c>
      <c r="F2708" s="0" t="s">
        <v>13</v>
      </c>
      <c r="G2708" s="0" t="n">
        <v>0</v>
      </c>
      <c r="H2708" s="0" t="n">
        <f aca="false">IF(ISERROR(LOOKUP(B2708,export!$A$2:$A$718)),0,1)</f>
        <v>1</v>
      </c>
      <c r="J2708" s="0" t="str">
        <f aca="false">IF(H2708=0,CONCATENATE(B2708," manque dans export"),"")</f>
        <v/>
      </c>
    </row>
    <row r="2709" customFormat="false" ht="13.8" hidden="false" customHeight="false" outlineLevel="0" collapsed="false">
      <c r="A2709" s="0" t="s">
        <v>4875</v>
      </c>
      <c r="B2709" s="0" t="s">
        <v>4875</v>
      </c>
      <c r="C2709" s="0" t="s">
        <v>33</v>
      </c>
      <c r="D2709" s="0" t="s">
        <v>4876</v>
      </c>
      <c r="E2709" s="0" t="s">
        <v>912</v>
      </c>
      <c r="F2709" s="0" t="s">
        <v>913</v>
      </c>
      <c r="G2709" s="0" t="n">
        <v>0</v>
      </c>
      <c r="H2709" s="0" t="n">
        <f aca="false">IF(ISERROR(LOOKUP(B2709,export!$A$2:$A$718)),0,1)</f>
        <v>1</v>
      </c>
      <c r="J2709" s="0" t="str">
        <f aca="false">IF(H2709=0,CONCATENATE(B2709," manque dans export"),"")</f>
        <v/>
      </c>
    </row>
    <row r="2710" customFormat="false" ht="13.8" hidden="false" customHeight="false" outlineLevel="0" collapsed="false">
      <c r="A2710" s="0" t="s">
        <v>4877</v>
      </c>
      <c r="B2710" s="0" t="s">
        <v>4878</v>
      </c>
      <c r="C2710" s="0" t="s">
        <v>33</v>
      </c>
      <c r="D2710" s="0" t="s">
        <v>4879</v>
      </c>
      <c r="E2710" s="0" t="s">
        <v>180</v>
      </c>
      <c r="F2710" s="0" t="s">
        <v>13</v>
      </c>
      <c r="G2710" s="0" t="n">
        <v>766.01484</v>
      </c>
      <c r="H2710" s="0" t="n">
        <f aca="false">IF(ISERROR(LOOKUP(B2710,export!$A$2:$A$718)),0,1)</f>
        <v>1</v>
      </c>
      <c r="J2710" s="0" t="str">
        <f aca="false">IF(H2710=0,CONCATENATE(B2710," manque dans export"),"")</f>
        <v/>
      </c>
    </row>
    <row r="2711" customFormat="false" ht="13.8" hidden="false" customHeight="false" outlineLevel="0" collapsed="false">
      <c r="A2711" s="0" t="s">
        <v>4880</v>
      </c>
      <c r="B2711" s="0" t="s">
        <v>4878</v>
      </c>
      <c r="C2711" s="0" t="s">
        <v>33</v>
      </c>
      <c r="D2711" s="0" t="s">
        <v>4881</v>
      </c>
      <c r="E2711" s="0" t="s">
        <v>12</v>
      </c>
      <c r="F2711" s="0" t="s">
        <v>13</v>
      </c>
      <c r="G2711" s="0" t="n">
        <v>26453.68251</v>
      </c>
      <c r="H2711" s="0" t="n">
        <f aca="false">IF(ISERROR(LOOKUP(B2711,export!$A$2:$A$718)),0,1)</f>
        <v>1</v>
      </c>
      <c r="J2711" s="0" t="str">
        <f aca="false">IF(H2711=0,CONCATENATE(B2711," manque dans export"),"")</f>
        <v/>
      </c>
    </row>
    <row r="2712" customFormat="false" ht="13.8" hidden="false" customHeight="false" outlineLevel="0" collapsed="false">
      <c r="A2712" s="0" t="s">
        <v>4882</v>
      </c>
      <c r="B2712" s="0" t="s">
        <v>4882</v>
      </c>
      <c r="C2712" s="0" t="s">
        <v>44</v>
      </c>
      <c r="D2712" s="0" t="s">
        <v>2445</v>
      </c>
      <c r="E2712" s="0" t="s">
        <v>72</v>
      </c>
      <c r="F2712" s="0" t="s">
        <v>13</v>
      </c>
      <c r="G2712" s="0" t="n">
        <v>0</v>
      </c>
      <c r="H2712" s="0" t="n">
        <f aca="false">IF(ISERROR(LOOKUP(B2712,export!$A$2:$A$718)),0,1)</f>
        <v>1</v>
      </c>
      <c r="J2712" s="0" t="str">
        <f aca="false">IF(H2712=0,CONCATENATE(B2712," manque dans export"),"")</f>
        <v/>
      </c>
    </row>
    <row r="2713" customFormat="false" ht="13.8" hidden="false" customHeight="false" outlineLevel="0" collapsed="false">
      <c r="A2713" s="0" t="s">
        <v>4883</v>
      </c>
      <c r="B2713" s="0" t="s">
        <v>4883</v>
      </c>
      <c r="C2713" s="0" t="s">
        <v>29</v>
      </c>
      <c r="D2713" s="0" t="s">
        <v>4884</v>
      </c>
      <c r="E2713" s="0" t="s">
        <v>72</v>
      </c>
      <c r="F2713" s="0" t="s">
        <v>13</v>
      </c>
      <c r="G2713" s="0" t="n">
        <v>0</v>
      </c>
      <c r="H2713" s="0" t="n">
        <f aca="false">IF(ISERROR(LOOKUP(B2713,export!$A$2:$A$718)),0,1)</f>
        <v>1</v>
      </c>
      <c r="J2713" s="0" t="str">
        <f aca="false">IF(H2713=0,CONCATENATE(B2713," manque dans export"),"")</f>
        <v/>
      </c>
    </row>
    <row r="2714" customFormat="false" ht="13.8" hidden="false" customHeight="false" outlineLevel="0" collapsed="false">
      <c r="A2714" s="0" t="s">
        <v>4885</v>
      </c>
      <c r="B2714" s="0" t="s">
        <v>4885</v>
      </c>
      <c r="C2714" s="0" t="s">
        <v>343</v>
      </c>
      <c r="D2714" s="0" t="s">
        <v>577</v>
      </c>
      <c r="E2714" s="0" t="s">
        <v>72</v>
      </c>
      <c r="F2714" s="0" t="s">
        <v>13</v>
      </c>
      <c r="G2714" s="0" t="n">
        <v>0</v>
      </c>
      <c r="H2714" s="0" t="n">
        <f aca="false">IF(ISERROR(LOOKUP(B2714,export!$A$2:$A$718)),0,1)</f>
        <v>1</v>
      </c>
      <c r="J2714" s="0" t="str">
        <f aca="false">IF(H2714=0,CONCATENATE(B2714," manque dans export"),"")</f>
        <v/>
      </c>
    </row>
    <row r="2715" customFormat="false" ht="13.8" hidden="false" customHeight="false" outlineLevel="0" collapsed="false">
      <c r="A2715" s="0" t="s">
        <v>4886</v>
      </c>
      <c r="B2715" s="0" t="s">
        <v>4887</v>
      </c>
      <c r="C2715" s="0" t="s">
        <v>29</v>
      </c>
      <c r="D2715" s="0" t="s">
        <v>4888</v>
      </c>
      <c r="E2715" s="0" t="s">
        <v>72</v>
      </c>
      <c r="F2715" s="0" t="s">
        <v>13</v>
      </c>
      <c r="G2715" s="0" t="n">
        <v>0</v>
      </c>
      <c r="H2715" s="0" t="n">
        <f aca="false">IF(ISERROR(LOOKUP(B2715,export!$A$2:$A$718)),0,1)</f>
        <v>1</v>
      </c>
      <c r="J2715" s="0" t="str">
        <f aca="false">IF(H2715=0,CONCATENATE(B2715," manque dans export"),"")</f>
        <v/>
      </c>
    </row>
    <row r="2716" customFormat="false" ht="13.8" hidden="false" customHeight="false" outlineLevel="0" collapsed="false">
      <c r="A2716" s="0" t="s">
        <v>4889</v>
      </c>
      <c r="B2716" s="0" t="s">
        <v>4889</v>
      </c>
      <c r="C2716" s="0" t="s">
        <v>44</v>
      </c>
      <c r="D2716" s="0" t="s">
        <v>519</v>
      </c>
      <c r="E2716" s="0" t="s">
        <v>12</v>
      </c>
      <c r="F2716" s="0" t="s">
        <v>13</v>
      </c>
      <c r="G2716" s="0" t="n">
        <v>57375.37461</v>
      </c>
      <c r="H2716" s="0" t="n">
        <f aca="false">IF(ISERROR(LOOKUP(B2716,export!$A$2:$A$718)),0,1)</f>
        <v>1</v>
      </c>
      <c r="J2716" s="0" t="str">
        <f aca="false">IF(H2716=0,CONCATENATE(B2716," manque dans export"),"")</f>
        <v/>
      </c>
    </row>
    <row r="2717" customFormat="false" ht="13.8" hidden="false" customHeight="false" outlineLevel="0" collapsed="false">
      <c r="A2717" s="0" t="s">
        <v>4890</v>
      </c>
      <c r="B2717" s="0" t="s">
        <v>4890</v>
      </c>
      <c r="C2717" s="0" t="s">
        <v>10</v>
      </c>
      <c r="D2717" s="0" t="s">
        <v>4891</v>
      </c>
      <c r="E2717" s="0" t="s">
        <v>180</v>
      </c>
      <c r="F2717" s="0" t="s">
        <v>13</v>
      </c>
      <c r="G2717" s="0" t="n">
        <v>151.95686</v>
      </c>
      <c r="H2717" s="0" t="n">
        <f aca="false">IF(ISERROR(LOOKUP(B2717,export!$A$2:$A$718)),0,1)</f>
        <v>1</v>
      </c>
      <c r="J2717" s="0" t="str">
        <f aca="false">IF(H2717=0,CONCATENATE(B2717," manque dans export"),"")</f>
        <v/>
      </c>
    </row>
    <row r="2718" customFormat="false" ht="13.8" hidden="false" customHeight="false" outlineLevel="0" collapsed="false">
      <c r="A2718" s="0" t="s">
        <v>4892</v>
      </c>
      <c r="B2718" s="0" t="s">
        <v>4893</v>
      </c>
      <c r="C2718" s="0" t="s">
        <v>44</v>
      </c>
      <c r="D2718" s="0" t="s">
        <v>223</v>
      </c>
      <c r="E2718" s="0" t="s">
        <v>31</v>
      </c>
      <c r="F2718" s="0" t="s">
        <v>13</v>
      </c>
      <c r="G2718" s="0" t="n">
        <v>1389.66313</v>
      </c>
      <c r="H2718" s="0" t="n">
        <f aca="false">IF(ISERROR(LOOKUP(B2718,export!$A$2:$A$718)),0,1)</f>
        <v>1</v>
      </c>
      <c r="J2718" s="0" t="str">
        <f aca="false">IF(H2718=0,CONCATENATE(B2718," manque dans export"),"")</f>
        <v/>
      </c>
    </row>
    <row r="2719" customFormat="false" ht="13.8" hidden="false" customHeight="false" outlineLevel="0" collapsed="false">
      <c r="A2719" s="0" t="s">
        <v>4894</v>
      </c>
      <c r="B2719" s="0" t="s">
        <v>4895</v>
      </c>
      <c r="C2719" s="0" t="s">
        <v>29</v>
      </c>
      <c r="D2719" s="0" t="s">
        <v>4896</v>
      </c>
      <c r="E2719" s="0" t="s">
        <v>123</v>
      </c>
      <c r="F2719" s="0" t="s">
        <v>13</v>
      </c>
      <c r="G2719" s="0" t="n">
        <v>38304.17158</v>
      </c>
      <c r="H2719" s="0" t="n">
        <f aca="false">IF(ISERROR(LOOKUP(B2719,export!$A$2:$A$718)),0,1)</f>
        <v>1</v>
      </c>
      <c r="J2719" s="0" t="str">
        <f aca="false">IF(H2719=0,CONCATENATE(B2719," manque dans export"),"")</f>
        <v/>
      </c>
    </row>
    <row r="2720" customFormat="false" ht="13.8" hidden="false" customHeight="false" outlineLevel="0" collapsed="false">
      <c r="A2720" s="0" t="s">
        <v>4897</v>
      </c>
      <c r="B2720" s="0" t="s">
        <v>4897</v>
      </c>
      <c r="C2720" s="0" t="s">
        <v>33</v>
      </c>
      <c r="D2720" s="0" t="s">
        <v>334</v>
      </c>
      <c r="E2720" s="0" t="s">
        <v>46</v>
      </c>
      <c r="F2720" s="0" t="s">
        <v>13</v>
      </c>
      <c r="G2720" s="0" t="n">
        <v>130.01017</v>
      </c>
      <c r="H2720" s="0" t="n">
        <f aca="false">IF(ISERROR(LOOKUP(B2720,export!$A$2:$A$718)),0,1)</f>
        <v>1</v>
      </c>
      <c r="J2720" s="0" t="str">
        <f aca="false">IF(H2720=0,CONCATENATE(B2720," manque dans export"),"")</f>
        <v/>
      </c>
    </row>
    <row r="2721" customFormat="false" ht="13.8" hidden="false" customHeight="false" outlineLevel="0" collapsed="false">
      <c r="A2721" s="0" t="s">
        <v>4898</v>
      </c>
      <c r="B2721" s="0" t="s">
        <v>4898</v>
      </c>
      <c r="C2721" s="0" t="s">
        <v>10</v>
      </c>
      <c r="D2721" s="0" t="s">
        <v>380</v>
      </c>
      <c r="E2721" s="0" t="s">
        <v>12</v>
      </c>
      <c r="F2721" s="0" t="s">
        <v>13</v>
      </c>
      <c r="G2721" s="0" t="n">
        <v>0</v>
      </c>
      <c r="H2721" s="0" t="n">
        <f aca="false">IF(ISERROR(LOOKUP(B2721,export!$A$2:$A$718)),0,1)</f>
        <v>1</v>
      </c>
      <c r="J2721" s="0" t="str">
        <f aca="false">IF(H2721=0,CONCATENATE(B2721," manque dans export"),"")</f>
        <v/>
      </c>
    </row>
    <row r="2722" customFormat="false" ht="13.8" hidden="false" customHeight="false" outlineLevel="0" collapsed="false">
      <c r="A2722" s="0" t="s">
        <v>4899</v>
      </c>
      <c r="B2722" s="0" t="s">
        <v>4899</v>
      </c>
      <c r="C2722" s="0" t="s">
        <v>33</v>
      </c>
      <c r="D2722" s="0" t="s">
        <v>4900</v>
      </c>
      <c r="E2722" s="0" t="s">
        <v>12</v>
      </c>
      <c r="F2722" s="0" t="s">
        <v>13</v>
      </c>
      <c r="G2722" s="0" t="n">
        <v>0</v>
      </c>
      <c r="H2722" s="0" t="n">
        <f aca="false">IF(ISERROR(LOOKUP(B2722,export!$A$2:$A$718)),0,1)</f>
        <v>1</v>
      </c>
      <c r="J2722" s="0" t="str">
        <f aca="false">IF(H2722=0,CONCATENATE(B2722," manque dans export"),"")</f>
        <v/>
      </c>
    </row>
    <row r="2723" customFormat="false" ht="13.8" hidden="false" customHeight="false" outlineLevel="0" collapsed="false">
      <c r="A2723" s="0" t="s">
        <v>4901</v>
      </c>
      <c r="B2723" s="0" t="s">
        <v>4901</v>
      </c>
      <c r="C2723" s="0" t="s">
        <v>10</v>
      </c>
      <c r="D2723" s="0" t="s">
        <v>2692</v>
      </c>
      <c r="E2723" s="0" t="s">
        <v>12</v>
      </c>
      <c r="F2723" s="0" t="s">
        <v>13</v>
      </c>
      <c r="G2723" s="0" t="n">
        <v>0</v>
      </c>
      <c r="H2723" s="0" t="n">
        <f aca="false">IF(ISERROR(LOOKUP(B2723,export!$A$2:$A$718)),0,1)</f>
        <v>1</v>
      </c>
      <c r="J2723" s="0" t="str">
        <f aca="false">IF(H2723=0,CONCATENATE(B2723," manque dans export"),"")</f>
        <v/>
      </c>
    </row>
    <row r="2724" customFormat="false" ht="13.8" hidden="false" customHeight="false" outlineLevel="0" collapsed="false">
      <c r="A2724" s="0" t="s">
        <v>4902</v>
      </c>
      <c r="B2724" s="0" t="s">
        <v>4902</v>
      </c>
      <c r="C2724" s="0" t="s">
        <v>60</v>
      </c>
      <c r="D2724" s="0" t="s">
        <v>75</v>
      </c>
      <c r="E2724" s="0" t="s">
        <v>31</v>
      </c>
      <c r="F2724" s="0" t="s">
        <v>13</v>
      </c>
      <c r="G2724" s="0" t="n">
        <v>2598.00653</v>
      </c>
      <c r="H2724" s="0" t="n">
        <f aca="false">IF(ISERROR(LOOKUP(B2724,export!$A$2:$A$718)),0,1)</f>
        <v>1</v>
      </c>
      <c r="J2724" s="0" t="str">
        <f aca="false">IF(H2724=0,CONCATENATE(B2724," manque dans export"),"")</f>
        <v/>
      </c>
    </row>
    <row r="2725" customFormat="false" ht="13.8" hidden="false" customHeight="false" outlineLevel="0" collapsed="false">
      <c r="A2725" s="0" t="s">
        <v>4903</v>
      </c>
      <c r="B2725" s="0" t="s">
        <v>4904</v>
      </c>
      <c r="C2725" s="0" t="s">
        <v>60</v>
      </c>
      <c r="D2725" s="0" t="s">
        <v>4905</v>
      </c>
      <c r="E2725" s="0" t="s">
        <v>180</v>
      </c>
      <c r="F2725" s="0" t="s">
        <v>13</v>
      </c>
      <c r="G2725" s="0" t="n">
        <v>-28991.34209</v>
      </c>
      <c r="H2725" s="0" t="n">
        <f aca="false">IF(ISERROR(LOOKUP(B2725,export!$A$2:$A$718)),0,1)</f>
        <v>1</v>
      </c>
      <c r="J2725" s="0" t="str">
        <f aca="false">IF(H2725=0,CONCATENATE(B2725," manque dans export"),"")</f>
        <v/>
      </c>
    </row>
    <row r="2726" customFormat="false" ht="13.8" hidden="false" customHeight="false" outlineLevel="0" collapsed="false">
      <c r="A2726" s="0" t="s">
        <v>4906</v>
      </c>
      <c r="B2726" s="0" t="s">
        <v>4906</v>
      </c>
      <c r="C2726" s="0" t="s">
        <v>10</v>
      </c>
      <c r="D2726" s="0" t="s">
        <v>4907</v>
      </c>
      <c r="E2726" s="0" t="s">
        <v>12</v>
      </c>
      <c r="F2726" s="0" t="s">
        <v>13</v>
      </c>
      <c r="G2726" s="0" t="n">
        <v>6351.5633</v>
      </c>
      <c r="H2726" s="0" t="n">
        <f aca="false">IF(ISERROR(LOOKUP(B2726,export!$A$2:$A$718)),0,1)</f>
        <v>1</v>
      </c>
      <c r="J2726" s="0" t="str">
        <f aca="false">IF(H2726=0,CONCATENATE(B2726," manque dans export"),"")</f>
        <v/>
      </c>
    </row>
    <row r="2727" customFormat="false" ht="13.8" hidden="false" customHeight="false" outlineLevel="0" collapsed="false">
      <c r="A2727" s="0" t="s">
        <v>4908</v>
      </c>
      <c r="B2727" s="0" t="s">
        <v>4908</v>
      </c>
      <c r="C2727" s="0" t="s">
        <v>29</v>
      </c>
      <c r="D2727" s="0" t="s">
        <v>4909</v>
      </c>
      <c r="E2727" s="0" t="s">
        <v>12</v>
      </c>
      <c r="F2727" s="0" t="s">
        <v>13</v>
      </c>
      <c r="G2727" s="0" t="n">
        <v>7341.05086</v>
      </c>
      <c r="H2727" s="0" t="n">
        <f aca="false">IF(ISERROR(LOOKUP(B2727,export!$A$2:$A$718)),0,1)</f>
        <v>1</v>
      </c>
      <c r="J2727" s="0" t="str">
        <f aca="false">IF(H2727=0,CONCATENATE(B2727," manque dans export"),"")</f>
        <v/>
      </c>
    </row>
    <row r="2728" customFormat="false" ht="13.8" hidden="false" customHeight="false" outlineLevel="0" collapsed="false">
      <c r="A2728" s="0" t="s">
        <v>4910</v>
      </c>
      <c r="B2728" s="0" t="s">
        <v>4910</v>
      </c>
      <c r="C2728" s="0" t="s">
        <v>10</v>
      </c>
      <c r="D2728" s="0" t="s">
        <v>2104</v>
      </c>
      <c r="E2728" s="0" t="s">
        <v>12</v>
      </c>
      <c r="F2728" s="0" t="s">
        <v>13</v>
      </c>
      <c r="G2728" s="0" t="n">
        <v>8238.56252</v>
      </c>
      <c r="H2728" s="0" t="n">
        <f aca="false">IF(ISERROR(LOOKUP(B2728,export!$A$2:$A$718)),0,1)</f>
        <v>1</v>
      </c>
      <c r="J2728" s="0" t="str">
        <f aca="false">IF(H2728=0,CONCATENATE(B2728," manque dans export"),"")</f>
        <v/>
      </c>
    </row>
    <row r="2729" customFormat="false" ht="13.8" hidden="false" customHeight="false" outlineLevel="0" collapsed="false">
      <c r="A2729" s="0" t="s">
        <v>4911</v>
      </c>
      <c r="B2729" s="0" t="s">
        <v>4911</v>
      </c>
      <c r="C2729" s="0" t="s">
        <v>79</v>
      </c>
      <c r="D2729" s="0" t="s">
        <v>4912</v>
      </c>
      <c r="E2729" s="0" t="s">
        <v>50</v>
      </c>
      <c r="F2729" s="0" t="s">
        <v>13</v>
      </c>
      <c r="G2729" s="0" t="n">
        <v>-68.92711</v>
      </c>
      <c r="H2729" s="0" t="n">
        <f aca="false">IF(ISERROR(LOOKUP(B2729,export!$A$2:$A$718)),0,1)</f>
        <v>1</v>
      </c>
      <c r="J2729" s="0" t="str">
        <f aca="false">IF(H2729=0,CONCATENATE(B2729," manque dans export"),"")</f>
        <v/>
      </c>
    </row>
    <row r="2730" customFormat="false" ht="13.8" hidden="false" customHeight="false" outlineLevel="0" collapsed="false">
      <c r="A2730" s="0" t="s">
        <v>4913</v>
      </c>
      <c r="B2730" s="0" t="s">
        <v>4913</v>
      </c>
      <c r="C2730" s="0" t="s">
        <v>44</v>
      </c>
      <c r="D2730" s="0" t="s">
        <v>760</v>
      </c>
      <c r="E2730" s="0" t="s">
        <v>180</v>
      </c>
      <c r="F2730" s="0" t="s">
        <v>13</v>
      </c>
      <c r="G2730" s="0" t="n">
        <v>15695.66095</v>
      </c>
      <c r="H2730" s="0" t="n">
        <f aca="false">IF(ISERROR(LOOKUP(B2730,export!$A$2:$A$718)),0,1)</f>
        <v>1</v>
      </c>
      <c r="J2730" s="0" t="str">
        <f aca="false">IF(H2730=0,CONCATENATE(B2730," manque dans export"),"")</f>
        <v/>
      </c>
    </row>
    <row r="2731" customFormat="false" ht="13.8" hidden="false" customHeight="false" outlineLevel="0" collapsed="false">
      <c r="A2731" s="0" t="s">
        <v>4914</v>
      </c>
      <c r="B2731" s="0" t="s">
        <v>4915</v>
      </c>
      <c r="C2731" s="0" t="s">
        <v>44</v>
      </c>
      <c r="D2731" s="0" t="s">
        <v>223</v>
      </c>
      <c r="E2731" s="0" t="s">
        <v>31</v>
      </c>
      <c r="F2731" s="0" t="s">
        <v>13</v>
      </c>
      <c r="G2731" s="0" t="n">
        <v>0</v>
      </c>
      <c r="H2731" s="0" t="n">
        <f aca="false">IF(ISERROR(LOOKUP(B2731,export!$A$2:$A$718)),0,1)</f>
        <v>1</v>
      </c>
      <c r="J2731" s="0" t="str">
        <f aca="false">IF(H2731=0,CONCATENATE(B2731," manque dans export"),"")</f>
        <v/>
      </c>
    </row>
    <row r="2732" customFormat="false" ht="13.8" hidden="false" customHeight="false" outlineLevel="0" collapsed="false">
      <c r="A2732" s="0" t="s">
        <v>4916</v>
      </c>
      <c r="B2732" s="0" t="s">
        <v>4916</v>
      </c>
      <c r="C2732" s="0" t="s">
        <v>29</v>
      </c>
      <c r="D2732" s="0" t="s">
        <v>2946</v>
      </c>
      <c r="E2732" s="0" t="s">
        <v>46</v>
      </c>
      <c r="F2732" s="0" t="s">
        <v>13</v>
      </c>
      <c r="G2732" s="0" t="n">
        <v>5910.62551</v>
      </c>
      <c r="H2732" s="0" t="n">
        <f aca="false">IF(ISERROR(LOOKUP(B2732,export!$A$2:$A$718)),0,1)</f>
        <v>1</v>
      </c>
      <c r="J2732" s="0" t="str">
        <f aca="false">IF(H2732=0,CONCATENATE(B2732," manque dans export"),"")</f>
        <v/>
      </c>
    </row>
    <row r="2733" customFormat="false" ht="13.8" hidden="false" customHeight="false" outlineLevel="0" collapsed="false">
      <c r="A2733" s="0" t="s">
        <v>4917</v>
      </c>
      <c r="B2733" s="0" t="s">
        <v>4918</v>
      </c>
      <c r="C2733" s="0" t="s">
        <v>33</v>
      </c>
      <c r="D2733" s="0" t="s">
        <v>4919</v>
      </c>
      <c r="E2733" s="0" t="s">
        <v>42</v>
      </c>
      <c r="F2733" s="0" t="s">
        <v>13</v>
      </c>
      <c r="G2733" s="0" t="n">
        <v>0</v>
      </c>
      <c r="H2733" s="0" t="n">
        <f aca="false">IF(ISERROR(LOOKUP(B2733,export!$A$2:$A$718)),0,1)</f>
        <v>1</v>
      </c>
      <c r="J2733" s="0" t="str">
        <f aca="false">IF(H2733=0,CONCATENATE(B2733," manque dans export"),"")</f>
        <v/>
      </c>
    </row>
    <row r="2734" customFormat="false" ht="13.8" hidden="false" customHeight="false" outlineLevel="0" collapsed="false">
      <c r="A2734" s="0" t="s">
        <v>4920</v>
      </c>
      <c r="B2734" s="0" t="s">
        <v>4920</v>
      </c>
      <c r="C2734" s="0" t="s">
        <v>343</v>
      </c>
      <c r="D2734" s="0" t="s">
        <v>4921</v>
      </c>
      <c r="E2734" s="0" t="s">
        <v>233</v>
      </c>
      <c r="F2734" s="0" t="s">
        <v>13</v>
      </c>
      <c r="G2734" s="0" t="n">
        <v>0</v>
      </c>
      <c r="H2734" s="0" t="n">
        <f aca="false">IF(ISERROR(LOOKUP(B2734,export!$A$2:$A$718)),0,1)</f>
        <v>1</v>
      </c>
      <c r="J2734" s="0" t="str">
        <f aca="false">IF(H2734=0,CONCATENATE(B2734," manque dans export"),"")</f>
        <v/>
      </c>
    </row>
    <row r="2735" customFormat="false" ht="13.8" hidden="false" customHeight="false" outlineLevel="0" collapsed="false">
      <c r="A2735" s="0" t="s">
        <v>4922</v>
      </c>
      <c r="B2735" s="0" t="s">
        <v>4922</v>
      </c>
      <c r="C2735" s="0" t="s">
        <v>74</v>
      </c>
      <c r="D2735" s="0" t="s">
        <v>4923</v>
      </c>
      <c r="E2735" s="0" t="s">
        <v>72</v>
      </c>
      <c r="F2735" s="0" t="s">
        <v>13</v>
      </c>
      <c r="G2735" s="0" t="n">
        <v>0</v>
      </c>
      <c r="H2735" s="0" t="n">
        <f aca="false">IF(ISERROR(LOOKUP(B2735,export!$A$2:$A$718)),0,1)</f>
        <v>1</v>
      </c>
      <c r="J2735" s="0" t="str">
        <f aca="false">IF(H2735=0,CONCATENATE(B2735," manque dans export"),"")</f>
        <v/>
      </c>
    </row>
    <row r="2736" customFormat="false" ht="13.8" hidden="false" customHeight="false" outlineLevel="0" collapsed="false">
      <c r="A2736" s="0" t="s">
        <v>4924</v>
      </c>
      <c r="B2736" s="0" t="s">
        <v>4925</v>
      </c>
      <c r="C2736" s="0" t="s">
        <v>21</v>
      </c>
      <c r="D2736" s="0" t="s">
        <v>4869</v>
      </c>
      <c r="E2736" s="0" t="s">
        <v>31</v>
      </c>
      <c r="F2736" s="0" t="s">
        <v>13</v>
      </c>
      <c r="G2736" s="0" t="n">
        <v>0</v>
      </c>
      <c r="H2736" s="0" t="n">
        <f aca="false">IF(ISERROR(LOOKUP(B2736,export!$A$2:$A$718)),0,1)</f>
        <v>1</v>
      </c>
      <c r="J2736" s="0" t="str">
        <f aca="false">IF(H2736=0,CONCATENATE(B2736," manque dans export"),"")</f>
        <v/>
      </c>
    </row>
    <row r="2737" customFormat="false" ht="13.8" hidden="false" customHeight="false" outlineLevel="0" collapsed="false">
      <c r="A2737" s="0" t="s">
        <v>4926</v>
      </c>
      <c r="B2737" s="0" t="s">
        <v>4926</v>
      </c>
      <c r="C2737" s="0" t="s">
        <v>29</v>
      </c>
      <c r="D2737" s="0" t="s">
        <v>2405</v>
      </c>
      <c r="E2737" s="0" t="s">
        <v>50</v>
      </c>
      <c r="F2737" s="0" t="s">
        <v>13</v>
      </c>
      <c r="G2737" s="0" t="n">
        <v>392.26689</v>
      </c>
      <c r="H2737" s="0" t="n">
        <f aca="false">IF(ISERROR(LOOKUP(B2737,export!$A$2:$A$718)),0,1)</f>
        <v>1</v>
      </c>
      <c r="J2737" s="0" t="str">
        <f aca="false">IF(H2737=0,CONCATENATE(B2737," manque dans export"),"")</f>
        <v/>
      </c>
    </row>
    <row r="2738" customFormat="false" ht="13.8" hidden="false" customHeight="false" outlineLevel="0" collapsed="false">
      <c r="A2738" s="0" t="s">
        <v>4927</v>
      </c>
      <c r="B2738" s="0" t="s">
        <v>4928</v>
      </c>
      <c r="C2738" s="0" t="s">
        <v>33</v>
      </c>
      <c r="D2738" s="0" t="s">
        <v>153</v>
      </c>
      <c r="E2738" s="0" t="s">
        <v>50</v>
      </c>
      <c r="F2738" s="0" t="s">
        <v>13</v>
      </c>
      <c r="G2738" s="0" t="n">
        <v>0</v>
      </c>
      <c r="H2738" s="0" t="n">
        <f aca="false">IF(ISERROR(LOOKUP(B2738,export!$A$2:$A$718)),0,1)</f>
        <v>1</v>
      </c>
      <c r="J2738" s="0" t="str">
        <f aca="false">IF(H2738=0,CONCATENATE(B2738," manque dans export"),"")</f>
        <v/>
      </c>
    </row>
    <row r="2739" customFormat="false" ht="13.8" hidden="false" customHeight="false" outlineLevel="0" collapsed="false">
      <c r="A2739" s="0" t="s">
        <v>4929</v>
      </c>
      <c r="B2739" s="0" t="s">
        <v>4930</v>
      </c>
      <c r="C2739" s="0" t="s">
        <v>33</v>
      </c>
      <c r="D2739" s="0" t="s">
        <v>4931</v>
      </c>
      <c r="E2739" s="0" t="s">
        <v>455</v>
      </c>
      <c r="F2739" s="0" t="s">
        <v>13</v>
      </c>
      <c r="G2739" s="0" t="n">
        <v>0</v>
      </c>
      <c r="H2739" s="0" t="n">
        <f aca="false">IF(ISERROR(LOOKUP(B2739,export!$A$2:$A$718)),0,1)</f>
        <v>1</v>
      </c>
      <c r="J2739" s="0" t="str">
        <f aca="false">IF(H2739=0,CONCATENATE(B2739," manque dans export"),"")</f>
        <v/>
      </c>
    </row>
    <row r="2740" customFormat="false" ht="13.8" hidden="false" customHeight="false" outlineLevel="0" collapsed="false">
      <c r="A2740" s="0" t="s">
        <v>4932</v>
      </c>
      <c r="B2740" s="0" t="s">
        <v>4933</v>
      </c>
      <c r="C2740" s="0" t="s">
        <v>10</v>
      </c>
      <c r="D2740" s="0" t="s">
        <v>420</v>
      </c>
      <c r="E2740" s="0" t="s">
        <v>12</v>
      </c>
      <c r="F2740" s="0" t="s">
        <v>13</v>
      </c>
      <c r="G2740" s="0" t="n">
        <v>-11306.25331</v>
      </c>
      <c r="H2740" s="0" t="n">
        <f aca="false">IF(ISERROR(LOOKUP(B2740,export!$A$2:$A$718)),0,1)</f>
        <v>1</v>
      </c>
      <c r="J2740" s="0" t="str">
        <f aca="false">IF(H2740=0,CONCATENATE(B2740," manque dans export"),"")</f>
        <v/>
      </c>
    </row>
    <row r="2741" customFormat="false" ht="13.8" hidden="false" customHeight="false" outlineLevel="0" collapsed="false">
      <c r="A2741" s="0" t="s">
        <v>4934</v>
      </c>
      <c r="B2741" s="0" t="s">
        <v>4935</v>
      </c>
      <c r="C2741" s="0" t="s">
        <v>74</v>
      </c>
      <c r="D2741" s="0" t="s">
        <v>2408</v>
      </c>
      <c r="E2741" s="0" t="s">
        <v>31</v>
      </c>
      <c r="F2741" s="0" t="s">
        <v>13</v>
      </c>
      <c r="G2741" s="0" t="n">
        <v>115.83756</v>
      </c>
      <c r="H2741" s="0" t="n">
        <f aca="false">IF(ISERROR(LOOKUP(B2741,export!$A$2:$A$718)),0,1)</f>
        <v>1</v>
      </c>
      <c r="J2741" s="0" t="str">
        <f aca="false">IF(H2741=0,CONCATENATE(B2741," manque dans export"),"")</f>
        <v/>
      </c>
    </row>
    <row r="2742" customFormat="false" ht="13.8" hidden="false" customHeight="false" outlineLevel="0" collapsed="false">
      <c r="A2742" s="0" t="s">
        <v>4936</v>
      </c>
      <c r="B2742" s="0" t="s">
        <v>4937</v>
      </c>
      <c r="C2742" s="0" t="s">
        <v>74</v>
      </c>
      <c r="D2742" s="0" t="s">
        <v>222</v>
      </c>
      <c r="E2742" s="0" t="s">
        <v>31</v>
      </c>
      <c r="F2742" s="0" t="s">
        <v>13</v>
      </c>
      <c r="G2742" s="0" t="n">
        <v>36769.33919</v>
      </c>
      <c r="H2742" s="0" t="n">
        <f aca="false">IF(ISERROR(LOOKUP(B2742,export!$A$2:$A$718)),0,1)</f>
        <v>1</v>
      </c>
      <c r="J2742" s="0" t="str">
        <f aca="false">IF(H2742=0,CONCATENATE(B2742," manque dans export"),"")</f>
        <v/>
      </c>
    </row>
    <row r="2743" customFormat="false" ht="13.8" hidden="false" customHeight="false" outlineLevel="0" collapsed="false">
      <c r="A2743" s="0" t="s">
        <v>4938</v>
      </c>
      <c r="B2743" s="0" t="s">
        <v>4938</v>
      </c>
      <c r="C2743" s="0" t="s">
        <v>343</v>
      </c>
      <c r="D2743" s="0" t="s">
        <v>4939</v>
      </c>
      <c r="E2743" s="0" t="s">
        <v>12</v>
      </c>
      <c r="F2743" s="0" t="s">
        <v>13</v>
      </c>
      <c r="G2743" s="0" t="n">
        <v>1435.16304</v>
      </c>
      <c r="H2743" s="0" t="n">
        <f aca="false">IF(ISERROR(LOOKUP(B2743,export!$A$2:$A$718)),0,1)</f>
        <v>1</v>
      </c>
      <c r="J2743" s="0" t="str">
        <f aca="false">IF(H2743=0,CONCATENATE(B2743," manque dans export"),"")</f>
        <v/>
      </c>
    </row>
    <row r="2744" customFormat="false" ht="13.8" hidden="false" customHeight="false" outlineLevel="0" collapsed="false">
      <c r="A2744" s="0" t="s">
        <v>4940</v>
      </c>
      <c r="B2744" s="0" t="s">
        <v>4941</v>
      </c>
      <c r="C2744" s="0" t="s">
        <v>33</v>
      </c>
      <c r="D2744" s="0" t="s">
        <v>4869</v>
      </c>
      <c r="E2744" s="0" t="s">
        <v>31</v>
      </c>
      <c r="F2744" s="0" t="s">
        <v>13</v>
      </c>
      <c r="G2744" s="0" t="n">
        <v>4619.84074</v>
      </c>
      <c r="H2744" s="0" t="n">
        <f aca="false">IF(ISERROR(LOOKUP(B2744,export!$A$2:$A$718)),0,1)</f>
        <v>1</v>
      </c>
      <c r="J2744" s="0" t="str">
        <f aca="false">IF(H2744=0,CONCATENATE(B2744," manque dans export"),"")</f>
        <v/>
      </c>
    </row>
    <row r="2745" customFormat="false" ht="13.8" hidden="false" customHeight="false" outlineLevel="0" collapsed="false">
      <c r="A2745" s="0" t="s">
        <v>4942</v>
      </c>
      <c r="B2745" s="0" t="s">
        <v>4943</v>
      </c>
      <c r="C2745" s="0" t="s">
        <v>33</v>
      </c>
      <c r="D2745" s="0" t="s">
        <v>4944</v>
      </c>
      <c r="E2745" s="0" t="s">
        <v>31</v>
      </c>
      <c r="F2745" s="0" t="s">
        <v>13</v>
      </c>
      <c r="G2745" s="0" t="n">
        <v>0</v>
      </c>
      <c r="H2745" s="0" t="n">
        <f aca="false">IF(ISERROR(LOOKUP(B2745,export!$A$2:$A$718)),0,1)</f>
        <v>1</v>
      </c>
      <c r="J2745" s="0" t="str">
        <f aca="false">IF(H2745=0,CONCATENATE(B2745," manque dans export"),"")</f>
        <v/>
      </c>
    </row>
    <row r="2746" customFormat="false" ht="13.8" hidden="false" customHeight="false" outlineLevel="0" collapsed="false">
      <c r="A2746" s="0" t="s">
        <v>4945</v>
      </c>
      <c r="B2746" s="0" t="s">
        <v>4049</v>
      </c>
      <c r="C2746" s="0" t="s">
        <v>33</v>
      </c>
      <c r="D2746" s="0" t="s">
        <v>4946</v>
      </c>
      <c r="E2746" s="0" t="s">
        <v>50</v>
      </c>
      <c r="F2746" s="0" t="s">
        <v>13</v>
      </c>
      <c r="G2746" s="0" t="n">
        <v>1737.32563</v>
      </c>
      <c r="H2746" s="0" t="n">
        <f aca="false">IF(ISERROR(LOOKUP(B2746,export!$A$2:$A$718)),0,1)</f>
        <v>1</v>
      </c>
      <c r="J2746" s="0" t="str">
        <f aca="false">IF(H2746=0,CONCATENATE(B2746," manque dans export"),"")</f>
        <v/>
      </c>
    </row>
    <row r="2747" customFormat="false" ht="13.8" hidden="false" customHeight="false" outlineLevel="0" collapsed="false">
      <c r="A2747" s="0" t="s">
        <v>4947</v>
      </c>
      <c r="B2747" s="0" t="s">
        <v>4948</v>
      </c>
      <c r="C2747" s="0" t="s">
        <v>10</v>
      </c>
      <c r="D2747" s="0" t="s">
        <v>4949</v>
      </c>
      <c r="E2747" s="0" t="s">
        <v>50</v>
      </c>
      <c r="F2747" s="0" t="s">
        <v>13</v>
      </c>
      <c r="G2747" s="0" t="n">
        <v>0</v>
      </c>
      <c r="H2747" s="0" t="n">
        <f aca="false">IF(ISERROR(LOOKUP(B2747,export!$A$2:$A$718)),0,1)</f>
        <v>1</v>
      </c>
      <c r="J2747" s="0" t="str">
        <f aca="false">IF(H2747=0,CONCATENATE(B2747," manque dans export"),"")</f>
        <v/>
      </c>
    </row>
    <row r="2748" customFormat="false" ht="13.8" hidden="false" customHeight="false" outlineLevel="0" collapsed="false">
      <c r="A2748" s="0" t="s">
        <v>4950</v>
      </c>
      <c r="B2748" s="0" t="s">
        <v>4950</v>
      </c>
      <c r="C2748" s="0" t="s">
        <v>44</v>
      </c>
      <c r="D2748" s="0" t="s">
        <v>4951</v>
      </c>
      <c r="E2748" s="0" t="s">
        <v>46</v>
      </c>
      <c r="F2748" s="0" t="s">
        <v>13</v>
      </c>
      <c r="G2748" s="0" t="n">
        <v>1055.36842</v>
      </c>
      <c r="H2748" s="0" t="n">
        <f aca="false">IF(ISERROR(LOOKUP(B2748,export!$A$2:$A$718)),0,1)</f>
        <v>1</v>
      </c>
      <c r="J2748" s="0" t="str">
        <f aca="false">IF(H2748=0,CONCATENATE(B2748," manque dans export"),"")</f>
        <v/>
      </c>
    </row>
    <row r="2749" customFormat="false" ht="13.8" hidden="false" customHeight="false" outlineLevel="0" collapsed="false">
      <c r="A2749" s="0" t="s">
        <v>4952</v>
      </c>
      <c r="B2749" s="0" t="s">
        <v>4767</v>
      </c>
      <c r="C2749" s="0" t="s">
        <v>70</v>
      </c>
      <c r="D2749" s="0" t="s">
        <v>4953</v>
      </c>
      <c r="E2749" s="0" t="s">
        <v>42</v>
      </c>
      <c r="F2749" s="0" t="s">
        <v>13</v>
      </c>
      <c r="G2749" s="0" t="n">
        <v>93782.73686</v>
      </c>
      <c r="H2749" s="0" t="n">
        <f aca="false">IF(ISERROR(LOOKUP(B2749,export!$A$2:$A$718)),0,1)</f>
        <v>1</v>
      </c>
      <c r="J2749" s="0" t="str">
        <f aca="false">IF(H2749=0,CONCATENATE(B2749," manque dans export"),"")</f>
        <v/>
      </c>
    </row>
    <row r="2750" customFormat="false" ht="13.8" hidden="false" customHeight="false" outlineLevel="0" collapsed="false">
      <c r="A2750" s="0" t="s">
        <v>4952</v>
      </c>
      <c r="B2750" s="0" t="s">
        <v>4767</v>
      </c>
      <c r="C2750" s="0" t="s">
        <v>70</v>
      </c>
      <c r="D2750" s="0" t="s">
        <v>4953</v>
      </c>
      <c r="E2750" s="0" t="s">
        <v>42</v>
      </c>
      <c r="F2750" s="0" t="s">
        <v>13</v>
      </c>
      <c r="G2750" s="0" t="n">
        <v>1949.51288</v>
      </c>
      <c r="H2750" s="0" t="n">
        <f aca="false">IF(ISERROR(LOOKUP(B2750,export!$A$2:$A$718)),0,1)</f>
        <v>1</v>
      </c>
      <c r="J2750" s="0" t="str">
        <f aca="false">IF(H2750=0,CONCATENATE(B2750," manque dans export"),"")</f>
        <v/>
      </c>
    </row>
    <row r="2751" customFormat="false" ht="13.8" hidden="false" customHeight="false" outlineLevel="0" collapsed="false">
      <c r="A2751" s="0" t="s">
        <v>4954</v>
      </c>
      <c r="B2751" s="0" t="s">
        <v>4954</v>
      </c>
      <c r="C2751" s="0" t="s">
        <v>10</v>
      </c>
      <c r="D2751" s="0" t="s">
        <v>71</v>
      </c>
      <c r="E2751" s="0" t="s">
        <v>72</v>
      </c>
      <c r="F2751" s="0" t="s">
        <v>13</v>
      </c>
      <c r="G2751" s="0" t="n">
        <v>0</v>
      </c>
      <c r="H2751" s="0" t="n">
        <f aca="false">IF(ISERROR(LOOKUP(B2751,export!$A$2:$A$718)),0,1)</f>
        <v>1</v>
      </c>
      <c r="J2751" s="0" t="str">
        <f aca="false">IF(H2751=0,CONCATENATE(B2751," manque dans export"),"")</f>
        <v/>
      </c>
    </row>
    <row r="2752" customFormat="false" ht="13.8" hidden="false" customHeight="false" outlineLevel="0" collapsed="false">
      <c r="A2752" s="0" t="s">
        <v>4955</v>
      </c>
      <c r="B2752" s="0" t="s">
        <v>4955</v>
      </c>
      <c r="C2752" s="0" t="s">
        <v>33</v>
      </c>
      <c r="D2752" s="0" t="s">
        <v>752</v>
      </c>
      <c r="E2752" s="0" t="s">
        <v>72</v>
      </c>
      <c r="F2752" s="0" t="s">
        <v>13</v>
      </c>
      <c r="G2752" s="0" t="n">
        <v>0</v>
      </c>
      <c r="H2752" s="0" t="n">
        <f aca="false">IF(ISERROR(LOOKUP(B2752,export!$A$2:$A$718)),0,1)</f>
        <v>1</v>
      </c>
      <c r="J2752" s="0" t="str">
        <f aca="false">IF(H2752=0,CONCATENATE(B2752," manque dans export"),"")</f>
        <v/>
      </c>
    </row>
    <row r="2753" customFormat="false" ht="13.8" hidden="false" customHeight="false" outlineLevel="0" collapsed="false">
      <c r="A2753" s="0" t="s">
        <v>4956</v>
      </c>
      <c r="B2753" s="0" t="s">
        <v>4956</v>
      </c>
      <c r="C2753" s="0" t="s">
        <v>82</v>
      </c>
      <c r="D2753" s="0" t="s">
        <v>4957</v>
      </c>
      <c r="E2753" s="0" t="s">
        <v>46</v>
      </c>
      <c r="F2753" s="0" t="s">
        <v>13</v>
      </c>
      <c r="G2753" s="0" t="n">
        <v>504527.57087</v>
      </c>
      <c r="H2753" s="0" t="n">
        <f aca="false">IF(ISERROR(LOOKUP(B2753,export!$A$2:$A$718)),0,1)</f>
        <v>1</v>
      </c>
      <c r="J2753" s="0" t="str">
        <f aca="false">IF(H2753=0,CONCATENATE(B2753," manque dans export"),"")</f>
        <v/>
      </c>
    </row>
    <row r="2754" customFormat="false" ht="13.8" hidden="false" customHeight="false" outlineLevel="0" collapsed="false">
      <c r="A2754" s="0" t="s">
        <v>4958</v>
      </c>
      <c r="B2754" s="0" t="s">
        <v>4958</v>
      </c>
      <c r="C2754" s="0" t="s">
        <v>82</v>
      </c>
      <c r="D2754" s="0" t="s">
        <v>4959</v>
      </c>
      <c r="E2754" s="0" t="s">
        <v>12</v>
      </c>
      <c r="F2754" s="0" t="s">
        <v>13</v>
      </c>
      <c r="G2754" s="0" t="n">
        <v>309431.91873</v>
      </c>
      <c r="H2754" s="0" t="n">
        <f aca="false">IF(ISERROR(LOOKUP(B2754,export!$A$2:$A$718)),0,1)</f>
        <v>1</v>
      </c>
      <c r="J2754" s="0" t="str">
        <f aca="false">IF(H2754=0,CONCATENATE(B2754," manque dans export"),"")</f>
        <v/>
      </c>
    </row>
    <row r="2755" customFormat="false" ht="13.8" hidden="false" customHeight="false" outlineLevel="0" collapsed="false">
      <c r="A2755" s="0" t="s">
        <v>4960</v>
      </c>
      <c r="B2755" s="0" t="s">
        <v>4960</v>
      </c>
      <c r="C2755" s="0" t="s">
        <v>10</v>
      </c>
      <c r="D2755" s="0" t="s">
        <v>3246</v>
      </c>
      <c r="E2755" s="0" t="s">
        <v>46</v>
      </c>
      <c r="F2755" s="0" t="s">
        <v>13</v>
      </c>
      <c r="G2755" s="0" t="n">
        <v>4418.96606</v>
      </c>
      <c r="H2755" s="0" t="n">
        <f aca="false">IF(ISERROR(LOOKUP(B2755,export!$A$2:$A$718)),0,1)</f>
        <v>1</v>
      </c>
      <c r="J2755" s="0" t="str">
        <f aca="false">IF(H2755=0,CONCATENATE(B2755," manque dans export"),"")</f>
        <v/>
      </c>
    </row>
    <row r="2756" customFormat="false" ht="13.8" hidden="false" customHeight="false" outlineLevel="0" collapsed="false">
      <c r="A2756" s="0" t="s">
        <v>4961</v>
      </c>
      <c r="B2756" s="0" t="s">
        <v>4962</v>
      </c>
      <c r="C2756" s="0" t="s">
        <v>10</v>
      </c>
      <c r="D2756" s="0" t="s">
        <v>422</v>
      </c>
      <c r="E2756" s="0" t="s">
        <v>297</v>
      </c>
      <c r="F2756" s="0" t="e">
        <f aca="false">#N/A</f>
        <v>#N/A</v>
      </c>
      <c r="G2756" s="0" t="n">
        <v>0</v>
      </c>
      <c r="H2756" s="0" t="n">
        <f aca="false">IF(ISERROR(LOOKUP(B2756,export!$A$2:$A$718)),0,1)</f>
        <v>1</v>
      </c>
      <c r="J2756" s="0" t="str">
        <f aca="false">IF(H2756=0,CONCATENATE(B2756," manque dans export"),"")</f>
        <v/>
      </c>
    </row>
    <row r="2757" customFormat="false" ht="13.8" hidden="false" customHeight="false" outlineLevel="0" collapsed="false">
      <c r="A2757" s="0" t="s">
        <v>4963</v>
      </c>
      <c r="B2757" s="0" t="s">
        <v>4963</v>
      </c>
      <c r="C2757" s="0" t="s">
        <v>70</v>
      </c>
      <c r="D2757" s="0" t="s">
        <v>4964</v>
      </c>
      <c r="E2757" s="0" t="s">
        <v>46</v>
      </c>
      <c r="F2757" s="0" t="s">
        <v>13</v>
      </c>
      <c r="G2757" s="0" t="n">
        <v>3846.22515</v>
      </c>
      <c r="H2757" s="0" t="n">
        <f aca="false">IF(ISERROR(LOOKUP(B2757,export!$A$2:$A$718)),0,1)</f>
        <v>1</v>
      </c>
      <c r="J2757" s="0" t="str">
        <f aca="false">IF(H2757=0,CONCATENATE(B2757," manque dans export"),"")</f>
        <v/>
      </c>
    </row>
    <row r="2758" customFormat="false" ht="13.8" hidden="false" customHeight="false" outlineLevel="0" collapsed="false">
      <c r="A2758" s="0" t="s">
        <v>4965</v>
      </c>
      <c r="B2758" s="0" t="s">
        <v>4965</v>
      </c>
      <c r="C2758" s="0" t="s">
        <v>10</v>
      </c>
      <c r="D2758" s="0" t="s">
        <v>19</v>
      </c>
      <c r="E2758" s="0" t="s">
        <v>12</v>
      </c>
      <c r="F2758" s="0" t="s">
        <v>13</v>
      </c>
      <c r="G2758" s="0" t="n">
        <v>0</v>
      </c>
      <c r="H2758" s="0" t="n">
        <f aca="false">IF(ISERROR(LOOKUP(B2758,export!$A$2:$A$718)),0,1)</f>
        <v>1</v>
      </c>
      <c r="J2758" s="0" t="str">
        <f aca="false">IF(H2758=0,CONCATENATE(B2758," manque dans export"),"")</f>
        <v/>
      </c>
    </row>
    <row r="2759" customFormat="false" ht="13.8" hidden="false" customHeight="false" outlineLevel="0" collapsed="false">
      <c r="A2759" s="0" t="s">
        <v>4966</v>
      </c>
      <c r="B2759" s="0" t="s">
        <v>4966</v>
      </c>
      <c r="C2759" s="0" t="s">
        <v>10</v>
      </c>
      <c r="D2759" s="0" t="s">
        <v>4967</v>
      </c>
      <c r="E2759" s="0" t="s">
        <v>12</v>
      </c>
      <c r="F2759" s="0" t="s">
        <v>13</v>
      </c>
      <c r="G2759" s="0" t="n">
        <v>0</v>
      </c>
      <c r="H2759" s="0" t="n">
        <f aca="false">IF(ISERROR(LOOKUP(B2759,export!$A$2:$A$718)),0,1)</f>
        <v>1</v>
      </c>
      <c r="J2759" s="0" t="str">
        <f aca="false">IF(H2759=0,CONCATENATE(B2759," manque dans export"),"")</f>
        <v/>
      </c>
    </row>
    <row r="2760" customFormat="false" ht="13.8" hidden="false" customHeight="false" outlineLevel="0" collapsed="false">
      <c r="A2760" s="0" t="s">
        <v>4812</v>
      </c>
      <c r="B2760" s="0" t="s">
        <v>4812</v>
      </c>
      <c r="C2760" s="0" t="s">
        <v>33</v>
      </c>
      <c r="D2760" s="0" t="s">
        <v>4968</v>
      </c>
      <c r="E2760" s="0" t="s">
        <v>50</v>
      </c>
      <c r="F2760" s="0" t="s">
        <v>13</v>
      </c>
      <c r="G2760" s="0" t="n">
        <v>0</v>
      </c>
      <c r="H2760" s="0" t="n">
        <f aca="false">IF(ISERROR(LOOKUP(B2760,export!$A$2:$A$718)),0,1)</f>
        <v>1</v>
      </c>
      <c r="J2760" s="0" t="str">
        <f aca="false">IF(H2760=0,CONCATENATE(B2760," manque dans export"),"")</f>
        <v/>
      </c>
    </row>
    <row r="2761" customFormat="false" ht="13.8" hidden="false" customHeight="false" outlineLevel="0" collapsed="false">
      <c r="A2761" s="0" t="s">
        <v>4969</v>
      </c>
      <c r="B2761" s="0" t="s">
        <v>4970</v>
      </c>
      <c r="C2761" s="0" t="s">
        <v>33</v>
      </c>
      <c r="D2761" s="0" t="s">
        <v>4165</v>
      </c>
      <c r="E2761" s="0" t="s">
        <v>72</v>
      </c>
      <c r="F2761" s="0" t="s">
        <v>13</v>
      </c>
      <c r="G2761" s="0" t="n">
        <v>0</v>
      </c>
      <c r="H2761" s="0" t="n">
        <f aca="false">IF(ISERROR(LOOKUP(B2761,export!$A$2:$A$718)),0,1)</f>
        <v>1</v>
      </c>
      <c r="J2761" s="0" t="str">
        <f aca="false">IF(H2761=0,CONCATENATE(B2761," manque dans export"),"")</f>
        <v/>
      </c>
    </row>
    <row r="2762" customFormat="false" ht="13.8" hidden="false" customHeight="false" outlineLevel="0" collapsed="false">
      <c r="A2762" s="0" t="s">
        <v>4971</v>
      </c>
      <c r="B2762" s="0" t="s">
        <v>4970</v>
      </c>
      <c r="C2762" s="0" t="s">
        <v>33</v>
      </c>
      <c r="D2762" s="0" t="s">
        <v>2496</v>
      </c>
      <c r="E2762" s="0" t="s">
        <v>12</v>
      </c>
      <c r="F2762" s="0" t="s">
        <v>13</v>
      </c>
      <c r="G2762" s="0" t="n">
        <v>1364.6624</v>
      </c>
      <c r="H2762" s="0" t="n">
        <f aca="false">IF(ISERROR(LOOKUP(B2762,export!$A$2:$A$718)),0,1)</f>
        <v>1</v>
      </c>
      <c r="J2762" s="0" t="str">
        <f aca="false">IF(H2762=0,CONCATENATE(B2762," manque dans export"),"")</f>
        <v/>
      </c>
    </row>
    <row r="2763" customFormat="false" ht="13.8" hidden="false" customHeight="false" outlineLevel="0" collapsed="false">
      <c r="A2763" s="0" t="s">
        <v>4972</v>
      </c>
      <c r="B2763" s="0" t="s">
        <v>4970</v>
      </c>
      <c r="C2763" s="0" t="s">
        <v>33</v>
      </c>
      <c r="D2763" s="0" t="s">
        <v>810</v>
      </c>
      <c r="E2763" s="0" t="s">
        <v>12</v>
      </c>
      <c r="F2763" s="0" t="s">
        <v>13</v>
      </c>
      <c r="G2763" s="0" t="n">
        <v>4439.62634</v>
      </c>
      <c r="H2763" s="0" t="n">
        <f aca="false">IF(ISERROR(LOOKUP(B2763,export!$A$2:$A$718)),0,1)</f>
        <v>1</v>
      </c>
      <c r="J2763" s="0" t="str">
        <f aca="false">IF(H2763=0,CONCATENATE(B2763," manque dans export"),"")</f>
        <v/>
      </c>
    </row>
    <row r="2764" customFormat="false" ht="13.8" hidden="false" customHeight="false" outlineLevel="0" collapsed="false">
      <c r="A2764" s="0" t="s">
        <v>4973</v>
      </c>
      <c r="B2764" s="0" t="s">
        <v>4970</v>
      </c>
      <c r="C2764" s="0" t="s">
        <v>33</v>
      </c>
      <c r="D2764" s="0" t="s">
        <v>202</v>
      </c>
      <c r="E2764" s="0" t="s">
        <v>50</v>
      </c>
      <c r="F2764" s="0" t="s">
        <v>13</v>
      </c>
      <c r="G2764" s="0" t="n">
        <v>0</v>
      </c>
      <c r="H2764" s="0" t="n">
        <f aca="false">IF(ISERROR(LOOKUP(B2764,export!$A$2:$A$718)),0,1)</f>
        <v>1</v>
      </c>
      <c r="J2764" s="0" t="str">
        <f aca="false">IF(H2764=0,CONCATENATE(B2764," manque dans export"),"")</f>
        <v/>
      </c>
    </row>
    <row r="2765" customFormat="false" ht="13.8" hidden="false" customHeight="false" outlineLevel="0" collapsed="false">
      <c r="A2765" s="0" t="s">
        <v>4974</v>
      </c>
      <c r="B2765" s="0" t="s">
        <v>4970</v>
      </c>
      <c r="C2765" s="0" t="s">
        <v>33</v>
      </c>
      <c r="D2765" s="0" t="s">
        <v>71</v>
      </c>
      <c r="E2765" s="0" t="s">
        <v>72</v>
      </c>
      <c r="F2765" s="0" t="s">
        <v>13</v>
      </c>
      <c r="G2765" s="0" t="n">
        <v>0</v>
      </c>
      <c r="H2765" s="0" t="n">
        <f aca="false">IF(ISERROR(LOOKUP(B2765,export!$A$2:$A$718)),0,1)</f>
        <v>1</v>
      </c>
      <c r="J2765" s="0" t="str">
        <f aca="false">IF(H2765=0,CONCATENATE(B2765," manque dans export"),"")</f>
        <v/>
      </c>
    </row>
    <row r="2766" customFormat="false" ht="13.8" hidden="false" customHeight="false" outlineLevel="0" collapsed="false">
      <c r="A2766" s="0" t="s">
        <v>4975</v>
      </c>
      <c r="B2766" s="0" t="s">
        <v>4970</v>
      </c>
      <c r="C2766" s="0" t="s">
        <v>33</v>
      </c>
      <c r="D2766" s="0" t="s">
        <v>4976</v>
      </c>
      <c r="E2766" s="0" t="s">
        <v>12</v>
      </c>
      <c r="F2766" s="0" t="s">
        <v>13</v>
      </c>
      <c r="G2766" s="0" t="n">
        <v>0</v>
      </c>
      <c r="H2766" s="0" t="n">
        <f aca="false">IF(ISERROR(LOOKUP(B2766,export!$A$2:$A$718)),0,1)</f>
        <v>1</v>
      </c>
      <c r="J2766" s="0" t="str">
        <f aca="false">IF(H2766=0,CONCATENATE(B2766," manque dans export"),"")</f>
        <v/>
      </c>
    </row>
    <row r="2767" customFormat="false" ht="13.8" hidden="false" customHeight="false" outlineLevel="0" collapsed="false">
      <c r="A2767" s="0" t="s">
        <v>4977</v>
      </c>
      <c r="B2767" s="0" t="s">
        <v>4977</v>
      </c>
      <c r="C2767" s="0" t="s">
        <v>74</v>
      </c>
      <c r="D2767" s="0" t="s">
        <v>4978</v>
      </c>
      <c r="E2767" s="0" t="s">
        <v>12</v>
      </c>
      <c r="F2767" s="0" t="s">
        <v>13</v>
      </c>
      <c r="G2767" s="0" t="n">
        <v>103789.01048</v>
      </c>
      <c r="H2767" s="0" t="n">
        <f aca="false">IF(ISERROR(LOOKUP(B2767,export!$A$2:$A$718)),0,1)</f>
        <v>1</v>
      </c>
      <c r="J2767" s="0" t="str">
        <f aca="false">IF(H2767=0,CONCATENATE(B2767," manque dans export"),"")</f>
        <v/>
      </c>
    </row>
    <row r="2768" customFormat="false" ht="13.8" hidden="false" customHeight="false" outlineLevel="0" collapsed="false">
      <c r="A2768" s="0" t="s">
        <v>4979</v>
      </c>
      <c r="B2768" s="0" t="s">
        <v>4979</v>
      </c>
      <c r="C2768" s="0" t="s">
        <v>10</v>
      </c>
      <c r="D2768" s="0" t="s">
        <v>4550</v>
      </c>
      <c r="E2768" s="0" t="s">
        <v>64</v>
      </c>
      <c r="F2768" s="0" t="s">
        <v>65</v>
      </c>
      <c r="G2768" s="0" t="n">
        <v>23607.06924</v>
      </c>
      <c r="H2768" s="0" t="n">
        <f aca="false">IF(ISERROR(LOOKUP(B2768,export!$A$2:$A$718)),0,1)</f>
        <v>1</v>
      </c>
      <c r="J2768" s="0" t="str">
        <f aca="false">IF(H2768=0,CONCATENATE(B2768," manque dans export"),"")</f>
        <v/>
      </c>
    </row>
    <row r="2769" customFormat="false" ht="13.8" hidden="false" customHeight="false" outlineLevel="0" collapsed="false">
      <c r="A2769" s="0" t="s">
        <v>4980</v>
      </c>
      <c r="B2769" s="0" t="s">
        <v>4980</v>
      </c>
      <c r="C2769" s="0" t="s">
        <v>10</v>
      </c>
      <c r="D2769" s="0" t="s">
        <v>158</v>
      </c>
      <c r="E2769" s="0" t="s">
        <v>12</v>
      </c>
      <c r="F2769" s="0" t="s">
        <v>13</v>
      </c>
      <c r="G2769" s="0" t="n">
        <v>0</v>
      </c>
      <c r="H2769" s="0" t="n">
        <f aca="false">IF(ISERROR(LOOKUP(B2769,export!$A$2:$A$718)),0,1)</f>
        <v>1</v>
      </c>
      <c r="J2769" s="0" t="str">
        <f aca="false">IF(H2769=0,CONCATENATE(B2769," manque dans export"),"")</f>
        <v/>
      </c>
    </row>
    <row r="2770" customFormat="false" ht="13.8" hidden="false" customHeight="false" outlineLevel="0" collapsed="false">
      <c r="A2770" s="0" t="s">
        <v>4981</v>
      </c>
      <c r="B2770" s="0" t="s">
        <v>4981</v>
      </c>
      <c r="C2770" s="0" t="s">
        <v>29</v>
      </c>
      <c r="D2770" s="0" t="s">
        <v>4982</v>
      </c>
      <c r="E2770" s="0" t="s">
        <v>50</v>
      </c>
      <c r="F2770" s="0" t="s">
        <v>13</v>
      </c>
      <c r="G2770" s="0" t="n">
        <v>1287.47151</v>
      </c>
      <c r="H2770" s="0" t="n">
        <f aca="false">IF(ISERROR(LOOKUP(B2770,export!$A$2:$A$718)),0,1)</f>
        <v>1</v>
      </c>
      <c r="J2770" s="0" t="str">
        <f aca="false">IF(H2770=0,CONCATENATE(B2770," manque dans export"),"")</f>
        <v/>
      </c>
    </row>
    <row r="2771" customFormat="false" ht="13.8" hidden="false" customHeight="false" outlineLevel="0" collapsed="false">
      <c r="A2771" s="0" t="s">
        <v>4983</v>
      </c>
      <c r="B2771" s="0" t="s">
        <v>4984</v>
      </c>
      <c r="C2771" s="0" t="s">
        <v>29</v>
      </c>
      <c r="D2771" s="0" t="s">
        <v>2586</v>
      </c>
      <c r="E2771" s="0" t="s">
        <v>50</v>
      </c>
      <c r="F2771" s="0" t="s">
        <v>13</v>
      </c>
      <c r="G2771" s="0" t="n">
        <v>0</v>
      </c>
      <c r="H2771" s="0" t="n">
        <f aca="false">IF(ISERROR(LOOKUP(B2771,export!$A$2:$A$718)),0,1)</f>
        <v>1</v>
      </c>
      <c r="J2771" s="0" t="str">
        <f aca="false">IF(H2771=0,CONCATENATE(B2771," manque dans export"),"")</f>
        <v/>
      </c>
    </row>
    <row r="2772" customFormat="false" ht="13.8" hidden="false" customHeight="false" outlineLevel="0" collapsed="false">
      <c r="A2772" s="0" t="s">
        <v>4985</v>
      </c>
      <c r="B2772" s="0" t="s">
        <v>4985</v>
      </c>
      <c r="C2772" s="0" t="s">
        <v>44</v>
      </c>
      <c r="D2772" s="0" t="s">
        <v>4986</v>
      </c>
      <c r="E2772" s="0" t="s">
        <v>12</v>
      </c>
      <c r="F2772" s="0" t="s">
        <v>13</v>
      </c>
      <c r="G2772" s="0" t="n">
        <v>0</v>
      </c>
      <c r="H2772" s="0" t="n">
        <f aca="false">IF(ISERROR(LOOKUP(B2772,export!$A$2:$A$718)),0,1)</f>
        <v>1</v>
      </c>
      <c r="J2772" s="0" t="str">
        <f aca="false">IF(H2772=0,CONCATENATE(B2772," manque dans export"),"")</f>
        <v/>
      </c>
    </row>
    <row r="2773" customFormat="false" ht="13.8" hidden="false" customHeight="false" outlineLevel="0" collapsed="false">
      <c r="A2773" s="0" t="s">
        <v>4985</v>
      </c>
      <c r="B2773" s="0" t="s">
        <v>4985</v>
      </c>
      <c r="C2773" s="0" t="s">
        <v>44</v>
      </c>
      <c r="D2773" s="0" t="s">
        <v>4986</v>
      </c>
      <c r="E2773" s="0" t="s">
        <v>12</v>
      </c>
      <c r="F2773" s="0" t="s">
        <v>13</v>
      </c>
      <c r="G2773" s="0" t="n">
        <v>6136.25207</v>
      </c>
      <c r="H2773" s="0" t="n">
        <f aca="false">IF(ISERROR(LOOKUP(B2773,export!$A$2:$A$718)),0,1)</f>
        <v>1</v>
      </c>
      <c r="J2773" s="0" t="str">
        <f aca="false">IF(H2773=0,CONCATENATE(B2773," manque dans export"),"")</f>
        <v/>
      </c>
    </row>
    <row r="2774" customFormat="false" ht="13.8" hidden="false" customHeight="false" outlineLevel="0" collapsed="false">
      <c r="A2774" s="0" t="s">
        <v>4985</v>
      </c>
      <c r="B2774" s="0" t="s">
        <v>4985</v>
      </c>
      <c r="C2774" s="0" t="s">
        <v>44</v>
      </c>
      <c r="D2774" s="0" t="s">
        <v>4986</v>
      </c>
      <c r="E2774" s="0" t="s">
        <v>12</v>
      </c>
      <c r="F2774" s="0" t="s">
        <v>13</v>
      </c>
      <c r="G2774" s="0" t="n">
        <v>1304.98027</v>
      </c>
      <c r="H2774" s="0" t="n">
        <f aca="false">IF(ISERROR(LOOKUP(B2774,export!$A$2:$A$718)),0,1)</f>
        <v>1</v>
      </c>
      <c r="J2774" s="0" t="str">
        <f aca="false">IF(H2774=0,CONCATENATE(B2774," manque dans export"),"")</f>
        <v/>
      </c>
    </row>
    <row r="2775" customFormat="false" ht="13.8" hidden="false" customHeight="false" outlineLevel="0" collapsed="false">
      <c r="A2775" s="0" t="s">
        <v>4987</v>
      </c>
      <c r="B2775" s="0" t="s">
        <v>4988</v>
      </c>
      <c r="C2775" s="0" t="s">
        <v>29</v>
      </c>
      <c r="D2775" s="0" t="s">
        <v>4989</v>
      </c>
      <c r="E2775" s="0" t="s">
        <v>72</v>
      </c>
      <c r="F2775" s="0" t="s">
        <v>13</v>
      </c>
      <c r="G2775" s="0" t="n">
        <v>0</v>
      </c>
      <c r="H2775" s="0" t="n">
        <f aca="false">IF(ISERROR(LOOKUP(B2775,export!$A$2:$A$718)),0,1)</f>
        <v>1</v>
      </c>
      <c r="J2775" s="0" t="str">
        <f aca="false">IF(H2775=0,CONCATENATE(B2775," manque dans export"),"")</f>
        <v/>
      </c>
    </row>
    <row r="2776" customFormat="false" ht="13.8" hidden="false" customHeight="false" outlineLevel="0" collapsed="false">
      <c r="A2776" s="0" t="s">
        <v>4990</v>
      </c>
      <c r="B2776" s="0" t="s">
        <v>4990</v>
      </c>
      <c r="C2776" s="0" t="s">
        <v>10</v>
      </c>
      <c r="D2776" s="0" t="s">
        <v>17</v>
      </c>
      <c r="E2776" s="0" t="s">
        <v>12</v>
      </c>
      <c r="F2776" s="0" t="s">
        <v>13</v>
      </c>
      <c r="G2776" s="0" t="n">
        <v>7673.61864</v>
      </c>
      <c r="H2776" s="0" t="n">
        <f aca="false">IF(ISERROR(LOOKUP(B2776,export!$A$2:$A$718)),0,1)</f>
        <v>1</v>
      </c>
      <c r="J2776" s="0" t="str">
        <f aca="false">IF(H2776=0,CONCATENATE(B2776," manque dans export"),"")</f>
        <v/>
      </c>
    </row>
    <row r="2777" customFormat="false" ht="13.8" hidden="false" customHeight="false" outlineLevel="0" collapsed="false">
      <c r="A2777" s="0" t="s">
        <v>4991</v>
      </c>
      <c r="B2777" s="0" t="s">
        <v>4991</v>
      </c>
      <c r="C2777" s="0" t="s">
        <v>21</v>
      </c>
      <c r="D2777" s="0" t="s">
        <v>1659</v>
      </c>
      <c r="E2777" s="0" t="s">
        <v>50</v>
      </c>
      <c r="F2777" s="0" t="s">
        <v>13</v>
      </c>
      <c r="G2777" s="0" t="n">
        <v>0</v>
      </c>
      <c r="H2777" s="0" t="n">
        <f aca="false">IF(ISERROR(LOOKUP(B2777,export!$A$2:$A$718)),0,1)</f>
        <v>1</v>
      </c>
      <c r="J2777" s="0" t="str">
        <f aca="false">IF(H2777=0,CONCATENATE(B2777," manque dans export"),"")</f>
        <v/>
      </c>
    </row>
    <row r="2778" customFormat="false" ht="13.8" hidden="false" customHeight="false" outlineLevel="0" collapsed="false">
      <c r="A2778" s="0" t="s">
        <v>4992</v>
      </c>
      <c r="B2778" s="0" t="s">
        <v>4993</v>
      </c>
      <c r="C2778" s="0" t="s">
        <v>33</v>
      </c>
      <c r="D2778" s="0" t="s">
        <v>4994</v>
      </c>
      <c r="E2778" s="0" t="s">
        <v>50</v>
      </c>
      <c r="F2778" s="0" t="s">
        <v>13</v>
      </c>
      <c r="G2778" s="0" t="n">
        <v>0</v>
      </c>
      <c r="H2778" s="0" t="n">
        <f aca="false">IF(ISERROR(LOOKUP(B2778,export!$A$2:$A$718)),0,1)</f>
        <v>1</v>
      </c>
      <c r="J2778" s="0" t="str">
        <f aca="false">IF(H2778=0,CONCATENATE(B2778," manque dans export"),"")</f>
        <v/>
      </c>
    </row>
    <row r="2779" customFormat="false" ht="13.8" hidden="false" customHeight="false" outlineLevel="0" collapsed="false">
      <c r="A2779" s="0" t="s">
        <v>4995</v>
      </c>
      <c r="B2779" s="0" t="s">
        <v>4993</v>
      </c>
      <c r="C2779" s="0" t="s">
        <v>33</v>
      </c>
      <c r="D2779" s="0" t="s">
        <v>4996</v>
      </c>
      <c r="E2779" s="0" t="s">
        <v>46</v>
      </c>
      <c r="F2779" s="0" t="s">
        <v>13</v>
      </c>
      <c r="G2779" s="0" t="n">
        <v>1678.5211</v>
      </c>
      <c r="H2779" s="0" t="n">
        <f aca="false">IF(ISERROR(LOOKUP(B2779,export!$A$2:$A$718)),0,1)</f>
        <v>1</v>
      </c>
      <c r="J2779" s="0" t="str">
        <f aca="false">IF(H2779=0,CONCATENATE(B2779," manque dans export"),"")</f>
        <v/>
      </c>
    </row>
    <row r="2780" customFormat="false" ht="13.8" hidden="false" customHeight="false" outlineLevel="0" collapsed="false">
      <c r="A2780" s="0" t="s">
        <v>4997</v>
      </c>
      <c r="B2780" s="0" t="s">
        <v>4993</v>
      </c>
      <c r="C2780" s="0" t="s">
        <v>33</v>
      </c>
      <c r="D2780" s="0" t="s">
        <v>4998</v>
      </c>
      <c r="E2780" s="0" t="s">
        <v>46</v>
      </c>
      <c r="F2780" s="0" t="s">
        <v>13</v>
      </c>
      <c r="G2780" s="0" t="n">
        <v>-8.30106</v>
      </c>
      <c r="H2780" s="0" t="n">
        <f aca="false">IF(ISERROR(LOOKUP(B2780,export!$A$2:$A$718)),0,1)</f>
        <v>1</v>
      </c>
      <c r="J2780" s="0" t="str">
        <f aca="false">IF(H2780=0,CONCATENATE(B2780," manque dans export"),"")</f>
        <v/>
      </c>
    </row>
    <row r="2781" customFormat="false" ht="13.8" hidden="false" customHeight="false" outlineLevel="0" collapsed="false">
      <c r="A2781" s="0" t="s">
        <v>4999</v>
      </c>
      <c r="B2781" s="0" t="s">
        <v>4999</v>
      </c>
      <c r="C2781" s="0" t="s">
        <v>99</v>
      </c>
      <c r="D2781" s="0" t="s">
        <v>1046</v>
      </c>
      <c r="E2781" s="0" t="s">
        <v>72</v>
      </c>
      <c r="F2781" s="0" t="s">
        <v>13</v>
      </c>
      <c r="G2781" s="0" t="n">
        <v>0</v>
      </c>
      <c r="H2781" s="0" t="n">
        <f aca="false">IF(ISERROR(LOOKUP(B2781,export!$A$2:$A$718)),0,1)</f>
        <v>1</v>
      </c>
      <c r="J2781" s="0" t="str">
        <f aca="false">IF(H2781=0,CONCATENATE(B2781," manque dans export"),"")</f>
        <v/>
      </c>
    </row>
    <row r="2782" customFormat="false" ht="13.8" hidden="false" customHeight="false" outlineLevel="0" collapsed="false">
      <c r="A2782" s="0" t="s">
        <v>5000</v>
      </c>
      <c r="B2782" s="0" t="s">
        <v>5001</v>
      </c>
      <c r="C2782" s="0" t="s">
        <v>21</v>
      </c>
      <c r="D2782" s="0" t="s">
        <v>5002</v>
      </c>
      <c r="E2782" s="0" t="s">
        <v>50</v>
      </c>
      <c r="F2782" s="0" t="s">
        <v>13</v>
      </c>
      <c r="G2782" s="0" t="n">
        <v>95446.02235</v>
      </c>
      <c r="H2782" s="0" t="n">
        <f aca="false">IF(ISERROR(LOOKUP(B2782,export!$A$2:$A$718)),0,1)</f>
        <v>1</v>
      </c>
      <c r="J2782" s="0" t="str">
        <f aca="false">IF(H2782=0,CONCATENATE(B2782," manque dans export"),"")</f>
        <v/>
      </c>
    </row>
    <row r="2783" customFormat="false" ht="13.8" hidden="false" customHeight="false" outlineLevel="0" collapsed="false">
      <c r="A2783" s="0" t="s">
        <v>5003</v>
      </c>
      <c r="B2783" s="0" t="s">
        <v>5001</v>
      </c>
      <c r="C2783" s="0" t="s">
        <v>21</v>
      </c>
      <c r="D2783" s="0" t="s">
        <v>5004</v>
      </c>
      <c r="E2783" s="0" t="s">
        <v>50</v>
      </c>
      <c r="F2783" s="0" t="s">
        <v>13</v>
      </c>
      <c r="G2783" s="0" t="n">
        <v>64926.87888</v>
      </c>
      <c r="H2783" s="0" t="n">
        <f aca="false">IF(ISERROR(LOOKUP(B2783,export!$A$2:$A$718)),0,1)</f>
        <v>1</v>
      </c>
      <c r="J2783" s="0" t="str">
        <f aca="false">IF(H2783=0,CONCATENATE(B2783," manque dans export"),"")</f>
        <v/>
      </c>
    </row>
    <row r="2784" customFormat="false" ht="13.8" hidden="false" customHeight="false" outlineLevel="0" collapsed="false">
      <c r="A2784" s="0" t="s">
        <v>5005</v>
      </c>
      <c r="B2784" s="0" t="s">
        <v>5006</v>
      </c>
      <c r="C2784" s="0" t="s">
        <v>44</v>
      </c>
      <c r="D2784" s="0" t="s">
        <v>5007</v>
      </c>
      <c r="E2784" s="0" t="s">
        <v>50</v>
      </c>
      <c r="F2784" s="0" t="s">
        <v>13</v>
      </c>
      <c r="G2784" s="0" t="n">
        <v>0</v>
      </c>
      <c r="H2784" s="0" t="n">
        <f aca="false">IF(ISERROR(LOOKUP(B2784,export!$A$2:$A$718)),0,1)</f>
        <v>1</v>
      </c>
      <c r="J2784" s="0" t="str">
        <f aca="false">IF(H2784=0,CONCATENATE(B2784," manque dans export"),"")</f>
        <v/>
      </c>
    </row>
    <row r="2785" customFormat="false" ht="13.8" hidden="false" customHeight="false" outlineLevel="0" collapsed="false">
      <c r="A2785" s="0" t="s">
        <v>5008</v>
      </c>
      <c r="B2785" s="0" t="s">
        <v>5008</v>
      </c>
      <c r="C2785" s="0" t="s">
        <v>10</v>
      </c>
      <c r="D2785" s="0" t="s">
        <v>4798</v>
      </c>
      <c r="E2785" s="0" t="s">
        <v>46</v>
      </c>
      <c r="F2785" s="0" t="s">
        <v>13</v>
      </c>
      <c r="G2785" s="0" t="n">
        <v>790.70733</v>
      </c>
      <c r="H2785" s="0" t="n">
        <f aca="false">IF(ISERROR(LOOKUP(B2785,export!$A$2:$A$718)),0,1)</f>
        <v>1</v>
      </c>
      <c r="J2785" s="0" t="str">
        <f aca="false">IF(H2785=0,CONCATENATE(B2785," manque dans export"),"")</f>
        <v/>
      </c>
    </row>
    <row r="2786" customFormat="false" ht="13.8" hidden="false" customHeight="false" outlineLevel="0" collapsed="false">
      <c r="A2786" s="0" t="s">
        <v>5009</v>
      </c>
      <c r="B2786" s="0" t="s">
        <v>5009</v>
      </c>
      <c r="C2786" s="0" t="s">
        <v>70</v>
      </c>
      <c r="D2786" s="0" t="s">
        <v>4680</v>
      </c>
      <c r="E2786" s="0" t="s">
        <v>46</v>
      </c>
      <c r="F2786" s="0" t="s">
        <v>13</v>
      </c>
      <c r="G2786" s="0" t="n">
        <v>8588.64086</v>
      </c>
      <c r="H2786" s="0" t="n">
        <f aca="false">IF(ISERROR(LOOKUP(B2786,export!$A$2:$A$718)),0,1)</f>
        <v>1</v>
      </c>
      <c r="J2786" s="0" t="str">
        <f aca="false">IF(H2786=0,CONCATENATE(B2786," manque dans export"),"")</f>
        <v/>
      </c>
    </row>
    <row r="2787" customFormat="false" ht="13.8" hidden="false" customHeight="false" outlineLevel="0" collapsed="false">
      <c r="A2787" s="0" t="s">
        <v>5010</v>
      </c>
      <c r="B2787" s="0" t="s">
        <v>5010</v>
      </c>
      <c r="C2787" s="0" t="s">
        <v>10</v>
      </c>
      <c r="D2787" s="0" t="s">
        <v>5011</v>
      </c>
      <c r="E2787" s="0" t="s">
        <v>46</v>
      </c>
      <c r="F2787" s="0" t="s">
        <v>13</v>
      </c>
      <c r="G2787" s="0" t="n">
        <v>25974.77416</v>
      </c>
      <c r="H2787" s="0" t="n">
        <f aca="false">IF(ISERROR(LOOKUP(B2787,export!$A$2:$A$718)),0,1)</f>
        <v>1</v>
      </c>
      <c r="J2787" s="0" t="str">
        <f aca="false">IF(H2787=0,CONCATENATE(B2787," manque dans export"),"")</f>
        <v/>
      </c>
    </row>
    <row r="2788" customFormat="false" ht="13.8" hidden="false" customHeight="false" outlineLevel="0" collapsed="false">
      <c r="A2788" s="0" t="s">
        <v>5012</v>
      </c>
      <c r="B2788" s="0" t="s">
        <v>5012</v>
      </c>
      <c r="C2788" s="0" t="s">
        <v>74</v>
      </c>
      <c r="D2788" s="0" t="s">
        <v>5013</v>
      </c>
      <c r="E2788" s="0" t="s">
        <v>42</v>
      </c>
      <c r="F2788" s="0" t="s">
        <v>13</v>
      </c>
      <c r="G2788" s="0" t="n">
        <v>4658.33869</v>
      </c>
      <c r="H2788" s="0" t="n">
        <f aca="false">IF(ISERROR(LOOKUP(B2788,export!$A$2:$A$718)),0,1)</f>
        <v>1</v>
      </c>
      <c r="J2788" s="0" t="str">
        <f aca="false">IF(H2788=0,CONCATENATE(B2788," manque dans export"),"")</f>
        <v/>
      </c>
    </row>
    <row r="2789" customFormat="false" ht="13.8" hidden="false" customHeight="false" outlineLevel="0" collapsed="false">
      <c r="A2789" s="0" t="s">
        <v>5014</v>
      </c>
      <c r="B2789" s="0" t="s">
        <v>5014</v>
      </c>
      <c r="C2789" s="0" t="s">
        <v>10</v>
      </c>
      <c r="D2789" s="0" t="s">
        <v>158</v>
      </c>
      <c r="E2789" s="0" t="s">
        <v>12</v>
      </c>
      <c r="F2789" s="0" t="s">
        <v>13</v>
      </c>
      <c r="G2789" s="0" t="n">
        <v>0</v>
      </c>
      <c r="H2789" s="0" t="n">
        <f aca="false">IF(ISERROR(LOOKUP(B2789,export!$A$2:$A$718)),0,1)</f>
        <v>1</v>
      </c>
      <c r="J2789" s="0" t="str">
        <f aca="false">IF(H2789=0,CONCATENATE(B2789," manque dans export"),"")</f>
        <v/>
      </c>
    </row>
    <row r="2790" customFormat="false" ht="13.8" hidden="false" customHeight="false" outlineLevel="0" collapsed="false">
      <c r="A2790" s="0" t="s">
        <v>5015</v>
      </c>
      <c r="B2790" s="0" t="s">
        <v>5015</v>
      </c>
      <c r="C2790" s="0" t="s">
        <v>10</v>
      </c>
      <c r="D2790" s="0" t="s">
        <v>5016</v>
      </c>
      <c r="E2790" s="0" t="s">
        <v>12</v>
      </c>
      <c r="F2790" s="0" t="s">
        <v>13</v>
      </c>
      <c r="G2790" s="0" t="n">
        <v>18479.87198</v>
      </c>
      <c r="H2790" s="0" t="n">
        <f aca="false">IF(ISERROR(LOOKUP(B2790,export!$A$2:$A$718)),0,1)</f>
        <v>1</v>
      </c>
      <c r="J2790" s="0" t="str">
        <f aca="false">IF(H2790=0,CONCATENATE(B2790," manque dans export"),"")</f>
        <v/>
      </c>
    </row>
    <row r="2791" customFormat="false" ht="13.8" hidden="false" customHeight="false" outlineLevel="0" collapsed="false">
      <c r="A2791" s="0" t="s">
        <v>5017</v>
      </c>
      <c r="B2791" s="0" t="s">
        <v>5017</v>
      </c>
      <c r="C2791" s="0" t="s">
        <v>70</v>
      </c>
      <c r="D2791" s="0" t="s">
        <v>1341</v>
      </c>
      <c r="E2791" s="0" t="s">
        <v>46</v>
      </c>
      <c r="F2791" s="0" t="s">
        <v>13</v>
      </c>
      <c r="G2791" s="0" t="n">
        <v>819.98311</v>
      </c>
      <c r="H2791" s="0" t="n">
        <f aca="false">IF(ISERROR(LOOKUP(B2791,export!$A$2:$A$718)),0,1)</f>
        <v>1</v>
      </c>
      <c r="J2791" s="0" t="str">
        <f aca="false">IF(H2791=0,CONCATENATE(B2791," manque dans export"),"")</f>
        <v/>
      </c>
    </row>
    <row r="2792" customFormat="false" ht="13.8" hidden="false" customHeight="false" outlineLevel="0" collapsed="false">
      <c r="A2792" s="0" t="s">
        <v>5018</v>
      </c>
      <c r="B2792" s="0" t="s">
        <v>5018</v>
      </c>
      <c r="C2792" s="0" t="s">
        <v>343</v>
      </c>
      <c r="D2792" s="0" t="s">
        <v>5019</v>
      </c>
      <c r="E2792" s="0" t="s">
        <v>808</v>
      </c>
      <c r="F2792" s="0" t="s">
        <v>13</v>
      </c>
      <c r="G2792" s="0" t="n">
        <v>0</v>
      </c>
      <c r="H2792" s="0" t="n">
        <f aca="false">IF(ISERROR(LOOKUP(B2792,export!$A$2:$A$718)),0,1)</f>
        <v>1</v>
      </c>
      <c r="J2792" s="0" t="str">
        <f aca="false">IF(H2792=0,CONCATENATE(B2792," manque dans export"),"")</f>
        <v/>
      </c>
    </row>
    <row r="2793" customFormat="false" ht="13.8" hidden="false" customHeight="false" outlineLevel="0" collapsed="false">
      <c r="A2793" s="0" t="s">
        <v>5020</v>
      </c>
      <c r="B2793" s="0" t="s">
        <v>5020</v>
      </c>
      <c r="C2793" s="0" t="s">
        <v>40</v>
      </c>
      <c r="D2793" s="0" t="s">
        <v>5021</v>
      </c>
      <c r="E2793" s="0" t="s">
        <v>50</v>
      </c>
      <c r="F2793" s="0" t="s">
        <v>13</v>
      </c>
      <c r="G2793" s="0" t="n">
        <v>202.85425</v>
      </c>
      <c r="H2793" s="0" t="n">
        <f aca="false">IF(ISERROR(LOOKUP(B2793,export!$A$2:$A$718)),0,1)</f>
        <v>1</v>
      </c>
      <c r="J2793" s="0" t="str">
        <f aca="false">IF(H2793=0,CONCATENATE(B2793," manque dans export"),"")</f>
        <v/>
      </c>
    </row>
    <row r="2794" customFormat="false" ht="13.8" hidden="false" customHeight="false" outlineLevel="0" collapsed="false">
      <c r="A2794" s="0" t="s">
        <v>5022</v>
      </c>
      <c r="B2794" s="0" t="s">
        <v>5023</v>
      </c>
      <c r="C2794" s="0" t="s">
        <v>29</v>
      </c>
      <c r="D2794" s="0" t="s">
        <v>1453</v>
      </c>
      <c r="E2794" s="0" t="s">
        <v>12</v>
      </c>
      <c r="F2794" s="0" t="s">
        <v>13</v>
      </c>
      <c r="G2794" s="0" t="n">
        <v>66857.70916</v>
      </c>
      <c r="H2794" s="0" t="n">
        <f aca="false">IF(ISERROR(LOOKUP(B2794,export!$A$2:$A$718)),0,1)</f>
        <v>1</v>
      </c>
      <c r="J2794" s="0" t="str">
        <f aca="false">IF(H2794=0,CONCATENATE(B2794," manque dans export"),"")</f>
        <v/>
      </c>
    </row>
    <row r="2795" customFormat="false" ht="13.8" hidden="false" customHeight="false" outlineLevel="0" collapsed="false">
      <c r="A2795" s="0" t="s">
        <v>5024</v>
      </c>
      <c r="B2795" s="0" t="s">
        <v>5023</v>
      </c>
      <c r="C2795" s="0" t="s">
        <v>29</v>
      </c>
      <c r="D2795" s="0" t="s">
        <v>5025</v>
      </c>
      <c r="E2795" s="0" t="s">
        <v>5026</v>
      </c>
      <c r="F2795" s="0" t="s">
        <v>92</v>
      </c>
      <c r="G2795" s="0" t="n">
        <v>29878.65273</v>
      </c>
      <c r="H2795" s="0" t="n">
        <f aca="false">IF(ISERROR(LOOKUP(B2795,export!$A$2:$A$718)),0,1)</f>
        <v>1</v>
      </c>
      <c r="J2795" s="0" t="str">
        <f aca="false">IF(H2795=0,CONCATENATE(B2795," manque dans export"),"")</f>
        <v/>
      </c>
    </row>
    <row r="2796" customFormat="false" ht="13.8" hidden="false" customHeight="false" outlineLevel="0" collapsed="false">
      <c r="A2796" s="0" t="s">
        <v>5027</v>
      </c>
      <c r="B2796" s="0" t="s">
        <v>5027</v>
      </c>
      <c r="C2796" s="0" t="s">
        <v>10</v>
      </c>
      <c r="D2796" s="0" t="s">
        <v>207</v>
      </c>
      <c r="E2796" s="0" t="s">
        <v>46</v>
      </c>
      <c r="F2796" s="0" t="s">
        <v>13</v>
      </c>
      <c r="G2796" s="0" t="n">
        <v>17101.40023</v>
      </c>
      <c r="H2796" s="0" t="n">
        <f aca="false">IF(ISERROR(LOOKUP(B2796,export!$A$2:$A$718)),0,1)</f>
        <v>1</v>
      </c>
      <c r="J2796" s="0" t="str">
        <f aca="false">IF(H2796=0,CONCATENATE(B2796," manque dans export"),"")</f>
        <v/>
      </c>
    </row>
    <row r="2797" customFormat="false" ht="13.8" hidden="false" customHeight="false" outlineLevel="0" collapsed="false">
      <c r="A2797" s="0" t="s">
        <v>5028</v>
      </c>
      <c r="B2797" s="0" t="s">
        <v>5028</v>
      </c>
      <c r="C2797" s="0" t="s">
        <v>29</v>
      </c>
      <c r="D2797" s="0" t="s">
        <v>5029</v>
      </c>
      <c r="E2797" s="0" t="s">
        <v>46</v>
      </c>
      <c r="F2797" s="0" t="s">
        <v>13</v>
      </c>
      <c r="G2797" s="0" t="n">
        <v>142632.64639</v>
      </c>
      <c r="H2797" s="0" t="n">
        <f aca="false">IF(ISERROR(LOOKUP(B2797,export!$A$2:$A$718)),0,1)</f>
        <v>1</v>
      </c>
      <c r="J2797" s="0" t="str">
        <f aca="false">IF(H2797=0,CONCATENATE(B2797," manque dans export"),"")</f>
        <v/>
      </c>
    </row>
    <row r="2798" customFormat="false" ht="13.8" hidden="false" customHeight="false" outlineLevel="0" collapsed="false">
      <c r="A2798" s="0" t="s">
        <v>5030</v>
      </c>
      <c r="B2798" s="0" t="s">
        <v>5028</v>
      </c>
      <c r="C2798" s="0" t="s">
        <v>29</v>
      </c>
      <c r="D2798" s="0" t="s">
        <v>5031</v>
      </c>
      <c r="E2798" s="0" t="s">
        <v>135</v>
      </c>
      <c r="F2798" s="0" t="s">
        <v>13</v>
      </c>
      <c r="G2798" s="0" t="n">
        <v>1815047.42857</v>
      </c>
      <c r="H2798" s="0" t="n">
        <f aca="false">IF(ISERROR(LOOKUP(B2798,export!$A$2:$A$718)),0,1)</f>
        <v>1</v>
      </c>
      <c r="J2798" s="0" t="str">
        <f aca="false">IF(H2798=0,CONCATENATE(B2798," manque dans export"),"")</f>
        <v/>
      </c>
    </row>
    <row r="2799" customFormat="false" ht="13.8" hidden="false" customHeight="false" outlineLevel="0" collapsed="false">
      <c r="A2799" s="0" t="s">
        <v>5032</v>
      </c>
      <c r="B2799" s="0" t="s">
        <v>5033</v>
      </c>
      <c r="C2799" s="0" t="s">
        <v>33</v>
      </c>
      <c r="D2799" s="0" t="s">
        <v>5034</v>
      </c>
      <c r="E2799" s="0" t="s">
        <v>46</v>
      </c>
      <c r="F2799" s="0" t="s">
        <v>13</v>
      </c>
      <c r="G2799" s="0" t="n">
        <v>1393.15561</v>
      </c>
      <c r="H2799" s="0" t="n">
        <f aca="false">IF(ISERROR(LOOKUP(B2799,export!$A$2:$A$718)),0,1)</f>
        <v>1</v>
      </c>
      <c r="J2799" s="0" t="str">
        <f aca="false">IF(H2799=0,CONCATENATE(B2799," manque dans export"),"")</f>
        <v/>
      </c>
    </row>
    <row r="2800" customFormat="false" ht="13.8" hidden="false" customHeight="false" outlineLevel="0" collapsed="false">
      <c r="A2800" s="0" t="s">
        <v>5035</v>
      </c>
      <c r="B2800" s="0" t="s">
        <v>5033</v>
      </c>
      <c r="C2800" s="0" t="s">
        <v>33</v>
      </c>
      <c r="D2800" s="0" t="s">
        <v>5036</v>
      </c>
      <c r="E2800" s="0" t="s">
        <v>12</v>
      </c>
      <c r="F2800" s="0" t="s">
        <v>13</v>
      </c>
      <c r="G2800" s="0" t="n">
        <v>27620.93859</v>
      </c>
      <c r="H2800" s="0" t="n">
        <f aca="false">IF(ISERROR(LOOKUP(B2800,export!$A$2:$A$718)),0,1)</f>
        <v>1</v>
      </c>
      <c r="J2800" s="0" t="str">
        <f aca="false">IF(H2800=0,CONCATENATE(B2800," manque dans export"),"")</f>
        <v/>
      </c>
    </row>
    <row r="2801" customFormat="false" ht="13.8" hidden="false" customHeight="false" outlineLevel="0" collapsed="false">
      <c r="A2801" s="0" t="s">
        <v>5035</v>
      </c>
      <c r="B2801" s="0" t="s">
        <v>5033</v>
      </c>
      <c r="C2801" s="0" t="s">
        <v>33</v>
      </c>
      <c r="D2801" s="0" t="s">
        <v>662</v>
      </c>
      <c r="E2801" s="0" t="s">
        <v>64</v>
      </c>
      <c r="F2801" s="0" t="s">
        <v>65</v>
      </c>
      <c r="G2801" s="0" t="n">
        <v>1578.06602</v>
      </c>
      <c r="H2801" s="0" t="n">
        <f aca="false">IF(ISERROR(LOOKUP(B2801,export!$A$2:$A$718)),0,1)</f>
        <v>1</v>
      </c>
      <c r="J2801" s="0" t="str">
        <f aca="false">IF(H2801=0,CONCATENATE(B2801," manque dans export"),"")</f>
        <v/>
      </c>
    </row>
    <row r="2802" customFormat="false" ht="13.8" hidden="false" customHeight="false" outlineLevel="0" collapsed="false">
      <c r="A2802" s="0" t="s">
        <v>5037</v>
      </c>
      <c r="B2802" s="0" t="s">
        <v>5033</v>
      </c>
      <c r="C2802" s="0" t="s">
        <v>33</v>
      </c>
      <c r="D2802" s="0" t="s">
        <v>2634</v>
      </c>
      <c r="E2802" s="0" t="s">
        <v>72</v>
      </c>
      <c r="F2802" s="0" t="s">
        <v>13</v>
      </c>
      <c r="G2802" s="0" t="n">
        <v>0</v>
      </c>
      <c r="H2802" s="0" t="n">
        <f aca="false">IF(ISERROR(LOOKUP(B2802,export!$A$2:$A$718)),0,1)</f>
        <v>1</v>
      </c>
      <c r="J2802" s="0" t="str">
        <f aca="false">IF(H2802=0,CONCATENATE(B2802," manque dans export"),"")</f>
        <v/>
      </c>
    </row>
    <row r="2803" customFormat="false" ht="13.8" hidden="false" customHeight="false" outlineLevel="0" collapsed="false">
      <c r="A2803" s="0" t="s">
        <v>5038</v>
      </c>
      <c r="B2803" s="0" t="s">
        <v>5033</v>
      </c>
      <c r="C2803" s="0" t="s">
        <v>33</v>
      </c>
      <c r="D2803" s="0" t="s">
        <v>4515</v>
      </c>
      <c r="E2803" s="0" t="s">
        <v>50</v>
      </c>
      <c r="F2803" s="0" t="s">
        <v>13</v>
      </c>
      <c r="G2803" s="0" t="n">
        <v>31355.34048</v>
      </c>
      <c r="H2803" s="0" t="n">
        <f aca="false">IF(ISERROR(LOOKUP(B2803,export!$A$2:$A$718)),0,1)</f>
        <v>1</v>
      </c>
      <c r="J2803" s="0" t="str">
        <f aca="false">IF(H2803=0,CONCATENATE(B2803," manque dans export"),"")</f>
        <v/>
      </c>
    </row>
    <row r="2804" customFormat="false" ht="13.8" hidden="false" customHeight="false" outlineLevel="0" collapsed="false">
      <c r="A2804" s="0" t="s">
        <v>5038</v>
      </c>
      <c r="B2804" s="0" t="s">
        <v>5033</v>
      </c>
      <c r="C2804" s="0" t="s">
        <v>33</v>
      </c>
      <c r="D2804" s="0" t="s">
        <v>4515</v>
      </c>
      <c r="E2804" s="0" t="s">
        <v>50</v>
      </c>
      <c r="F2804" s="0" t="s">
        <v>13</v>
      </c>
      <c r="G2804" s="0" t="n">
        <v>1108.52532</v>
      </c>
      <c r="H2804" s="0" t="n">
        <f aca="false">IF(ISERROR(LOOKUP(B2804,export!$A$2:$A$718)),0,1)</f>
        <v>1</v>
      </c>
      <c r="J2804" s="0" t="str">
        <f aca="false">IF(H2804=0,CONCATENATE(B2804," manque dans export"),"")</f>
        <v/>
      </c>
    </row>
    <row r="2805" customFormat="false" ht="13.8" hidden="false" customHeight="false" outlineLevel="0" collapsed="false">
      <c r="A2805" s="0" t="s">
        <v>5039</v>
      </c>
      <c r="B2805" s="0" t="s">
        <v>5033</v>
      </c>
      <c r="C2805" s="0" t="s">
        <v>33</v>
      </c>
      <c r="D2805" s="0" t="s">
        <v>4515</v>
      </c>
      <c r="E2805" s="0" t="s">
        <v>50</v>
      </c>
      <c r="F2805" s="0" t="s">
        <v>13</v>
      </c>
      <c r="G2805" s="0" t="n">
        <v>0</v>
      </c>
      <c r="H2805" s="0" t="n">
        <f aca="false">IF(ISERROR(LOOKUP(B2805,export!$A$2:$A$718)),0,1)</f>
        <v>1</v>
      </c>
      <c r="J2805" s="0" t="str">
        <f aca="false">IF(H2805=0,CONCATENATE(B2805," manque dans export"),"")</f>
        <v/>
      </c>
    </row>
    <row r="2806" customFormat="false" ht="13.8" hidden="false" customHeight="false" outlineLevel="0" collapsed="false">
      <c r="A2806" s="0" t="s">
        <v>5040</v>
      </c>
      <c r="B2806" s="0" t="s">
        <v>5040</v>
      </c>
      <c r="C2806" s="0" t="s">
        <v>10</v>
      </c>
      <c r="D2806" s="0" t="s">
        <v>723</v>
      </c>
      <c r="E2806" s="0" t="s">
        <v>72</v>
      </c>
      <c r="F2806" s="0" t="s">
        <v>13</v>
      </c>
      <c r="G2806" s="0" t="n">
        <v>394.0348</v>
      </c>
      <c r="H2806" s="0" t="n">
        <f aca="false">IF(ISERROR(LOOKUP(B2806,export!$A$2:$A$718)),0,1)</f>
        <v>1</v>
      </c>
      <c r="J2806" s="0" t="str">
        <f aca="false">IF(H2806=0,CONCATENATE(B2806," manque dans export"),"")</f>
        <v/>
      </c>
    </row>
    <row r="2807" customFormat="false" ht="13.8" hidden="false" customHeight="false" outlineLevel="0" collapsed="false">
      <c r="A2807" s="0" t="s">
        <v>5041</v>
      </c>
      <c r="B2807" s="0" t="s">
        <v>5041</v>
      </c>
      <c r="C2807" s="0" t="s">
        <v>10</v>
      </c>
      <c r="D2807" s="0" t="s">
        <v>723</v>
      </c>
      <c r="E2807" s="0" t="s">
        <v>72</v>
      </c>
      <c r="F2807" s="0" t="s">
        <v>13</v>
      </c>
      <c r="G2807" s="0" t="n">
        <v>2738.81674</v>
      </c>
      <c r="H2807" s="0" t="n">
        <f aca="false">IF(ISERROR(LOOKUP(B2807,export!$A$2:$A$718)),0,1)</f>
        <v>1</v>
      </c>
      <c r="J2807" s="0" t="str">
        <f aca="false">IF(H2807=0,CONCATENATE(B2807," manque dans export"),"")</f>
        <v/>
      </c>
    </row>
    <row r="2808" customFormat="false" ht="13.8" hidden="false" customHeight="false" outlineLevel="0" collapsed="false">
      <c r="A2808" s="0" t="s">
        <v>5042</v>
      </c>
      <c r="B2808" s="0" t="s">
        <v>5042</v>
      </c>
      <c r="C2808" s="0" t="s">
        <v>10</v>
      </c>
      <c r="D2808" s="0" t="s">
        <v>723</v>
      </c>
      <c r="E2808" s="0" t="s">
        <v>72</v>
      </c>
      <c r="F2808" s="0" t="s">
        <v>13</v>
      </c>
      <c r="G2808" s="0" t="n">
        <v>1959.45063</v>
      </c>
      <c r="H2808" s="0" t="n">
        <f aca="false">IF(ISERROR(LOOKUP(B2808,export!$A$2:$A$718)),0,1)</f>
        <v>1</v>
      </c>
      <c r="J2808" s="0" t="str">
        <f aca="false">IF(H2808=0,CONCATENATE(B2808," manque dans export"),"")</f>
        <v/>
      </c>
    </row>
    <row r="2809" customFormat="false" ht="13.8" hidden="false" customHeight="false" outlineLevel="0" collapsed="false">
      <c r="A2809" s="0" t="s">
        <v>5043</v>
      </c>
      <c r="B2809" s="0" t="s">
        <v>5044</v>
      </c>
      <c r="C2809" s="0" t="s">
        <v>343</v>
      </c>
      <c r="D2809" s="0" t="s">
        <v>5045</v>
      </c>
      <c r="E2809" s="0" t="s">
        <v>50</v>
      </c>
      <c r="F2809" s="0" t="s">
        <v>13</v>
      </c>
      <c r="G2809" s="0" t="n">
        <v>0</v>
      </c>
      <c r="H2809" s="0" t="n">
        <f aca="false">IF(ISERROR(LOOKUP(B2809,export!$A$2:$A$718)),0,1)</f>
        <v>1</v>
      </c>
      <c r="J2809" s="0" t="str">
        <f aca="false">IF(H2809=0,CONCATENATE(B2809," manque dans export"),"")</f>
        <v/>
      </c>
    </row>
    <row r="2810" customFormat="false" ht="13.8" hidden="false" customHeight="false" outlineLevel="0" collapsed="false">
      <c r="A2810" s="0" t="s">
        <v>5046</v>
      </c>
      <c r="B2810" s="0" t="s">
        <v>5046</v>
      </c>
      <c r="C2810" s="0" t="s">
        <v>10</v>
      </c>
      <c r="D2810" s="0" t="s">
        <v>207</v>
      </c>
      <c r="E2810" s="0" t="s">
        <v>46</v>
      </c>
      <c r="F2810" s="0" t="s">
        <v>13</v>
      </c>
      <c r="G2810" s="0" t="n">
        <v>298161.21885</v>
      </c>
      <c r="H2810" s="0" t="n">
        <f aca="false">IF(ISERROR(LOOKUP(B2810,export!$A$2:$A$718)),0,1)</f>
        <v>1</v>
      </c>
      <c r="J2810" s="0" t="str">
        <f aca="false">IF(H2810=0,CONCATENATE(B2810," manque dans export"),"")</f>
        <v/>
      </c>
    </row>
    <row r="2811" customFormat="false" ht="13.8" hidden="false" customHeight="false" outlineLevel="0" collapsed="false">
      <c r="A2811" s="0" t="s">
        <v>5047</v>
      </c>
      <c r="B2811" s="0" t="s">
        <v>5048</v>
      </c>
      <c r="C2811" s="0" t="s">
        <v>10</v>
      </c>
      <c r="D2811" s="0" t="s">
        <v>223</v>
      </c>
      <c r="E2811" s="0" t="s">
        <v>31</v>
      </c>
      <c r="F2811" s="0" t="s">
        <v>13</v>
      </c>
      <c r="G2811" s="0" t="n">
        <v>27291.96351</v>
      </c>
      <c r="H2811" s="0" t="n">
        <f aca="false">IF(ISERROR(LOOKUP(B2811,export!$A$2:$A$718)),0,1)</f>
        <v>1</v>
      </c>
      <c r="J2811" s="0" t="str">
        <f aca="false">IF(H2811=0,CONCATENATE(B2811," manque dans export"),"")</f>
        <v/>
      </c>
    </row>
    <row r="2812" customFormat="false" ht="13.8" hidden="false" customHeight="false" outlineLevel="0" collapsed="false">
      <c r="A2812" s="0" t="s">
        <v>5049</v>
      </c>
      <c r="B2812" s="0" t="s">
        <v>5049</v>
      </c>
      <c r="C2812" s="0" t="s">
        <v>33</v>
      </c>
      <c r="D2812" s="0" t="s">
        <v>5050</v>
      </c>
      <c r="E2812" s="0" t="s">
        <v>135</v>
      </c>
      <c r="F2812" s="0" t="s">
        <v>13</v>
      </c>
      <c r="G2812" s="0" t="n">
        <v>143.78697</v>
      </c>
      <c r="H2812" s="0" t="n">
        <f aca="false">IF(ISERROR(LOOKUP(B2812,export!$A$2:$A$718)),0,1)</f>
        <v>1</v>
      </c>
      <c r="J2812" s="0" t="str">
        <f aca="false">IF(H2812=0,CONCATENATE(B2812," manque dans export"),"")</f>
        <v/>
      </c>
    </row>
    <row r="2813" customFormat="false" ht="13.8" hidden="false" customHeight="false" outlineLevel="0" collapsed="false">
      <c r="A2813" s="0" t="s">
        <v>5051</v>
      </c>
      <c r="B2813" s="0" t="s">
        <v>5052</v>
      </c>
      <c r="C2813" s="0" t="s">
        <v>74</v>
      </c>
      <c r="D2813" s="0" t="s">
        <v>2408</v>
      </c>
      <c r="E2813" s="0" t="s">
        <v>31</v>
      </c>
      <c r="F2813" s="0" t="s">
        <v>13</v>
      </c>
      <c r="G2813" s="0" t="n">
        <v>17469.09221</v>
      </c>
      <c r="H2813" s="0" t="n">
        <f aca="false">IF(ISERROR(LOOKUP(B2813,export!$A$2:$A$718)),0,1)</f>
        <v>1</v>
      </c>
      <c r="J2813" s="0" t="str">
        <f aca="false">IF(H2813=0,CONCATENATE(B2813," manque dans export"),"")</f>
        <v/>
      </c>
    </row>
    <row r="2814" customFormat="false" ht="13.8" hidden="false" customHeight="false" outlineLevel="0" collapsed="false">
      <c r="A2814" s="0" t="s">
        <v>5053</v>
      </c>
      <c r="B2814" s="0" t="s">
        <v>5054</v>
      </c>
      <c r="C2814" s="0" t="s">
        <v>21</v>
      </c>
      <c r="D2814" s="0" t="s">
        <v>223</v>
      </c>
      <c r="E2814" s="0" t="s">
        <v>31</v>
      </c>
      <c r="F2814" s="0" t="s">
        <v>13</v>
      </c>
      <c r="G2814" s="0" t="n">
        <v>100100.34609</v>
      </c>
      <c r="H2814" s="0" t="n">
        <f aca="false">IF(ISERROR(LOOKUP(B2814,export!$A$2:$A$718)),0,1)</f>
        <v>1</v>
      </c>
      <c r="J2814" s="0" t="str">
        <f aca="false">IF(H2814=0,CONCATENATE(B2814," manque dans export"),"")</f>
        <v/>
      </c>
    </row>
    <row r="2815" customFormat="false" ht="13.8" hidden="false" customHeight="false" outlineLevel="0" collapsed="false">
      <c r="A2815" s="0" t="s">
        <v>5055</v>
      </c>
      <c r="B2815" s="0" t="s">
        <v>5055</v>
      </c>
      <c r="C2815" s="0" t="s">
        <v>10</v>
      </c>
      <c r="D2815" s="0" t="s">
        <v>158</v>
      </c>
      <c r="E2815" s="0" t="s">
        <v>12</v>
      </c>
      <c r="F2815" s="0" t="s">
        <v>13</v>
      </c>
      <c r="G2815" s="0" t="n">
        <v>0</v>
      </c>
      <c r="H2815" s="0" t="n">
        <f aca="false">IF(ISERROR(LOOKUP(B2815,export!$A$2:$A$718)),0,1)</f>
        <v>1</v>
      </c>
      <c r="J2815" s="0" t="str">
        <f aca="false">IF(H2815=0,CONCATENATE(B2815," manque dans export"),"")</f>
        <v/>
      </c>
    </row>
    <row r="2816" customFormat="false" ht="13.8" hidden="false" customHeight="false" outlineLevel="0" collapsed="false">
      <c r="A2816" s="0" t="s">
        <v>5056</v>
      </c>
      <c r="B2816" s="0" t="s">
        <v>5057</v>
      </c>
      <c r="C2816" s="0" t="s">
        <v>60</v>
      </c>
      <c r="D2816" s="0" t="s">
        <v>4570</v>
      </c>
      <c r="E2816" s="0" t="s">
        <v>42</v>
      </c>
      <c r="F2816" s="0" t="s">
        <v>13</v>
      </c>
      <c r="G2816" s="0" t="n">
        <v>0</v>
      </c>
      <c r="H2816" s="0" t="n">
        <f aca="false">IF(ISERROR(LOOKUP(B2816,export!$A$2:$A$718)),0,1)</f>
        <v>1</v>
      </c>
      <c r="J2816" s="0" t="str">
        <f aca="false">IF(H2816=0,CONCATENATE(B2816," manque dans export"),"")</f>
        <v/>
      </c>
    </row>
    <row r="2817" customFormat="false" ht="13.8" hidden="false" customHeight="false" outlineLevel="0" collapsed="false">
      <c r="A2817" s="0" t="s">
        <v>5058</v>
      </c>
      <c r="B2817" s="0" t="s">
        <v>5058</v>
      </c>
      <c r="C2817" s="0" t="s">
        <v>10</v>
      </c>
      <c r="D2817" s="0" t="s">
        <v>193</v>
      </c>
      <c r="E2817" s="0" t="s">
        <v>180</v>
      </c>
      <c r="F2817" s="0" t="s">
        <v>13</v>
      </c>
      <c r="G2817" s="0" t="n">
        <v>6195.04415</v>
      </c>
      <c r="H2817" s="0" t="n">
        <f aca="false">IF(ISERROR(LOOKUP(B2817,export!$A$2:$A$718)),0,1)</f>
        <v>1</v>
      </c>
      <c r="J2817" s="0" t="str">
        <f aca="false">IF(H2817=0,CONCATENATE(B2817," manque dans export"),"")</f>
        <v/>
      </c>
    </row>
    <row r="2818" customFormat="false" ht="13.8" hidden="false" customHeight="false" outlineLevel="0" collapsed="false">
      <c r="A2818" s="0" t="s">
        <v>5059</v>
      </c>
      <c r="B2818" s="0" t="s">
        <v>5059</v>
      </c>
      <c r="C2818" s="0" t="s">
        <v>10</v>
      </c>
      <c r="D2818" s="0" t="s">
        <v>4069</v>
      </c>
      <c r="E2818" s="0" t="s">
        <v>180</v>
      </c>
      <c r="F2818" s="0" t="s">
        <v>13</v>
      </c>
      <c r="G2818" s="0" t="n">
        <v>12797.74209</v>
      </c>
      <c r="H2818" s="0" t="n">
        <f aca="false">IF(ISERROR(LOOKUP(B2818,export!$A$2:$A$718)),0,1)</f>
        <v>1</v>
      </c>
      <c r="J2818" s="0" t="str">
        <f aca="false">IF(H2818=0,CONCATENATE(B2818," manque dans export"),"")</f>
        <v/>
      </c>
    </row>
    <row r="2819" customFormat="false" ht="13.8" hidden="false" customHeight="false" outlineLevel="0" collapsed="false">
      <c r="A2819" s="0" t="s">
        <v>5060</v>
      </c>
      <c r="B2819" s="0" t="s">
        <v>5061</v>
      </c>
      <c r="C2819" s="0" t="s">
        <v>10</v>
      </c>
      <c r="D2819" s="0" t="s">
        <v>5062</v>
      </c>
      <c r="E2819" s="0" t="s">
        <v>72</v>
      </c>
      <c r="F2819" s="0" t="s">
        <v>13</v>
      </c>
      <c r="G2819" s="0" t="n">
        <v>0</v>
      </c>
      <c r="H2819" s="0" t="n">
        <f aca="false">IF(ISERROR(LOOKUP(B2819,export!$A$2:$A$718)),0,1)</f>
        <v>1</v>
      </c>
      <c r="J2819" s="0" t="str">
        <f aca="false">IF(H2819=0,CONCATENATE(B2819," manque dans export"),"")</f>
        <v/>
      </c>
    </row>
    <row r="2820" customFormat="false" ht="13.8" hidden="false" customHeight="false" outlineLevel="0" collapsed="false">
      <c r="A2820" s="0" t="s">
        <v>5063</v>
      </c>
      <c r="B2820" s="0" t="s">
        <v>5061</v>
      </c>
      <c r="C2820" s="0" t="s">
        <v>10</v>
      </c>
      <c r="D2820" s="0" t="s">
        <v>5062</v>
      </c>
      <c r="E2820" s="0" t="s">
        <v>72</v>
      </c>
      <c r="F2820" s="0" t="s">
        <v>13</v>
      </c>
      <c r="G2820" s="0" t="n">
        <v>0</v>
      </c>
      <c r="H2820" s="0" t="n">
        <f aca="false">IF(ISERROR(LOOKUP(B2820,export!$A$2:$A$718)),0,1)</f>
        <v>1</v>
      </c>
      <c r="J2820" s="0" t="str">
        <f aca="false">IF(H2820=0,CONCATENATE(B2820," manque dans export"),"")</f>
        <v/>
      </c>
    </row>
    <row r="2821" customFormat="false" ht="13.8" hidden="false" customHeight="false" outlineLevel="0" collapsed="false">
      <c r="A2821" s="0" t="s">
        <v>5064</v>
      </c>
      <c r="B2821" s="0" t="s">
        <v>5064</v>
      </c>
      <c r="C2821" s="0" t="s">
        <v>29</v>
      </c>
      <c r="D2821" s="0" t="s">
        <v>5065</v>
      </c>
      <c r="E2821" s="0" t="s">
        <v>72</v>
      </c>
      <c r="F2821" s="0" t="s">
        <v>13</v>
      </c>
      <c r="G2821" s="0" t="n">
        <v>241177.97703</v>
      </c>
      <c r="H2821" s="0" t="n">
        <f aca="false">IF(ISERROR(LOOKUP(B2821,export!$A$2:$A$718)),0,1)</f>
        <v>1</v>
      </c>
      <c r="J2821" s="0" t="str">
        <f aca="false">IF(H2821=0,CONCATENATE(B2821," manque dans export"),"")</f>
        <v/>
      </c>
    </row>
    <row r="2822" customFormat="false" ht="13.8" hidden="false" customHeight="false" outlineLevel="0" collapsed="false">
      <c r="A2822" s="0" t="s">
        <v>5066</v>
      </c>
      <c r="B2822" s="0" t="s">
        <v>5066</v>
      </c>
      <c r="C2822" s="0" t="s">
        <v>10</v>
      </c>
      <c r="D2822" s="0" t="s">
        <v>5067</v>
      </c>
      <c r="E2822" s="0" t="s">
        <v>12</v>
      </c>
      <c r="F2822" s="0" t="s">
        <v>13</v>
      </c>
      <c r="G2822" s="0" t="n">
        <v>0</v>
      </c>
      <c r="H2822" s="0" t="n">
        <f aca="false">IF(ISERROR(LOOKUP(B2822,export!$A$2:$A$718)),0,1)</f>
        <v>1</v>
      </c>
      <c r="J2822" s="0" t="str">
        <f aca="false">IF(H2822=0,CONCATENATE(B2822," manque dans export"),"")</f>
        <v/>
      </c>
    </row>
    <row r="2823" customFormat="false" ht="13.8" hidden="false" customHeight="false" outlineLevel="0" collapsed="false">
      <c r="A2823" s="0" t="s">
        <v>5068</v>
      </c>
      <c r="B2823" s="0" t="s">
        <v>394</v>
      </c>
      <c r="C2823" s="0" t="s">
        <v>99</v>
      </c>
      <c r="D2823" s="0" t="s">
        <v>71</v>
      </c>
      <c r="E2823" s="0" t="s">
        <v>72</v>
      </c>
      <c r="F2823" s="0" t="s">
        <v>13</v>
      </c>
      <c r="G2823" s="0" t="n">
        <v>0</v>
      </c>
      <c r="H2823" s="0" t="n">
        <f aca="false">IF(ISERROR(LOOKUP(B2823,export!$A$2:$A$718)),0,1)</f>
        <v>1</v>
      </c>
      <c r="J2823" s="0" t="str">
        <f aca="false">IF(H2823=0,CONCATENATE(B2823," manque dans export"),"")</f>
        <v/>
      </c>
    </row>
    <row r="2824" customFormat="false" ht="13.8" hidden="false" customHeight="false" outlineLevel="0" collapsed="false">
      <c r="A2824" s="0" t="s">
        <v>5069</v>
      </c>
      <c r="B2824" s="0" t="s">
        <v>5070</v>
      </c>
      <c r="C2824" s="0" t="s">
        <v>79</v>
      </c>
      <c r="D2824" s="0" t="e">
        <f aca="false">#N/A</f>
        <v>#N/A</v>
      </c>
      <c r="E2824" s="0" t="e">
        <f aca="false">#N/A</f>
        <v>#N/A</v>
      </c>
      <c r="F2824" s="0" t="e">
        <f aca="false">#N/A</f>
        <v>#N/A</v>
      </c>
      <c r="G2824" s="0" t="n">
        <v>0</v>
      </c>
      <c r="H2824" s="0" t="n">
        <f aca="false">IF(ISERROR(LOOKUP(B2824,export!$A$2:$A$718)),0,1)</f>
        <v>1</v>
      </c>
      <c r="J2824" s="0" t="str">
        <f aca="false">IF(H2824=0,CONCATENATE(B2824," manque dans export"),"")</f>
        <v/>
      </c>
    </row>
    <row r="2825" customFormat="false" ht="13.8" hidden="false" customHeight="false" outlineLevel="0" collapsed="false">
      <c r="A2825" s="0" t="s">
        <v>5071</v>
      </c>
      <c r="B2825" s="0" t="s">
        <v>5072</v>
      </c>
      <c r="C2825" s="0" t="s">
        <v>44</v>
      </c>
      <c r="D2825" s="0" t="s">
        <v>5073</v>
      </c>
      <c r="E2825" s="0" t="s">
        <v>12</v>
      </c>
      <c r="F2825" s="0" t="s">
        <v>13</v>
      </c>
      <c r="G2825" s="0" t="n">
        <v>0</v>
      </c>
      <c r="H2825" s="0" t="n">
        <f aca="false">IF(ISERROR(LOOKUP(B2825,export!$A$2:$A$718)),0,1)</f>
        <v>1</v>
      </c>
      <c r="J2825" s="0" t="str">
        <f aca="false">IF(H2825=0,CONCATENATE(B2825," manque dans export"),"")</f>
        <v/>
      </c>
    </row>
    <row r="2826" customFormat="false" ht="13.8" hidden="false" customHeight="false" outlineLevel="0" collapsed="false">
      <c r="A2826" s="0" t="s">
        <v>5074</v>
      </c>
      <c r="B2826" s="0" t="s">
        <v>5074</v>
      </c>
      <c r="C2826" s="0" t="s">
        <v>40</v>
      </c>
      <c r="D2826" s="0" t="s">
        <v>122</v>
      </c>
      <c r="E2826" s="0" t="s">
        <v>123</v>
      </c>
      <c r="F2826" s="0" t="s">
        <v>13</v>
      </c>
      <c r="G2826" s="0" t="n">
        <v>1558.4639</v>
      </c>
      <c r="H2826" s="0" t="n">
        <f aca="false">IF(ISERROR(LOOKUP(B2826,export!$A$2:$A$718)),0,1)</f>
        <v>1</v>
      </c>
      <c r="J2826" s="0" t="str">
        <f aca="false">IF(H2826=0,CONCATENATE(B2826," manque dans export"),"")</f>
        <v/>
      </c>
    </row>
    <row r="2827" customFormat="false" ht="13.8" hidden="false" customHeight="false" outlineLevel="0" collapsed="false">
      <c r="A2827" s="0" t="s">
        <v>5075</v>
      </c>
      <c r="B2827" s="0" t="s">
        <v>5076</v>
      </c>
      <c r="C2827" s="0" t="s">
        <v>44</v>
      </c>
      <c r="D2827" s="0" t="s">
        <v>5077</v>
      </c>
      <c r="E2827" s="0" t="s">
        <v>50</v>
      </c>
      <c r="F2827" s="0" t="s">
        <v>13</v>
      </c>
      <c r="G2827" s="0" t="n">
        <v>-33.61833</v>
      </c>
      <c r="H2827" s="0" t="n">
        <f aca="false">IF(ISERROR(LOOKUP(B2827,export!$A$2:$A$718)),0,1)</f>
        <v>1</v>
      </c>
      <c r="J2827" s="0" t="str">
        <f aca="false">IF(H2827=0,CONCATENATE(B2827," manque dans export"),"")</f>
        <v/>
      </c>
    </row>
    <row r="2828" customFormat="false" ht="13.8" hidden="false" customHeight="false" outlineLevel="0" collapsed="false">
      <c r="A2828" s="0" t="s">
        <v>5075</v>
      </c>
      <c r="B2828" s="0" t="s">
        <v>5076</v>
      </c>
      <c r="C2828" s="0" t="s">
        <v>44</v>
      </c>
      <c r="D2828" s="0" t="s">
        <v>5078</v>
      </c>
      <c r="E2828" s="0" t="s">
        <v>50</v>
      </c>
      <c r="F2828" s="0" t="s">
        <v>13</v>
      </c>
      <c r="G2828" s="0" t="n">
        <v>2063.42844</v>
      </c>
      <c r="H2828" s="0" t="n">
        <f aca="false">IF(ISERROR(LOOKUP(B2828,export!$A$2:$A$718)),0,1)</f>
        <v>1</v>
      </c>
      <c r="J2828" s="0" t="str">
        <f aca="false">IF(H2828=0,CONCATENATE(B2828," manque dans export"),"")</f>
        <v/>
      </c>
    </row>
    <row r="2829" customFormat="false" ht="13.8" hidden="false" customHeight="false" outlineLevel="0" collapsed="false">
      <c r="A2829" s="0" t="s">
        <v>5079</v>
      </c>
      <c r="B2829" s="0" t="s">
        <v>5080</v>
      </c>
      <c r="C2829" s="0" t="s">
        <v>70</v>
      </c>
      <c r="D2829" s="0" t="s">
        <v>5081</v>
      </c>
      <c r="E2829" s="0" t="s">
        <v>31</v>
      </c>
      <c r="F2829" s="0" t="s">
        <v>13</v>
      </c>
      <c r="G2829" s="0" t="n">
        <v>22808.7184</v>
      </c>
      <c r="H2829" s="0" t="n">
        <f aca="false">IF(ISERROR(LOOKUP(B2829,export!$A$2:$A$718)),0,1)</f>
        <v>1</v>
      </c>
      <c r="J2829" s="0" t="str">
        <f aca="false">IF(H2829=0,CONCATENATE(B2829," manque dans export"),"")</f>
        <v/>
      </c>
    </row>
    <row r="2830" customFormat="false" ht="13.8" hidden="false" customHeight="false" outlineLevel="0" collapsed="false">
      <c r="A2830" s="0" t="s">
        <v>5082</v>
      </c>
      <c r="B2830" s="0" t="s">
        <v>3497</v>
      </c>
      <c r="C2830" s="0" t="s">
        <v>99</v>
      </c>
      <c r="D2830" s="0" t="s">
        <v>2662</v>
      </c>
      <c r="E2830" s="0" t="s">
        <v>50</v>
      </c>
      <c r="F2830" s="0" t="s">
        <v>13</v>
      </c>
      <c r="G2830" s="0" t="n">
        <v>216780.14036</v>
      </c>
      <c r="H2830" s="0" t="n">
        <f aca="false">IF(ISERROR(LOOKUP(B2830,export!$A$2:$A$718)),0,1)</f>
        <v>1</v>
      </c>
      <c r="J2830" s="0" t="str">
        <f aca="false">IF(H2830=0,CONCATENATE(B2830," manque dans export"),"")</f>
        <v/>
      </c>
    </row>
    <row r="2831" customFormat="false" ht="13.8" hidden="false" customHeight="false" outlineLevel="0" collapsed="false">
      <c r="A2831" s="0" t="s">
        <v>5082</v>
      </c>
      <c r="B2831" s="0" t="s">
        <v>3497</v>
      </c>
      <c r="C2831" s="0" t="s">
        <v>99</v>
      </c>
      <c r="D2831" s="0" t="s">
        <v>117</v>
      </c>
      <c r="E2831" s="0" t="s">
        <v>50</v>
      </c>
      <c r="F2831" s="0" t="s">
        <v>13</v>
      </c>
      <c r="G2831" s="0" t="n">
        <v>147.36111</v>
      </c>
      <c r="H2831" s="0" t="n">
        <f aca="false">IF(ISERROR(LOOKUP(B2831,export!$A$2:$A$718)),0,1)</f>
        <v>1</v>
      </c>
      <c r="J2831" s="0" t="str">
        <f aca="false">IF(H2831=0,CONCATENATE(B2831," manque dans export"),"")</f>
        <v/>
      </c>
    </row>
    <row r="2832" customFormat="false" ht="13.8" hidden="false" customHeight="false" outlineLevel="0" collapsed="false">
      <c r="A2832" s="0" t="s">
        <v>5083</v>
      </c>
      <c r="B2832" s="0" t="s">
        <v>5083</v>
      </c>
      <c r="C2832" s="0" t="s">
        <v>70</v>
      </c>
      <c r="D2832" s="0" t="s">
        <v>3294</v>
      </c>
      <c r="E2832" s="0" t="s">
        <v>72</v>
      </c>
      <c r="F2832" s="0" t="s">
        <v>13</v>
      </c>
      <c r="G2832" s="0" t="n">
        <v>0</v>
      </c>
      <c r="H2832" s="0" t="n">
        <f aca="false">IF(ISERROR(LOOKUP(B2832,export!$A$2:$A$718)),0,1)</f>
        <v>1</v>
      </c>
      <c r="J2832" s="0" t="str">
        <f aca="false">IF(H2832=0,CONCATENATE(B2832," manque dans export"),"")</f>
        <v/>
      </c>
    </row>
    <row r="2833" customFormat="false" ht="13.8" hidden="false" customHeight="false" outlineLevel="0" collapsed="false">
      <c r="A2833" s="0" t="s">
        <v>5084</v>
      </c>
      <c r="B2833" s="0" t="s">
        <v>5084</v>
      </c>
      <c r="C2833" s="0" t="s">
        <v>82</v>
      </c>
      <c r="D2833" s="0" t="s">
        <v>1619</v>
      </c>
      <c r="E2833" s="0" t="s">
        <v>46</v>
      </c>
      <c r="F2833" s="0" t="s">
        <v>13</v>
      </c>
      <c r="G2833" s="0" t="n">
        <v>0.02255</v>
      </c>
      <c r="H2833" s="0" t="n">
        <f aca="false">IF(ISERROR(LOOKUP(B2833,export!$A$2:$A$718)),0,1)</f>
        <v>1</v>
      </c>
      <c r="J2833" s="0" t="str">
        <f aca="false">IF(H2833=0,CONCATENATE(B2833," manque dans export"),"")</f>
        <v/>
      </c>
    </row>
    <row r="2834" customFormat="false" ht="13.8" hidden="false" customHeight="false" outlineLevel="0" collapsed="false">
      <c r="A2834" s="0" t="s">
        <v>5085</v>
      </c>
      <c r="B2834" s="0" t="s">
        <v>5085</v>
      </c>
      <c r="C2834" s="0" t="s">
        <v>21</v>
      </c>
      <c r="D2834" s="0" t="s">
        <v>630</v>
      </c>
      <c r="E2834" s="0" t="s">
        <v>12</v>
      </c>
      <c r="F2834" s="0" t="s">
        <v>13</v>
      </c>
      <c r="G2834" s="0" t="n">
        <v>54.06749</v>
      </c>
      <c r="H2834" s="0" t="n">
        <f aca="false">IF(ISERROR(LOOKUP(B2834,export!$A$2:$A$718)),0,1)</f>
        <v>1</v>
      </c>
      <c r="J2834" s="0" t="str">
        <f aca="false">IF(H2834=0,CONCATENATE(B2834," manque dans export"),"")</f>
        <v/>
      </c>
    </row>
    <row r="2835" customFormat="false" ht="13.8" hidden="false" customHeight="false" outlineLevel="0" collapsed="false">
      <c r="A2835" s="0" t="s">
        <v>5086</v>
      </c>
      <c r="B2835" s="0" t="s">
        <v>5086</v>
      </c>
      <c r="C2835" s="0" t="s">
        <v>10</v>
      </c>
      <c r="D2835" s="0" t="s">
        <v>2496</v>
      </c>
      <c r="E2835" s="0" t="s">
        <v>12</v>
      </c>
      <c r="F2835" s="0" t="s">
        <v>13</v>
      </c>
      <c r="G2835" s="0" t="n">
        <v>-26898.32084</v>
      </c>
      <c r="H2835" s="0" t="n">
        <f aca="false">IF(ISERROR(LOOKUP(B2835,export!$A$2:$A$718)),0,1)</f>
        <v>1</v>
      </c>
      <c r="J2835" s="0" t="str">
        <f aca="false">IF(H2835=0,CONCATENATE(B2835," manque dans export"),"")</f>
        <v/>
      </c>
    </row>
    <row r="2836" customFormat="false" ht="13.8" hidden="false" customHeight="false" outlineLevel="0" collapsed="false">
      <c r="A2836" s="0" t="s">
        <v>5087</v>
      </c>
      <c r="B2836" s="0" t="s">
        <v>5087</v>
      </c>
      <c r="C2836" s="0" t="s">
        <v>10</v>
      </c>
      <c r="D2836" s="0" t="s">
        <v>5088</v>
      </c>
      <c r="E2836" s="0" t="s">
        <v>72</v>
      </c>
      <c r="F2836" s="0" t="s">
        <v>13</v>
      </c>
      <c r="G2836" s="0" t="n">
        <v>12091.71025</v>
      </c>
      <c r="H2836" s="0" t="n">
        <f aca="false">IF(ISERROR(LOOKUP(B2836,export!$A$2:$A$718)),0,1)</f>
        <v>1</v>
      </c>
      <c r="J2836" s="0" t="str">
        <f aca="false">IF(H2836=0,CONCATENATE(B2836," manque dans export"),"")</f>
        <v/>
      </c>
    </row>
    <row r="2837" customFormat="false" ht="13.8" hidden="false" customHeight="false" outlineLevel="0" collapsed="false">
      <c r="A2837" s="0" t="s">
        <v>5089</v>
      </c>
      <c r="B2837" s="0" t="s">
        <v>5089</v>
      </c>
      <c r="C2837" s="0" t="s">
        <v>79</v>
      </c>
      <c r="D2837" s="0" t="s">
        <v>5090</v>
      </c>
      <c r="E2837" s="0" t="s">
        <v>46</v>
      </c>
      <c r="F2837" s="0" t="s">
        <v>13</v>
      </c>
      <c r="G2837" s="0" t="n">
        <v>-268.97771</v>
      </c>
      <c r="H2837" s="0" t="n">
        <f aca="false">IF(ISERROR(LOOKUP(B2837,export!$A$2:$A$718)),0,1)</f>
        <v>1</v>
      </c>
      <c r="J2837" s="0" t="str">
        <f aca="false">IF(H2837=0,CONCATENATE(B2837," manque dans export"),"")</f>
        <v/>
      </c>
    </row>
    <row r="2838" customFormat="false" ht="13.8" hidden="false" customHeight="false" outlineLevel="0" collapsed="false">
      <c r="A2838" s="0" t="s">
        <v>5091</v>
      </c>
      <c r="B2838" s="0" t="s">
        <v>5091</v>
      </c>
      <c r="C2838" s="0" t="s">
        <v>10</v>
      </c>
      <c r="D2838" s="0" t="s">
        <v>5092</v>
      </c>
      <c r="E2838" s="0" t="s">
        <v>135</v>
      </c>
      <c r="F2838" s="0" t="s">
        <v>13</v>
      </c>
      <c r="G2838" s="0" t="n">
        <v>163.04888</v>
      </c>
      <c r="H2838" s="0" t="n">
        <f aca="false">IF(ISERROR(LOOKUP(B2838,export!$A$2:$A$718)),0,1)</f>
        <v>1</v>
      </c>
      <c r="J2838" s="0" t="str">
        <f aca="false">IF(H2838=0,CONCATENATE(B2838," manque dans export"),"")</f>
        <v/>
      </c>
    </row>
    <row r="2839" customFormat="false" ht="13.8" hidden="false" customHeight="false" outlineLevel="0" collapsed="false">
      <c r="A2839" s="0" t="s">
        <v>5093</v>
      </c>
      <c r="B2839" s="0" t="s">
        <v>5093</v>
      </c>
      <c r="C2839" s="0" t="s">
        <v>70</v>
      </c>
      <c r="D2839" s="0" t="s">
        <v>2946</v>
      </c>
      <c r="E2839" s="0" t="s">
        <v>46</v>
      </c>
      <c r="F2839" s="0" t="s">
        <v>13</v>
      </c>
      <c r="G2839" s="0" t="n">
        <v>97038.54016</v>
      </c>
      <c r="H2839" s="0" t="n">
        <f aca="false">IF(ISERROR(LOOKUP(B2839,export!$A$2:$A$718)),0,1)</f>
        <v>1</v>
      </c>
      <c r="J2839" s="0" t="str">
        <f aca="false">IF(H2839=0,CONCATENATE(B2839," manque dans export"),"")</f>
        <v/>
      </c>
    </row>
    <row r="2840" customFormat="false" ht="13.8" hidden="false" customHeight="false" outlineLevel="0" collapsed="false">
      <c r="A2840" s="0" t="s">
        <v>5094</v>
      </c>
      <c r="B2840" s="0" t="s">
        <v>5094</v>
      </c>
      <c r="C2840" s="0" t="s">
        <v>70</v>
      </c>
      <c r="D2840" s="0" t="s">
        <v>5095</v>
      </c>
      <c r="E2840" s="0" t="s">
        <v>135</v>
      </c>
      <c r="F2840" s="0" t="s">
        <v>13</v>
      </c>
      <c r="G2840" s="0" t="n">
        <v>29486.43747</v>
      </c>
      <c r="H2840" s="0" t="n">
        <f aca="false">IF(ISERROR(LOOKUP(B2840,export!$A$2:$A$718)),0,1)</f>
        <v>1</v>
      </c>
      <c r="J2840" s="0" t="str">
        <f aca="false">IF(H2840=0,CONCATENATE(B2840," manque dans export"),"")</f>
        <v/>
      </c>
    </row>
    <row r="2841" customFormat="false" ht="13.8" hidden="false" customHeight="false" outlineLevel="0" collapsed="false">
      <c r="A2841" s="0" t="s">
        <v>5096</v>
      </c>
      <c r="B2841" s="0" t="s">
        <v>5096</v>
      </c>
      <c r="C2841" s="0" t="s">
        <v>44</v>
      </c>
      <c r="D2841" s="0" t="s">
        <v>5097</v>
      </c>
      <c r="E2841" s="0" t="s">
        <v>12</v>
      </c>
      <c r="F2841" s="0" t="s">
        <v>13</v>
      </c>
      <c r="G2841" s="0" t="n">
        <v>59.11081</v>
      </c>
      <c r="H2841" s="0" t="n">
        <f aca="false">IF(ISERROR(LOOKUP(B2841,export!$A$2:$A$718)),0,1)</f>
        <v>1</v>
      </c>
      <c r="J2841" s="0" t="str">
        <f aca="false">IF(H2841=0,CONCATENATE(B2841," manque dans export"),"")</f>
        <v/>
      </c>
    </row>
    <row r="2842" customFormat="false" ht="13.8" hidden="false" customHeight="false" outlineLevel="0" collapsed="false">
      <c r="A2842" s="0" t="s">
        <v>5098</v>
      </c>
      <c r="B2842" s="0" t="s">
        <v>5099</v>
      </c>
      <c r="C2842" s="0" t="s">
        <v>21</v>
      </c>
      <c r="D2842" s="0" t="s">
        <v>5100</v>
      </c>
      <c r="E2842" s="0" t="s">
        <v>904</v>
      </c>
      <c r="F2842" s="0" t="s">
        <v>13</v>
      </c>
      <c r="G2842" s="0" t="n">
        <v>0</v>
      </c>
      <c r="H2842" s="0" t="n">
        <f aca="false">IF(ISERROR(LOOKUP(B2842,export!$A$2:$A$718)),0,1)</f>
        <v>1</v>
      </c>
      <c r="J2842" s="0" t="str">
        <f aca="false">IF(H2842=0,CONCATENATE(B2842," manque dans export"),"")</f>
        <v/>
      </c>
    </row>
    <row r="2843" customFormat="false" ht="13.8" hidden="false" customHeight="false" outlineLevel="0" collapsed="false">
      <c r="A2843" s="0" t="s">
        <v>5101</v>
      </c>
      <c r="B2843" s="0" t="s">
        <v>5102</v>
      </c>
      <c r="C2843" s="0" t="s">
        <v>44</v>
      </c>
      <c r="D2843" s="0" t="s">
        <v>5103</v>
      </c>
      <c r="E2843" s="0" t="s">
        <v>455</v>
      </c>
      <c r="F2843" s="0" t="s">
        <v>13</v>
      </c>
      <c r="G2843" s="0" t="n">
        <v>0</v>
      </c>
      <c r="H2843" s="0" t="n">
        <f aca="false">IF(ISERROR(LOOKUP(B2843,export!$A$2:$A$718)),0,1)</f>
        <v>1</v>
      </c>
      <c r="J2843" s="0" t="str">
        <f aca="false">IF(H2843=0,CONCATENATE(B2843," manque dans export"),"")</f>
        <v/>
      </c>
    </row>
    <row r="2844" customFormat="false" ht="13.8" hidden="false" customHeight="false" outlineLevel="0" collapsed="false">
      <c r="A2844" s="0" t="s">
        <v>5104</v>
      </c>
      <c r="B2844" s="0" t="s">
        <v>5102</v>
      </c>
      <c r="C2844" s="0" t="s">
        <v>44</v>
      </c>
      <c r="D2844" s="0" t="s">
        <v>364</v>
      </c>
      <c r="E2844" s="0" t="s">
        <v>46</v>
      </c>
      <c r="F2844" s="0" t="s">
        <v>13</v>
      </c>
      <c r="G2844" s="0" t="n">
        <v>17490.14504</v>
      </c>
      <c r="H2844" s="0" t="n">
        <f aca="false">IF(ISERROR(LOOKUP(B2844,export!$A$2:$A$718)),0,1)</f>
        <v>1</v>
      </c>
      <c r="J2844" s="0" t="str">
        <f aca="false">IF(H2844=0,CONCATENATE(B2844," manque dans export"),"")</f>
        <v/>
      </c>
    </row>
    <row r="2845" customFormat="false" ht="13.8" hidden="false" customHeight="false" outlineLevel="0" collapsed="false">
      <c r="A2845" s="0" t="s">
        <v>5105</v>
      </c>
      <c r="B2845" s="0" t="s">
        <v>5102</v>
      </c>
      <c r="C2845" s="0" t="s">
        <v>44</v>
      </c>
      <c r="D2845" s="0" t="s">
        <v>5106</v>
      </c>
      <c r="E2845" s="0" t="s">
        <v>46</v>
      </c>
      <c r="F2845" s="0" t="s">
        <v>13</v>
      </c>
      <c r="G2845" s="0" t="n">
        <v>10958.64849</v>
      </c>
      <c r="H2845" s="0" t="n">
        <f aca="false">IF(ISERROR(LOOKUP(B2845,export!$A$2:$A$718)),0,1)</f>
        <v>1</v>
      </c>
      <c r="J2845" s="0" t="str">
        <f aca="false">IF(H2845=0,CONCATENATE(B2845," manque dans export"),"")</f>
        <v/>
      </c>
    </row>
    <row r="2846" customFormat="false" ht="13.8" hidden="false" customHeight="false" outlineLevel="0" collapsed="false">
      <c r="A2846" s="0" t="s">
        <v>5107</v>
      </c>
      <c r="B2846" s="0" t="s">
        <v>5102</v>
      </c>
      <c r="C2846" s="0" t="s">
        <v>44</v>
      </c>
      <c r="D2846" s="0" t="s">
        <v>299</v>
      </c>
      <c r="E2846" s="0" t="s">
        <v>72</v>
      </c>
      <c r="F2846" s="0" t="s">
        <v>13</v>
      </c>
      <c r="G2846" s="0" t="n">
        <v>0</v>
      </c>
      <c r="H2846" s="0" t="n">
        <f aca="false">IF(ISERROR(LOOKUP(B2846,export!$A$2:$A$718)),0,1)</f>
        <v>1</v>
      </c>
      <c r="J2846" s="0" t="str">
        <f aca="false">IF(H2846=0,CONCATENATE(B2846," manque dans export"),"")</f>
        <v/>
      </c>
    </row>
    <row r="2847" customFormat="false" ht="13.8" hidden="false" customHeight="false" outlineLevel="0" collapsed="false">
      <c r="A2847" s="0" t="s">
        <v>5108</v>
      </c>
      <c r="B2847" s="0" t="s">
        <v>5102</v>
      </c>
      <c r="C2847" s="0" t="s">
        <v>44</v>
      </c>
      <c r="D2847" s="0" t="s">
        <v>417</v>
      </c>
      <c r="E2847" s="0" t="s">
        <v>50</v>
      </c>
      <c r="F2847" s="0" t="s">
        <v>13</v>
      </c>
      <c r="G2847" s="0" t="n">
        <v>0</v>
      </c>
      <c r="H2847" s="0" t="n">
        <f aca="false">IF(ISERROR(LOOKUP(B2847,export!$A$2:$A$718)),0,1)</f>
        <v>1</v>
      </c>
      <c r="J2847" s="0" t="str">
        <f aca="false">IF(H2847=0,CONCATENATE(B2847," manque dans export"),"")</f>
        <v/>
      </c>
    </row>
    <row r="2848" customFormat="false" ht="13.8" hidden="false" customHeight="false" outlineLevel="0" collapsed="false">
      <c r="A2848" s="0" t="s">
        <v>5109</v>
      </c>
      <c r="B2848" s="0" t="s">
        <v>5110</v>
      </c>
      <c r="C2848" s="0" t="s">
        <v>10</v>
      </c>
      <c r="D2848" s="0" t="s">
        <v>242</v>
      </c>
      <c r="E2848" s="0" t="s">
        <v>50</v>
      </c>
      <c r="F2848" s="0" t="s">
        <v>13</v>
      </c>
      <c r="G2848" s="0" t="n">
        <v>161910.82142</v>
      </c>
      <c r="H2848" s="0" t="n">
        <f aca="false">IF(ISERROR(LOOKUP(B2848,export!$A$2:$A$718)),0,1)</f>
        <v>1</v>
      </c>
      <c r="J2848" s="0" t="str">
        <f aca="false">IF(H2848=0,CONCATENATE(B2848," manque dans export"),"")</f>
        <v/>
      </c>
    </row>
    <row r="2849" customFormat="false" ht="13.8" hidden="false" customHeight="false" outlineLevel="0" collapsed="false">
      <c r="A2849" s="0" t="s">
        <v>5111</v>
      </c>
      <c r="B2849" s="0" t="s">
        <v>5112</v>
      </c>
      <c r="C2849" s="0" t="s">
        <v>10</v>
      </c>
      <c r="D2849" s="0" t="s">
        <v>223</v>
      </c>
      <c r="E2849" s="0" t="s">
        <v>31</v>
      </c>
      <c r="F2849" s="0" t="s">
        <v>13</v>
      </c>
      <c r="G2849" s="0" t="n">
        <v>0</v>
      </c>
      <c r="H2849" s="0" t="n">
        <f aca="false">IF(ISERROR(LOOKUP(B2849,export!$A$2:$A$718)),0,1)</f>
        <v>1</v>
      </c>
      <c r="J2849" s="0" t="str">
        <f aca="false">IF(H2849=0,CONCATENATE(B2849," manque dans export"),"")</f>
        <v/>
      </c>
    </row>
    <row r="2850" customFormat="false" ht="13.8" hidden="false" customHeight="false" outlineLevel="0" collapsed="false">
      <c r="A2850" s="0" t="s">
        <v>5113</v>
      </c>
      <c r="B2850" s="0" t="s">
        <v>5113</v>
      </c>
      <c r="C2850" s="0" t="s">
        <v>44</v>
      </c>
      <c r="D2850" s="0" t="s">
        <v>662</v>
      </c>
      <c r="E2850" s="0" t="s">
        <v>64</v>
      </c>
      <c r="F2850" s="0" t="s">
        <v>65</v>
      </c>
      <c r="G2850" s="0" t="n">
        <v>1679.0376</v>
      </c>
      <c r="H2850" s="0" t="n">
        <f aca="false">IF(ISERROR(LOOKUP(B2850,export!$A$2:$A$718)),0,1)</f>
        <v>1</v>
      </c>
      <c r="J2850" s="0" t="str">
        <f aca="false">IF(H2850=0,CONCATENATE(B2850," manque dans export"),"")</f>
        <v/>
      </c>
    </row>
    <row r="2851" customFormat="false" ht="13.8" hidden="false" customHeight="false" outlineLevel="0" collapsed="false">
      <c r="A2851" s="0" t="s">
        <v>5114</v>
      </c>
      <c r="B2851" s="0" t="s">
        <v>5114</v>
      </c>
      <c r="C2851" s="0" t="s">
        <v>10</v>
      </c>
      <c r="D2851" s="0" t="s">
        <v>5115</v>
      </c>
      <c r="E2851" s="0" t="s">
        <v>72</v>
      </c>
      <c r="F2851" s="0" t="s">
        <v>13</v>
      </c>
      <c r="G2851" s="0" t="n">
        <v>0</v>
      </c>
      <c r="H2851" s="0" t="n">
        <f aca="false">IF(ISERROR(LOOKUP(B2851,export!$A$2:$A$718)),0,1)</f>
        <v>1</v>
      </c>
      <c r="J2851" s="0" t="str">
        <f aca="false">IF(H2851=0,CONCATENATE(B2851," manque dans export"),"")</f>
        <v/>
      </c>
    </row>
    <row r="2852" customFormat="false" ht="13.8" hidden="false" customHeight="false" outlineLevel="0" collapsed="false">
      <c r="A2852" s="0" t="s">
        <v>5116</v>
      </c>
      <c r="B2852" s="0" t="s">
        <v>5116</v>
      </c>
      <c r="C2852" s="0" t="s">
        <v>10</v>
      </c>
      <c r="D2852" s="0" t="s">
        <v>664</v>
      </c>
      <c r="E2852" s="0" t="s">
        <v>64</v>
      </c>
      <c r="F2852" s="0" t="s">
        <v>65</v>
      </c>
      <c r="G2852" s="0" t="n">
        <v>0</v>
      </c>
      <c r="H2852" s="0" t="n">
        <f aca="false">IF(ISERROR(LOOKUP(B2852,export!$A$2:$A$718)),0,1)</f>
        <v>1</v>
      </c>
      <c r="J2852" s="0" t="str">
        <f aca="false">IF(H2852=0,CONCATENATE(B2852," manque dans export"),"")</f>
        <v/>
      </c>
    </row>
    <row r="2853" customFormat="false" ht="13.8" hidden="false" customHeight="false" outlineLevel="0" collapsed="false">
      <c r="A2853" s="0" t="s">
        <v>5117</v>
      </c>
      <c r="B2853" s="0" t="s">
        <v>5117</v>
      </c>
      <c r="C2853" s="0" t="s">
        <v>70</v>
      </c>
      <c r="D2853" s="0" t="s">
        <v>83</v>
      </c>
      <c r="E2853" s="0" t="s">
        <v>46</v>
      </c>
      <c r="F2853" s="0" t="s">
        <v>13</v>
      </c>
      <c r="G2853" s="0" t="n">
        <v>41134.79855</v>
      </c>
      <c r="H2853" s="0" t="n">
        <f aca="false">IF(ISERROR(LOOKUP(B2853,export!$A$2:$A$718)),0,1)</f>
        <v>1</v>
      </c>
      <c r="J2853" s="0" t="str">
        <f aca="false">IF(H2853=0,CONCATENATE(B2853," manque dans export"),"")</f>
        <v/>
      </c>
    </row>
    <row r="2854" customFormat="false" ht="13.8" hidden="false" customHeight="false" outlineLevel="0" collapsed="false">
      <c r="A2854" s="0" t="s">
        <v>5118</v>
      </c>
      <c r="B2854" s="0" t="s">
        <v>5119</v>
      </c>
      <c r="C2854" s="0" t="s">
        <v>10</v>
      </c>
      <c r="D2854" s="0" t="s">
        <v>5120</v>
      </c>
      <c r="E2854" s="0" t="s">
        <v>12</v>
      </c>
      <c r="F2854" s="0" t="s">
        <v>13</v>
      </c>
      <c r="G2854" s="0" t="n">
        <v>424315.76234</v>
      </c>
      <c r="H2854" s="0" t="n">
        <f aca="false">IF(ISERROR(LOOKUP(B2854,export!$A$2:$A$718)),0,1)</f>
        <v>1</v>
      </c>
      <c r="J2854" s="0" t="str">
        <f aca="false">IF(H2854=0,CONCATENATE(B2854," manque dans export"),"")</f>
        <v/>
      </c>
    </row>
    <row r="2855" customFormat="false" ht="13.8" hidden="false" customHeight="false" outlineLevel="0" collapsed="false">
      <c r="A2855" s="0" t="s">
        <v>5121</v>
      </c>
      <c r="B2855" s="0" t="s">
        <v>5121</v>
      </c>
      <c r="C2855" s="0" t="s">
        <v>44</v>
      </c>
      <c r="D2855" s="0" t="s">
        <v>5122</v>
      </c>
      <c r="E2855" s="0" t="s">
        <v>50</v>
      </c>
      <c r="F2855" s="0" t="s">
        <v>13</v>
      </c>
      <c r="G2855" s="0" t="n">
        <v>5144.99706</v>
      </c>
      <c r="H2855" s="0" t="n">
        <f aca="false">IF(ISERROR(LOOKUP(B2855,export!$A$2:$A$718)),0,1)</f>
        <v>1</v>
      </c>
      <c r="J2855" s="0" t="str">
        <f aca="false">IF(H2855=0,CONCATENATE(B2855," manque dans export"),"")</f>
        <v/>
      </c>
    </row>
    <row r="2856" customFormat="false" ht="13.8" hidden="false" customHeight="false" outlineLevel="0" collapsed="false">
      <c r="A2856" s="0" t="s">
        <v>5123</v>
      </c>
      <c r="B2856" s="0" t="s">
        <v>5123</v>
      </c>
      <c r="C2856" s="0" t="s">
        <v>60</v>
      </c>
      <c r="D2856" s="0" t="s">
        <v>334</v>
      </c>
      <c r="E2856" s="0" t="s">
        <v>46</v>
      </c>
      <c r="F2856" s="0" t="s">
        <v>13</v>
      </c>
      <c r="G2856" s="0" t="n">
        <v>23307.64508</v>
      </c>
      <c r="H2856" s="0" t="n">
        <f aca="false">IF(ISERROR(LOOKUP(B2856,export!$A$2:$A$718)),0,1)</f>
        <v>1</v>
      </c>
      <c r="J2856" s="0" t="str">
        <f aca="false">IF(H2856=0,CONCATENATE(B2856," manque dans export"),"")</f>
        <v/>
      </c>
    </row>
    <row r="2857" customFormat="false" ht="13.8" hidden="false" customHeight="false" outlineLevel="0" collapsed="false">
      <c r="A2857" s="0" t="s">
        <v>5124</v>
      </c>
      <c r="B2857" s="0" t="s">
        <v>5125</v>
      </c>
      <c r="C2857" s="0" t="s">
        <v>33</v>
      </c>
      <c r="D2857" s="0" t="s">
        <v>5126</v>
      </c>
      <c r="E2857" s="0" t="s">
        <v>31</v>
      </c>
      <c r="F2857" s="0" t="s">
        <v>13</v>
      </c>
      <c r="G2857" s="0" t="n">
        <v>0</v>
      </c>
      <c r="H2857" s="0" t="n">
        <f aca="false">IF(ISERROR(LOOKUP(B2857,export!$A$2:$A$718)),0,1)</f>
        <v>1</v>
      </c>
      <c r="J2857" s="0" t="str">
        <f aca="false">IF(H2857=0,CONCATENATE(B2857," manque dans export"),"")</f>
        <v/>
      </c>
    </row>
    <row r="2858" customFormat="false" ht="13.8" hidden="false" customHeight="false" outlineLevel="0" collapsed="false">
      <c r="A2858" s="0" t="s">
        <v>5127</v>
      </c>
      <c r="B2858" s="0" t="s">
        <v>5125</v>
      </c>
      <c r="C2858" s="0" t="s">
        <v>33</v>
      </c>
      <c r="D2858" s="0" t="s">
        <v>75</v>
      </c>
      <c r="E2858" s="0" t="s">
        <v>31</v>
      </c>
      <c r="F2858" s="0" t="s">
        <v>13</v>
      </c>
      <c r="G2858" s="0" t="n">
        <v>3463.15395</v>
      </c>
      <c r="H2858" s="0" t="n">
        <f aca="false">IF(ISERROR(LOOKUP(B2858,export!$A$2:$A$718)),0,1)</f>
        <v>1</v>
      </c>
      <c r="J2858" s="0" t="str">
        <f aca="false">IF(H2858=0,CONCATENATE(B2858," manque dans export"),"")</f>
        <v/>
      </c>
    </row>
    <row r="2859" customFormat="false" ht="13.8" hidden="false" customHeight="false" outlineLevel="0" collapsed="false">
      <c r="A2859" s="0" t="s">
        <v>5128</v>
      </c>
      <c r="B2859" s="0" t="s">
        <v>5128</v>
      </c>
      <c r="C2859" s="0" t="s">
        <v>29</v>
      </c>
      <c r="D2859" s="0" t="s">
        <v>5129</v>
      </c>
      <c r="E2859" s="0" t="s">
        <v>449</v>
      </c>
      <c r="F2859" s="0" t="s">
        <v>450</v>
      </c>
      <c r="G2859" s="0" t="n">
        <v>73893.78485</v>
      </c>
      <c r="H2859" s="0" t="n">
        <f aca="false">IF(ISERROR(LOOKUP(B2859,export!$A$2:$A$718)),0,1)</f>
        <v>1</v>
      </c>
      <c r="J2859" s="0" t="str">
        <f aca="false">IF(H2859=0,CONCATENATE(B2859," manque dans export"),"")</f>
        <v/>
      </c>
    </row>
    <row r="2860" customFormat="false" ht="13.8" hidden="false" customHeight="false" outlineLevel="0" collapsed="false">
      <c r="A2860" s="0" t="s">
        <v>5130</v>
      </c>
      <c r="B2860" s="0" t="s">
        <v>5130</v>
      </c>
      <c r="C2860" s="0" t="s">
        <v>10</v>
      </c>
      <c r="D2860" s="0" t="s">
        <v>71</v>
      </c>
      <c r="E2860" s="0" t="s">
        <v>72</v>
      </c>
      <c r="F2860" s="0" t="s">
        <v>13</v>
      </c>
      <c r="G2860" s="0" t="n">
        <v>0</v>
      </c>
      <c r="H2860" s="0" t="n">
        <f aca="false">IF(ISERROR(LOOKUP(B2860,export!$A$2:$A$718)),0,1)</f>
        <v>1</v>
      </c>
      <c r="J2860" s="0" t="str">
        <f aca="false">IF(H2860=0,CONCATENATE(B2860," manque dans export"),"")</f>
        <v/>
      </c>
    </row>
    <row r="2861" customFormat="false" ht="13.8" hidden="false" customHeight="false" outlineLevel="0" collapsed="false">
      <c r="A2861" s="0" t="s">
        <v>5131</v>
      </c>
      <c r="B2861" s="0" t="s">
        <v>5131</v>
      </c>
      <c r="C2861" s="0" t="s">
        <v>40</v>
      </c>
      <c r="D2861" s="0" t="s">
        <v>334</v>
      </c>
      <c r="E2861" s="0" t="s">
        <v>46</v>
      </c>
      <c r="F2861" s="0" t="s">
        <v>13</v>
      </c>
      <c r="G2861" s="0" t="n">
        <v>76433.75582</v>
      </c>
      <c r="H2861" s="0" t="n">
        <f aca="false">IF(ISERROR(LOOKUP(B2861,export!$A$2:$A$718)),0,1)</f>
        <v>1</v>
      </c>
      <c r="J2861" s="0" t="str">
        <f aca="false">IF(H2861=0,CONCATENATE(B2861," manque dans export"),"")</f>
        <v/>
      </c>
    </row>
    <row r="2862" customFormat="false" ht="13.8" hidden="false" customHeight="false" outlineLevel="0" collapsed="false">
      <c r="A2862" s="0" t="s">
        <v>5132</v>
      </c>
      <c r="B2862" s="0" t="s">
        <v>5132</v>
      </c>
      <c r="C2862" s="0" t="s">
        <v>10</v>
      </c>
      <c r="D2862" s="0" t="s">
        <v>5133</v>
      </c>
      <c r="E2862" s="0" t="s">
        <v>176</v>
      </c>
      <c r="F2862" s="0" t="s">
        <v>13</v>
      </c>
      <c r="G2862" s="0" t="n">
        <v>34209.23661</v>
      </c>
      <c r="H2862" s="0" t="n">
        <f aca="false">IF(ISERROR(LOOKUP(B2862,export!$A$2:$A$718)),0,1)</f>
        <v>1</v>
      </c>
      <c r="J2862" s="0" t="str">
        <f aca="false">IF(H2862=0,CONCATENATE(B2862," manque dans export"),"")</f>
        <v/>
      </c>
    </row>
    <row r="2863" customFormat="false" ht="13.8" hidden="false" customHeight="false" outlineLevel="0" collapsed="false">
      <c r="A2863" s="0" t="s">
        <v>5134</v>
      </c>
      <c r="B2863" s="0" t="s">
        <v>5134</v>
      </c>
      <c r="C2863" s="0" t="s">
        <v>29</v>
      </c>
      <c r="D2863" s="0" t="s">
        <v>2358</v>
      </c>
      <c r="E2863" s="0" t="s">
        <v>12</v>
      </c>
      <c r="F2863" s="0" t="s">
        <v>13</v>
      </c>
      <c r="G2863" s="0" t="n">
        <v>850.94181</v>
      </c>
      <c r="H2863" s="0" t="n">
        <f aca="false">IF(ISERROR(LOOKUP(B2863,export!$A$2:$A$718)),0,1)</f>
        <v>1</v>
      </c>
      <c r="J2863" s="0" t="str">
        <f aca="false">IF(H2863=0,CONCATENATE(B2863," manque dans export"),"")</f>
        <v/>
      </c>
    </row>
    <row r="2864" customFormat="false" ht="13.8" hidden="false" customHeight="false" outlineLevel="0" collapsed="false">
      <c r="A2864" s="0" t="s">
        <v>5135</v>
      </c>
      <c r="B2864" s="0" t="s">
        <v>5135</v>
      </c>
      <c r="C2864" s="0" t="s">
        <v>44</v>
      </c>
      <c r="D2864" s="0" t="s">
        <v>5136</v>
      </c>
      <c r="E2864" s="0" t="s">
        <v>5137</v>
      </c>
      <c r="F2864" s="0" t="s">
        <v>691</v>
      </c>
      <c r="G2864" s="0" t="n">
        <v>0</v>
      </c>
      <c r="H2864" s="0" t="n">
        <f aca="false">IF(ISERROR(LOOKUP(B2864,export!$A$2:$A$718)),0,1)</f>
        <v>1</v>
      </c>
      <c r="J2864" s="0" t="str">
        <f aca="false">IF(H2864=0,CONCATENATE(B2864," manque dans export"),"")</f>
        <v/>
      </c>
    </row>
    <row r="2865" customFormat="false" ht="13.8" hidden="false" customHeight="false" outlineLevel="0" collapsed="false">
      <c r="A2865" s="0" t="s">
        <v>5138</v>
      </c>
      <c r="B2865" s="0" t="s">
        <v>5139</v>
      </c>
      <c r="C2865" s="0" t="s">
        <v>10</v>
      </c>
      <c r="D2865" s="0" t="s">
        <v>5140</v>
      </c>
      <c r="E2865" s="0" t="s">
        <v>5141</v>
      </c>
      <c r="F2865" s="0" t="s">
        <v>92</v>
      </c>
      <c r="G2865" s="0" t="n">
        <v>171397.08311</v>
      </c>
      <c r="H2865" s="0" t="n">
        <f aca="false">IF(ISERROR(LOOKUP(B2865,export!$A$2:$A$718)),0,1)</f>
        <v>1</v>
      </c>
      <c r="J2865" s="0" t="str">
        <f aca="false">IF(H2865=0,CONCATENATE(B2865," manque dans export"),"")</f>
        <v/>
      </c>
    </row>
    <row r="2866" customFormat="false" ht="13.8" hidden="false" customHeight="false" outlineLevel="0" collapsed="false">
      <c r="A2866" s="0" t="s">
        <v>5142</v>
      </c>
      <c r="B2866" s="0" t="s">
        <v>5139</v>
      </c>
      <c r="C2866" s="0" t="s">
        <v>10</v>
      </c>
      <c r="D2866" s="0" t="s">
        <v>5140</v>
      </c>
      <c r="E2866" s="0" t="e">
        <f aca="false">#N/A</f>
        <v>#N/A</v>
      </c>
      <c r="F2866" s="0" t="e">
        <f aca="false">#N/A</f>
        <v>#N/A</v>
      </c>
      <c r="G2866" s="0" t="n">
        <v>58268.38731</v>
      </c>
      <c r="H2866" s="0" t="n">
        <f aca="false">IF(ISERROR(LOOKUP(B2866,export!$A$2:$A$718)),0,1)</f>
        <v>1</v>
      </c>
      <c r="J2866" s="0" t="str">
        <f aca="false">IF(H2866=0,CONCATENATE(B2866," manque dans export"),"")</f>
        <v/>
      </c>
    </row>
    <row r="2867" customFormat="false" ht="13.8" hidden="false" customHeight="false" outlineLevel="0" collapsed="false">
      <c r="A2867" s="0" t="s">
        <v>5143</v>
      </c>
      <c r="B2867" s="0" t="s">
        <v>5143</v>
      </c>
      <c r="C2867" s="0" t="s">
        <v>29</v>
      </c>
      <c r="D2867" s="0" t="s">
        <v>5144</v>
      </c>
      <c r="E2867" s="0" t="s">
        <v>12</v>
      </c>
      <c r="F2867" s="0" t="s">
        <v>13</v>
      </c>
      <c r="G2867" s="0" t="n">
        <v>0</v>
      </c>
      <c r="H2867" s="0" t="n">
        <f aca="false">IF(ISERROR(LOOKUP(B2867,export!$A$2:$A$718)),0,1)</f>
        <v>1</v>
      </c>
      <c r="J2867" s="0" t="str">
        <f aca="false">IF(H2867=0,CONCATENATE(B2867," manque dans export"),"")</f>
        <v/>
      </c>
    </row>
    <row r="2868" customFormat="false" ht="13.8" hidden="false" customHeight="false" outlineLevel="0" collapsed="false">
      <c r="A2868" s="0" t="s">
        <v>5145</v>
      </c>
      <c r="B2868" s="0" t="s">
        <v>5145</v>
      </c>
      <c r="C2868" s="0" t="s">
        <v>29</v>
      </c>
      <c r="D2868" s="0" t="s">
        <v>5146</v>
      </c>
      <c r="E2868" s="0" t="s">
        <v>12</v>
      </c>
      <c r="F2868" s="0" t="s">
        <v>13</v>
      </c>
      <c r="G2868" s="0" t="n">
        <v>2446.69234</v>
      </c>
      <c r="H2868" s="0" t="n">
        <f aca="false">IF(ISERROR(LOOKUP(B2868,export!$A$2:$A$718)),0,1)</f>
        <v>1</v>
      </c>
      <c r="J2868" s="0" t="str">
        <f aca="false">IF(H2868=0,CONCATENATE(B2868," manque dans export"),"")</f>
        <v/>
      </c>
    </row>
    <row r="2869" customFormat="false" ht="13.8" hidden="false" customHeight="false" outlineLevel="0" collapsed="false">
      <c r="A2869" s="0" t="s">
        <v>5147</v>
      </c>
      <c r="B2869" s="0" t="s">
        <v>5148</v>
      </c>
      <c r="C2869" s="0" t="s">
        <v>70</v>
      </c>
      <c r="H2869" s="0" t="n">
        <f aca="false">IF(ISERROR(LOOKUP(B2869,export!$A$2:$A$718)),0,1)</f>
        <v>1</v>
      </c>
      <c r="J2869" s="0" t="str">
        <f aca="false">IF(H2869=0,CONCATENATE(B2869," manque dans export"),"")</f>
        <v/>
      </c>
    </row>
    <row r="2870" customFormat="false" ht="13.8" hidden="false" customHeight="false" outlineLevel="0" collapsed="false">
      <c r="A2870" s="0" t="s">
        <v>5149</v>
      </c>
      <c r="B2870" s="0" t="s">
        <v>5149</v>
      </c>
      <c r="C2870" s="0" t="s">
        <v>70</v>
      </c>
      <c r="D2870" s="0" t="s">
        <v>5150</v>
      </c>
      <c r="E2870" s="0" t="s">
        <v>50</v>
      </c>
      <c r="F2870" s="0" t="s">
        <v>13</v>
      </c>
      <c r="G2870" s="0" t="n">
        <v>0</v>
      </c>
      <c r="H2870" s="0" t="n">
        <f aca="false">IF(ISERROR(LOOKUP(B2870,export!$A$2:$A$718)),0,1)</f>
        <v>1</v>
      </c>
      <c r="J2870" s="0" t="str">
        <f aca="false">IF(H2870=0,CONCATENATE(B2870," manque dans export"),"")</f>
        <v/>
      </c>
    </row>
    <row r="2871" customFormat="false" ht="13.8" hidden="false" customHeight="false" outlineLevel="0" collapsed="false">
      <c r="A2871" s="0" t="s">
        <v>5151</v>
      </c>
      <c r="B2871" s="0" t="s">
        <v>5151</v>
      </c>
      <c r="C2871" s="0" t="s">
        <v>10</v>
      </c>
      <c r="D2871" s="0" t="s">
        <v>5152</v>
      </c>
      <c r="E2871" s="0" t="s">
        <v>50</v>
      </c>
      <c r="F2871" s="0" t="s">
        <v>13</v>
      </c>
      <c r="G2871" s="0" t="n">
        <v>4978.37127</v>
      </c>
      <c r="H2871" s="0" t="n">
        <f aca="false">IF(ISERROR(LOOKUP(B2871,export!$A$2:$A$718)),0,1)</f>
        <v>1</v>
      </c>
      <c r="J2871" s="0" t="str">
        <f aca="false">IF(H2871=0,CONCATENATE(B2871," manque dans export"),"")</f>
        <v/>
      </c>
    </row>
    <row r="2872" customFormat="false" ht="13.8" hidden="false" customHeight="false" outlineLevel="0" collapsed="false">
      <c r="A2872" s="0" t="s">
        <v>5153</v>
      </c>
      <c r="B2872" s="0" t="s">
        <v>5151</v>
      </c>
      <c r="C2872" s="0" t="s">
        <v>10</v>
      </c>
      <c r="D2872" s="0" t="s">
        <v>5154</v>
      </c>
      <c r="E2872" s="0" t="s">
        <v>50</v>
      </c>
      <c r="F2872" s="0" t="s">
        <v>13</v>
      </c>
      <c r="G2872" s="0" t="n">
        <v>5519.19972</v>
      </c>
      <c r="H2872" s="0" t="n">
        <f aca="false">IF(ISERROR(LOOKUP(B2872,export!$A$2:$A$718)),0,1)</f>
        <v>1</v>
      </c>
      <c r="J2872" s="0" t="str">
        <f aca="false">IF(H2872=0,CONCATENATE(B2872," manque dans export"),"")</f>
        <v/>
      </c>
    </row>
    <row r="2873" customFormat="false" ht="13.8" hidden="false" customHeight="false" outlineLevel="0" collapsed="false">
      <c r="A2873" s="0" t="s">
        <v>5155</v>
      </c>
      <c r="B2873" s="0" t="s">
        <v>5156</v>
      </c>
      <c r="C2873" s="0" t="s">
        <v>10</v>
      </c>
      <c r="D2873" s="0" t="s">
        <v>5157</v>
      </c>
      <c r="E2873" s="0" t="s">
        <v>5141</v>
      </c>
      <c r="F2873" s="0" t="s">
        <v>92</v>
      </c>
      <c r="G2873" s="0" t="n">
        <v>0</v>
      </c>
      <c r="H2873" s="0" t="n">
        <f aca="false">IF(ISERROR(LOOKUP(B2873,export!$A$2:$A$718)),0,1)</f>
        <v>1</v>
      </c>
      <c r="J2873" s="0" t="str">
        <f aca="false">IF(H2873=0,CONCATENATE(B2873," manque dans export"),"")</f>
        <v/>
      </c>
    </row>
    <row r="2874" customFormat="false" ht="13.8" hidden="false" customHeight="false" outlineLevel="0" collapsed="false">
      <c r="A2874" s="0" t="s">
        <v>5158</v>
      </c>
      <c r="B2874" s="0" t="s">
        <v>5159</v>
      </c>
      <c r="C2874" s="0" t="s">
        <v>21</v>
      </c>
      <c r="D2874" s="0" t="s">
        <v>5160</v>
      </c>
      <c r="E2874" s="0" t="s">
        <v>72</v>
      </c>
      <c r="F2874" s="0" t="s">
        <v>13</v>
      </c>
      <c r="G2874" s="0" t="n">
        <v>0</v>
      </c>
      <c r="H2874" s="0" t="n">
        <f aca="false">IF(ISERROR(LOOKUP(B2874,export!$A$2:$A$718)),0,1)</f>
        <v>1</v>
      </c>
      <c r="J2874" s="0" t="str">
        <f aca="false">IF(H2874=0,CONCATENATE(B2874," manque dans export"),"")</f>
        <v/>
      </c>
    </row>
    <row r="2875" customFormat="false" ht="13.8" hidden="false" customHeight="false" outlineLevel="0" collapsed="false">
      <c r="A2875" s="0" t="s">
        <v>5161</v>
      </c>
      <c r="B2875" s="0" t="s">
        <v>5161</v>
      </c>
      <c r="C2875" s="0" t="s">
        <v>21</v>
      </c>
      <c r="D2875" s="0" t="s">
        <v>207</v>
      </c>
      <c r="E2875" s="0" t="s">
        <v>46</v>
      </c>
      <c r="F2875" s="0" t="s">
        <v>13</v>
      </c>
      <c r="G2875" s="0" t="n">
        <v>41937.65144</v>
      </c>
      <c r="H2875" s="0" t="n">
        <f aca="false">IF(ISERROR(LOOKUP(B2875,export!$A$2:$A$718)),0,1)</f>
        <v>1</v>
      </c>
      <c r="J2875" s="0" t="str">
        <f aca="false">IF(H2875=0,CONCATENATE(B2875," manque dans export"),"")</f>
        <v/>
      </c>
    </row>
    <row r="2876" customFormat="false" ht="13.8" hidden="false" customHeight="false" outlineLevel="0" collapsed="false">
      <c r="A2876" s="0" t="s">
        <v>5162</v>
      </c>
      <c r="B2876" s="0" t="s">
        <v>5159</v>
      </c>
      <c r="C2876" s="0" t="s">
        <v>21</v>
      </c>
      <c r="D2876" s="0" t="s">
        <v>5163</v>
      </c>
      <c r="E2876" s="0" t="s">
        <v>72</v>
      </c>
      <c r="F2876" s="0" t="s">
        <v>13</v>
      </c>
      <c r="G2876" s="0" t="n">
        <v>0</v>
      </c>
      <c r="H2876" s="0" t="n">
        <f aca="false">IF(ISERROR(LOOKUP(B2876,export!$A$2:$A$718)),0,1)</f>
        <v>1</v>
      </c>
      <c r="J2876" s="0" t="str">
        <f aca="false">IF(H2876=0,CONCATENATE(B2876," manque dans export"),"")</f>
        <v/>
      </c>
    </row>
    <row r="2877" customFormat="false" ht="13.8" hidden="false" customHeight="false" outlineLevel="0" collapsed="false">
      <c r="A2877" s="0" t="s">
        <v>5164</v>
      </c>
      <c r="B2877" s="0" t="s">
        <v>5165</v>
      </c>
      <c r="C2877" s="0" t="s">
        <v>10</v>
      </c>
      <c r="D2877" s="0" t="s">
        <v>158</v>
      </c>
      <c r="E2877" s="0" t="s">
        <v>12</v>
      </c>
      <c r="F2877" s="0" t="s">
        <v>13</v>
      </c>
      <c r="G2877" s="0" t="n">
        <v>-22215.97049</v>
      </c>
      <c r="H2877" s="0" t="n">
        <f aca="false">IF(ISERROR(LOOKUP(B2877,export!$A$2:$A$718)),0,1)</f>
        <v>1</v>
      </c>
      <c r="J2877" s="0" t="str">
        <f aca="false">IF(H2877=0,CONCATENATE(B2877," manque dans export"),"")</f>
        <v/>
      </c>
    </row>
    <row r="2878" customFormat="false" ht="13.8" hidden="false" customHeight="false" outlineLevel="0" collapsed="false">
      <c r="A2878" s="0" t="s">
        <v>5165</v>
      </c>
      <c r="B2878" s="0" t="s">
        <v>5165</v>
      </c>
      <c r="C2878" s="0" t="s">
        <v>10</v>
      </c>
      <c r="D2878" s="0" t="s">
        <v>207</v>
      </c>
      <c r="E2878" s="0" t="s">
        <v>46</v>
      </c>
      <c r="F2878" s="0" t="s">
        <v>13</v>
      </c>
      <c r="G2878" s="0" t="n">
        <v>19672.93711</v>
      </c>
      <c r="H2878" s="0" t="n">
        <f aca="false">IF(ISERROR(LOOKUP(B2878,export!$A$2:$A$718)),0,1)</f>
        <v>1</v>
      </c>
      <c r="J2878" s="0" t="str">
        <f aca="false">IF(H2878=0,CONCATENATE(B2878," manque dans export"),"")</f>
        <v/>
      </c>
    </row>
    <row r="2879" customFormat="false" ht="13.8" hidden="false" customHeight="false" outlineLevel="0" collapsed="false">
      <c r="A2879" s="0" t="s">
        <v>5164</v>
      </c>
      <c r="B2879" s="0" t="s">
        <v>5165</v>
      </c>
      <c r="C2879" s="0" t="s">
        <v>10</v>
      </c>
      <c r="D2879" s="0" t="s">
        <v>422</v>
      </c>
      <c r="E2879" s="0" t="s">
        <v>297</v>
      </c>
      <c r="F2879" s="0" t="e">
        <f aca="false">#N/A</f>
        <v>#N/A</v>
      </c>
      <c r="G2879" s="0" t="n">
        <v>36141.57081</v>
      </c>
      <c r="H2879" s="0" t="n">
        <f aca="false">IF(ISERROR(LOOKUP(B2879,export!$A$2:$A$718)),0,1)</f>
        <v>1</v>
      </c>
      <c r="J2879" s="0" t="str">
        <f aca="false">IF(H2879=0,CONCATENATE(B2879," manque dans export"),"")</f>
        <v/>
      </c>
    </row>
    <row r="2880" customFormat="false" ht="13.8" hidden="false" customHeight="false" outlineLevel="0" collapsed="false">
      <c r="A2880" s="0" t="s">
        <v>5165</v>
      </c>
      <c r="B2880" s="0" t="s">
        <v>5165</v>
      </c>
      <c r="C2880" s="0" t="s">
        <v>10</v>
      </c>
      <c r="D2880" s="0" t="s">
        <v>503</v>
      </c>
      <c r="E2880" s="0" t="s">
        <v>176</v>
      </c>
      <c r="F2880" s="0" t="s">
        <v>13</v>
      </c>
      <c r="G2880" s="0" t="n">
        <v>-44165.37494</v>
      </c>
      <c r="H2880" s="0" t="n">
        <f aca="false">IF(ISERROR(LOOKUP(B2880,export!$A$2:$A$718)),0,1)</f>
        <v>1</v>
      </c>
      <c r="J2880" s="0" t="str">
        <f aca="false">IF(H2880=0,CONCATENATE(B2880," manque dans export"),"")</f>
        <v/>
      </c>
    </row>
    <row r="2881" customFormat="false" ht="13.8" hidden="false" customHeight="false" outlineLevel="0" collapsed="false">
      <c r="A2881" s="0" t="s">
        <v>5166</v>
      </c>
      <c r="B2881" s="0" t="s">
        <v>5166</v>
      </c>
      <c r="C2881" s="0" t="s">
        <v>33</v>
      </c>
      <c r="D2881" s="0" t="s">
        <v>5167</v>
      </c>
      <c r="E2881" s="0" t="s">
        <v>12</v>
      </c>
      <c r="F2881" s="0" t="s">
        <v>13</v>
      </c>
      <c r="G2881" s="0" t="n">
        <v>0</v>
      </c>
      <c r="H2881" s="0" t="n">
        <f aca="false">IF(ISERROR(LOOKUP(B2881,export!$A$2:$A$718)),0,1)</f>
        <v>1</v>
      </c>
      <c r="J2881" s="0" t="str">
        <f aca="false">IF(H2881=0,CONCATENATE(B2881," manque dans export"),"")</f>
        <v/>
      </c>
    </row>
    <row r="2882" customFormat="false" ht="13.8" hidden="false" customHeight="false" outlineLevel="0" collapsed="false">
      <c r="A2882" s="0" t="s">
        <v>5168</v>
      </c>
      <c r="B2882" s="0" t="s">
        <v>5168</v>
      </c>
      <c r="C2882" s="0" t="s">
        <v>10</v>
      </c>
      <c r="D2882" s="0" t="s">
        <v>879</v>
      </c>
      <c r="E2882" s="0" t="s">
        <v>46</v>
      </c>
      <c r="F2882" s="0" t="s">
        <v>13</v>
      </c>
      <c r="G2882" s="0" t="n">
        <v>10495.54695</v>
      </c>
      <c r="H2882" s="0" t="n">
        <f aca="false">IF(ISERROR(LOOKUP(B2882,export!$A$2:$A$718)),0,1)</f>
        <v>1</v>
      </c>
      <c r="J2882" s="0" t="str">
        <f aca="false">IF(H2882=0,CONCATENATE(B2882," manque dans export"),"")</f>
        <v/>
      </c>
    </row>
    <row r="2883" customFormat="false" ht="13.8" hidden="false" customHeight="false" outlineLevel="0" collapsed="false">
      <c r="A2883" s="0" t="s">
        <v>5169</v>
      </c>
      <c r="B2883" s="0" t="s">
        <v>5169</v>
      </c>
      <c r="C2883" s="0" t="s">
        <v>10</v>
      </c>
      <c r="D2883" s="0" t="s">
        <v>879</v>
      </c>
      <c r="E2883" s="0" t="s">
        <v>46</v>
      </c>
      <c r="F2883" s="0" t="s">
        <v>13</v>
      </c>
      <c r="G2883" s="0" t="n">
        <v>26330.2422</v>
      </c>
      <c r="H2883" s="0" t="n">
        <f aca="false">IF(ISERROR(LOOKUP(B2883,export!$A$2:$A$718)),0,1)</f>
        <v>1</v>
      </c>
      <c r="J2883" s="0" t="str">
        <f aca="false">IF(H2883=0,CONCATENATE(B2883," manque dans export"),"")</f>
        <v/>
      </c>
    </row>
    <row r="2884" customFormat="false" ht="13.8" hidden="false" customHeight="false" outlineLevel="0" collapsed="false">
      <c r="A2884" s="0" t="s">
        <v>5170</v>
      </c>
      <c r="B2884" s="0" t="s">
        <v>5170</v>
      </c>
      <c r="C2884" s="0" t="s">
        <v>10</v>
      </c>
      <c r="D2884" s="0" t="s">
        <v>5171</v>
      </c>
      <c r="E2884" s="0" t="s">
        <v>46</v>
      </c>
      <c r="F2884" s="0" t="s">
        <v>13</v>
      </c>
      <c r="G2884" s="0" t="n">
        <v>23711.83044</v>
      </c>
      <c r="H2884" s="0" t="n">
        <f aca="false">IF(ISERROR(LOOKUP(B2884,export!$A$2:$A$718)),0,1)</f>
        <v>1</v>
      </c>
      <c r="J2884" s="0" t="str">
        <f aca="false">IF(H2884=0,CONCATENATE(B2884," manque dans export"),"")</f>
        <v/>
      </c>
    </row>
    <row r="2885" customFormat="false" ht="13.8" hidden="false" customHeight="false" outlineLevel="0" collapsed="false">
      <c r="A2885" s="0" t="s">
        <v>5172</v>
      </c>
      <c r="B2885" s="0" t="s">
        <v>5172</v>
      </c>
      <c r="C2885" s="0" t="s">
        <v>21</v>
      </c>
      <c r="D2885" s="0" t="s">
        <v>334</v>
      </c>
      <c r="E2885" s="0" t="s">
        <v>46</v>
      </c>
      <c r="F2885" s="0" t="s">
        <v>13</v>
      </c>
      <c r="G2885" s="0" t="n">
        <v>9418.28533</v>
      </c>
      <c r="H2885" s="0" t="n">
        <f aca="false">IF(ISERROR(LOOKUP(B2885,export!$A$2:$A$718)),0,1)</f>
        <v>1</v>
      </c>
      <c r="J2885" s="0" t="str">
        <f aca="false">IF(H2885=0,CONCATENATE(B2885," manque dans export"),"")</f>
        <v/>
      </c>
    </row>
    <row r="2886" customFormat="false" ht="13.8" hidden="false" customHeight="false" outlineLevel="0" collapsed="false">
      <c r="A2886" s="0" t="s">
        <v>5173</v>
      </c>
      <c r="B2886" s="0" t="s">
        <v>5173</v>
      </c>
      <c r="C2886" s="0" t="s">
        <v>29</v>
      </c>
      <c r="D2886" s="0" t="s">
        <v>879</v>
      </c>
      <c r="E2886" s="0" t="s">
        <v>46</v>
      </c>
      <c r="F2886" s="0" t="s">
        <v>13</v>
      </c>
      <c r="G2886" s="0" t="n">
        <v>36447.43082</v>
      </c>
      <c r="H2886" s="0" t="n">
        <f aca="false">IF(ISERROR(LOOKUP(B2886,export!$A$2:$A$718)),0,1)</f>
        <v>1</v>
      </c>
      <c r="J2886" s="0" t="str">
        <f aca="false">IF(H2886=0,CONCATENATE(B2886," manque dans export"),"")</f>
        <v/>
      </c>
    </row>
    <row r="2887" customFormat="false" ht="13.8" hidden="false" customHeight="false" outlineLevel="0" collapsed="false">
      <c r="A2887" s="0" t="s">
        <v>5174</v>
      </c>
      <c r="B2887" s="0" t="s">
        <v>5174</v>
      </c>
      <c r="C2887" s="0" t="s">
        <v>10</v>
      </c>
      <c r="D2887" s="0" t="s">
        <v>879</v>
      </c>
      <c r="E2887" s="0" t="s">
        <v>46</v>
      </c>
      <c r="F2887" s="0" t="s">
        <v>13</v>
      </c>
      <c r="G2887" s="0" t="n">
        <v>211318.23608</v>
      </c>
      <c r="H2887" s="0" t="n">
        <f aca="false">IF(ISERROR(LOOKUP(B2887,export!$A$2:$A$718)),0,1)</f>
        <v>1</v>
      </c>
      <c r="J2887" s="0" t="str">
        <f aca="false">IF(H2887=0,CONCATENATE(B2887," manque dans export"),"")</f>
        <v/>
      </c>
    </row>
    <row r="2888" customFormat="false" ht="13.8" hidden="false" customHeight="false" outlineLevel="0" collapsed="false">
      <c r="A2888" s="0" t="s">
        <v>5175</v>
      </c>
      <c r="B2888" s="0" t="s">
        <v>5175</v>
      </c>
      <c r="C2888" s="0" t="s">
        <v>21</v>
      </c>
      <c r="D2888" s="0" t="s">
        <v>71</v>
      </c>
      <c r="E2888" s="0" t="s">
        <v>72</v>
      </c>
      <c r="F2888" s="0" t="s">
        <v>13</v>
      </c>
      <c r="G2888" s="0" t="n">
        <v>1180.56693</v>
      </c>
      <c r="H2888" s="0" t="n">
        <f aca="false">IF(ISERROR(LOOKUP(B2888,export!$A$2:$A$718)),0,1)</f>
        <v>1</v>
      </c>
      <c r="J2888" s="0" t="str">
        <f aca="false">IF(H2888=0,CONCATENATE(B2888," manque dans export"),"")</f>
        <v/>
      </c>
    </row>
    <row r="2889" customFormat="false" ht="13.8" hidden="false" customHeight="false" outlineLevel="0" collapsed="false">
      <c r="A2889" s="0" t="s">
        <v>5176</v>
      </c>
      <c r="B2889" s="0" t="s">
        <v>5176</v>
      </c>
      <c r="C2889" s="0" t="s">
        <v>21</v>
      </c>
      <c r="D2889" s="0" t="s">
        <v>158</v>
      </c>
      <c r="E2889" s="0" t="s">
        <v>12</v>
      </c>
      <c r="F2889" s="0" t="s">
        <v>13</v>
      </c>
      <c r="G2889" s="0" t="n">
        <v>0</v>
      </c>
      <c r="H2889" s="0" t="n">
        <f aca="false">IF(ISERROR(LOOKUP(B2889,export!$A$2:$A$718)),0,1)</f>
        <v>1</v>
      </c>
      <c r="J2889" s="0" t="str">
        <f aca="false">IF(H2889=0,CONCATENATE(B2889," manque dans export"),"")</f>
        <v/>
      </c>
    </row>
    <row r="2890" customFormat="false" ht="13.8" hidden="false" customHeight="false" outlineLevel="0" collapsed="false">
      <c r="A2890" s="0" t="s">
        <v>5177</v>
      </c>
      <c r="B2890" s="0" t="s">
        <v>5177</v>
      </c>
      <c r="C2890" s="0" t="s">
        <v>10</v>
      </c>
      <c r="D2890" s="0" t="s">
        <v>36</v>
      </c>
      <c r="E2890" s="0" t="s">
        <v>37</v>
      </c>
      <c r="F2890" s="0" t="s">
        <v>38</v>
      </c>
      <c r="G2890" s="0" t="n">
        <v>3402.5</v>
      </c>
      <c r="H2890" s="0" t="n">
        <f aca="false">IF(ISERROR(LOOKUP(B2890,export!$A$2:$A$718)),0,1)</f>
        <v>1</v>
      </c>
      <c r="J2890" s="0" t="str">
        <f aca="false">IF(H2890=0,CONCATENATE(B2890," manque dans export"),"")</f>
        <v/>
      </c>
    </row>
    <row r="2891" customFormat="false" ht="13.8" hidden="false" customHeight="false" outlineLevel="0" collapsed="false">
      <c r="A2891" s="0" t="s">
        <v>5178</v>
      </c>
      <c r="B2891" s="0" t="s">
        <v>5178</v>
      </c>
      <c r="C2891" s="0" t="s">
        <v>10</v>
      </c>
      <c r="D2891" s="0" t="s">
        <v>352</v>
      </c>
      <c r="E2891" s="0" t="s">
        <v>135</v>
      </c>
      <c r="F2891" s="0" t="s">
        <v>13</v>
      </c>
      <c r="G2891" s="0" t="n">
        <v>606.84761</v>
      </c>
      <c r="H2891" s="0" t="n">
        <f aca="false">IF(ISERROR(LOOKUP(B2891,export!$A$2:$A$718)),0,1)</f>
        <v>1</v>
      </c>
      <c r="J2891" s="0" t="str">
        <f aca="false">IF(H2891=0,CONCATENATE(B2891," manque dans export"),"")</f>
        <v/>
      </c>
    </row>
    <row r="2892" customFormat="false" ht="13.8" hidden="false" customHeight="false" outlineLevel="0" collapsed="false">
      <c r="A2892" s="0" t="s">
        <v>5179</v>
      </c>
      <c r="B2892" s="0" t="s">
        <v>5179</v>
      </c>
      <c r="C2892" s="0" t="s">
        <v>21</v>
      </c>
      <c r="D2892" s="0" t="s">
        <v>2850</v>
      </c>
      <c r="E2892" s="0" t="s">
        <v>176</v>
      </c>
      <c r="F2892" s="0" t="s">
        <v>13</v>
      </c>
      <c r="G2892" s="0" t="n">
        <v>14735.3085</v>
      </c>
      <c r="H2892" s="0" t="n">
        <f aca="false">IF(ISERROR(LOOKUP(B2892,export!$A$2:$A$718)),0,1)</f>
        <v>1</v>
      </c>
      <c r="J2892" s="0" t="str">
        <f aca="false">IF(H2892=0,CONCATENATE(B2892," manque dans export"),"")</f>
        <v/>
      </c>
    </row>
    <row r="2893" customFormat="false" ht="13.8" hidden="false" customHeight="false" outlineLevel="0" collapsed="false">
      <c r="A2893" s="0" t="s">
        <v>5180</v>
      </c>
      <c r="B2893" s="0" t="s">
        <v>5180</v>
      </c>
      <c r="C2893" s="0" t="s">
        <v>33</v>
      </c>
      <c r="D2893" s="0" t="s">
        <v>5181</v>
      </c>
      <c r="E2893" s="0" t="s">
        <v>72</v>
      </c>
      <c r="F2893" s="0" t="s">
        <v>13</v>
      </c>
      <c r="G2893" s="0" t="n">
        <v>0</v>
      </c>
      <c r="H2893" s="0" t="n">
        <f aca="false">IF(ISERROR(LOOKUP(B2893,export!$A$2:$A$718)),0,1)</f>
        <v>1</v>
      </c>
      <c r="J2893" s="0" t="str">
        <f aca="false">IF(H2893=0,CONCATENATE(B2893," manque dans export"),"")</f>
        <v/>
      </c>
    </row>
    <row r="2894" customFormat="false" ht="13.8" hidden="false" customHeight="false" outlineLevel="0" collapsed="false">
      <c r="A2894" s="0" t="s">
        <v>5182</v>
      </c>
      <c r="B2894" s="0" t="s">
        <v>5182</v>
      </c>
      <c r="C2894" s="0" t="s">
        <v>10</v>
      </c>
      <c r="D2894" s="0" t="s">
        <v>417</v>
      </c>
      <c r="E2894" s="0" t="s">
        <v>50</v>
      </c>
      <c r="F2894" s="0" t="s">
        <v>13</v>
      </c>
      <c r="G2894" s="0" t="n">
        <v>552795.53041</v>
      </c>
      <c r="H2894" s="0" t="n">
        <f aca="false">IF(ISERROR(LOOKUP(B2894,export!$A$2:$A$718)),0,1)</f>
        <v>1</v>
      </c>
      <c r="J2894" s="0" t="str">
        <f aca="false">IF(H2894=0,CONCATENATE(B2894," manque dans export"),"")</f>
        <v/>
      </c>
    </row>
    <row r="2895" customFormat="false" ht="13.8" hidden="false" customHeight="false" outlineLevel="0" collapsed="false">
      <c r="A2895" s="0" t="s">
        <v>5183</v>
      </c>
      <c r="B2895" s="0" t="s">
        <v>5184</v>
      </c>
      <c r="C2895" s="0" t="s">
        <v>33</v>
      </c>
      <c r="D2895" s="0" t="s">
        <v>5185</v>
      </c>
      <c r="E2895" s="0" t="s">
        <v>42</v>
      </c>
      <c r="F2895" s="0" t="s">
        <v>13</v>
      </c>
      <c r="G2895" s="0" t="n">
        <v>0</v>
      </c>
      <c r="H2895" s="0" t="n">
        <f aca="false">IF(ISERROR(LOOKUP(B2895,export!$A$2:$A$718)),0,1)</f>
        <v>1</v>
      </c>
      <c r="J2895" s="0" t="str">
        <f aca="false">IF(H2895=0,CONCATENATE(B2895," manque dans export"),"")</f>
        <v/>
      </c>
    </row>
    <row r="2896" customFormat="false" ht="13.8" hidden="false" customHeight="false" outlineLevel="0" collapsed="false">
      <c r="A2896" s="0" t="s">
        <v>5186</v>
      </c>
      <c r="B2896" s="0" t="s">
        <v>5187</v>
      </c>
      <c r="C2896" s="0" t="s">
        <v>60</v>
      </c>
      <c r="D2896" s="0" t="s">
        <v>5188</v>
      </c>
      <c r="E2896" s="0" t="s">
        <v>46</v>
      </c>
      <c r="F2896" s="0" t="s">
        <v>13</v>
      </c>
      <c r="G2896" s="0" t="n">
        <v>213647.0431</v>
      </c>
      <c r="H2896" s="0" t="n">
        <f aca="false">IF(ISERROR(LOOKUP(B2896,export!$A$2:$A$718)),0,1)</f>
        <v>1</v>
      </c>
      <c r="J2896" s="0" t="str">
        <f aca="false">IF(H2896=0,CONCATENATE(B2896," manque dans export"),"")</f>
        <v/>
      </c>
    </row>
    <row r="2897" customFormat="false" ht="13.8" hidden="false" customHeight="false" outlineLevel="0" collapsed="false">
      <c r="A2897" s="0" t="s">
        <v>5189</v>
      </c>
      <c r="B2897" s="0" t="s">
        <v>5187</v>
      </c>
      <c r="C2897" s="0" t="s">
        <v>60</v>
      </c>
      <c r="D2897" s="0" t="s">
        <v>5190</v>
      </c>
      <c r="E2897" s="0" t="s">
        <v>46</v>
      </c>
      <c r="F2897" s="0" t="s">
        <v>13</v>
      </c>
      <c r="G2897" s="0" t="n">
        <v>359.69104</v>
      </c>
      <c r="H2897" s="0" t="n">
        <f aca="false">IF(ISERROR(LOOKUP(B2897,export!$A$2:$A$718)),0,1)</f>
        <v>1</v>
      </c>
      <c r="J2897" s="0" t="str">
        <f aca="false">IF(H2897=0,CONCATENATE(B2897," manque dans export"),"")</f>
        <v/>
      </c>
    </row>
    <row r="2898" customFormat="false" ht="13.8" hidden="false" customHeight="false" outlineLevel="0" collapsed="false">
      <c r="A2898" s="0" t="s">
        <v>5189</v>
      </c>
      <c r="B2898" s="0" t="s">
        <v>5187</v>
      </c>
      <c r="C2898" s="0" t="s">
        <v>60</v>
      </c>
      <c r="D2898" s="0" t="s">
        <v>5190</v>
      </c>
      <c r="E2898" s="0" t="s">
        <v>46</v>
      </c>
      <c r="F2898" s="0" t="s">
        <v>13</v>
      </c>
      <c r="G2898" s="0" t="n">
        <v>13033.95609</v>
      </c>
      <c r="H2898" s="0" t="n">
        <f aca="false">IF(ISERROR(LOOKUP(B2898,export!$A$2:$A$718)),0,1)</f>
        <v>1</v>
      </c>
      <c r="J2898" s="0" t="str">
        <f aca="false">IF(H2898=0,CONCATENATE(B2898," manque dans export"),"")</f>
        <v/>
      </c>
    </row>
    <row r="2899" customFormat="false" ht="13.8" hidden="false" customHeight="false" outlineLevel="0" collapsed="false">
      <c r="A2899" s="0" t="s">
        <v>5191</v>
      </c>
      <c r="B2899" s="0" t="s">
        <v>5191</v>
      </c>
      <c r="C2899" s="0" t="s">
        <v>10</v>
      </c>
      <c r="D2899" s="0" t="s">
        <v>3748</v>
      </c>
      <c r="E2899" s="0" t="s">
        <v>46</v>
      </c>
      <c r="F2899" s="0" t="s">
        <v>13</v>
      </c>
      <c r="G2899" s="0" t="n">
        <v>10265.23426</v>
      </c>
      <c r="H2899" s="0" t="n">
        <f aca="false">IF(ISERROR(LOOKUP(B2899,export!$A$2:$A$718)),0,1)</f>
        <v>1</v>
      </c>
      <c r="J2899" s="0" t="str">
        <f aca="false">IF(H2899=0,CONCATENATE(B2899," manque dans export"),"")</f>
        <v/>
      </c>
    </row>
    <row r="2900" customFormat="false" ht="13.8" hidden="false" customHeight="false" outlineLevel="0" collapsed="false">
      <c r="A2900" s="0" t="s">
        <v>5192</v>
      </c>
      <c r="B2900" s="0" t="s">
        <v>5193</v>
      </c>
      <c r="C2900" s="0" t="s">
        <v>33</v>
      </c>
      <c r="D2900" s="0" t="s">
        <v>5194</v>
      </c>
      <c r="E2900" s="0" t="s">
        <v>42</v>
      </c>
      <c r="F2900" s="0" t="s">
        <v>13</v>
      </c>
      <c r="G2900" s="0" t="n">
        <v>14249.81179</v>
      </c>
      <c r="H2900" s="0" t="n">
        <f aca="false">IF(ISERROR(LOOKUP(B2900,export!$A$2:$A$718)),0,1)</f>
        <v>1</v>
      </c>
      <c r="J2900" s="0" t="str">
        <f aca="false">IF(H2900=0,CONCATENATE(B2900," manque dans export"),"")</f>
        <v/>
      </c>
    </row>
    <row r="2901" customFormat="false" ht="13.8" hidden="false" customHeight="false" outlineLevel="0" collapsed="false">
      <c r="A2901" s="0" t="s">
        <v>5195</v>
      </c>
      <c r="B2901" s="0" t="s">
        <v>5193</v>
      </c>
      <c r="C2901" s="0" t="s">
        <v>33</v>
      </c>
      <c r="D2901" s="0" t="s">
        <v>5196</v>
      </c>
      <c r="E2901" s="0" t="s">
        <v>42</v>
      </c>
      <c r="F2901" s="0" t="s">
        <v>13</v>
      </c>
      <c r="G2901" s="0" t="n">
        <v>53961.87473</v>
      </c>
      <c r="H2901" s="0" t="n">
        <f aca="false">IF(ISERROR(LOOKUP(B2901,export!$A$2:$A$718)),0,1)</f>
        <v>1</v>
      </c>
      <c r="J2901" s="0" t="str">
        <f aca="false">IF(H2901=0,CONCATENATE(B2901," manque dans export"),"")</f>
        <v/>
      </c>
    </row>
    <row r="2902" customFormat="false" ht="13.8" hidden="false" customHeight="false" outlineLevel="0" collapsed="false">
      <c r="A2902" s="0" t="s">
        <v>5197</v>
      </c>
      <c r="B2902" s="0" t="s">
        <v>5198</v>
      </c>
      <c r="C2902" s="0" t="s">
        <v>29</v>
      </c>
      <c r="D2902" s="0" t="s">
        <v>5199</v>
      </c>
      <c r="E2902" s="0" t="s">
        <v>42</v>
      </c>
      <c r="F2902" s="0" t="s">
        <v>13</v>
      </c>
      <c r="G2902" s="0" t="n">
        <v>49.56106</v>
      </c>
      <c r="H2902" s="0" t="n">
        <f aca="false">IF(ISERROR(LOOKUP(B2902,export!$A$2:$A$718)),0,1)</f>
        <v>1</v>
      </c>
      <c r="J2902" s="0" t="str">
        <f aca="false">IF(H2902=0,CONCATENATE(B2902," manque dans export"),"")</f>
        <v/>
      </c>
    </row>
    <row r="2903" customFormat="false" ht="13.8" hidden="false" customHeight="false" outlineLevel="0" collapsed="false">
      <c r="A2903" s="0" t="s">
        <v>5200</v>
      </c>
      <c r="B2903" s="0" t="s">
        <v>5200</v>
      </c>
      <c r="C2903" s="0" t="s">
        <v>10</v>
      </c>
      <c r="D2903" s="0" t="s">
        <v>420</v>
      </c>
      <c r="E2903" s="0" t="s">
        <v>12</v>
      </c>
      <c r="F2903" s="0" t="s">
        <v>13</v>
      </c>
      <c r="G2903" s="0" t="n">
        <v>4217.1197</v>
      </c>
      <c r="H2903" s="0" t="n">
        <f aca="false">IF(ISERROR(LOOKUP(B2903,export!$A$2:$A$718)),0,1)</f>
        <v>1</v>
      </c>
      <c r="J2903" s="0" t="str">
        <f aca="false">IF(H2903=0,CONCATENATE(B2903," manque dans export"),"")</f>
        <v/>
      </c>
    </row>
    <row r="2904" customFormat="false" ht="13.8" hidden="false" customHeight="false" outlineLevel="0" collapsed="false">
      <c r="A2904" s="0" t="s">
        <v>5201</v>
      </c>
      <c r="B2904" s="0" t="s">
        <v>5201</v>
      </c>
      <c r="C2904" s="0" t="s">
        <v>10</v>
      </c>
      <c r="D2904" s="0" t="s">
        <v>5202</v>
      </c>
      <c r="E2904" s="0" t="s">
        <v>135</v>
      </c>
      <c r="F2904" s="0" t="s">
        <v>13</v>
      </c>
      <c r="G2904" s="0" t="n">
        <v>6701.22194</v>
      </c>
      <c r="H2904" s="0" t="n">
        <f aca="false">IF(ISERROR(LOOKUP(B2904,export!$A$2:$A$718)),0,1)</f>
        <v>1</v>
      </c>
      <c r="J2904" s="0" t="str">
        <f aca="false">IF(H2904=0,CONCATENATE(B2904," manque dans export"),"")</f>
        <v/>
      </c>
    </row>
    <row r="2905" customFormat="false" ht="13.8" hidden="false" customHeight="false" outlineLevel="0" collapsed="false">
      <c r="A2905" s="0" t="s">
        <v>5203</v>
      </c>
      <c r="B2905" s="0" t="s">
        <v>5203</v>
      </c>
      <c r="C2905" s="0" t="s">
        <v>29</v>
      </c>
      <c r="D2905" s="0" t="s">
        <v>104</v>
      </c>
      <c r="E2905" s="0" t="s">
        <v>12</v>
      </c>
      <c r="F2905" s="0" t="s">
        <v>13</v>
      </c>
      <c r="G2905" s="0" t="n">
        <v>2950.15338</v>
      </c>
      <c r="H2905" s="0" t="n">
        <f aca="false">IF(ISERROR(LOOKUP(B2905,export!$A$2:$A$718)),0,1)</f>
        <v>1</v>
      </c>
      <c r="J2905" s="0" t="str">
        <f aca="false">IF(H2905=0,CONCATENATE(B2905," manque dans export"),"")</f>
        <v/>
      </c>
    </row>
    <row r="2906" customFormat="false" ht="13.8" hidden="false" customHeight="false" outlineLevel="0" collapsed="false">
      <c r="A2906" s="0" t="s">
        <v>5204</v>
      </c>
      <c r="B2906" s="0" t="s">
        <v>5204</v>
      </c>
      <c r="C2906" s="0" t="s">
        <v>10</v>
      </c>
      <c r="D2906" s="0" t="s">
        <v>334</v>
      </c>
      <c r="E2906" s="0" t="s">
        <v>46</v>
      </c>
      <c r="F2906" s="0" t="s">
        <v>13</v>
      </c>
      <c r="G2906" s="0" t="n">
        <v>14525.90001</v>
      </c>
      <c r="H2906" s="0" t="n">
        <f aca="false">IF(ISERROR(LOOKUP(B2906,export!$A$2:$A$718)),0,1)</f>
        <v>1</v>
      </c>
      <c r="J2906" s="0" t="str">
        <f aca="false">IF(H2906=0,CONCATENATE(B2906," manque dans export"),"")</f>
        <v/>
      </c>
    </row>
    <row r="2907" customFormat="false" ht="13.8" hidden="false" customHeight="false" outlineLevel="0" collapsed="false">
      <c r="A2907" s="0" t="s">
        <v>5205</v>
      </c>
      <c r="B2907" s="0" t="s">
        <v>5205</v>
      </c>
      <c r="C2907" s="0" t="s">
        <v>44</v>
      </c>
      <c r="D2907" s="0" t="s">
        <v>207</v>
      </c>
      <c r="E2907" s="0" t="s">
        <v>46</v>
      </c>
      <c r="F2907" s="0" t="s">
        <v>13</v>
      </c>
      <c r="G2907" s="0" t="n">
        <v>5743.24092</v>
      </c>
      <c r="H2907" s="0" t="n">
        <f aca="false">IF(ISERROR(LOOKUP(B2907,export!$A$2:$A$718)),0,1)</f>
        <v>1</v>
      </c>
      <c r="J2907" s="0" t="str">
        <f aca="false">IF(H2907=0,CONCATENATE(B2907," manque dans export"),"")</f>
        <v/>
      </c>
    </row>
    <row r="2908" customFormat="false" ht="13.8" hidden="false" customHeight="false" outlineLevel="0" collapsed="false">
      <c r="A2908" s="0" t="s">
        <v>5206</v>
      </c>
      <c r="B2908" s="0" t="s">
        <v>5206</v>
      </c>
      <c r="C2908" s="0" t="s">
        <v>33</v>
      </c>
      <c r="D2908" s="0" t="s">
        <v>336</v>
      </c>
      <c r="E2908" s="0" t="s">
        <v>46</v>
      </c>
      <c r="F2908" s="0" t="s">
        <v>13</v>
      </c>
      <c r="G2908" s="0" t="n">
        <v>328626.27572</v>
      </c>
      <c r="H2908" s="0" t="n">
        <f aca="false">IF(ISERROR(LOOKUP(B2908,export!$A$2:$A$718)),0,1)</f>
        <v>1</v>
      </c>
      <c r="J2908" s="0" t="str">
        <f aca="false">IF(H2908=0,CONCATENATE(B2908," manque dans export"),"")</f>
        <v/>
      </c>
    </row>
    <row r="2909" customFormat="false" ht="13.8" hidden="false" customHeight="false" outlineLevel="0" collapsed="false">
      <c r="A2909" s="0" t="s">
        <v>5207</v>
      </c>
      <c r="B2909" s="0" t="s">
        <v>5207</v>
      </c>
      <c r="C2909" s="0" t="s">
        <v>33</v>
      </c>
      <c r="D2909" s="0" t="s">
        <v>1377</v>
      </c>
      <c r="E2909" s="0" t="s">
        <v>46</v>
      </c>
      <c r="F2909" s="0" t="s">
        <v>13</v>
      </c>
      <c r="G2909" s="0" t="n">
        <v>3145.58005</v>
      </c>
      <c r="H2909" s="0" t="n">
        <f aca="false">IF(ISERROR(LOOKUP(B2909,export!$A$2:$A$718)),0,1)</f>
        <v>1</v>
      </c>
      <c r="J2909" s="0" t="str">
        <f aca="false">IF(H2909=0,CONCATENATE(B2909," manque dans export"),"")</f>
        <v/>
      </c>
    </row>
    <row r="2910" customFormat="false" ht="13.8" hidden="false" customHeight="false" outlineLevel="0" collapsed="false">
      <c r="A2910" s="0" t="s">
        <v>5208</v>
      </c>
      <c r="B2910" s="0" t="s">
        <v>5208</v>
      </c>
      <c r="C2910" s="0" t="s">
        <v>74</v>
      </c>
      <c r="D2910" s="0" t="s">
        <v>5209</v>
      </c>
      <c r="E2910" s="0" t="s">
        <v>46</v>
      </c>
      <c r="F2910" s="0" t="s">
        <v>13</v>
      </c>
      <c r="G2910" s="0" t="n">
        <v>36653.38905</v>
      </c>
      <c r="H2910" s="0" t="n">
        <f aca="false">IF(ISERROR(LOOKUP(B2910,export!$A$2:$A$718)),0,1)</f>
        <v>1</v>
      </c>
      <c r="J2910" s="0" t="str">
        <f aca="false">IF(H2910=0,CONCATENATE(B2910," manque dans export"),"")</f>
        <v/>
      </c>
    </row>
    <row r="2911" customFormat="false" ht="13.8" hidden="false" customHeight="false" outlineLevel="0" collapsed="false">
      <c r="A2911" s="0" t="s">
        <v>5210</v>
      </c>
      <c r="B2911" s="0" t="s">
        <v>5210</v>
      </c>
      <c r="C2911" s="0" t="s">
        <v>44</v>
      </c>
      <c r="D2911" s="0" t="s">
        <v>5211</v>
      </c>
      <c r="E2911" s="0" t="s">
        <v>12</v>
      </c>
      <c r="F2911" s="0" t="s">
        <v>13</v>
      </c>
      <c r="G2911" s="0" t="n">
        <v>0</v>
      </c>
      <c r="H2911" s="0" t="n">
        <f aca="false">IF(ISERROR(LOOKUP(B2911,export!$A$2:$A$718)),0,1)</f>
        <v>1</v>
      </c>
      <c r="J2911" s="0" t="str">
        <f aca="false">IF(H2911=0,CONCATENATE(B2911," manque dans export"),"")</f>
        <v/>
      </c>
    </row>
    <row r="2912" customFormat="false" ht="13.8" hidden="false" customHeight="false" outlineLevel="0" collapsed="false">
      <c r="A2912" s="0" t="s">
        <v>5212</v>
      </c>
      <c r="B2912" s="0" t="s">
        <v>5212</v>
      </c>
      <c r="C2912" s="0" t="s">
        <v>21</v>
      </c>
      <c r="D2912" s="0" t="s">
        <v>5213</v>
      </c>
      <c r="E2912" s="0" t="s">
        <v>46</v>
      </c>
      <c r="F2912" s="0" t="s">
        <v>13</v>
      </c>
      <c r="G2912" s="0" t="n">
        <v>3310.48534</v>
      </c>
      <c r="H2912" s="0" t="n">
        <f aca="false">IF(ISERROR(LOOKUP(B2912,export!$A$2:$A$718)),0,1)</f>
        <v>1</v>
      </c>
      <c r="J2912" s="0" t="str">
        <f aca="false">IF(H2912=0,CONCATENATE(B2912," manque dans export"),"")</f>
        <v/>
      </c>
    </row>
    <row r="2913" customFormat="false" ht="13.8" hidden="false" customHeight="false" outlineLevel="0" collapsed="false">
      <c r="A2913" s="0" t="s">
        <v>5214</v>
      </c>
      <c r="B2913" s="0" t="s">
        <v>5214</v>
      </c>
      <c r="C2913" s="0" t="s">
        <v>82</v>
      </c>
      <c r="D2913" s="0" t="s">
        <v>626</v>
      </c>
      <c r="E2913" s="0" t="s">
        <v>46</v>
      </c>
      <c r="F2913" s="0" t="s">
        <v>13</v>
      </c>
      <c r="G2913" s="0" t="n">
        <v>390127.48398</v>
      </c>
      <c r="H2913" s="0" t="n">
        <f aca="false">IF(ISERROR(LOOKUP(B2913,export!$A$2:$A$718)),0,1)</f>
        <v>1</v>
      </c>
      <c r="J2913" s="0" t="str">
        <f aca="false">IF(H2913=0,CONCATENATE(B2913," manque dans export"),"")</f>
        <v/>
      </c>
    </row>
    <row r="2914" customFormat="false" ht="13.8" hidden="false" customHeight="false" outlineLevel="0" collapsed="false">
      <c r="A2914" s="0" t="s">
        <v>5215</v>
      </c>
      <c r="B2914" s="0" t="s">
        <v>5216</v>
      </c>
      <c r="C2914" s="0" t="s">
        <v>343</v>
      </c>
      <c r="D2914" s="0" t="s">
        <v>223</v>
      </c>
      <c r="E2914" s="0" t="s">
        <v>31</v>
      </c>
      <c r="F2914" s="0" t="s">
        <v>13</v>
      </c>
      <c r="G2914" s="0" t="n">
        <v>0</v>
      </c>
      <c r="H2914" s="0" t="n">
        <f aca="false">IF(ISERROR(LOOKUP(B2914,export!$A$2:$A$718)),0,1)</f>
        <v>1</v>
      </c>
      <c r="J2914" s="0" t="str">
        <f aca="false">IF(H2914=0,CONCATENATE(B2914," manque dans export"),"")</f>
        <v/>
      </c>
    </row>
    <row r="2915" customFormat="false" ht="13.8" hidden="false" customHeight="false" outlineLevel="0" collapsed="false">
      <c r="A2915" s="0" t="s">
        <v>5217</v>
      </c>
      <c r="B2915" s="0" t="s">
        <v>5218</v>
      </c>
      <c r="C2915" s="0" t="s">
        <v>29</v>
      </c>
      <c r="D2915" s="0" t="s">
        <v>17</v>
      </c>
      <c r="E2915" s="0" t="s">
        <v>12</v>
      </c>
      <c r="F2915" s="0" t="s">
        <v>13</v>
      </c>
      <c r="G2915" s="0" t="n">
        <v>12899.59566</v>
      </c>
      <c r="H2915" s="0" t="n">
        <f aca="false">IF(ISERROR(LOOKUP(B2915,export!$A$2:$A$718)),0,1)</f>
        <v>1</v>
      </c>
      <c r="J2915" s="0" t="str">
        <f aca="false">IF(H2915=0,CONCATENATE(B2915," manque dans export"),"")</f>
        <v/>
      </c>
    </row>
    <row r="2916" customFormat="false" ht="13.8" hidden="false" customHeight="false" outlineLevel="0" collapsed="false">
      <c r="A2916" s="0" t="s">
        <v>5219</v>
      </c>
      <c r="B2916" s="0" t="s">
        <v>5219</v>
      </c>
      <c r="C2916" s="0" t="s">
        <v>60</v>
      </c>
      <c r="D2916" s="0" t="s">
        <v>5220</v>
      </c>
      <c r="E2916" s="0" t="s">
        <v>72</v>
      </c>
      <c r="F2916" s="0" t="s">
        <v>13</v>
      </c>
      <c r="G2916" s="0" t="n">
        <v>0</v>
      </c>
      <c r="H2916" s="0" t="n">
        <f aca="false">IF(ISERROR(LOOKUP(B2916,export!$A$2:$A$718)),0,1)</f>
        <v>1</v>
      </c>
      <c r="J2916" s="0" t="str">
        <f aca="false">IF(H2916=0,CONCATENATE(B2916," manque dans export"),"")</f>
        <v/>
      </c>
    </row>
    <row r="2917" customFormat="false" ht="13.8" hidden="false" customHeight="false" outlineLevel="0" collapsed="false">
      <c r="A2917" s="0" t="s">
        <v>5221</v>
      </c>
      <c r="B2917" s="0" t="s">
        <v>5221</v>
      </c>
      <c r="C2917" s="0" t="s">
        <v>10</v>
      </c>
      <c r="D2917" s="0" t="s">
        <v>5100</v>
      </c>
      <c r="E2917" s="0" t="s">
        <v>904</v>
      </c>
      <c r="F2917" s="0" t="s">
        <v>13</v>
      </c>
      <c r="G2917" s="0" t="n">
        <v>0</v>
      </c>
      <c r="H2917" s="0" t="n">
        <f aca="false">IF(ISERROR(LOOKUP(B2917,export!$A$2:$A$718)),0,1)</f>
        <v>1</v>
      </c>
      <c r="J2917" s="0" t="str">
        <f aca="false">IF(H2917=0,CONCATENATE(B2917," manque dans export"),"")</f>
        <v/>
      </c>
    </row>
    <row r="2918" customFormat="false" ht="13.8" hidden="false" customHeight="false" outlineLevel="0" collapsed="false">
      <c r="A2918" s="0" t="s">
        <v>5222</v>
      </c>
      <c r="B2918" s="0" t="s">
        <v>5222</v>
      </c>
      <c r="C2918" s="0" t="s">
        <v>40</v>
      </c>
      <c r="D2918" s="0" t="s">
        <v>156</v>
      </c>
      <c r="E2918" s="0" t="s">
        <v>50</v>
      </c>
      <c r="F2918" s="0" t="s">
        <v>13</v>
      </c>
      <c r="G2918" s="0" t="n">
        <v>573705.64212</v>
      </c>
      <c r="H2918" s="0" t="n">
        <f aca="false">IF(ISERROR(LOOKUP(B2918,export!$A$2:$A$718)),0,1)</f>
        <v>1</v>
      </c>
      <c r="J2918" s="0" t="str">
        <f aca="false">IF(H2918=0,CONCATENATE(B2918," manque dans export"),"")</f>
        <v/>
      </c>
    </row>
    <row r="2919" customFormat="false" ht="13.8" hidden="false" customHeight="false" outlineLevel="0" collapsed="false">
      <c r="A2919" s="0" t="s">
        <v>5223</v>
      </c>
      <c r="B2919" s="0" t="s">
        <v>5223</v>
      </c>
      <c r="C2919" s="0" t="s">
        <v>79</v>
      </c>
      <c r="D2919" s="0" t="e">
        <f aca="false">#N/A</f>
        <v>#N/A</v>
      </c>
      <c r="E2919" s="0" t="e">
        <f aca="false">#N/A</f>
        <v>#N/A</v>
      </c>
      <c r="F2919" s="0" t="e">
        <f aca="false">#N/A</f>
        <v>#N/A</v>
      </c>
      <c r="G2919" s="0" t="n">
        <v>0</v>
      </c>
      <c r="H2919" s="0" t="n">
        <f aca="false">IF(ISERROR(LOOKUP(B2919,export!$A$2:$A$718)),0,1)</f>
        <v>1</v>
      </c>
      <c r="J2919" s="0" t="str">
        <f aca="false">IF(H2919=0,CONCATENATE(B2919," manque dans export"),"")</f>
        <v/>
      </c>
    </row>
    <row r="2920" customFormat="false" ht="13.8" hidden="false" customHeight="false" outlineLevel="0" collapsed="false">
      <c r="A2920" s="0" t="s">
        <v>5224</v>
      </c>
      <c r="B2920" s="0" t="s">
        <v>5224</v>
      </c>
      <c r="C2920" s="0" t="s">
        <v>10</v>
      </c>
      <c r="D2920" s="0" t="s">
        <v>158</v>
      </c>
      <c r="E2920" s="0" t="s">
        <v>12</v>
      </c>
      <c r="F2920" s="0" t="s">
        <v>13</v>
      </c>
      <c r="G2920" s="0" t="n">
        <v>0</v>
      </c>
      <c r="H2920" s="0" t="n">
        <f aca="false">IF(ISERROR(LOOKUP(B2920,export!$A$2:$A$718)),0,1)</f>
        <v>1</v>
      </c>
      <c r="J2920" s="0" t="str">
        <f aca="false">IF(H2920=0,CONCATENATE(B2920," manque dans export"),"")</f>
        <v/>
      </c>
    </row>
    <row r="2921" customFormat="false" ht="13.8" hidden="false" customHeight="false" outlineLevel="0" collapsed="false">
      <c r="A2921" s="0" t="s">
        <v>5225</v>
      </c>
      <c r="B2921" s="0" t="s">
        <v>5225</v>
      </c>
      <c r="C2921" s="0" t="s">
        <v>40</v>
      </c>
      <c r="D2921" s="0" t="s">
        <v>146</v>
      </c>
      <c r="E2921" s="0" t="s">
        <v>123</v>
      </c>
      <c r="F2921" s="0" t="s">
        <v>13</v>
      </c>
      <c r="G2921" s="0" t="n">
        <v>3159.67099</v>
      </c>
      <c r="H2921" s="0" t="n">
        <f aca="false">IF(ISERROR(LOOKUP(B2921,export!$A$2:$A$718)),0,1)</f>
        <v>1</v>
      </c>
      <c r="J2921" s="0" t="str">
        <f aca="false">IF(H2921=0,CONCATENATE(B2921," manque dans export"),"")</f>
        <v/>
      </c>
    </row>
    <row r="2922" customFormat="false" ht="13.8" hidden="false" customHeight="false" outlineLevel="0" collapsed="false">
      <c r="A2922" s="0" t="s">
        <v>5226</v>
      </c>
      <c r="B2922" s="0" t="s">
        <v>5226</v>
      </c>
      <c r="C2922" s="0" t="s">
        <v>33</v>
      </c>
      <c r="D2922" s="0" t="s">
        <v>2152</v>
      </c>
      <c r="E2922" s="0" t="s">
        <v>12</v>
      </c>
      <c r="F2922" s="0" t="s">
        <v>13</v>
      </c>
      <c r="G2922" s="0" t="n">
        <v>0</v>
      </c>
      <c r="H2922" s="0" t="n">
        <f aca="false">IF(ISERROR(LOOKUP(B2922,export!$A$2:$A$718)),0,1)</f>
        <v>1</v>
      </c>
      <c r="J2922" s="0" t="str">
        <f aca="false">IF(H2922=0,CONCATENATE(B2922," manque dans export"),"")</f>
        <v/>
      </c>
    </row>
    <row r="2923" customFormat="false" ht="13.8" hidden="false" customHeight="false" outlineLevel="0" collapsed="false">
      <c r="A2923" s="0" t="s">
        <v>5227</v>
      </c>
      <c r="B2923" s="0" t="s">
        <v>5227</v>
      </c>
      <c r="C2923" s="0" t="s">
        <v>99</v>
      </c>
      <c r="D2923" s="0" t="s">
        <v>5228</v>
      </c>
      <c r="E2923" s="0" t="s">
        <v>72</v>
      </c>
      <c r="F2923" s="0" t="s">
        <v>13</v>
      </c>
      <c r="G2923" s="0" t="n">
        <v>0</v>
      </c>
      <c r="H2923" s="0" t="n">
        <f aca="false">IF(ISERROR(LOOKUP(B2923,export!$A$2:$A$718)),0,1)</f>
        <v>1</v>
      </c>
      <c r="J2923" s="0" t="str">
        <f aca="false">IF(H2923=0,CONCATENATE(B2923," manque dans export"),"")</f>
        <v/>
      </c>
    </row>
    <row r="2924" customFormat="false" ht="13.8" hidden="false" customHeight="false" outlineLevel="0" collapsed="false">
      <c r="A2924" s="0" t="s">
        <v>5229</v>
      </c>
      <c r="B2924" s="0" t="s">
        <v>5229</v>
      </c>
      <c r="C2924" s="0" t="s">
        <v>33</v>
      </c>
      <c r="D2924" s="0" t="s">
        <v>5230</v>
      </c>
      <c r="E2924" s="0" t="s">
        <v>12</v>
      </c>
      <c r="F2924" s="0" t="s">
        <v>13</v>
      </c>
      <c r="G2924" s="0" t="n">
        <v>0</v>
      </c>
      <c r="H2924" s="0" t="n">
        <f aca="false">IF(ISERROR(LOOKUP(B2924,export!$A$2:$A$718)),0,1)</f>
        <v>1</v>
      </c>
      <c r="J2924" s="0" t="str">
        <f aca="false">IF(H2924=0,CONCATENATE(B2924," manque dans export"),"")</f>
        <v/>
      </c>
    </row>
    <row r="2925" customFormat="false" ht="13.8" hidden="false" customHeight="false" outlineLevel="0" collapsed="false">
      <c r="A2925" s="0" t="s">
        <v>5231</v>
      </c>
      <c r="B2925" s="0" t="s">
        <v>5231</v>
      </c>
      <c r="C2925" s="0" t="s">
        <v>44</v>
      </c>
      <c r="D2925" s="0" t="s">
        <v>63</v>
      </c>
      <c r="E2925" s="0" t="s">
        <v>64</v>
      </c>
      <c r="F2925" s="0" t="s">
        <v>65</v>
      </c>
      <c r="G2925" s="0" t="n">
        <v>7502.49712</v>
      </c>
      <c r="H2925" s="0" t="n">
        <f aca="false">IF(ISERROR(LOOKUP(B2925,export!$A$2:$A$718)),0,1)</f>
        <v>1</v>
      </c>
      <c r="J2925" s="0" t="str">
        <f aca="false">IF(H2925=0,CONCATENATE(B2925," manque dans export"),"")</f>
        <v/>
      </c>
    </row>
    <row r="2926" customFormat="false" ht="13.8" hidden="false" customHeight="false" outlineLevel="0" collapsed="false">
      <c r="A2926" s="0" t="s">
        <v>5232</v>
      </c>
      <c r="B2926" s="0" t="s">
        <v>5232</v>
      </c>
      <c r="C2926" s="0" t="s">
        <v>79</v>
      </c>
      <c r="D2926" s="0" t="s">
        <v>63</v>
      </c>
      <c r="E2926" s="0" t="s">
        <v>64</v>
      </c>
      <c r="F2926" s="0" t="s">
        <v>65</v>
      </c>
      <c r="G2926" s="0" t="n">
        <v>-30.3687200000002</v>
      </c>
      <c r="H2926" s="0" t="n">
        <f aca="false">IF(ISERROR(LOOKUP(B2926,export!$A$2:$A$718)),0,1)</f>
        <v>1</v>
      </c>
      <c r="J2926" s="0" t="str">
        <f aca="false">IF(H2926=0,CONCATENATE(B2926," manque dans export"),"")</f>
        <v/>
      </c>
    </row>
    <row r="2927" customFormat="false" ht="13.8" hidden="false" customHeight="false" outlineLevel="0" collapsed="false">
      <c r="A2927" s="0" t="s">
        <v>5233</v>
      </c>
      <c r="B2927" s="0" t="s">
        <v>5234</v>
      </c>
      <c r="C2927" s="0" t="s">
        <v>10</v>
      </c>
      <c r="D2927" s="0" t="s">
        <v>5235</v>
      </c>
      <c r="E2927" s="0" t="s">
        <v>42</v>
      </c>
      <c r="F2927" s="0" t="s">
        <v>13</v>
      </c>
      <c r="G2927" s="0" t="n">
        <v>0</v>
      </c>
      <c r="H2927" s="0" t="n">
        <f aca="false">IF(ISERROR(LOOKUP(B2927,export!$A$2:$A$718)),0,1)</f>
        <v>1</v>
      </c>
      <c r="J2927" s="0" t="str">
        <f aca="false">IF(H2927=0,CONCATENATE(B2927," manque dans export"),"")</f>
        <v/>
      </c>
    </row>
    <row r="2928" customFormat="false" ht="13.8" hidden="false" customHeight="false" outlineLevel="0" collapsed="false">
      <c r="A2928" s="0" t="s">
        <v>5236</v>
      </c>
      <c r="B2928" s="0" t="s">
        <v>5237</v>
      </c>
      <c r="C2928" s="0" t="s">
        <v>10</v>
      </c>
      <c r="D2928" s="0" t="s">
        <v>5238</v>
      </c>
      <c r="E2928" s="0" t="s">
        <v>50</v>
      </c>
      <c r="F2928" s="0" t="s">
        <v>13</v>
      </c>
      <c r="G2928" s="0" t="n">
        <v>0</v>
      </c>
      <c r="H2928" s="0" t="n">
        <f aca="false">IF(ISERROR(LOOKUP(B2928,export!$A$2:$A$718)),0,1)</f>
        <v>1</v>
      </c>
      <c r="J2928" s="0" t="str">
        <f aca="false">IF(H2928=0,CONCATENATE(B2928," manque dans export"),"")</f>
        <v/>
      </c>
    </row>
    <row r="2929" customFormat="false" ht="13.8" hidden="false" customHeight="false" outlineLevel="0" collapsed="false">
      <c r="A2929" s="0" t="s">
        <v>5239</v>
      </c>
      <c r="B2929" s="0" t="s">
        <v>5239</v>
      </c>
      <c r="C2929" s="0" t="s">
        <v>10</v>
      </c>
      <c r="D2929" s="0" t="s">
        <v>5240</v>
      </c>
      <c r="E2929" s="0" t="e">
        <f aca="false">#N/A</f>
        <v>#N/A</v>
      </c>
      <c r="F2929" s="0" t="e">
        <f aca="false">#N/A</f>
        <v>#N/A</v>
      </c>
      <c r="G2929" s="0" t="n">
        <v>196.35909</v>
      </c>
      <c r="H2929" s="0" t="n">
        <f aca="false">IF(ISERROR(LOOKUP(B2929,export!$A$2:$A$718)),0,1)</f>
        <v>1</v>
      </c>
      <c r="J2929" s="0" t="str">
        <f aca="false">IF(H2929=0,CONCATENATE(B2929," manque dans export"),"")</f>
        <v/>
      </c>
    </row>
    <row r="2930" customFormat="false" ht="13.8" hidden="false" customHeight="false" outlineLevel="0" collapsed="false">
      <c r="A2930" s="0" t="s">
        <v>5239</v>
      </c>
      <c r="B2930" s="0" t="s">
        <v>5239</v>
      </c>
      <c r="C2930" s="0" t="s">
        <v>10</v>
      </c>
      <c r="D2930" s="0" t="s">
        <v>2616</v>
      </c>
      <c r="E2930" s="0" t="s">
        <v>2617</v>
      </c>
      <c r="F2930" s="0" t="s">
        <v>92</v>
      </c>
      <c r="G2930" s="0" t="n">
        <v>20191.37064</v>
      </c>
      <c r="H2930" s="0" t="n">
        <f aca="false">IF(ISERROR(LOOKUP(B2930,export!$A$2:$A$718)),0,1)</f>
        <v>1</v>
      </c>
      <c r="J2930" s="0" t="str">
        <f aca="false">IF(H2930=0,CONCATENATE(B2930," manque dans export"),"")</f>
        <v/>
      </c>
    </row>
    <row r="2931" customFormat="false" ht="13.8" hidden="false" customHeight="false" outlineLevel="0" collapsed="false">
      <c r="A2931" s="0" t="s">
        <v>5241</v>
      </c>
      <c r="B2931" s="0" t="s">
        <v>5239</v>
      </c>
      <c r="C2931" s="0" t="s">
        <v>10</v>
      </c>
      <c r="D2931" s="0" t="s">
        <v>193</v>
      </c>
      <c r="E2931" s="0" t="s">
        <v>180</v>
      </c>
      <c r="F2931" s="0" t="s">
        <v>13</v>
      </c>
      <c r="G2931" s="0" t="n">
        <v>5499.07677</v>
      </c>
      <c r="H2931" s="0" t="n">
        <f aca="false">IF(ISERROR(LOOKUP(B2931,export!$A$2:$A$718)),0,1)</f>
        <v>1</v>
      </c>
      <c r="J2931" s="0" t="str">
        <f aca="false">IF(H2931=0,CONCATENATE(B2931," manque dans export"),"")</f>
        <v/>
      </c>
    </row>
    <row r="2932" customFormat="false" ht="13.8" hidden="false" customHeight="false" outlineLevel="0" collapsed="false">
      <c r="A2932" s="0" t="s">
        <v>5242</v>
      </c>
      <c r="B2932" s="0" t="s">
        <v>5239</v>
      </c>
      <c r="C2932" s="0" t="s">
        <v>10</v>
      </c>
      <c r="D2932" s="0" t="s">
        <v>1910</v>
      </c>
      <c r="E2932" s="0" t="s">
        <v>50</v>
      </c>
      <c r="F2932" s="0" t="s">
        <v>13</v>
      </c>
      <c r="G2932" s="0" t="n">
        <v>4008.22576</v>
      </c>
      <c r="H2932" s="0" t="n">
        <f aca="false">IF(ISERROR(LOOKUP(B2932,export!$A$2:$A$718)),0,1)</f>
        <v>1</v>
      </c>
      <c r="J2932" s="0" t="str">
        <f aca="false">IF(H2932=0,CONCATENATE(B2932," manque dans export"),"")</f>
        <v/>
      </c>
    </row>
    <row r="2933" customFormat="false" ht="13.8" hidden="false" customHeight="false" outlineLevel="0" collapsed="false">
      <c r="A2933" s="0" t="s">
        <v>5243</v>
      </c>
      <c r="B2933" s="0" t="s">
        <v>5239</v>
      </c>
      <c r="C2933" s="0" t="s">
        <v>10</v>
      </c>
      <c r="D2933" s="0" t="s">
        <v>223</v>
      </c>
      <c r="E2933" s="0" t="s">
        <v>31</v>
      </c>
      <c r="F2933" s="0" t="s">
        <v>13</v>
      </c>
      <c r="G2933" s="0" t="n">
        <v>44196.28667</v>
      </c>
      <c r="H2933" s="0" t="n">
        <f aca="false">IF(ISERROR(LOOKUP(B2933,export!$A$2:$A$718)),0,1)</f>
        <v>1</v>
      </c>
      <c r="J2933" s="0" t="str">
        <f aca="false">IF(H2933=0,CONCATENATE(B2933," manque dans export"),"")</f>
        <v/>
      </c>
    </row>
    <row r="2934" customFormat="false" ht="13.8" hidden="false" customHeight="false" outlineLevel="0" collapsed="false">
      <c r="A2934" s="0" t="s">
        <v>5244</v>
      </c>
      <c r="B2934" s="0" t="s">
        <v>5239</v>
      </c>
      <c r="C2934" s="0" t="s">
        <v>10</v>
      </c>
      <c r="D2934" s="0" t="s">
        <v>2827</v>
      </c>
      <c r="E2934" s="0" t="s">
        <v>12</v>
      </c>
      <c r="F2934" s="0" t="s">
        <v>13</v>
      </c>
      <c r="G2934" s="0" t="n">
        <v>0</v>
      </c>
      <c r="H2934" s="0" t="n">
        <f aca="false">IF(ISERROR(LOOKUP(B2934,export!$A$2:$A$718)),0,1)</f>
        <v>1</v>
      </c>
      <c r="J2934" s="0" t="str">
        <f aca="false">IF(H2934=0,CONCATENATE(B2934," manque dans export"),"")</f>
        <v/>
      </c>
    </row>
    <row r="2935" customFormat="false" ht="13.8" hidden="false" customHeight="false" outlineLevel="0" collapsed="false">
      <c r="A2935" s="0" t="s">
        <v>5245</v>
      </c>
      <c r="B2935" s="0" t="s">
        <v>5239</v>
      </c>
      <c r="C2935" s="0" t="s">
        <v>10</v>
      </c>
      <c r="D2935" s="0" t="s">
        <v>2209</v>
      </c>
      <c r="E2935" s="0" t="s">
        <v>37</v>
      </c>
      <c r="F2935" s="0" t="s">
        <v>38</v>
      </c>
      <c r="G2935" s="0" t="n">
        <v>0</v>
      </c>
      <c r="H2935" s="0" t="n">
        <f aca="false">IF(ISERROR(LOOKUP(B2935,export!$A$2:$A$718)),0,1)</f>
        <v>1</v>
      </c>
      <c r="J2935" s="0" t="str">
        <f aca="false">IF(H2935=0,CONCATENATE(B2935," manque dans export"),"")</f>
        <v/>
      </c>
    </row>
    <row r="2936" customFormat="false" ht="13.8" hidden="false" customHeight="false" outlineLevel="0" collapsed="false">
      <c r="A2936" s="0" t="s">
        <v>5246</v>
      </c>
      <c r="B2936" s="0" t="s">
        <v>5239</v>
      </c>
      <c r="C2936" s="0" t="s">
        <v>10</v>
      </c>
      <c r="D2936" s="0" t="s">
        <v>352</v>
      </c>
      <c r="E2936" s="0" t="s">
        <v>135</v>
      </c>
      <c r="F2936" s="0" t="s">
        <v>13</v>
      </c>
      <c r="G2936" s="0" t="n">
        <v>2156.21158</v>
      </c>
      <c r="H2936" s="0" t="n">
        <f aca="false">IF(ISERROR(LOOKUP(B2936,export!$A$2:$A$718)),0,1)</f>
        <v>1</v>
      </c>
      <c r="J2936" s="0" t="str">
        <f aca="false">IF(H2936=0,CONCATENATE(B2936," manque dans export"),"")</f>
        <v/>
      </c>
    </row>
    <row r="2937" customFormat="false" ht="13.8" hidden="false" customHeight="false" outlineLevel="0" collapsed="false">
      <c r="A2937" s="0" t="s">
        <v>5247</v>
      </c>
      <c r="B2937" s="0" t="s">
        <v>5248</v>
      </c>
      <c r="C2937" s="0" t="s">
        <v>343</v>
      </c>
      <c r="D2937" s="0" t="s">
        <v>5249</v>
      </c>
      <c r="E2937" s="0" t="s">
        <v>42</v>
      </c>
      <c r="F2937" s="0" t="s">
        <v>13</v>
      </c>
      <c r="G2937" s="0" t="n">
        <v>0</v>
      </c>
      <c r="H2937" s="0" t="n">
        <f aca="false">IF(ISERROR(LOOKUP(B2937,export!$A$2:$A$718)),0,1)</f>
        <v>1</v>
      </c>
      <c r="J2937" s="0" t="str">
        <f aca="false">IF(H2937=0,CONCATENATE(B2937," manque dans export"),"")</f>
        <v/>
      </c>
    </row>
    <row r="2938" customFormat="false" ht="13.8" hidden="false" customHeight="false" outlineLevel="0" collapsed="false">
      <c r="A2938" s="0" t="s">
        <v>5250</v>
      </c>
      <c r="B2938" s="0" t="s">
        <v>5250</v>
      </c>
      <c r="C2938" s="0" t="s">
        <v>10</v>
      </c>
      <c r="D2938" s="0" t="s">
        <v>254</v>
      </c>
      <c r="E2938" s="0" t="s">
        <v>50</v>
      </c>
      <c r="F2938" s="0" t="s">
        <v>13</v>
      </c>
      <c r="G2938" s="0" t="n">
        <v>105.55194</v>
      </c>
      <c r="H2938" s="0" t="n">
        <f aca="false">IF(ISERROR(LOOKUP(B2938,export!$A$2:$A$718)),0,1)</f>
        <v>1</v>
      </c>
      <c r="J2938" s="0" t="str">
        <f aca="false">IF(H2938=0,CONCATENATE(B2938," manque dans export"),"")</f>
        <v/>
      </c>
    </row>
    <row r="2939" customFormat="false" ht="13.8" hidden="false" customHeight="false" outlineLevel="0" collapsed="false">
      <c r="A2939" s="0" t="s">
        <v>5251</v>
      </c>
      <c r="B2939" s="0" t="s">
        <v>5252</v>
      </c>
      <c r="C2939" s="0" t="s">
        <v>44</v>
      </c>
      <c r="D2939" s="0" t="s">
        <v>5253</v>
      </c>
      <c r="E2939" s="0" t="s">
        <v>50</v>
      </c>
      <c r="F2939" s="0" t="s">
        <v>13</v>
      </c>
      <c r="G2939" s="0" t="n">
        <v>0</v>
      </c>
      <c r="H2939" s="0" t="n">
        <f aca="false">IF(ISERROR(LOOKUP(B2939,export!$A$2:$A$718)),0,1)</f>
        <v>1</v>
      </c>
      <c r="J2939" s="0" t="str">
        <f aca="false">IF(H2939=0,CONCATENATE(B2939," manque dans export"),"")</f>
        <v/>
      </c>
    </row>
    <row r="2940" customFormat="false" ht="13.8" hidden="false" customHeight="false" outlineLevel="0" collapsed="false">
      <c r="A2940" s="0" t="s">
        <v>5254</v>
      </c>
      <c r="B2940" s="0" t="s">
        <v>5239</v>
      </c>
      <c r="C2940" s="0" t="s">
        <v>10</v>
      </c>
      <c r="D2940" s="0" t="s">
        <v>207</v>
      </c>
      <c r="E2940" s="0" t="s">
        <v>46</v>
      </c>
      <c r="F2940" s="0" t="s">
        <v>13</v>
      </c>
      <c r="G2940" s="0" t="n">
        <v>55473.66232</v>
      </c>
      <c r="H2940" s="0" t="n">
        <f aca="false">IF(ISERROR(LOOKUP(B2940,export!$A$2:$A$718)),0,1)</f>
        <v>1</v>
      </c>
      <c r="J2940" s="0" t="str">
        <f aca="false">IF(H2940=0,CONCATENATE(B2940," manque dans export"),"")</f>
        <v/>
      </c>
    </row>
    <row r="2941" customFormat="false" ht="13.8" hidden="false" customHeight="false" outlineLevel="0" collapsed="false">
      <c r="A2941" s="0" t="s">
        <v>5255</v>
      </c>
      <c r="B2941" s="0" t="s">
        <v>5255</v>
      </c>
      <c r="C2941" s="0" t="s">
        <v>10</v>
      </c>
      <c r="D2941" s="0" t="s">
        <v>5256</v>
      </c>
      <c r="E2941" s="0" t="s">
        <v>46</v>
      </c>
      <c r="F2941" s="0" t="s">
        <v>13</v>
      </c>
      <c r="G2941" s="0" t="n">
        <v>892.49548</v>
      </c>
      <c r="H2941" s="0" t="n">
        <f aca="false">IF(ISERROR(LOOKUP(B2941,export!$A$2:$A$718)),0,1)</f>
        <v>1</v>
      </c>
      <c r="J2941" s="0" t="str">
        <f aca="false">IF(H2941=0,CONCATENATE(B2941," manque dans export"),"")</f>
        <v/>
      </c>
    </row>
    <row r="2942" customFormat="false" ht="13.8" hidden="false" customHeight="false" outlineLevel="0" collapsed="false">
      <c r="A2942" s="0" t="s">
        <v>5257</v>
      </c>
      <c r="B2942" s="0" t="s">
        <v>5258</v>
      </c>
      <c r="C2942" s="0" t="s">
        <v>33</v>
      </c>
      <c r="D2942" s="0" t="s">
        <v>4515</v>
      </c>
      <c r="E2942" s="0" t="s">
        <v>50</v>
      </c>
      <c r="F2942" s="0" t="s">
        <v>13</v>
      </c>
      <c r="G2942" s="0" t="n">
        <v>0</v>
      </c>
      <c r="H2942" s="0" t="n">
        <f aca="false">IF(ISERROR(LOOKUP(B2942,export!$A$2:$A$718)),0,1)</f>
        <v>1</v>
      </c>
      <c r="J2942" s="0" t="str">
        <f aca="false">IF(H2942=0,CONCATENATE(B2942," manque dans export"),"")</f>
        <v/>
      </c>
    </row>
    <row r="2943" customFormat="false" ht="13.8" hidden="false" customHeight="false" outlineLevel="0" collapsed="false">
      <c r="A2943" s="0" t="s">
        <v>5259</v>
      </c>
      <c r="B2943" s="0" t="s">
        <v>5259</v>
      </c>
      <c r="C2943" s="0" t="s">
        <v>10</v>
      </c>
      <c r="D2943" s="0" t="s">
        <v>5260</v>
      </c>
      <c r="E2943" s="0" t="s">
        <v>12</v>
      </c>
      <c r="F2943" s="0" t="s">
        <v>13</v>
      </c>
      <c r="G2943" s="0" t="n">
        <v>0</v>
      </c>
      <c r="H2943" s="0" t="n">
        <f aca="false">IF(ISERROR(LOOKUP(B2943,export!$A$2:$A$718)),0,1)</f>
        <v>1</v>
      </c>
      <c r="J2943" s="0" t="str">
        <f aca="false">IF(H2943=0,CONCATENATE(B2943," manque dans export"),"")</f>
        <v/>
      </c>
    </row>
    <row r="2944" customFormat="false" ht="13.8" hidden="false" customHeight="false" outlineLevel="0" collapsed="false">
      <c r="A2944" s="0" t="s">
        <v>5261</v>
      </c>
      <c r="B2944" s="0" t="s">
        <v>5261</v>
      </c>
      <c r="C2944" s="0" t="s">
        <v>79</v>
      </c>
      <c r="D2944" s="0" t="s">
        <v>5262</v>
      </c>
      <c r="E2944" s="0" t="s">
        <v>46</v>
      </c>
      <c r="F2944" s="0" t="s">
        <v>13</v>
      </c>
      <c r="G2944" s="0" t="n">
        <v>0</v>
      </c>
      <c r="H2944" s="0" t="n">
        <f aca="false">IF(ISERROR(LOOKUP(B2944,export!$A$2:$A$718)),0,1)</f>
        <v>1</v>
      </c>
      <c r="J2944" s="0" t="str">
        <f aca="false">IF(H2944=0,CONCATENATE(B2944," manque dans export"),"")</f>
        <v/>
      </c>
    </row>
    <row r="2945" customFormat="false" ht="13.8" hidden="false" customHeight="false" outlineLevel="0" collapsed="false">
      <c r="A2945" s="0" t="s">
        <v>5263</v>
      </c>
      <c r="B2945" s="0" t="s">
        <v>5263</v>
      </c>
      <c r="C2945" s="0" t="s">
        <v>44</v>
      </c>
      <c r="D2945" s="0" t="s">
        <v>63</v>
      </c>
      <c r="E2945" s="0" t="s">
        <v>64</v>
      </c>
      <c r="F2945" s="0" t="s">
        <v>65</v>
      </c>
      <c r="G2945" s="0" t="n">
        <v>781.91357</v>
      </c>
      <c r="H2945" s="0" t="n">
        <f aca="false">IF(ISERROR(LOOKUP(B2945,export!$A$2:$A$718)),0,1)</f>
        <v>1</v>
      </c>
      <c r="J2945" s="0" t="str">
        <f aca="false">IF(H2945=0,CONCATENATE(B2945," manque dans export"),"")</f>
        <v/>
      </c>
    </row>
    <row r="2946" customFormat="false" ht="13.8" hidden="false" customHeight="false" outlineLevel="0" collapsed="false">
      <c r="A2946" s="0" t="s">
        <v>5264</v>
      </c>
      <c r="B2946" s="0" t="s">
        <v>5264</v>
      </c>
      <c r="C2946" s="0" t="s">
        <v>40</v>
      </c>
      <c r="D2946" s="0" t="s">
        <v>5265</v>
      </c>
      <c r="E2946" s="0" t="s">
        <v>123</v>
      </c>
      <c r="F2946" s="0" t="s">
        <v>13</v>
      </c>
      <c r="G2946" s="0" t="n">
        <v>1176.85744</v>
      </c>
      <c r="H2946" s="0" t="n">
        <f aca="false">IF(ISERROR(LOOKUP(B2946,export!$A$2:$A$718)),0,1)</f>
        <v>1</v>
      </c>
      <c r="J2946" s="0" t="str">
        <f aca="false">IF(H2946=0,CONCATENATE(B2946," manque dans export"),"")</f>
        <v/>
      </c>
    </row>
    <row r="2947" customFormat="false" ht="13.8" hidden="false" customHeight="false" outlineLevel="0" collapsed="false">
      <c r="A2947" s="0" t="s">
        <v>5266</v>
      </c>
      <c r="B2947" s="0" t="s">
        <v>5266</v>
      </c>
      <c r="C2947" s="0" t="s">
        <v>70</v>
      </c>
      <c r="D2947" s="0" t="s">
        <v>11</v>
      </c>
      <c r="E2947" s="0" t="s">
        <v>12</v>
      </c>
      <c r="F2947" s="0" t="s">
        <v>13</v>
      </c>
      <c r="G2947" s="0" t="n">
        <v>34877.20942</v>
      </c>
      <c r="H2947" s="0" t="n">
        <f aca="false">IF(ISERROR(LOOKUP(B2947,export!$A$2:$A$718)),0,1)</f>
        <v>1</v>
      </c>
      <c r="J2947" s="0" t="str">
        <f aca="false">IF(H2947=0,CONCATENATE(B2947," manque dans export"),"")</f>
        <v/>
      </c>
    </row>
    <row r="2948" customFormat="false" ht="13.8" hidden="false" customHeight="false" outlineLevel="0" collapsed="false">
      <c r="A2948" s="0" t="s">
        <v>5267</v>
      </c>
      <c r="B2948" s="0" t="s">
        <v>5267</v>
      </c>
      <c r="C2948" s="0" t="s">
        <v>21</v>
      </c>
      <c r="D2948" s="0" t="s">
        <v>662</v>
      </c>
      <c r="E2948" s="0" t="s">
        <v>64</v>
      </c>
      <c r="F2948" s="0" t="s">
        <v>65</v>
      </c>
      <c r="G2948" s="0" t="n">
        <v>222.4</v>
      </c>
      <c r="H2948" s="0" t="n">
        <f aca="false">IF(ISERROR(LOOKUP(B2948,export!$A$2:$A$718)),0,1)</f>
        <v>1</v>
      </c>
      <c r="J2948" s="0" t="str">
        <f aca="false">IF(H2948=0,CONCATENATE(B2948," manque dans export"),"")</f>
        <v/>
      </c>
    </row>
    <row r="2949" customFormat="false" ht="13.8" hidden="false" customHeight="false" outlineLevel="0" collapsed="false">
      <c r="A2949" s="0" t="s">
        <v>5268</v>
      </c>
      <c r="B2949" s="0" t="s">
        <v>5268</v>
      </c>
      <c r="C2949" s="0" t="s">
        <v>10</v>
      </c>
      <c r="D2949" s="0" t="s">
        <v>5269</v>
      </c>
      <c r="E2949" s="0" t="s">
        <v>180</v>
      </c>
      <c r="F2949" s="0" t="s">
        <v>13</v>
      </c>
      <c r="G2949" s="0" t="n">
        <v>1231.19351</v>
      </c>
      <c r="H2949" s="0" t="n">
        <f aca="false">IF(ISERROR(LOOKUP(B2949,export!$A$2:$A$718)),0,1)</f>
        <v>1</v>
      </c>
      <c r="J2949" s="0" t="str">
        <f aca="false">IF(H2949=0,CONCATENATE(B2949," manque dans export"),"")</f>
        <v/>
      </c>
    </row>
    <row r="2950" customFormat="false" ht="13.8" hidden="false" customHeight="false" outlineLevel="0" collapsed="false">
      <c r="A2950" s="0" t="s">
        <v>5270</v>
      </c>
      <c r="B2950" s="0" t="s">
        <v>5271</v>
      </c>
      <c r="C2950" s="0" t="s">
        <v>99</v>
      </c>
      <c r="D2950" s="0" t="s">
        <v>5272</v>
      </c>
      <c r="E2950" s="0" t="s">
        <v>31</v>
      </c>
      <c r="F2950" s="0" t="s">
        <v>13</v>
      </c>
      <c r="G2950" s="0" t="n">
        <v>0.06167</v>
      </c>
      <c r="H2950" s="0" t="n">
        <f aca="false">IF(ISERROR(LOOKUP(B2950,export!$A$2:$A$718)),0,1)</f>
        <v>1</v>
      </c>
      <c r="J2950" s="0" t="str">
        <f aca="false">IF(H2950=0,CONCATENATE(B2950," manque dans export"),"")</f>
        <v/>
      </c>
    </row>
    <row r="2951" customFormat="false" ht="13.8" hidden="false" customHeight="false" outlineLevel="0" collapsed="false">
      <c r="A2951" s="0" t="s">
        <v>5273</v>
      </c>
      <c r="B2951" s="0" t="s">
        <v>5274</v>
      </c>
      <c r="C2951" s="0" t="s">
        <v>343</v>
      </c>
      <c r="D2951" s="0" t="s">
        <v>5275</v>
      </c>
      <c r="E2951" s="0" t="s">
        <v>50</v>
      </c>
      <c r="F2951" s="0" t="s">
        <v>13</v>
      </c>
      <c r="G2951" s="0" t="n">
        <v>0</v>
      </c>
      <c r="H2951" s="0" t="n">
        <f aca="false">IF(ISERROR(LOOKUP(B2951,export!$A$2:$A$718)),0,1)</f>
        <v>1</v>
      </c>
      <c r="J2951" s="0" t="str">
        <f aca="false">IF(H2951=0,CONCATENATE(B2951," manque dans export"),"")</f>
        <v/>
      </c>
    </row>
    <row r="2952" customFormat="false" ht="13.8" hidden="false" customHeight="false" outlineLevel="0" collapsed="false">
      <c r="A2952" s="0" t="s">
        <v>5276</v>
      </c>
      <c r="B2952" s="0" t="s">
        <v>5277</v>
      </c>
      <c r="C2952" s="0" t="s">
        <v>33</v>
      </c>
      <c r="D2952" s="0" t="s">
        <v>5278</v>
      </c>
      <c r="E2952" s="0" t="s">
        <v>42</v>
      </c>
      <c r="F2952" s="0" t="s">
        <v>13</v>
      </c>
      <c r="G2952" s="0" t="n">
        <v>0</v>
      </c>
      <c r="H2952" s="0" t="n">
        <f aca="false">IF(ISERROR(LOOKUP(B2952,export!$A$2:$A$718)),0,1)</f>
        <v>1</v>
      </c>
      <c r="J2952" s="0" t="str">
        <f aca="false">IF(H2952=0,CONCATENATE(B2952," manque dans export"),"")</f>
        <v/>
      </c>
    </row>
    <row r="2953" customFormat="false" ht="13.8" hidden="false" customHeight="false" outlineLevel="0" collapsed="false">
      <c r="A2953" s="0" t="s">
        <v>5279</v>
      </c>
      <c r="B2953" s="0" t="s">
        <v>5280</v>
      </c>
      <c r="C2953" s="0" t="s">
        <v>10</v>
      </c>
      <c r="D2953" s="0" t="s">
        <v>5281</v>
      </c>
      <c r="E2953" s="0" t="s">
        <v>42</v>
      </c>
      <c r="F2953" s="0" t="s">
        <v>13</v>
      </c>
      <c r="G2953" s="0" t="n">
        <v>0</v>
      </c>
      <c r="H2953" s="0" t="n">
        <f aca="false">IF(ISERROR(LOOKUP(B2953,export!$A$2:$A$718)),0,1)</f>
        <v>1</v>
      </c>
      <c r="J2953" s="0" t="str">
        <f aca="false">IF(H2953=0,CONCATENATE(B2953," manque dans export"),"")</f>
        <v/>
      </c>
    </row>
    <row r="2954" customFormat="false" ht="13.8" hidden="false" customHeight="false" outlineLevel="0" collapsed="false">
      <c r="A2954" s="0" t="s">
        <v>5282</v>
      </c>
      <c r="B2954" s="0" t="s">
        <v>5282</v>
      </c>
      <c r="C2954" s="0" t="s">
        <v>10</v>
      </c>
      <c r="D2954" s="0" t="s">
        <v>3362</v>
      </c>
      <c r="E2954" s="0" t="s">
        <v>46</v>
      </c>
      <c r="F2954" s="0" t="s">
        <v>13</v>
      </c>
      <c r="G2954" s="0" t="n">
        <v>1163.79448</v>
      </c>
      <c r="H2954" s="0" t="n">
        <f aca="false">IF(ISERROR(LOOKUP(B2954,export!$A$2:$A$718)),0,1)</f>
        <v>1</v>
      </c>
      <c r="J2954" s="0" t="str">
        <f aca="false">IF(H2954=0,CONCATENATE(B2954," manque dans export"),"")</f>
        <v/>
      </c>
    </row>
    <row r="2955" customFormat="false" ht="13.8" hidden="false" customHeight="false" outlineLevel="0" collapsed="false">
      <c r="A2955" s="0" t="s">
        <v>5283</v>
      </c>
      <c r="B2955" s="0" t="s">
        <v>5283</v>
      </c>
      <c r="C2955" s="0" t="s">
        <v>10</v>
      </c>
      <c r="D2955" s="0" t="s">
        <v>71</v>
      </c>
      <c r="E2955" s="0" t="s">
        <v>72</v>
      </c>
      <c r="F2955" s="0" t="s">
        <v>13</v>
      </c>
      <c r="G2955" s="0" t="n">
        <v>0</v>
      </c>
      <c r="H2955" s="0" t="n">
        <f aca="false">IF(ISERROR(LOOKUP(B2955,export!$A$2:$A$718)),0,1)</f>
        <v>1</v>
      </c>
      <c r="J2955" s="0" t="str">
        <f aca="false">IF(H2955=0,CONCATENATE(B2955," manque dans export"),"")</f>
        <v/>
      </c>
    </row>
    <row r="2956" customFormat="false" ht="13.8" hidden="false" customHeight="false" outlineLevel="0" collapsed="false">
      <c r="A2956" s="0" t="s">
        <v>5284</v>
      </c>
      <c r="B2956" s="0" t="s">
        <v>5285</v>
      </c>
      <c r="C2956" s="0" t="s">
        <v>343</v>
      </c>
      <c r="D2956" s="0" t="s">
        <v>5286</v>
      </c>
      <c r="E2956" s="0" t="s">
        <v>72</v>
      </c>
      <c r="F2956" s="0" t="s">
        <v>13</v>
      </c>
      <c r="G2956" s="0" t="n">
        <v>0</v>
      </c>
      <c r="H2956" s="0" t="n">
        <f aca="false">IF(ISERROR(LOOKUP(B2956,export!$A$2:$A$718)),0,1)</f>
        <v>1</v>
      </c>
      <c r="J2956" s="0" t="str">
        <f aca="false">IF(H2956=0,CONCATENATE(B2956," manque dans export"),"")</f>
        <v/>
      </c>
    </row>
    <row r="2957" customFormat="false" ht="13.8" hidden="false" customHeight="false" outlineLevel="0" collapsed="false">
      <c r="A2957" s="0" t="s">
        <v>5287</v>
      </c>
      <c r="B2957" s="0" t="s">
        <v>5287</v>
      </c>
      <c r="C2957" s="0" t="s">
        <v>10</v>
      </c>
      <c r="D2957" s="0" t="s">
        <v>5288</v>
      </c>
      <c r="E2957" s="0" t="s">
        <v>12</v>
      </c>
      <c r="F2957" s="0" t="s">
        <v>13</v>
      </c>
      <c r="G2957" s="0" t="n">
        <v>131.60733</v>
      </c>
      <c r="H2957" s="0" t="n">
        <f aca="false">IF(ISERROR(LOOKUP(B2957,export!$A$2:$A$718)),0,1)</f>
        <v>1</v>
      </c>
      <c r="J2957" s="0" t="str">
        <f aca="false">IF(H2957=0,CONCATENATE(B2957," manque dans export"),"")</f>
        <v/>
      </c>
    </row>
    <row r="2958" customFormat="false" ht="13.8" hidden="false" customHeight="false" outlineLevel="0" collapsed="false">
      <c r="A2958" s="0" t="s">
        <v>5289</v>
      </c>
      <c r="B2958" s="0" t="s">
        <v>5289</v>
      </c>
      <c r="C2958" s="0" t="s">
        <v>10</v>
      </c>
      <c r="D2958" s="0" t="s">
        <v>5290</v>
      </c>
      <c r="E2958" s="0" t="s">
        <v>12</v>
      </c>
      <c r="F2958" s="0" t="s">
        <v>13</v>
      </c>
      <c r="G2958" s="0" t="n">
        <v>0</v>
      </c>
      <c r="H2958" s="0" t="n">
        <f aca="false">IF(ISERROR(LOOKUP(B2958,export!$A$2:$A$718)),0,1)</f>
        <v>1</v>
      </c>
      <c r="J2958" s="0" t="str">
        <f aca="false">IF(H2958=0,CONCATENATE(B2958," manque dans export"),"")</f>
        <v/>
      </c>
    </row>
    <row r="2959" customFormat="false" ht="13.8" hidden="false" customHeight="false" outlineLevel="0" collapsed="false">
      <c r="A2959" s="0" t="s">
        <v>5291</v>
      </c>
      <c r="B2959" s="0" t="s">
        <v>5292</v>
      </c>
      <c r="C2959" s="0" t="s">
        <v>10</v>
      </c>
      <c r="D2959" s="0" t="s">
        <v>11</v>
      </c>
      <c r="E2959" s="0" t="s">
        <v>12</v>
      </c>
      <c r="F2959" s="0" t="s">
        <v>13</v>
      </c>
      <c r="G2959" s="0" t="n">
        <v>367.52172</v>
      </c>
      <c r="H2959" s="0" t="n">
        <f aca="false">IF(ISERROR(LOOKUP(B2959,export!$A$2:$A$718)),0,1)</f>
        <v>1</v>
      </c>
      <c r="J2959" s="0" t="str">
        <f aca="false">IF(H2959=0,CONCATENATE(B2959," manque dans export"),"")</f>
        <v/>
      </c>
    </row>
    <row r="2960" customFormat="false" ht="13.8" hidden="false" customHeight="false" outlineLevel="0" collapsed="false">
      <c r="A2960" s="0" t="s">
        <v>5293</v>
      </c>
      <c r="B2960" s="0" t="s">
        <v>5293</v>
      </c>
      <c r="C2960" s="0" t="s">
        <v>10</v>
      </c>
      <c r="D2960" s="0" t="s">
        <v>672</v>
      </c>
      <c r="E2960" s="0" t="s">
        <v>12</v>
      </c>
      <c r="F2960" s="0" t="s">
        <v>13</v>
      </c>
      <c r="G2960" s="0" t="n">
        <v>81488.29537</v>
      </c>
      <c r="H2960" s="0" t="n">
        <f aca="false">IF(ISERROR(LOOKUP(B2960,export!$A$2:$A$718)),0,1)</f>
        <v>1</v>
      </c>
      <c r="J2960" s="0" t="str">
        <f aca="false">IF(H2960=0,CONCATENATE(B2960," manque dans export"),"")</f>
        <v/>
      </c>
    </row>
    <row r="2961" customFormat="false" ht="13.8" hidden="false" customHeight="false" outlineLevel="0" collapsed="false">
      <c r="A2961" s="0" t="s">
        <v>5294</v>
      </c>
      <c r="B2961" s="0" t="s">
        <v>5294</v>
      </c>
      <c r="C2961" s="0" t="s">
        <v>10</v>
      </c>
      <c r="D2961" s="0" t="s">
        <v>1663</v>
      </c>
      <c r="E2961" s="0" t="s">
        <v>46</v>
      </c>
      <c r="F2961" s="0" t="s">
        <v>13</v>
      </c>
      <c r="G2961" s="0" t="n">
        <v>163.04888</v>
      </c>
      <c r="H2961" s="0" t="n">
        <f aca="false">IF(ISERROR(LOOKUP(B2961,export!$A$2:$A$718)),0,1)</f>
        <v>1</v>
      </c>
      <c r="J2961" s="0" t="str">
        <f aca="false">IF(H2961=0,CONCATENATE(B2961," manque dans export"),"")</f>
        <v/>
      </c>
    </row>
    <row r="2962" customFormat="false" ht="13.8" hidden="false" customHeight="false" outlineLevel="0" collapsed="false">
      <c r="A2962" s="0" t="s">
        <v>5295</v>
      </c>
      <c r="B2962" s="0" t="s">
        <v>5295</v>
      </c>
      <c r="C2962" s="0" t="s">
        <v>40</v>
      </c>
      <c r="D2962" s="0" t="s">
        <v>146</v>
      </c>
      <c r="E2962" s="0" t="s">
        <v>123</v>
      </c>
      <c r="F2962" s="0" t="s">
        <v>13</v>
      </c>
      <c r="G2962" s="0" t="n">
        <v>64.88099</v>
      </c>
      <c r="H2962" s="0" t="n">
        <f aca="false">IF(ISERROR(LOOKUP(B2962,export!$A$2:$A$718)),0,1)</f>
        <v>1</v>
      </c>
      <c r="J2962" s="0" t="str">
        <f aca="false">IF(H2962=0,CONCATENATE(B2962," manque dans export"),"")</f>
        <v/>
      </c>
    </row>
    <row r="2963" customFormat="false" ht="13.8" hidden="false" customHeight="false" outlineLevel="0" collapsed="false">
      <c r="A2963" s="0" t="s">
        <v>5296</v>
      </c>
      <c r="B2963" s="0" t="s">
        <v>5296</v>
      </c>
      <c r="C2963" s="0" t="s">
        <v>70</v>
      </c>
      <c r="D2963" s="0" t="s">
        <v>5297</v>
      </c>
      <c r="E2963" s="0" t="s">
        <v>46</v>
      </c>
      <c r="F2963" s="0" t="s">
        <v>13</v>
      </c>
      <c r="G2963" s="0" t="n">
        <v>2626.69475</v>
      </c>
      <c r="H2963" s="0" t="n">
        <f aca="false">IF(ISERROR(LOOKUP(B2963,export!$A$2:$A$718)),0,1)</f>
        <v>1</v>
      </c>
      <c r="J2963" s="0" t="str">
        <f aca="false">IF(H2963=0,CONCATENATE(B2963," manque dans export"),"")</f>
        <v/>
      </c>
    </row>
    <row r="2964" customFormat="false" ht="13.8" hidden="false" customHeight="false" outlineLevel="0" collapsed="false">
      <c r="A2964" s="0" t="s">
        <v>5298</v>
      </c>
      <c r="B2964" s="0" t="s">
        <v>5298</v>
      </c>
      <c r="C2964" s="0" t="s">
        <v>74</v>
      </c>
      <c r="D2964" s="0" t="s">
        <v>5299</v>
      </c>
      <c r="E2964" s="0" t="s">
        <v>12</v>
      </c>
      <c r="F2964" s="0" t="s">
        <v>13</v>
      </c>
      <c r="G2964" s="0" t="n">
        <v>0</v>
      </c>
      <c r="H2964" s="0" t="n">
        <f aca="false">IF(ISERROR(LOOKUP(B2964,export!$A$2:$A$718)),0,1)</f>
        <v>1</v>
      </c>
      <c r="J2964" s="0" t="str">
        <f aca="false">IF(H2964=0,CONCATENATE(B2964," manque dans export"),"")</f>
        <v/>
      </c>
    </row>
    <row r="2965" customFormat="false" ht="13.8" hidden="false" customHeight="false" outlineLevel="0" collapsed="false">
      <c r="A2965" s="0" t="s">
        <v>5300</v>
      </c>
      <c r="B2965" s="0" t="s">
        <v>5300</v>
      </c>
      <c r="C2965" s="0" t="s">
        <v>99</v>
      </c>
      <c r="D2965" s="0" t="s">
        <v>71</v>
      </c>
      <c r="E2965" s="0" t="s">
        <v>72</v>
      </c>
      <c r="F2965" s="0" t="s">
        <v>13</v>
      </c>
      <c r="G2965" s="0" t="n">
        <v>0</v>
      </c>
      <c r="H2965" s="0" t="n">
        <f aca="false">IF(ISERROR(LOOKUP(B2965,export!$A$2:$A$718)),0,1)</f>
        <v>1</v>
      </c>
      <c r="J2965" s="0" t="str">
        <f aca="false">IF(H2965=0,CONCATENATE(B2965," manque dans export"),"")</f>
        <v/>
      </c>
    </row>
    <row r="2966" customFormat="false" ht="13.8" hidden="false" customHeight="false" outlineLevel="0" collapsed="false">
      <c r="A2966" s="0" t="s">
        <v>5301</v>
      </c>
      <c r="B2966" s="0" t="s">
        <v>5302</v>
      </c>
      <c r="C2966" s="0" t="s">
        <v>33</v>
      </c>
      <c r="D2966" s="0" t="s">
        <v>2410</v>
      </c>
      <c r="E2966" s="0" t="s">
        <v>50</v>
      </c>
      <c r="F2966" s="0" t="s">
        <v>13</v>
      </c>
      <c r="G2966" s="0" t="n">
        <v>0</v>
      </c>
      <c r="H2966" s="0" t="n">
        <f aca="false">IF(ISERROR(LOOKUP(B2966,export!$A$2:$A$718)),0,1)</f>
        <v>1</v>
      </c>
      <c r="J2966" s="0" t="str">
        <f aca="false">IF(H2966=0,CONCATENATE(B2966," manque dans export"),"")</f>
        <v/>
      </c>
    </row>
    <row r="2967" customFormat="false" ht="13.8" hidden="false" customHeight="false" outlineLevel="0" collapsed="false">
      <c r="A2967" s="0" t="s">
        <v>5303</v>
      </c>
      <c r="B2967" s="0" t="s">
        <v>48</v>
      </c>
      <c r="C2967" s="0" t="s">
        <v>44</v>
      </c>
      <c r="D2967" s="0" t="s">
        <v>5304</v>
      </c>
      <c r="E2967" s="0" t="s">
        <v>42</v>
      </c>
      <c r="F2967" s="0" t="s">
        <v>13</v>
      </c>
      <c r="G2967" s="0" t="n">
        <v>609.53938</v>
      </c>
      <c r="H2967" s="0" t="n">
        <f aca="false">IF(ISERROR(LOOKUP(B2967,export!$A$2:$A$718)),0,1)</f>
        <v>1</v>
      </c>
      <c r="J2967" s="0" t="str">
        <f aca="false">IF(H2967=0,CONCATENATE(B2967," manque dans export"),"")</f>
        <v/>
      </c>
    </row>
    <row r="2968" customFormat="false" ht="13.8" hidden="false" customHeight="false" outlineLevel="0" collapsed="false">
      <c r="A2968" s="0" t="s">
        <v>5303</v>
      </c>
      <c r="B2968" s="0" t="s">
        <v>48</v>
      </c>
      <c r="C2968" s="0" t="s">
        <v>44</v>
      </c>
      <c r="D2968" s="0" t="s">
        <v>5304</v>
      </c>
      <c r="E2968" s="0" t="s">
        <v>42</v>
      </c>
      <c r="F2968" s="0" t="s">
        <v>13</v>
      </c>
      <c r="G2968" s="0" t="n">
        <v>40.29952</v>
      </c>
      <c r="H2968" s="0" t="n">
        <f aca="false">IF(ISERROR(LOOKUP(B2968,export!$A$2:$A$718)),0,1)</f>
        <v>1</v>
      </c>
      <c r="J2968" s="0" t="str">
        <f aca="false">IF(H2968=0,CONCATENATE(B2968," manque dans export"),"")</f>
        <v/>
      </c>
    </row>
    <row r="2969" customFormat="false" ht="13.8" hidden="false" customHeight="false" outlineLevel="0" collapsed="false">
      <c r="A2969" s="0" t="s">
        <v>5305</v>
      </c>
      <c r="B2969" s="0" t="s">
        <v>5306</v>
      </c>
      <c r="C2969" s="0" t="s">
        <v>44</v>
      </c>
      <c r="D2969" s="0" t="s">
        <v>5307</v>
      </c>
      <c r="E2969" s="0" t="s">
        <v>31</v>
      </c>
      <c r="F2969" s="0" t="s">
        <v>13</v>
      </c>
      <c r="G2969" s="0" t="n">
        <v>0</v>
      </c>
      <c r="H2969" s="0" t="n">
        <f aca="false">IF(ISERROR(LOOKUP(B2969,export!$A$2:$A$718)),0,1)</f>
        <v>1</v>
      </c>
      <c r="J2969" s="0" t="str">
        <f aca="false">IF(H2969=0,CONCATENATE(B2969," manque dans export"),"")</f>
        <v/>
      </c>
    </row>
    <row r="2970" customFormat="false" ht="13.8" hidden="false" customHeight="false" outlineLevel="0" collapsed="false">
      <c r="A2970" s="0" t="s">
        <v>5308</v>
      </c>
      <c r="B2970" s="0" t="s">
        <v>5308</v>
      </c>
      <c r="C2970" s="0" t="s">
        <v>70</v>
      </c>
      <c r="D2970" s="0" t="s">
        <v>5309</v>
      </c>
      <c r="E2970" s="0" t="s">
        <v>42</v>
      </c>
      <c r="F2970" s="0" t="s">
        <v>13</v>
      </c>
      <c r="G2970" s="0" t="n">
        <v>16414.88869</v>
      </c>
      <c r="H2970" s="0" t="n">
        <f aca="false">IF(ISERROR(LOOKUP(B2970,export!$A$2:$A$718)),0,1)</f>
        <v>1</v>
      </c>
      <c r="J2970" s="0" t="str">
        <f aca="false">IF(H2970=0,CONCATENATE(B2970," manque dans export"),"")</f>
        <v/>
      </c>
    </row>
    <row r="2971" customFormat="false" ht="13.8" hidden="false" customHeight="false" outlineLevel="0" collapsed="false">
      <c r="A2971" s="0" t="s">
        <v>5310</v>
      </c>
      <c r="B2971" s="0" t="s">
        <v>5310</v>
      </c>
      <c r="C2971" s="0" t="s">
        <v>343</v>
      </c>
      <c r="D2971" s="0" t="s">
        <v>810</v>
      </c>
      <c r="E2971" s="0" t="s">
        <v>12</v>
      </c>
      <c r="F2971" s="0" t="s">
        <v>13</v>
      </c>
      <c r="G2971" s="0" t="n">
        <v>0</v>
      </c>
      <c r="H2971" s="0" t="n">
        <f aca="false">IF(ISERROR(LOOKUP(B2971,export!$A$2:$A$718)),0,1)</f>
        <v>1</v>
      </c>
      <c r="J2971" s="0" t="str">
        <f aca="false">IF(H2971=0,CONCATENATE(B2971," manque dans export"),"")</f>
        <v/>
      </c>
    </row>
    <row r="2972" customFormat="false" ht="13.8" hidden="false" customHeight="false" outlineLevel="0" collapsed="false">
      <c r="A2972" s="0" t="s">
        <v>5311</v>
      </c>
      <c r="B2972" s="0" t="s">
        <v>5312</v>
      </c>
      <c r="C2972" s="0" t="s">
        <v>29</v>
      </c>
      <c r="D2972" s="0" t="s">
        <v>5313</v>
      </c>
      <c r="E2972" s="0" t="s">
        <v>5314</v>
      </c>
      <c r="F2972" s="0" t="s">
        <v>450</v>
      </c>
      <c r="G2972" s="0" t="n">
        <v>1041.49923</v>
      </c>
      <c r="H2972" s="0" t="n">
        <f aca="false">IF(ISERROR(LOOKUP(B2972,export!$A$2:$A$718)),0,1)</f>
        <v>1</v>
      </c>
      <c r="J2972" s="0" t="str">
        <f aca="false">IF(H2972=0,CONCATENATE(B2972," manque dans export"),"")</f>
        <v/>
      </c>
    </row>
    <row r="2973" customFormat="false" ht="13.8" hidden="false" customHeight="false" outlineLevel="0" collapsed="false">
      <c r="A2973" s="0" t="s">
        <v>5315</v>
      </c>
      <c r="B2973" s="0" t="s">
        <v>5315</v>
      </c>
      <c r="C2973" s="0" t="s">
        <v>10</v>
      </c>
      <c r="D2973" s="0" t="s">
        <v>844</v>
      </c>
      <c r="E2973" s="0" t="s">
        <v>12</v>
      </c>
      <c r="F2973" s="0" t="s">
        <v>13</v>
      </c>
      <c r="G2973" s="0" t="n">
        <v>-3862.62966</v>
      </c>
      <c r="H2973" s="0" t="n">
        <f aca="false">IF(ISERROR(LOOKUP(B2973,export!$A$2:$A$718)),0,1)</f>
        <v>1</v>
      </c>
      <c r="J2973" s="0" t="str">
        <f aca="false">IF(H2973=0,CONCATENATE(B2973," manque dans export"),"")</f>
        <v/>
      </c>
    </row>
    <row r="2974" customFormat="false" ht="13.8" hidden="false" customHeight="false" outlineLevel="0" collapsed="false">
      <c r="A2974" s="0" t="s">
        <v>5316</v>
      </c>
      <c r="B2974" s="0" t="s">
        <v>5316</v>
      </c>
      <c r="C2974" s="0" t="s">
        <v>29</v>
      </c>
      <c r="D2974" s="0" t="s">
        <v>5317</v>
      </c>
      <c r="E2974" s="0" t="s">
        <v>12</v>
      </c>
      <c r="F2974" s="0" t="s">
        <v>13</v>
      </c>
      <c r="G2974" s="0" t="n">
        <v>-680.19</v>
      </c>
      <c r="H2974" s="0" t="n">
        <f aca="false">IF(ISERROR(LOOKUP(B2974,export!$A$2:$A$718)),0,1)</f>
        <v>1</v>
      </c>
      <c r="J2974" s="0" t="str">
        <f aca="false">IF(H2974=0,CONCATENATE(B2974," manque dans export"),"")</f>
        <v/>
      </c>
    </row>
    <row r="2975" customFormat="false" ht="13.8" hidden="false" customHeight="false" outlineLevel="0" collapsed="false">
      <c r="A2975" s="0" t="s">
        <v>5318</v>
      </c>
      <c r="B2975" s="0" t="s">
        <v>5318</v>
      </c>
      <c r="C2975" s="0" t="s">
        <v>29</v>
      </c>
      <c r="D2975" s="0" t="s">
        <v>5319</v>
      </c>
      <c r="E2975" s="0" t="s">
        <v>12</v>
      </c>
      <c r="F2975" s="0" t="s">
        <v>13</v>
      </c>
      <c r="G2975" s="0" t="n">
        <v>1578.77077</v>
      </c>
      <c r="H2975" s="0" t="n">
        <f aca="false">IF(ISERROR(LOOKUP(B2975,export!$A$2:$A$718)),0,1)</f>
        <v>1</v>
      </c>
      <c r="J2975" s="0" t="str">
        <f aca="false">IF(H2975=0,CONCATENATE(B2975," manque dans export"),"")</f>
        <v/>
      </c>
    </row>
    <row r="2976" customFormat="false" ht="13.8" hidden="false" customHeight="false" outlineLevel="0" collapsed="false">
      <c r="A2976" s="0" t="s">
        <v>5320</v>
      </c>
      <c r="B2976" s="0" t="s">
        <v>5320</v>
      </c>
      <c r="C2976" s="0" t="s">
        <v>33</v>
      </c>
      <c r="D2976" s="0" t="s">
        <v>5321</v>
      </c>
      <c r="E2976" s="0" t="s">
        <v>46</v>
      </c>
      <c r="F2976" s="0" t="s">
        <v>13</v>
      </c>
      <c r="G2976" s="0" t="n">
        <v>6.36915</v>
      </c>
      <c r="H2976" s="0" t="n">
        <f aca="false">IF(ISERROR(LOOKUP(B2976,export!$A$2:$A$718)),0,1)</f>
        <v>1</v>
      </c>
      <c r="J2976" s="0" t="str">
        <f aca="false">IF(H2976=0,CONCATENATE(B2976," manque dans export"),"")</f>
        <v/>
      </c>
    </row>
    <row r="2977" customFormat="false" ht="13.8" hidden="false" customHeight="false" outlineLevel="0" collapsed="false">
      <c r="A2977" s="0" t="s">
        <v>5322</v>
      </c>
      <c r="B2977" s="0" t="s">
        <v>5322</v>
      </c>
      <c r="C2977" s="0" t="s">
        <v>82</v>
      </c>
      <c r="D2977" s="0" t="e">
        <f aca="false">#N/A</f>
        <v>#N/A</v>
      </c>
      <c r="E2977" s="0" t="e">
        <f aca="false">#N/A</f>
        <v>#N/A</v>
      </c>
      <c r="F2977" s="0" t="e">
        <f aca="false">#N/A</f>
        <v>#N/A</v>
      </c>
      <c r="G2977" s="0" t="n">
        <v>0</v>
      </c>
      <c r="H2977" s="0" t="n">
        <f aca="false">IF(ISERROR(LOOKUP(B2977,export!$A$2:$A$718)),0,1)</f>
        <v>1</v>
      </c>
      <c r="J2977" s="0" t="str">
        <f aca="false">IF(H2977=0,CONCATENATE(B2977," manque dans export"),"")</f>
        <v/>
      </c>
    </row>
    <row r="2978" customFormat="false" ht="13.8" hidden="false" customHeight="false" outlineLevel="0" collapsed="false">
      <c r="A2978" s="0" t="s">
        <v>5323</v>
      </c>
      <c r="B2978" s="0" t="s">
        <v>5323</v>
      </c>
      <c r="C2978" s="0" t="s">
        <v>70</v>
      </c>
      <c r="D2978" s="0" t="s">
        <v>5324</v>
      </c>
      <c r="E2978" s="0" t="s">
        <v>12</v>
      </c>
      <c r="F2978" s="0" t="s">
        <v>13</v>
      </c>
      <c r="G2978" s="0" t="n">
        <v>-33.26873</v>
      </c>
      <c r="H2978" s="0" t="n">
        <f aca="false">IF(ISERROR(LOOKUP(B2978,export!$A$2:$A$718)),0,1)</f>
        <v>1</v>
      </c>
      <c r="J2978" s="0" t="str">
        <f aca="false">IF(H2978=0,CONCATENATE(B2978," manque dans export"),"")</f>
        <v/>
      </c>
    </row>
    <row r="2979" customFormat="false" ht="13.8" hidden="false" customHeight="false" outlineLevel="0" collapsed="false">
      <c r="A2979" s="0" t="s">
        <v>5325</v>
      </c>
      <c r="B2979" s="0" t="s">
        <v>5323</v>
      </c>
      <c r="C2979" s="0" t="s">
        <v>70</v>
      </c>
      <c r="D2979" s="0" t="s">
        <v>5326</v>
      </c>
      <c r="E2979" s="0" t="s">
        <v>46</v>
      </c>
      <c r="F2979" s="0" t="s">
        <v>13</v>
      </c>
      <c r="G2979" s="0" t="n">
        <v>7957.85482</v>
      </c>
      <c r="H2979" s="0" t="n">
        <f aca="false">IF(ISERROR(LOOKUP(B2979,export!$A$2:$A$718)),0,1)</f>
        <v>1</v>
      </c>
      <c r="J2979" s="0" t="str">
        <f aca="false">IF(H2979=0,CONCATENATE(B2979," manque dans export"),"")</f>
        <v/>
      </c>
    </row>
    <row r="2980" customFormat="false" ht="13.8" hidden="false" customHeight="false" outlineLevel="0" collapsed="false">
      <c r="A2980" s="0" t="s">
        <v>5327</v>
      </c>
      <c r="B2980" s="0" t="s">
        <v>5327</v>
      </c>
      <c r="C2980" s="0" t="s">
        <v>70</v>
      </c>
      <c r="D2980" s="0" t="s">
        <v>5328</v>
      </c>
      <c r="E2980" s="0" t="s">
        <v>46</v>
      </c>
      <c r="F2980" s="0" t="s">
        <v>13</v>
      </c>
      <c r="G2980" s="0" t="n">
        <v>10506.16105</v>
      </c>
      <c r="H2980" s="0" t="n">
        <f aca="false">IF(ISERROR(LOOKUP(B2980,export!$A$2:$A$718)),0,1)</f>
        <v>1</v>
      </c>
      <c r="J2980" s="0" t="str">
        <f aca="false">IF(H2980=0,CONCATENATE(B2980," manque dans export"),"")</f>
        <v/>
      </c>
    </row>
    <row r="2981" customFormat="false" ht="13.8" hidden="false" customHeight="false" outlineLevel="0" collapsed="false">
      <c r="A2981" s="0" t="s">
        <v>5329</v>
      </c>
      <c r="B2981" s="0" t="s">
        <v>5329</v>
      </c>
      <c r="C2981" s="0" t="s">
        <v>44</v>
      </c>
      <c r="D2981" s="0" t="s">
        <v>1665</v>
      </c>
      <c r="E2981" s="0" t="s">
        <v>46</v>
      </c>
      <c r="F2981" s="0" t="s">
        <v>13</v>
      </c>
      <c r="G2981" s="0" t="n">
        <v>51770.5577</v>
      </c>
      <c r="H2981" s="0" t="n">
        <f aca="false">IF(ISERROR(LOOKUP(B2981,export!$A$2:$A$718)),0,1)</f>
        <v>1</v>
      </c>
      <c r="J2981" s="0" t="str">
        <f aca="false">IF(H2981=0,CONCATENATE(B2981," manque dans export"),"")</f>
        <v/>
      </c>
    </row>
    <row r="2982" customFormat="false" ht="13.8" hidden="false" customHeight="false" outlineLevel="0" collapsed="false">
      <c r="A2982" s="0" t="s">
        <v>5330</v>
      </c>
      <c r="B2982" s="0" t="s">
        <v>5330</v>
      </c>
      <c r="C2982" s="0" t="s">
        <v>44</v>
      </c>
      <c r="D2982" s="0" t="s">
        <v>5331</v>
      </c>
      <c r="E2982" s="0" t="s">
        <v>46</v>
      </c>
      <c r="F2982" s="0" t="s">
        <v>13</v>
      </c>
      <c r="G2982" s="0" t="n">
        <v>10813.4984</v>
      </c>
      <c r="H2982" s="0" t="n">
        <f aca="false">IF(ISERROR(LOOKUP(B2982,export!$A$2:$A$718)),0,1)</f>
        <v>1</v>
      </c>
      <c r="J2982" s="0" t="str">
        <f aca="false">IF(H2982=0,CONCATENATE(B2982," manque dans export"),"")</f>
        <v/>
      </c>
    </row>
    <row r="2983" customFormat="false" ht="13.8" hidden="false" customHeight="false" outlineLevel="0" collapsed="false">
      <c r="A2983" s="0" t="s">
        <v>5332</v>
      </c>
      <c r="B2983" s="0" t="s">
        <v>5332</v>
      </c>
      <c r="C2983" s="0" t="s">
        <v>10</v>
      </c>
      <c r="D2983" s="0" t="s">
        <v>2237</v>
      </c>
      <c r="E2983" s="0" t="s">
        <v>46</v>
      </c>
      <c r="F2983" s="0" t="s">
        <v>13</v>
      </c>
      <c r="G2983" s="0" t="n">
        <v>1490.76679</v>
      </c>
      <c r="H2983" s="0" t="n">
        <f aca="false">IF(ISERROR(LOOKUP(B2983,export!$A$2:$A$718)),0,1)</f>
        <v>1</v>
      </c>
      <c r="J2983" s="0" t="str">
        <f aca="false">IF(H2983=0,CONCATENATE(B2983," manque dans export"),"")</f>
        <v/>
      </c>
    </row>
    <row r="2984" customFormat="false" ht="13.8" hidden="false" customHeight="false" outlineLevel="0" collapsed="false">
      <c r="A2984" s="0" t="s">
        <v>5333</v>
      </c>
      <c r="B2984" s="0" t="s">
        <v>5333</v>
      </c>
      <c r="C2984" s="0" t="s">
        <v>10</v>
      </c>
      <c r="D2984" s="0" t="s">
        <v>334</v>
      </c>
      <c r="E2984" s="0" t="s">
        <v>46</v>
      </c>
      <c r="F2984" s="0" t="s">
        <v>13</v>
      </c>
      <c r="G2984" s="0" t="n">
        <v>591.26309</v>
      </c>
      <c r="H2984" s="0" t="n">
        <f aca="false">IF(ISERROR(LOOKUP(B2984,export!$A$2:$A$718)),0,1)</f>
        <v>1</v>
      </c>
      <c r="J2984" s="0" t="str">
        <f aca="false">IF(H2984=0,CONCATENATE(B2984," manque dans export"),"")</f>
        <v/>
      </c>
    </row>
    <row r="2985" customFormat="false" ht="13.8" hidden="false" customHeight="false" outlineLevel="0" collapsed="false">
      <c r="A2985" s="0" t="s">
        <v>5334</v>
      </c>
      <c r="B2985" s="0" t="s">
        <v>5335</v>
      </c>
      <c r="C2985" s="0" t="s">
        <v>44</v>
      </c>
      <c r="D2985" s="0" t="s">
        <v>5336</v>
      </c>
      <c r="E2985" s="0" t="s">
        <v>50</v>
      </c>
      <c r="F2985" s="0" t="s">
        <v>13</v>
      </c>
      <c r="G2985" s="0" t="n">
        <v>0</v>
      </c>
      <c r="H2985" s="0" t="n">
        <f aca="false">IF(ISERROR(LOOKUP(B2985,export!$A$2:$A$718)),0,1)</f>
        <v>1</v>
      </c>
      <c r="J2985" s="0" t="str">
        <f aca="false">IF(H2985=0,CONCATENATE(B2985," manque dans export"),"")</f>
        <v/>
      </c>
    </row>
    <row r="2986" customFormat="false" ht="13.8" hidden="false" customHeight="false" outlineLevel="0" collapsed="false">
      <c r="A2986" s="0" t="s">
        <v>5337</v>
      </c>
      <c r="B2986" s="0" t="s">
        <v>5337</v>
      </c>
      <c r="C2986" s="0" t="s">
        <v>10</v>
      </c>
      <c r="D2986" s="0" t="s">
        <v>5338</v>
      </c>
      <c r="E2986" s="0" t="s">
        <v>12</v>
      </c>
      <c r="F2986" s="0" t="s">
        <v>13</v>
      </c>
      <c r="G2986" s="0" t="n">
        <v>4402.74629</v>
      </c>
      <c r="H2986" s="0" t="n">
        <f aca="false">IF(ISERROR(LOOKUP(B2986,export!$A$2:$A$718)),0,1)</f>
        <v>1</v>
      </c>
      <c r="J2986" s="0" t="str">
        <f aca="false">IF(H2986=0,CONCATENATE(B2986," manque dans export"),"")</f>
        <v/>
      </c>
    </row>
    <row r="2987" customFormat="false" ht="13.8" hidden="false" customHeight="false" outlineLevel="0" collapsed="false">
      <c r="A2987" s="0" t="s">
        <v>5339</v>
      </c>
      <c r="B2987" s="0" t="s">
        <v>5339</v>
      </c>
      <c r="C2987" s="0" t="s">
        <v>44</v>
      </c>
      <c r="D2987" s="0" t="s">
        <v>5340</v>
      </c>
      <c r="E2987" s="0" t="s">
        <v>12</v>
      </c>
      <c r="F2987" s="0" t="s">
        <v>13</v>
      </c>
      <c r="G2987" s="0" t="n">
        <v>232.91399</v>
      </c>
      <c r="H2987" s="0" t="n">
        <f aca="false">IF(ISERROR(LOOKUP(B2987,export!$A$2:$A$718)),0,1)</f>
        <v>1</v>
      </c>
      <c r="J2987" s="0" t="str">
        <f aca="false">IF(H2987=0,CONCATENATE(B2987," manque dans export"),"")</f>
        <v/>
      </c>
    </row>
    <row r="2988" customFormat="false" ht="13.8" hidden="false" customHeight="false" outlineLevel="0" collapsed="false">
      <c r="A2988" s="0" t="s">
        <v>5341</v>
      </c>
      <c r="B2988" s="0" t="s">
        <v>5341</v>
      </c>
      <c r="C2988" s="0" t="s">
        <v>10</v>
      </c>
      <c r="D2988" s="0" t="s">
        <v>5342</v>
      </c>
      <c r="E2988" s="0" t="s">
        <v>50</v>
      </c>
      <c r="F2988" s="0" t="s">
        <v>13</v>
      </c>
      <c r="G2988" s="0" t="n">
        <v>76.14188</v>
      </c>
      <c r="H2988" s="0" t="n">
        <f aca="false">IF(ISERROR(LOOKUP(B2988,export!$A$2:$A$718)),0,1)</f>
        <v>1</v>
      </c>
      <c r="J2988" s="0" t="str">
        <f aca="false">IF(H2988=0,CONCATENATE(B2988," manque dans export"),"")</f>
        <v/>
      </c>
    </row>
    <row r="2989" customFormat="false" ht="13.8" hidden="false" customHeight="false" outlineLevel="0" collapsed="false">
      <c r="A2989" s="0" t="s">
        <v>5343</v>
      </c>
      <c r="B2989" s="0" t="s">
        <v>5343</v>
      </c>
      <c r="C2989" s="0" t="s">
        <v>10</v>
      </c>
      <c r="D2989" s="0" t="s">
        <v>5344</v>
      </c>
      <c r="E2989" s="0" t="s">
        <v>50</v>
      </c>
      <c r="F2989" s="0" t="s">
        <v>13</v>
      </c>
      <c r="G2989" s="0" t="n">
        <v>65.96825</v>
      </c>
      <c r="H2989" s="0" t="n">
        <f aca="false">IF(ISERROR(LOOKUP(B2989,export!$A$2:$A$718)),0,1)</f>
        <v>1</v>
      </c>
      <c r="J2989" s="0" t="str">
        <f aca="false">IF(H2989=0,CONCATENATE(B2989," manque dans export"),"")</f>
        <v/>
      </c>
    </row>
    <row r="2990" customFormat="false" ht="13.8" hidden="false" customHeight="false" outlineLevel="0" collapsed="false">
      <c r="A2990" s="0" t="s">
        <v>5345</v>
      </c>
      <c r="B2990" s="0" t="s">
        <v>5345</v>
      </c>
      <c r="C2990" s="0" t="s">
        <v>29</v>
      </c>
      <c r="D2990" s="0" t="s">
        <v>1416</v>
      </c>
      <c r="E2990" s="0" t="s">
        <v>12</v>
      </c>
      <c r="F2990" s="0" t="s">
        <v>13</v>
      </c>
      <c r="G2990" s="0" t="n">
        <v>0</v>
      </c>
      <c r="H2990" s="0" t="n">
        <f aca="false">IF(ISERROR(LOOKUP(B2990,export!$A$2:$A$718)),0,1)</f>
        <v>1</v>
      </c>
      <c r="J2990" s="0" t="str">
        <f aca="false">IF(H2990=0,CONCATENATE(B2990," manque dans export"),"")</f>
        <v/>
      </c>
    </row>
    <row r="2991" customFormat="false" ht="13.8" hidden="false" customHeight="false" outlineLevel="0" collapsed="false">
      <c r="A2991" s="0" t="s">
        <v>5346</v>
      </c>
      <c r="B2991" s="0" t="s">
        <v>5347</v>
      </c>
      <c r="C2991" s="0" t="s">
        <v>60</v>
      </c>
      <c r="D2991" s="0" t="s">
        <v>5348</v>
      </c>
      <c r="E2991" s="0" t="s">
        <v>12</v>
      </c>
      <c r="F2991" s="0" t="s">
        <v>13</v>
      </c>
      <c r="G2991" s="0" t="n">
        <v>262395.42139</v>
      </c>
      <c r="H2991" s="0" t="n">
        <f aca="false">IF(ISERROR(LOOKUP(B2991,export!$A$2:$A$718)),0,1)</f>
        <v>1</v>
      </c>
      <c r="J2991" s="0" t="str">
        <f aca="false">IF(H2991=0,CONCATENATE(B2991," manque dans export"),"")</f>
        <v/>
      </c>
    </row>
    <row r="2992" customFormat="false" ht="13.8" hidden="false" customHeight="false" outlineLevel="0" collapsed="false">
      <c r="A2992" s="0" t="s">
        <v>5349</v>
      </c>
      <c r="B2992" s="0" t="s">
        <v>5349</v>
      </c>
      <c r="C2992" s="0" t="s">
        <v>70</v>
      </c>
      <c r="D2992" s="0" t="s">
        <v>785</v>
      </c>
      <c r="E2992" s="0" t="s">
        <v>12</v>
      </c>
      <c r="F2992" s="0" t="s">
        <v>13</v>
      </c>
      <c r="G2992" s="0" t="n">
        <v>0</v>
      </c>
      <c r="H2992" s="0" t="n">
        <f aca="false">IF(ISERROR(LOOKUP(B2992,export!$A$2:$A$718)),0,1)</f>
        <v>1</v>
      </c>
      <c r="J2992" s="0" t="str">
        <f aca="false">IF(H2992=0,CONCATENATE(B2992," manque dans export"),"")</f>
        <v/>
      </c>
    </row>
    <row r="2993" customFormat="false" ht="13.8" hidden="false" customHeight="false" outlineLevel="0" collapsed="false">
      <c r="A2993" s="0" t="s">
        <v>5350</v>
      </c>
      <c r="B2993" s="0" t="s">
        <v>5350</v>
      </c>
      <c r="C2993" s="0" t="s">
        <v>33</v>
      </c>
      <c r="D2993" s="0" t="s">
        <v>5351</v>
      </c>
      <c r="E2993" s="0" t="s">
        <v>12</v>
      </c>
      <c r="F2993" s="0" t="s">
        <v>13</v>
      </c>
      <c r="G2993" s="0" t="n">
        <v>0</v>
      </c>
      <c r="H2993" s="0" t="n">
        <f aca="false">IF(ISERROR(LOOKUP(B2993,export!$A$2:$A$718)),0,1)</f>
        <v>1</v>
      </c>
      <c r="J2993" s="0" t="str">
        <f aca="false">IF(H2993=0,CONCATENATE(B2993," manque dans export"),"")</f>
        <v/>
      </c>
    </row>
    <row r="2994" customFormat="false" ht="13.8" hidden="false" customHeight="false" outlineLevel="0" collapsed="false">
      <c r="A2994" s="0" t="s">
        <v>5352</v>
      </c>
      <c r="B2994" s="0" t="s">
        <v>5352</v>
      </c>
      <c r="C2994" s="0" t="s">
        <v>70</v>
      </c>
      <c r="D2994" s="0" t="s">
        <v>2581</v>
      </c>
      <c r="E2994" s="0" t="s">
        <v>72</v>
      </c>
      <c r="F2994" s="0" t="s">
        <v>13</v>
      </c>
      <c r="G2994" s="0" t="n">
        <v>0</v>
      </c>
      <c r="H2994" s="0" t="n">
        <f aca="false">IF(ISERROR(LOOKUP(B2994,export!$A$2:$A$718)),0,1)</f>
        <v>1</v>
      </c>
      <c r="J2994" s="0" t="str">
        <f aca="false">IF(H2994=0,CONCATENATE(B2994," manque dans export"),"")</f>
        <v/>
      </c>
    </row>
    <row r="2995" customFormat="false" ht="13.8" hidden="false" customHeight="false" outlineLevel="0" collapsed="false">
      <c r="A2995" s="0" t="s">
        <v>5353</v>
      </c>
      <c r="B2995" s="0" t="s">
        <v>5353</v>
      </c>
      <c r="C2995" s="0" t="s">
        <v>10</v>
      </c>
      <c r="D2995" s="0" t="s">
        <v>5354</v>
      </c>
      <c r="E2995" s="0" t="s">
        <v>50</v>
      </c>
      <c r="F2995" s="0" t="s">
        <v>13</v>
      </c>
      <c r="G2995" s="0" t="n">
        <v>18476.50292</v>
      </c>
      <c r="H2995" s="0" t="n">
        <f aca="false">IF(ISERROR(LOOKUP(B2995,export!$A$2:$A$718)),0,1)</f>
        <v>1</v>
      </c>
      <c r="J2995" s="0" t="str">
        <f aca="false">IF(H2995=0,CONCATENATE(B2995," manque dans export"),"")</f>
        <v/>
      </c>
    </row>
    <row r="2996" customFormat="false" ht="13.8" hidden="false" customHeight="false" outlineLevel="0" collapsed="false">
      <c r="A2996" s="0" t="s">
        <v>5355</v>
      </c>
      <c r="B2996" s="0" t="s">
        <v>5355</v>
      </c>
      <c r="C2996" s="0" t="s">
        <v>44</v>
      </c>
      <c r="D2996" s="0" t="s">
        <v>155</v>
      </c>
      <c r="E2996" s="0" t="s">
        <v>50</v>
      </c>
      <c r="F2996" s="0" t="s">
        <v>13</v>
      </c>
      <c r="G2996" s="0" t="n">
        <v>686.49426</v>
      </c>
      <c r="H2996" s="0" t="n">
        <f aca="false">IF(ISERROR(LOOKUP(B2996,export!$A$2:$A$718)),0,1)</f>
        <v>1</v>
      </c>
      <c r="J2996" s="0" t="str">
        <f aca="false">IF(H2996=0,CONCATENATE(B2996," manque dans export"),"")</f>
        <v/>
      </c>
    </row>
    <row r="2997" customFormat="false" ht="13.8" hidden="false" customHeight="false" outlineLevel="0" collapsed="false">
      <c r="A2997" s="0" t="s">
        <v>5356</v>
      </c>
      <c r="B2997" s="0" t="s">
        <v>5357</v>
      </c>
      <c r="C2997" s="0" t="s">
        <v>10</v>
      </c>
      <c r="D2997" s="0" t="s">
        <v>5358</v>
      </c>
      <c r="E2997" s="0" t="s">
        <v>12</v>
      </c>
      <c r="F2997" s="0" t="s">
        <v>13</v>
      </c>
      <c r="G2997" s="0" t="n">
        <v>16869.97851</v>
      </c>
      <c r="H2997" s="0" t="n">
        <f aca="false">IF(ISERROR(LOOKUP(B2997,export!$A$2:$A$718)),0,1)</f>
        <v>1</v>
      </c>
      <c r="J2997" s="0" t="str">
        <f aca="false">IF(H2997=0,CONCATENATE(B2997," manque dans export"),"")</f>
        <v/>
      </c>
    </row>
    <row r="2998" customFormat="false" ht="13.8" hidden="false" customHeight="false" outlineLevel="0" collapsed="false">
      <c r="A2998" s="0" t="s">
        <v>5359</v>
      </c>
      <c r="B2998" s="0" t="s">
        <v>5360</v>
      </c>
      <c r="C2998" s="0" t="s">
        <v>10</v>
      </c>
      <c r="D2998" s="0" t="s">
        <v>246</v>
      </c>
      <c r="E2998" s="0" t="s">
        <v>50</v>
      </c>
      <c r="F2998" s="0" t="s">
        <v>13</v>
      </c>
      <c r="G2998" s="0" t="n">
        <v>0</v>
      </c>
      <c r="H2998" s="0" t="n">
        <f aca="false">IF(ISERROR(LOOKUP(B2998,export!$A$2:$A$718)),0,1)</f>
        <v>1</v>
      </c>
      <c r="J2998" s="0" t="str">
        <f aca="false">IF(H2998=0,CONCATENATE(B2998," manque dans export"),"")</f>
        <v/>
      </c>
    </row>
    <row r="2999" customFormat="false" ht="13.8" hidden="false" customHeight="false" outlineLevel="0" collapsed="false">
      <c r="A2999" s="0" t="s">
        <v>5361</v>
      </c>
      <c r="B2999" s="0" t="s">
        <v>5362</v>
      </c>
      <c r="C2999" s="0" t="s">
        <v>33</v>
      </c>
      <c r="D2999" s="0" t="s">
        <v>5363</v>
      </c>
      <c r="E2999" s="0" t="s">
        <v>297</v>
      </c>
      <c r="F2999" s="0" t="e">
        <f aca="false">#N/A</f>
        <v>#N/A</v>
      </c>
      <c r="G2999" s="0" t="n">
        <v>0</v>
      </c>
      <c r="H2999" s="0" t="n">
        <f aca="false">IF(ISERROR(LOOKUP(B2999,export!$A$2:$A$718)),0,1)</f>
        <v>1</v>
      </c>
      <c r="J2999" s="0" t="str">
        <f aca="false">IF(H2999=0,CONCATENATE(B2999," manque dans export"),"")</f>
        <v/>
      </c>
    </row>
    <row r="3000" customFormat="false" ht="13.8" hidden="false" customHeight="false" outlineLevel="0" collapsed="false">
      <c r="A3000" s="0" t="s">
        <v>5364</v>
      </c>
      <c r="B3000" s="0" t="s">
        <v>5362</v>
      </c>
      <c r="C3000" s="0" t="s">
        <v>33</v>
      </c>
      <c r="D3000" s="0" t="s">
        <v>4361</v>
      </c>
      <c r="E3000" s="0" t="s">
        <v>449</v>
      </c>
      <c r="F3000" s="0" t="s">
        <v>450</v>
      </c>
      <c r="G3000" s="0" t="n">
        <v>0</v>
      </c>
      <c r="H3000" s="0" t="n">
        <f aca="false">IF(ISERROR(LOOKUP(B3000,export!$A$2:$A$718)),0,1)</f>
        <v>1</v>
      </c>
      <c r="J3000" s="0" t="str">
        <f aca="false">IF(H3000=0,CONCATENATE(B3000," manque dans export"),"")</f>
        <v/>
      </c>
    </row>
    <row r="3001" customFormat="false" ht="13.8" hidden="false" customHeight="false" outlineLevel="0" collapsed="false">
      <c r="A3001" s="0" t="s">
        <v>5365</v>
      </c>
      <c r="B3001" s="0" t="s">
        <v>5365</v>
      </c>
      <c r="C3001" s="0" t="s">
        <v>343</v>
      </c>
      <c r="D3001" s="0" t="s">
        <v>5366</v>
      </c>
      <c r="E3001" s="0" t="s">
        <v>12</v>
      </c>
      <c r="F3001" s="0" t="s">
        <v>13</v>
      </c>
      <c r="G3001" s="0" t="n">
        <v>0</v>
      </c>
      <c r="H3001" s="0" t="n">
        <f aca="false">IF(ISERROR(LOOKUP(B3001,export!$A$2:$A$718)),0,1)</f>
        <v>1</v>
      </c>
      <c r="J3001" s="0" t="str">
        <f aca="false">IF(H3001=0,CONCATENATE(B3001," manque dans export"),"")</f>
        <v/>
      </c>
    </row>
    <row r="3002" customFormat="false" ht="13.8" hidden="false" customHeight="false" outlineLevel="0" collapsed="false">
      <c r="A3002" s="0" t="s">
        <v>5367</v>
      </c>
      <c r="B3002" s="0" t="s">
        <v>5368</v>
      </c>
      <c r="C3002" s="0" t="s">
        <v>44</v>
      </c>
      <c r="D3002" s="0" t="s">
        <v>5369</v>
      </c>
      <c r="E3002" s="0" t="s">
        <v>12</v>
      </c>
      <c r="F3002" s="0" t="s">
        <v>13</v>
      </c>
      <c r="G3002" s="0" t="n">
        <v>0.62719</v>
      </c>
      <c r="H3002" s="0" t="n">
        <f aca="false">IF(ISERROR(LOOKUP(B3002,export!$A$2:$A$718)),0,1)</f>
        <v>1</v>
      </c>
      <c r="J3002" s="0" t="str">
        <f aca="false">IF(H3002=0,CONCATENATE(B3002," manque dans export"),"")</f>
        <v/>
      </c>
    </row>
    <row r="3003" customFormat="false" ht="13.8" hidden="false" customHeight="false" outlineLevel="0" collapsed="false">
      <c r="A3003" s="0" t="s">
        <v>5370</v>
      </c>
      <c r="B3003" s="0" t="s">
        <v>5371</v>
      </c>
      <c r="C3003" s="0" t="s">
        <v>99</v>
      </c>
      <c r="D3003" s="0" t="s">
        <v>5372</v>
      </c>
      <c r="E3003" s="0" t="s">
        <v>12</v>
      </c>
      <c r="F3003" s="0" t="s">
        <v>13</v>
      </c>
      <c r="G3003" s="0" t="n">
        <v>0</v>
      </c>
      <c r="H3003" s="0" t="n">
        <f aca="false">IF(ISERROR(LOOKUP(B3003,export!$A$2:$A$718)),0,1)</f>
        <v>1</v>
      </c>
      <c r="J3003" s="0" t="str">
        <f aca="false">IF(H3003=0,CONCATENATE(B3003," manque dans export"),"")</f>
        <v/>
      </c>
    </row>
    <row r="3004" customFormat="false" ht="13.8" hidden="false" customHeight="false" outlineLevel="0" collapsed="false">
      <c r="A3004" s="0" t="s">
        <v>5373</v>
      </c>
      <c r="B3004" s="0" t="s">
        <v>5374</v>
      </c>
      <c r="C3004" s="0" t="s">
        <v>33</v>
      </c>
      <c r="D3004" s="0" t="s">
        <v>5375</v>
      </c>
      <c r="E3004" s="0" t="s">
        <v>42</v>
      </c>
      <c r="F3004" s="0" t="s">
        <v>13</v>
      </c>
      <c r="G3004" s="0" t="n">
        <v>0</v>
      </c>
      <c r="H3004" s="0" t="n">
        <f aca="false">IF(ISERROR(LOOKUP(B3004,export!$A$2:$A$718)),0,1)</f>
        <v>1</v>
      </c>
      <c r="J3004" s="0" t="str">
        <f aca="false">IF(H3004=0,CONCATENATE(B3004," manque dans export"),"")</f>
        <v/>
      </c>
    </row>
    <row r="3005" customFormat="false" ht="13.8" hidden="false" customHeight="false" outlineLevel="0" collapsed="false">
      <c r="A3005" s="0" t="s">
        <v>5376</v>
      </c>
      <c r="B3005" s="0" t="s">
        <v>5376</v>
      </c>
      <c r="C3005" s="0" t="s">
        <v>10</v>
      </c>
      <c r="D3005" s="0" t="s">
        <v>5377</v>
      </c>
      <c r="E3005" s="0" t="s">
        <v>5378</v>
      </c>
      <c r="F3005" s="0" t="s">
        <v>26</v>
      </c>
      <c r="G3005" s="0" t="n">
        <v>22562.86377</v>
      </c>
      <c r="H3005" s="0" t="n">
        <f aca="false">IF(ISERROR(LOOKUP(B3005,export!$A$2:$A$718)),0,1)</f>
        <v>1</v>
      </c>
      <c r="J3005" s="0" t="str">
        <f aca="false">IF(H3005=0,CONCATENATE(B3005," manque dans export"),"")</f>
        <v/>
      </c>
    </row>
    <row r="3006" customFormat="false" ht="13.8" hidden="false" customHeight="false" outlineLevel="0" collapsed="false">
      <c r="A3006" s="0" t="s">
        <v>5379</v>
      </c>
      <c r="B3006" s="0" t="s">
        <v>5379</v>
      </c>
      <c r="C3006" s="0" t="s">
        <v>10</v>
      </c>
      <c r="D3006" s="0" t="s">
        <v>5380</v>
      </c>
      <c r="E3006" s="0" t="s">
        <v>12</v>
      </c>
      <c r="F3006" s="0" t="s">
        <v>13</v>
      </c>
      <c r="G3006" s="0" t="n">
        <v>112523.65831</v>
      </c>
      <c r="H3006" s="0" t="n">
        <f aca="false">IF(ISERROR(LOOKUP(B3006,export!$A$2:$A$718)),0,1)</f>
        <v>1</v>
      </c>
      <c r="J3006" s="0" t="str">
        <f aca="false">IF(H3006=0,CONCATENATE(B3006," manque dans export"),"")</f>
        <v/>
      </c>
    </row>
    <row r="3007" customFormat="false" ht="13.8" hidden="false" customHeight="false" outlineLevel="0" collapsed="false">
      <c r="A3007" s="0" t="s">
        <v>5381</v>
      </c>
      <c r="B3007" s="0" t="s">
        <v>5381</v>
      </c>
      <c r="C3007" s="0" t="s">
        <v>21</v>
      </c>
      <c r="D3007" s="0" t="s">
        <v>5382</v>
      </c>
      <c r="E3007" s="0" t="s">
        <v>12</v>
      </c>
      <c r="F3007" s="0" t="s">
        <v>13</v>
      </c>
      <c r="G3007" s="0" t="n">
        <v>1072.63045</v>
      </c>
      <c r="H3007" s="0" t="n">
        <f aca="false">IF(ISERROR(LOOKUP(B3007,export!$A$2:$A$718)),0,1)</f>
        <v>1</v>
      </c>
      <c r="J3007" s="0" t="str">
        <f aca="false">IF(H3007=0,CONCATENATE(B3007," manque dans export"),"")</f>
        <v/>
      </c>
    </row>
    <row r="3008" customFormat="false" ht="13.8" hidden="false" customHeight="false" outlineLevel="0" collapsed="false">
      <c r="A3008" s="0" t="s">
        <v>5383</v>
      </c>
      <c r="B3008" s="0" t="s">
        <v>5383</v>
      </c>
      <c r="C3008" s="0" t="s">
        <v>70</v>
      </c>
      <c r="D3008" s="0" t="s">
        <v>5384</v>
      </c>
      <c r="E3008" s="0" t="s">
        <v>12</v>
      </c>
      <c r="F3008" s="0" t="s">
        <v>13</v>
      </c>
      <c r="G3008" s="0" t="n">
        <v>262236.34784</v>
      </c>
      <c r="H3008" s="0" t="n">
        <f aca="false">IF(ISERROR(LOOKUP(B3008,export!$A$2:$A$718)),0,1)</f>
        <v>1</v>
      </c>
      <c r="J3008" s="0" t="str">
        <f aca="false">IF(H3008=0,CONCATENATE(B3008," manque dans export"),"")</f>
        <v/>
      </c>
    </row>
    <row r="3009" customFormat="false" ht="13.8" hidden="false" customHeight="false" outlineLevel="0" collapsed="false">
      <c r="A3009" s="0" t="s">
        <v>5385</v>
      </c>
      <c r="B3009" s="0" t="s">
        <v>5385</v>
      </c>
      <c r="C3009" s="0" t="s">
        <v>10</v>
      </c>
      <c r="D3009" s="0" t="s">
        <v>5386</v>
      </c>
      <c r="E3009" s="0" t="s">
        <v>12</v>
      </c>
      <c r="F3009" s="0" t="s">
        <v>13</v>
      </c>
      <c r="G3009" s="0" t="n">
        <v>0</v>
      </c>
      <c r="H3009" s="0" t="n">
        <f aca="false">IF(ISERROR(LOOKUP(B3009,export!$A$2:$A$718)),0,1)</f>
        <v>1</v>
      </c>
      <c r="J3009" s="0" t="str">
        <f aca="false">IF(H3009=0,CONCATENATE(B3009," manque dans export"),"")</f>
        <v/>
      </c>
    </row>
    <row r="3010" customFormat="false" ht="13.8" hidden="false" customHeight="false" outlineLevel="0" collapsed="false">
      <c r="A3010" s="0" t="s">
        <v>5387</v>
      </c>
      <c r="B3010" s="0" t="s">
        <v>5387</v>
      </c>
      <c r="C3010" s="0" t="s">
        <v>70</v>
      </c>
      <c r="D3010" s="0" t="s">
        <v>5388</v>
      </c>
      <c r="E3010" s="0" t="s">
        <v>12</v>
      </c>
      <c r="F3010" s="0" t="s">
        <v>13</v>
      </c>
      <c r="G3010" s="0" t="n">
        <v>478649.90861</v>
      </c>
      <c r="H3010" s="0" t="n">
        <f aca="false">IF(ISERROR(LOOKUP(B3010,export!$A$2:$A$718)),0,1)</f>
        <v>1</v>
      </c>
      <c r="J3010" s="0" t="str">
        <f aca="false">IF(H3010=0,CONCATENATE(B3010," manque dans export"),"")</f>
        <v/>
      </c>
    </row>
    <row r="3011" customFormat="false" ht="13.8" hidden="false" customHeight="false" outlineLevel="0" collapsed="false">
      <c r="A3011" s="0" t="s">
        <v>5389</v>
      </c>
      <c r="B3011" s="0" t="s">
        <v>5389</v>
      </c>
      <c r="C3011" s="0" t="s">
        <v>21</v>
      </c>
      <c r="D3011" s="0" t="s">
        <v>439</v>
      </c>
      <c r="E3011" s="0" t="s">
        <v>12</v>
      </c>
      <c r="F3011" s="0" t="s">
        <v>13</v>
      </c>
      <c r="G3011" s="0" t="n">
        <v>39250.86043</v>
      </c>
      <c r="H3011" s="0" t="n">
        <f aca="false">IF(ISERROR(LOOKUP(B3011,export!$A$2:$A$718)),0,1)</f>
        <v>1</v>
      </c>
      <c r="J3011" s="0" t="str">
        <f aca="false">IF(H3011=0,CONCATENATE(B3011," manque dans export"),"")</f>
        <v/>
      </c>
    </row>
    <row r="3012" customFormat="false" ht="13.8" hidden="false" customHeight="false" outlineLevel="0" collapsed="false">
      <c r="A3012" s="0" t="s">
        <v>4536</v>
      </c>
      <c r="B3012" s="0" t="s">
        <v>4536</v>
      </c>
      <c r="C3012" s="0" t="s">
        <v>60</v>
      </c>
      <c r="D3012" s="0" t="s">
        <v>5390</v>
      </c>
      <c r="E3012" s="0" t="s">
        <v>12</v>
      </c>
      <c r="F3012" s="0" t="s">
        <v>13</v>
      </c>
      <c r="G3012" s="0" t="n">
        <v>22893.38341</v>
      </c>
      <c r="H3012" s="0" t="n">
        <f aca="false">IF(ISERROR(LOOKUP(B3012,export!$A$2:$A$718)),0,1)</f>
        <v>1</v>
      </c>
      <c r="J3012" s="0" t="str">
        <f aca="false">IF(H3012=0,CONCATENATE(B3012," manque dans export"),"")</f>
        <v/>
      </c>
    </row>
    <row r="3013" customFormat="false" ht="13.8" hidden="false" customHeight="false" outlineLevel="0" collapsed="false">
      <c r="A3013" s="0" t="s">
        <v>4536</v>
      </c>
      <c r="B3013" s="0" t="s">
        <v>4536</v>
      </c>
      <c r="C3013" s="0" t="s">
        <v>60</v>
      </c>
      <c r="D3013" s="0" t="s">
        <v>5390</v>
      </c>
      <c r="E3013" s="0" t="s">
        <v>12</v>
      </c>
      <c r="F3013" s="0" t="s">
        <v>13</v>
      </c>
      <c r="G3013" s="0" t="n">
        <v>9437.32727</v>
      </c>
      <c r="H3013" s="0" t="n">
        <f aca="false">IF(ISERROR(LOOKUP(B3013,export!$A$2:$A$718)),0,1)</f>
        <v>1</v>
      </c>
      <c r="J3013" s="0" t="str">
        <f aca="false">IF(H3013=0,CONCATENATE(B3013," manque dans export"),"")</f>
        <v/>
      </c>
    </row>
    <row r="3014" customFormat="false" ht="13.8" hidden="false" customHeight="false" outlineLevel="0" collapsed="false">
      <c r="A3014" s="0" t="s">
        <v>5391</v>
      </c>
      <c r="B3014" s="0" t="s">
        <v>5391</v>
      </c>
      <c r="C3014" s="0" t="s">
        <v>70</v>
      </c>
      <c r="D3014" s="0" t="s">
        <v>5392</v>
      </c>
      <c r="E3014" s="0" t="s">
        <v>12</v>
      </c>
      <c r="F3014" s="0" t="s">
        <v>13</v>
      </c>
      <c r="G3014" s="0" t="n">
        <v>121753.48773</v>
      </c>
      <c r="H3014" s="0" t="n">
        <f aca="false">IF(ISERROR(LOOKUP(B3014,export!$A$2:$A$718)),0,1)</f>
        <v>1</v>
      </c>
      <c r="J3014" s="0" t="str">
        <f aca="false">IF(H3014=0,CONCATENATE(B3014," manque dans export"),"")</f>
        <v/>
      </c>
    </row>
    <row r="3015" customFormat="false" ht="13.8" hidden="false" customHeight="false" outlineLevel="0" collapsed="false">
      <c r="A3015" s="0" t="s">
        <v>5393</v>
      </c>
      <c r="B3015" s="0" t="s">
        <v>5393</v>
      </c>
      <c r="C3015" s="0" t="s">
        <v>33</v>
      </c>
      <c r="D3015" s="0" t="s">
        <v>5394</v>
      </c>
      <c r="E3015" s="0" t="s">
        <v>12</v>
      </c>
      <c r="F3015" s="0" t="s">
        <v>13</v>
      </c>
      <c r="G3015" s="0" t="n">
        <v>27445.33903</v>
      </c>
      <c r="H3015" s="0" t="n">
        <f aca="false">IF(ISERROR(LOOKUP(B3015,export!$A$2:$A$718)),0,1)</f>
        <v>1</v>
      </c>
      <c r="J3015" s="0" t="str">
        <f aca="false">IF(H3015=0,CONCATENATE(B3015," manque dans export"),"")</f>
        <v/>
      </c>
    </row>
    <row r="3016" customFormat="false" ht="13.8" hidden="false" customHeight="false" outlineLevel="0" collapsed="false">
      <c r="A3016" s="0" t="s">
        <v>5395</v>
      </c>
      <c r="B3016" s="0" t="s">
        <v>5396</v>
      </c>
      <c r="C3016" s="0" t="s">
        <v>70</v>
      </c>
      <c r="D3016" s="0" t="s">
        <v>4967</v>
      </c>
      <c r="E3016" s="0" t="s">
        <v>12</v>
      </c>
      <c r="F3016" s="0" t="s">
        <v>13</v>
      </c>
      <c r="G3016" s="0" t="n">
        <v>0</v>
      </c>
      <c r="H3016" s="0" t="n">
        <f aca="false">IF(ISERROR(LOOKUP(B3016,export!$A$2:$A$718)),0,1)</f>
        <v>1</v>
      </c>
      <c r="J3016" s="0" t="str">
        <f aca="false">IF(H3016=0,CONCATENATE(B3016," manque dans export"),"")</f>
        <v/>
      </c>
    </row>
    <row r="3017" customFormat="false" ht="13.8" hidden="false" customHeight="false" outlineLevel="0" collapsed="false">
      <c r="A3017" s="0" t="s">
        <v>5397</v>
      </c>
      <c r="B3017" s="0" t="s">
        <v>5398</v>
      </c>
      <c r="C3017" s="0" t="s">
        <v>99</v>
      </c>
      <c r="D3017" s="0" t="s">
        <v>5399</v>
      </c>
      <c r="E3017" s="0" t="s">
        <v>12</v>
      </c>
      <c r="F3017" s="0" t="s">
        <v>13</v>
      </c>
      <c r="G3017" s="0" t="n">
        <v>281216.7135</v>
      </c>
      <c r="H3017" s="0" t="n">
        <f aca="false">IF(ISERROR(LOOKUP(B3017,export!$A$2:$A$718)),0,1)</f>
        <v>1</v>
      </c>
      <c r="J3017" s="0" t="str">
        <f aca="false">IF(H3017=0,CONCATENATE(B3017," manque dans export"),"")</f>
        <v/>
      </c>
    </row>
    <row r="3018" customFormat="false" ht="13.8" hidden="false" customHeight="false" outlineLevel="0" collapsed="false">
      <c r="A3018" s="0" t="s">
        <v>5400</v>
      </c>
      <c r="B3018" s="0" t="s">
        <v>5400</v>
      </c>
      <c r="C3018" s="0" t="s">
        <v>33</v>
      </c>
      <c r="D3018" s="0" t="s">
        <v>5401</v>
      </c>
      <c r="E3018" s="0" t="s">
        <v>72</v>
      </c>
      <c r="F3018" s="0" t="s">
        <v>13</v>
      </c>
      <c r="G3018" s="0" t="n">
        <v>0</v>
      </c>
      <c r="H3018" s="0" t="n">
        <f aca="false">IF(ISERROR(LOOKUP(B3018,export!$A$2:$A$718)),0,1)</f>
        <v>1</v>
      </c>
      <c r="J3018" s="0" t="str">
        <f aca="false">IF(H3018=0,CONCATENATE(B3018," manque dans export"),"")</f>
        <v/>
      </c>
    </row>
    <row r="3019" customFormat="false" ht="13.8" hidden="false" customHeight="false" outlineLevel="0" collapsed="false">
      <c r="A3019" s="0" t="s">
        <v>5402</v>
      </c>
      <c r="B3019" s="0" t="s">
        <v>5403</v>
      </c>
      <c r="C3019" s="0" t="s">
        <v>21</v>
      </c>
      <c r="D3019" s="0" t="s">
        <v>1446</v>
      </c>
      <c r="E3019" s="0" t="s">
        <v>180</v>
      </c>
      <c r="F3019" s="0" t="s">
        <v>13</v>
      </c>
      <c r="G3019" s="0" t="n">
        <v>0</v>
      </c>
      <c r="H3019" s="0" t="n">
        <f aca="false">IF(ISERROR(LOOKUP(B3019,export!$A$2:$A$718)),0,1)</f>
        <v>1</v>
      </c>
      <c r="J3019" s="0" t="str">
        <f aca="false">IF(H3019=0,CONCATENATE(B3019," manque dans export"),"")</f>
        <v/>
      </c>
    </row>
    <row r="3020" customFormat="false" ht="13.8" hidden="false" customHeight="false" outlineLevel="0" collapsed="false">
      <c r="A3020" s="0" t="s">
        <v>5404</v>
      </c>
      <c r="B3020" s="0" t="s">
        <v>5405</v>
      </c>
      <c r="C3020" s="0" t="s">
        <v>33</v>
      </c>
      <c r="D3020" s="0" t="s">
        <v>624</v>
      </c>
      <c r="E3020" s="0" t="s">
        <v>12</v>
      </c>
      <c r="F3020" s="0" t="s">
        <v>13</v>
      </c>
      <c r="G3020" s="0" t="n">
        <v>1339.12064</v>
      </c>
      <c r="H3020" s="0" t="n">
        <f aca="false">IF(ISERROR(LOOKUP(B3020,export!$A$2:$A$718)),0,1)</f>
        <v>1</v>
      </c>
      <c r="J3020" s="0" t="str">
        <f aca="false">IF(H3020=0,CONCATENATE(B3020," manque dans export"),"")</f>
        <v/>
      </c>
    </row>
    <row r="3021" customFormat="false" ht="13.8" hidden="false" customHeight="false" outlineLevel="0" collapsed="false">
      <c r="A3021" s="0" t="s">
        <v>5406</v>
      </c>
      <c r="B3021" s="0" t="s">
        <v>5407</v>
      </c>
      <c r="C3021" s="0" t="s">
        <v>29</v>
      </c>
      <c r="D3021" s="0" t="s">
        <v>5408</v>
      </c>
      <c r="E3021" s="0" t="s">
        <v>42</v>
      </c>
      <c r="F3021" s="0" t="s">
        <v>13</v>
      </c>
      <c r="G3021" s="0" t="n">
        <v>0</v>
      </c>
      <c r="H3021" s="0" t="n">
        <f aca="false">IF(ISERROR(LOOKUP(B3021,export!$A$2:$A$718)),0,1)</f>
        <v>1</v>
      </c>
      <c r="J3021" s="0" t="str">
        <f aca="false">IF(H3021=0,CONCATENATE(B3021," manque dans export"),"")</f>
        <v/>
      </c>
    </row>
    <row r="3022" customFormat="false" ht="13.8" hidden="false" customHeight="false" outlineLevel="0" collapsed="false">
      <c r="A3022" s="0" t="s">
        <v>5409</v>
      </c>
      <c r="B3022" s="0" t="s">
        <v>5409</v>
      </c>
      <c r="C3022" s="0" t="s">
        <v>10</v>
      </c>
      <c r="D3022" s="0" t="s">
        <v>193</v>
      </c>
      <c r="E3022" s="0" t="s">
        <v>180</v>
      </c>
      <c r="F3022" s="0" t="s">
        <v>13</v>
      </c>
      <c r="G3022" s="0" t="n">
        <v>7211.73375</v>
      </c>
      <c r="H3022" s="0" t="n">
        <f aca="false">IF(ISERROR(LOOKUP(B3022,export!$A$2:$A$718)),0,1)</f>
        <v>1</v>
      </c>
      <c r="J3022" s="0" t="str">
        <f aca="false">IF(H3022=0,CONCATENATE(B3022," manque dans export"),"")</f>
        <v/>
      </c>
    </row>
    <row r="3023" customFormat="false" ht="13.8" hidden="false" customHeight="false" outlineLevel="0" collapsed="false">
      <c r="A3023" s="0" t="s">
        <v>5410</v>
      </c>
      <c r="B3023" s="0" t="s">
        <v>5410</v>
      </c>
      <c r="C3023" s="0" t="s">
        <v>10</v>
      </c>
      <c r="D3023" s="0" t="s">
        <v>5411</v>
      </c>
      <c r="E3023" s="0" t="s">
        <v>31</v>
      </c>
      <c r="F3023" s="0" t="s">
        <v>13</v>
      </c>
      <c r="G3023" s="0" t="n">
        <v>2818.9596</v>
      </c>
      <c r="H3023" s="0" t="n">
        <f aca="false">IF(ISERROR(LOOKUP(B3023,export!$A$2:$A$718)),0,1)</f>
        <v>1</v>
      </c>
      <c r="J3023" s="0" t="str">
        <f aca="false">IF(H3023=0,CONCATENATE(B3023," manque dans export"),"")</f>
        <v/>
      </c>
    </row>
    <row r="3024" customFormat="false" ht="13.8" hidden="false" customHeight="false" outlineLevel="0" collapsed="false">
      <c r="A3024" s="0" t="s">
        <v>5412</v>
      </c>
      <c r="B3024" s="0" t="s">
        <v>5413</v>
      </c>
      <c r="C3024" s="0" t="s">
        <v>29</v>
      </c>
      <c r="D3024" s="0" t="s">
        <v>1423</v>
      </c>
      <c r="E3024" s="0" t="s">
        <v>12</v>
      </c>
      <c r="F3024" s="0" t="s">
        <v>13</v>
      </c>
      <c r="G3024" s="0" t="n">
        <v>0</v>
      </c>
      <c r="H3024" s="0" t="n">
        <f aca="false">IF(ISERROR(LOOKUP(B3024,export!$A$2:$A$718)),0,1)</f>
        <v>1</v>
      </c>
      <c r="J3024" s="0" t="str">
        <f aca="false">IF(H3024=0,CONCATENATE(B3024," manque dans export"),"")</f>
        <v/>
      </c>
    </row>
    <row r="3025" customFormat="false" ht="13.8" hidden="false" customHeight="false" outlineLevel="0" collapsed="false">
      <c r="A3025" s="0" t="s">
        <v>5414</v>
      </c>
      <c r="B3025" s="0" t="s">
        <v>5414</v>
      </c>
      <c r="C3025" s="0" t="s">
        <v>60</v>
      </c>
      <c r="D3025" s="0" t="s">
        <v>844</v>
      </c>
      <c r="E3025" s="0" t="s">
        <v>12</v>
      </c>
      <c r="F3025" s="0" t="s">
        <v>13</v>
      </c>
      <c r="G3025" s="0" t="n">
        <v>84296.13328</v>
      </c>
      <c r="H3025" s="0" t="n">
        <f aca="false">IF(ISERROR(LOOKUP(B3025,export!$A$2:$A$718)),0,1)</f>
        <v>1</v>
      </c>
      <c r="J3025" s="0" t="str">
        <f aca="false">IF(H3025=0,CONCATENATE(B3025," manque dans export"),"")</f>
        <v/>
      </c>
    </row>
    <row r="3026" customFormat="false" ht="13.8" hidden="false" customHeight="false" outlineLevel="0" collapsed="false">
      <c r="A3026" s="0" t="s">
        <v>5415</v>
      </c>
      <c r="B3026" s="0" t="s">
        <v>5415</v>
      </c>
      <c r="C3026" s="0" t="s">
        <v>33</v>
      </c>
      <c r="D3026" s="0" t="s">
        <v>3825</v>
      </c>
      <c r="E3026" s="0" t="s">
        <v>12</v>
      </c>
      <c r="F3026" s="0" t="s">
        <v>13</v>
      </c>
      <c r="G3026" s="0" t="n">
        <v>4392.26089</v>
      </c>
      <c r="H3026" s="0" t="n">
        <f aca="false">IF(ISERROR(LOOKUP(B3026,export!$A$2:$A$718)),0,1)</f>
        <v>1</v>
      </c>
      <c r="J3026" s="0" t="str">
        <f aca="false">IF(H3026=0,CONCATENATE(B3026," manque dans export"),"")</f>
        <v/>
      </c>
    </row>
    <row r="3027" customFormat="false" ht="13.8" hidden="false" customHeight="false" outlineLevel="0" collapsed="false">
      <c r="A3027" s="0" t="s">
        <v>5416</v>
      </c>
      <c r="B3027" s="0" t="s">
        <v>5415</v>
      </c>
      <c r="C3027" s="0" t="s">
        <v>33</v>
      </c>
      <c r="D3027" s="0" t="s">
        <v>3825</v>
      </c>
      <c r="E3027" s="0" t="s">
        <v>12</v>
      </c>
      <c r="F3027" s="0" t="s">
        <v>13</v>
      </c>
      <c r="G3027" s="0" t="n">
        <v>111487.78208</v>
      </c>
      <c r="H3027" s="0" t="n">
        <f aca="false">IF(ISERROR(LOOKUP(B3027,export!$A$2:$A$718)),0,1)</f>
        <v>1</v>
      </c>
      <c r="J3027" s="0" t="str">
        <f aca="false">IF(H3027=0,CONCATENATE(B3027," manque dans export"),"")</f>
        <v/>
      </c>
    </row>
    <row r="3028" customFormat="false" ht="13.8" hidden="false" customHeight="false" outlineLevel="0" collapsed="false">
      <c r="A3028" s="0" t="s">
        <v>5417</v>
      </c>
      <c r="B3028" s="0" t="s">
        <v>5418</v>
      </c>
      <c r="C3028" s="0" t="s">
        <v>33</v>
      </c>
      <c r="D3028" s="0" t="s">
        <v>5419</v>
      </c>
      <c r="E3028" s="0" t="s">
        <v>455</v>
      </c>
      <c r="F3028" s="0" t="s">
        <v>13</v>
      </c>
      <c r="G3028" s="0" t="n">
        <v>0</v>
      </c>
      <c r="H3028" s="0" t="n">
        <f aca="false">IF(ISERROR(LOOKUP(B3028,export!$A$2:$A$718)),0,1)</f>
        <v>1</v>
      </c>
      <c r="J3028" s="0" t="str">
        <f aca="false">IF(H3028=0,CONCATENATE(B3028," manque dans export"),"")</f>
        <v/>
      </c>
    </row>
    <row r="3029" customFormat="false" ht="13.8" hidden="false" customHeight="false" outlineLevel="0" collapsed="false">
      <c r="A3029" s="0" t="s">
        <v>5420</v>
      </c>
      <c r="B3029" s="0" t="s">
        <v>5421</v>
      </c>
      <c r="C3029" s="0" t="s">
        <v>99</v>
      </c>
      <c r="D3029" s="0" t="s">
        <v>5422</v>
      </c>
      <c r="E3029" s="0" t="s">
        <v>72</v>
      </c>
      <c r="F3029" s="0" t="s">
        <v>13</v>
      </c>
      <c r="G3029" s="0" t="n">
        <v>23454.45666</v>
      </c>
      <c r="H3029" s="0" t="n">
        <f aca="false">IF(ISERROR(LOOKUP(B3029,export!$A$2:$A$718)),0,1)</f>
        <v>1</v>
      </c>
      <c r="J3029" s="0" t="str">
        <f aca="false">IF(H3029=0,CONCATENATE(B3029," manque dans export"),"")</f>
        <v/>
      </c>
    </row>
    <row r="3030" customFormat="false" ht="13.8" hidden="false" customHeight="false" outlineLevel="0" collapsed="false">
      <c r="A3030" s="0" t="s">
        <v>5423</v>
      </c>
      <c r="B3030" s="0" t="s">
        <v>5421</v>
      </c>
      <c r="C3030" s="0" t="s">
        <v>99</v>
      </c>
      <c r="D3030" s="0" t="s">
        <v>5422</v>
      </c>
      <c r="E3030" s="0" t="s">
        <v>72</v>
      </c>
      <c r="F3030" s="0" t="s">
        <v>13</v>
      </c>
      <c r="G3030" s="0" t="n">
        <v>491269.2681</v>
      </c>
      <c r="H3030" s="0" t="n">
        <f aca="false">IF(ISERROR(LOOKUP(B3030,export!$A$2:$A$718)),0,1)</f>
        <v>1</v>
      </c>
      <c r="J3030" s="0" t="str">
        <f aca="false">IF(H3030=0,CONCATENATE(B3030," manque dans export"),"")</f>
        <v/>
      </c>
    </row>
    <row r="3031" customFormat="false" ht="13.8" hidden="false" customHeight="false" outlineLevel="0" collapsed="false">
      <c r="A3031" s="0" t="s">
        <v>5424</v>
      </c>
      <c r="B3031" s="0" t="s">
        <v>5424</v>
      </c>
      <c r="C3031" s="0" t="s">
        <v>29</v>
      </c>
      <c r="D3031" s="0" t="s">
        <v>2538</v>
      </c>
      <c r="E3031" s="0" t="s">
        <v>72</v>
      </c>
      <c r="F3031" s="0" t="s">
        <v>13</v>
      </c>
      <c r="G3031" s="0" t="n">
        <v>0</v>
      </c>
      <c r="H3031" s="0" t="n">
        <f aca="false">IF(ISERROR(LOOKUP(B3031,export!$A$2:$A$718)),0,1)</f>
        <v>1</v>
      </c>
      <c r="J3031" s="0" t="str">
        <f aca="false">IF(H3031=0,CONCATENATE(B3031," manque dans export"),"")</f>
        <v/>
      </c>
    </row>
    <row r="3032" customFormat="false" ht="13.8" hidden="false" customHeight="false" outlineLevel="0" collapsed="false">
      <c r="A3032" s="0" t="s">
        <v>5425</v>
      </c>
      <c r="B3032" s="0" t="s">
        <v>5426</v>
      </c>
      <c r="C3032" s="0" t="s">
        <v>82</v>
      </c>
      <c r="D3032" s="0" t="s">
        <v>1063</v>
      </c>
      <c r="E3032" s="0" t="s">
        <v>46</v>
      </c>
      <c r="F3032" s="0" t="s">
        <v>13</v>
      </c>
      <c r="G3032" s="0" t="n">
        <v>0</v>
      </c>
      <c r="H3032" s="0" t="n">
        <f aca="false">IF(ISERROR(LOOKUP(B3032,export!$A$2:$A$718)),0,1)</f>
        <v>1</v>
      </c>
      <c r="J3032" s="0" t="str">
        <f aca="false">IF(H3032=0,CONCATENATE(B3032," manque dans export"),"")</f>
        <v/>
      </c>
    </row>
    <row r="3033" customFormat="false" ht="13.8" hidden="false" customHeight="false" outlineLevel="0" collapsed="false">
      <c r="A3033" s="0" t="s">
        <v>5425</v>
      </c>
      <c r="B3033" s="0" t="s">
        <v>5426</v>
      </c>
      <c r="C3033" s="0" t="s">
        <v>82</v>
      </c>
      <c r="D3033" s="0" t="s">
        <v>5427</v>
      </c>
      <c r="E3033" s="0" t="s">
        <v>46</v>
      </c>
      <c r="F3033" s="0" t="s">
        <v>13</v>
      </c>
      <c r="G3033" s="0" t="n">
        <v>0</v>
      </c>
      <c r="H3033" s="0" t="n">
        <f aca="false">IF(ISERROR(LOOKUP(B3033,export!$A$2:$A$718)),0,1)</f>
        <v>1</v>
      </c>
      <c r="J3033" s="0" t="str">
        <f aca="false">IF(H3033=0,CONCATENATE(B3033," manque dans export"),"")</f>
        <v/>
      </c>
    </row>
    <row r="3034" customFormat="false" ht="13.8" hidden="false" customHeight="false" outlineLevel="0" collapsed="false">
      <c r="A3034" s="0" t="s">
        <v>5428</v>
      </c>
      <c r="B3034" s="0" t="s">
        <v>5428</v>
      </c>
      <c r="C3034" s="0" t="s">
        <v>82</v>
      </c>
      <c r="D3034" s="0" t="s">
        <v>5429</v>
      </c>
      <c r="E3034" s="0" t="s">
        <v>72</v>
      </c>
      <c r="F3034" s="0" t="s">
        <v>13</v>
      </c>
      <c r="G3034" s="0" t="n">
        <v>0</v>
      </c>
      <c r="H3034" s="0" t="n">
        <f aca="false">IF(ISERROR(LOOKUP(B3034,export!$A$2:$A$718)),0,1)</f>
        <v>1</v>
      </c>
      <c r="J3034" s="0" t="str">
        <f aca="false">IF(H3034=0,CONCATENATE(B3034," manque dans export"),"")</f>
        <v/>
      </c>
    </row>
    <row r="3035" customFormat="false" ht="13.8" hidden="false" customHeight="false" outlineLevel="0" collapsed="false">
      <c r="A3035" s="0" t="s">
        <v>5430</v>
      </c>
      <c r="B3035" s="0" t="s">
        <v>5431</v>
      </c>
      <c r="C3035" s="0" t="s">
        <v>21</v>
      </c>
      <c r="D3035" s="0" t="s">
        <v>5432</v>
      </c>
      <c r="E3035" s="0" t="s">
        <v>12</v>
      </c>
      <c r="F3035" s="0" t="s">
        <v>13</v>
      </c>
      <c r="G3035" s="0" t="n">
        <v>871.76418</v>
      </c>
      <c r="H3035" s="0" t="n">
        <f aca="false">IF(ISERROR(LOOKUP(B3035,export!$A$2:$A$718)),0,1)</f>
        <v>1</v>
      </c>
      <c r="J3035" s="0" t="str">
        <f aca="false">IF(H3035=0,CONCATENATE(B3035," manque dans export"),"")</f>
        <v/>
      </c>
    </row>
    <row r="3036" customFormat="false" ht="13.8" hidden="false" customHeight="false" outlineLevel="0" collapsed="false">
      <c r="A3036" s="0" t="s">
        <v>5433</v>
      </c>
      <c r="B3036" s="0" t="s">
        <v>5433</v>
      </c>
      <c r="C3036" s="0" t="s">
        <v>21</v>
      </c>
      <c r="D3036" s="0" t="s">
        <v>5434</v>
      </c>
      <c r="E3036" s="0" t="s">
        <v>46</v>
      </c>
      <c r="F3036" s="0" t="s">
        <v>13</v>
      </c>
      <c r="G3036" s="0" t="n">
        <v>149674.70983</v>
      </c>
      <c r="H3036" s="0" t="n">
        <f aca="false">IF(ISERROR(LOOKUP(B3036,export!$A$2:$A$718)),0,1)</f>
        <v>1</v>
      </c>
      <c r="J3036" s="0" t="str">
        <f aca="false">IF(H3036=0,CONCATENATE(B3036," manque dans export"),"")</f>
        <v/>
      </c>
    </row>
    <row r="3037" customFormat="false" ht="13.8" hidden="false" customHeight="false" outlineLevel="0" collapsed="false">
      <c r="A3037" s="0" t="s">
        <v>5435</v>
      </c>
      <c r="B3037" s="0" t="s">
        <v>5435</v>
      </c>
      <c r="C3037" s="0" t="s">
        <v>21</v>
      </c>
      <c r="D3037" s="0" t="s">
        <v>5436</v>
      </c>
      <c r="E3037" s="0" t="s">
        <v>46</v>
      </c>
      <c r="F3037" s="0" t="s">
        <v>13</v>
      </c>
      <c r="G3037" s="0" t="n">
        <v>4681.42194</v>
      </c>
      <c r="H3037" s="0" t="n">
        <f aca="false">IF(ISERROR(LOOKUP(B3037,export!$A$2:$A$718)),0,1)</f>
        <v>1</v>
      </c>
      <c r="J3037" s="0" t="str">
        <f aca="false">IF(H3037=0,CONCATENATE(B3037," manque dans export"),"")</f>
        <v/>
      </c>
    </row>
    <row r="3038" customFormat="false" ht="13.8" hidden="false" customHeight="false" outlineLevel="0" collapsed="false">
      <c r="A3038" s="0" t="s">
        <v>5437</v>
      </c>
      <c r="B3038" s="0" t="s">
        <v>5438</v>
      </c>
      <c r="C3038" s="0" t="s">
        <v>10</v>
      </c>
      <c r="D3038" s="0" t="s">
        <v>5439</v>
      </c>
      <c r="E3038" s="0" t="s">
        <v>72</v>
      </c>
      <c r="F3038" s="0" t="s">
        <v>13</v>
      </c>
      <c r="G3038" s="0" t="n">
        <v>0</v>
      </c>
      <c r="H3038" s="0" t="n">
        <f aca="false">IF(ISERROR(LOOKUP(B3038,export!$A$2:$A$718)),0,1)</f>
        <v>1</v>
      </c>
      <c r="J3038" s="0" t="str">
        <f aca="false">IF(H3038=0,CONCATENATE(B3038," manque dans export"),"")</f>
        <v/>
      </c>
    </row>
    <row r="3039" customFormat="false" ht="13.8" hidden="false" customHeight="false" outlineLevel="0" collapsed="false">
      <c r="A3039" s="0" t="s">
        <v>5440</v>
      </c>
      <c r="B3039" s="0" t="s">
        <v>5440</v>
      </c>
      <c r="C3039" s="0" t="s">
        <v>10</v>
      </c>
      <c r="D3039" s="0" t="s">
        <v>960</v>
      </c>
      <c r="E3039" s="0" t="s">
        <v>12</v>
      </c>
      <c r="F3039" s="0" t="s">
        <v>13</v>
      </c>
      <c r="G3039" s="0" t="n">
        <v>0</v>
      </c>
      <c r="H3039" s="0" t="n">
        <f aca="false">IF(ISERROR(LOOKUP(B3039,export!$A$2:$A$718)),0,1)</f>
        <v>1</v>
      </c>
      <c r="J3039" s="0" t="str">
        <f aca="false">IF(H3039=0,CONCATENATE(B3039," manque dans export"),"")</f>
        <v/>
      </c>
    </row>
    <row r="3040" customFormat="false" ht="13.8" hidden="false" customHeight="false" outlineLevel="0" collapsed="false">
      <c r="A3040" s="0" t="s">
        <v>5441</v>
      </c>
      <c r="B3040" s="0" t="s">
        <v>5440</v>
      </c>
      <c r="C3040" s="0" t="s">
        <v>10</v>
      </c>
      <c r="D3040" s="0" t="s">
        <v>146</v>
      </c>
      <c r="E3040" s="0" t="s">
        <v>123</v>
      </c>
      <c r="F3040" s="0" t="s">
        <v>13</v>
      </c>
      <c r="G3040" s="0" t="n">
        <v>950.64874</v>
      </c>
      <c r="H3040" s="0" t="n">
        <f aca="false">IF(ISERROR(LOOKUP(B3040,export!$A$2:$A$718)),0,1)</f>
        <v>1</v>
      </c>
      <c r="J3040" s="0" t="str">
        <f aca="false">IF(H3040=0,CONCATENATE(B3040," manque dans export"),"")</f>
        <v/>
      </c>
    </row>
    <row r="3041" customFormat="false" ht="13.8" hidden="false" customHeight="false" outlineLevel="0" collapsed="false">
      <c r="A3041" s="0" t="s">
        <v>5442</v>
      </c>
      <c r="B3041" s="0" t="s">
        <v>5442</v>
      </c>
      <c r="C3041" s="0" t="s">
        <v>10</v>
      </c>
      <c r="D3041" s="0" t="e">
        <f aca="false">#N/A</f>
        <v>#N/A</v>
      </c>
      <c r="E3041" s="0" t="e">
        <f aca="false">#N/A</f>
        <v>#N/A</v>
      </c>
      <c r="F3041" s="0" t="e">
        <f aca="false">#N/A</f>
        <v>#N/A</v>
      </c>
      <c r="G3041" s="0" t="n">
        <v>0</v>
      </c>
      <c r="H3041" s="0" t="n">
        <f aca="false">IF(ISERROR(LOOKUP(B3041,export!$A$2:$A$718)),0,1)</f>
        <v>1</v>
      </c>
      <c r="J3041" s="0" t="str">
        <f aca="false">IF(H3041=0,CONCATENATE(B3041," manque dans export"),"")</f>
        <v/>
      </c>
    </row>
    <row r="3042" customFormat="false" ht="13.8" hidden="false" customHeight="false" outlineLevel="0" collapsed="false">
      <c r="A3042" s="0" t="s">
        <v>5443</v>
      </c>
      <c r="B3042" s="0" t="s">
        <v>5442</v>
      </c>
      <c r="C3042" s="0" t="s">
        <v>10</v>
      </c>
      <c r="D3042" s="0" t="s">
        <v>5444</v>
      </c>
      <c r="E3042" s="0" t="s">
        <v>135</v>
      </c>
      <c r="F3042" s="0" t="s">
        <v>13</v>
      </c>
      <c r="G3042" s="0" t="n">
        <v>111293.86829</v>
      </c>
      <c r="H3042" s="0" t="n">
        <f aca="false">IF(ISERROR(LOOKUP(B3042,export!$A$2:$A$718)),0,1)</f>
        <v>1</v>
      </c>
      <c r="J3042" s="0" t="str">
        <f aca="false">IF(H3042=0,CONCATENATE(B3042," manque dans export"),"")</f>
        <v/>
      </c>
    </row>
    <row r="3043" customFormat="false" ht="13.8" hidden="false" customHeight="false" outlineLevel="0" collapsed="false">
      <c r="A3043" s="0" t="s">
        <v>5445</v>
      </c>
      <c r="B3043" s="0" t="s">
        <v>5446</v>
      </c>
      <c r="C3043" s="0" t="s">
        <v>10</v>
      </c>
      <c r="D3043" s="0" t="s">
        <v>5447</v>
      </c>
      <c r="E3043" s="0" t="s">
        <v>449</v>
      </c>
      <c r="F3043" s="0" t="s">
        <v>450</v>
      </c>
      <c r="G3043" s="0" t="n">
        <v>0</v>
      </c>
      <c r="H3043" s="0" t="n">
        <f aca="false">IF(ISERROR(LOOKUP(B3043,export!$A$2:$A$718)),0,1)</f>
        <v>1</v>
      </c>
      <c r="J3043" s="0" t="str">
        <f aca="false">IF(H3043=0,CONCATENATE(B3043," manque dans export"),"")</f>
        <v/>
      </c>
    </row>
    <row r="3044" customFormat="false" ht="13.8" hidden="false" customHeight="false" outlineLevel="0" collapsed="false">
      <c r="A3044" s="0" t="s">
        <v>5448</v>
      </c>
      <c r="B3044" s="0" t="s">
        <v>5448</v>
      </c>
      <c r="C3044" s="0" t="s">
        <v>343</v>
      </c>
      <c r="D3044" s="0" t="s">
        <v>223</v>
      </c>
      <c r="E3044" s="0" t="s">
        <v>31</v>
      </c>
      <c r="F3044" s="0" t="s">
        <v>13</v>
      </c>
      <c r="G3044" s="0" t="n">
        <v>0</v>
      </c>
      <c r="H3044" s="0" t="n">
        <f aca="false">IF(ISERROR(LOOKUP(B3044,export!$A$2:$A$718)),0,1)</f>
        <v>1</v>
      </c>
      <c r="J3044" s="0" t="str">
        <f aca="false">IF(H3044=0,CONCATENATE(B3044," manque dans export"),"")</f>
        <v/>
      </c>
    </row>
    <row r="3045" customFormat="false" ht="13.8" hidden="false" customHeight="false" outlineLevel="0" collapsed="false">
      <c r="A3045" s="0" t="s">
        <v>5449</v>
      </c>
      <c r="B3045" s="0" t="s">
        <v>5418</v>
      </c>
      <c r="C3045" s="0" t="s">
        <v>33</v>
      </c>
      <c r="D3045" s="0" t="s">
        <v>5450</v>
      </c>
      <c r="E3045" s="0" t="s">
        <v>72</v>
      </c>
      <c r="F3045" s="0" t="s">
        <v>13</v>
      </c>
      <c r="G3045" s="0" t="n">
        <v>0</v>
      </c>
      <c r="H3045" s="0" t="n">
        <f aca="false">IF(ISERROR(LOOKUP(B3045,export!$A$2:$A$718)),0,1)</f>
        <v>1</v>
      </c>
      <c r="J3045" s="0" t="str">
        <f aca="false">IF(H3045=0,CONCATENATE(B3045," manque dans export"),"")</f>
        <v/>
      </c>
    </row>
    <row r="3046" customFormat="false" ht="13.8" hidden="false" customHeight="false" outlineLevel="0" collapsed="false">
      <c r="A3046" s="0" t="s">
        <v>5451</v>
      </c>
      <c r="B3046" s="0" t="s">
        <v>5452</v>
      </c>
      <c r="C3046" s="0" t="s">
        <v>29</v>
      </c>
      <c r="D3046" s="0" t="s">
        <v>4847</v>
      </c>
      <c r="E3046" s="0" t="s">
        <v>50</v>
      </c>
      <c r="F3046" s="0" t="s">
        <v>13</v>
      </c>
      <c r="G3046" s="0" t="n">
        <v>0</v>
      </c>
      <c r="H3046" s="0" t="n">
        <f aca="false">IF(ISERROR(LOOKUP(B3046,export!$A$2:$A$718)),0,1)</f>
        <v>1</v>
      </c>
      <c r="J3046" s="0" t="str">
        <f aca="false">IF(H3046=0,CONCATENATE(B3046," manque dans export"),"")</f>
        <v/>
      </c>
    </row>
    <row r="3047" customFormat="false" ht="13.8" hidden="false" customHeight="false" outlineLevel="0" collapsed="false">
      <c r="A3047" s="0" t="s">
        <v>5453</v>
      </c>
      <c r="B3047" s="0" t="s">
        <v>5454</v>
      </c>
      <c r="C3047" s="0" t="s">
        <v>99</v>
      </c>
      <c r="D3047" s="0" t="s">
        <v>5455</v>
      </c>
      <c r="E3047" s="0" t="s">
        <v>5456</v>
      </c>
      <c r="F3047" s="0" t="s">
        <v>450</v>
      </c>
      <c r="G3047" s="0" t="n">
        <v>5984.88824</v>
      </c>
      <c r="H3047" s="0" t="n">
        <f aca="false">IF(ISERROR(LOOKUP(B3047,export!$A$2:$A$718)),0,1)</f>
        <v>1</v>
      </c>
      <c r="J3047" s="0" t="str">
        <f aca="false">IF(H3047=0,CONCATENATE(B3047," manque dans export"),"")</f>
        <v/>
      </c>
    </row>
    <row r="3048" customFormat="false" ht="13.8" hidden="false" customHeight="false" outlineLevel="0" collapsed="false">
      <c r="A3048" s="0" t="s">
        <v>5457</v>
      </c>
      <c r="B3048" s="0" t="s">
        <v>5454</v>
      </c>
      <c r="C3048" s="0" t="s">
        <v>99</v>
      </c>
      <c r="D3048" s="0" t="s">
        <v>5458</v>
      </c>
      <c r="E3048" s="0" t="s">
        <v>5456</v>
      </c>
      <c r="F3048" s="0" t="s">
        <v>450</v>
      </c>
      <c r="G3048" s="0" t="n">
        <v>119873.3093</v>
      </c>
      <c r="H3048" s="0" t="n">
        <f aca="false">IF(ISERROR(LOOKUP(B3048,export!$A$2:$A$718)),0,1)</f>
        <v>1</v>
      </c>
      <c r="J3048" s="0" t="str">
        <f aca="false">IF(H3048=0,CONCATENATE(B3048," manque dans export"),"")</f>
        <v/>
      </c>
    </row>
    <row r="3049" customFormat="false" ht="13.8" hidden="false" customHeight="false" outlineLevel="0" collapsed="false">
      <c r="A3049" s="0" t="s">
        <v>5459</v>
      </c>
      <c r="B3049" s="0" t="s">
        <v>5459</v>
      </c>
      <c r="C3049" s="0" t="s">
        <v>99</v>
      </c>
      <c r="D3049" s="0" t="s">
        <v>5460</v>
      </c>
      <c r="E3049" s="0" t="s">
        <v>180</v>
      </c>
      <c r="F3049" s="0" t="s">
        <v>13</v>
      </c>
      <c r="G3049" s="0" t="n">
        <v>6651.92622</v>
      </c>
      <c r="H3049" s="0" t="n">
        <f aca="false">IF(ISERROR(LOOKUP(B3049,export!$A$2:$A$718)),0,1)</f>
        <v>1</v>
      </c>
      <c r="J3049" s="0" t="str">
        <f aca="false">IF(H3049=0,CONCATENATE(B3049," manque dans export"),"")</f>
        <v/>
      </c>
    </row>
    <row r="3050" customFormat="false" ht="13.8" hidden="false" customHeight="false" outlineLevel="0" collapsed="false">
      <c r="A3050" s="0" t="s">
        <v>5461</v>
      </c>
      <c r="B3050" s="0" t="s">
        <v>5461</v>
      </c>
      <c r="C3050" s="0" t="s">
        <v>44</v>
      </c>
      <c r="D3050" s="0" t="s">
        <v>5462</v>
      </c>
      <c r="E3050" s="0" t="s">
        <v>31</v>
      </c>
      <c r="F3050" s="0" t="s">
        <v>13</v>
      </c>
      <c r="G3050" s="0" t="n">
        <v>6971.65809</v>
      </c>
      <c r="H3050" s="0" t="n">
        <f aca="false">IF(ISERROR(LOOKUP(B3050,export!$A$2:$A$718)),0,1)</f>
        <v>1</v>
      </c>
      <c r="J3050" s="0" t="str">
        <f aca="false">IF(H3050=0,CONCATENATE(B3050," manque dans export"),"")</f>
        <v/>
      </c>
    </row>
    <row r="3051" customFormat="false" ht="13.8" hidden="false" customHeight="false" outlineLevel="0" collapsed="false">
      <c r="A3051" s="0" t="s">
        <v>5463</v>
      </c>
      <c r="B3051" s="0" t="s">
        <v>5463</v>
      </c>
      <c r="C3051" s="0" t="s">
        <v>10</v>
      </c>
      <c r="D3051" s="0" t="s">
        <v>352</v>
      </c>
      <c r="E3051" s="0" t="s">
        <v>135</v>
      </c>
      <c r="F3051" s="0" t="s">
        <v>13</v>
      </c>
      <c r="G3051" s="0" t="n">
        <v>10479.9765</v>
      </c>
      <c r="H3051" s="0" t="n">
        <f aca="false">IF(ISERROR(LOOKUP(B3051,export!$A$2:$A$718)),0,1)</f>
        <v>1</v>
      </c>
      <c r="J3051" s="0" t="str">
        <f aca="false">IF(H3051=0,CONCATENATE(B3051," manque dans export"),"")</f>
        <v/>
      </c>
    </row>
    <row r="3052" customFormat="false" ht="13.8" hidden="false" customHeight="false" outlineLevel="0" collapsed="false">
      <c r="A3052" s="0" t="s">
        <v>5464</v>
      </c>
      <c r="B3052" s="0" t="s">
        <v>5465</v>
      </c>
      <c r="C3052" s="0" t="s">
        <v>21</v>
      </c>
      <c r="D3052" s="0" t="s">
        <v>4512</v>
      </c>
      <c r="E3052" s="0" t="s">
        <v>12</v>
      </c>
      <c r="F3052" s="0" t="s">
        <v>13</v>
      </c>
      <c r="G3052" s="0" t="n">
        <v>4831.81622</v>
      </c>
      <c r="H3052" s="0" t="n">
        <f aca="false">IF(ISERROR(LOOKUP(B3052,export!$A$2:$A$718)),0,1)</f>
        <v>1</v>
      </c>
      <c r="J3052" s="0" t="str">
        <f aca="false">IF(H3052=0,CONCATENATE(B3052," manque dans export"),"")</f>
        <v/>
      </c>
    </row>
    <row r="3053" customFormat="false" ht="13.8" hidden="false" customHeight="false" outlineLevel="0" collapsed="false">
      <c r="A3053" s="0" t="s">
        <v>5466</v>
      </c>
      <c r="B3053" s="0" t="s">
        <v>5467</v>
      </c>
      <c r="C3053" s="0" t="s">
        <v>70</v>
      </c>
      <c r="D3053" s="0" t="s">
        <v>1567</v>
      </c>
      <c r="E3053" s="0" t="s">
        <v>12</v>
      </c>
      <c r="F3053" s="0" t="s">
        <v>13</v>
      </c>
      <c r="G3053" s="0" t="n">
        <v>462176.84203</v>
      </c>
      <c r="H3053" s="0" t="n">
        <f aca="false">IF(ISERROR(LOOKUP(B3053,export!$A$2:$A$718)),0,1)</f>
        <v>1</v>
      </c>
      <c r="J3053" s="0" t="str">
        <f aca="false">IF(H3053=0,CONCATENATE(B3053," manque dans export"),"")</f>
        <v/>
      </c>
    </row>
    <row r="3054" customFormat="false" ht="13.8" hidden="false" customHeight="false" outlineLevel="0" collapsed="false">
      <c r="A3054" s="0" t="s">
        <v>5468</v>
      </c>
      <c r="B3054" s="0" t="s">
        <v>5468</v>
      </c>
      <c r="C3054" s="0" t="s">
        <v>10</v>
      </c>
      <c r="D3054" s="0" t="s">
        <v>5469</v>
      </c>
      <c r="E3054" s="0" t="s">
        <v>46</v>
      </c>
      <c r="F3054" s="0" t="s">
        <v>13</v>
      </c>
      <c r="G3054" s="0" t="n">
        <v>886.98593</v>
      </c>
      <c r="H3054" s="0" t="n">
        <f aca="false">IF(ISERROR(LOOKUP(B3054,export!$A$2:$A$718)),0,1)</f>
        <v>1</v>
      </c>
      <c r="J3054" s="0" t="str">
        <f aca="false">IF(H3054=0,CONCATENATE(B3054," manque dans export"),"")</f>
        <v/>
      </c>
    </row>
    <row r="3055" customFormat="false" ht="13.8" hidden="false" customHeight="false" outlineLevel="0" collapsed="false">
      <c r="A3055" s="0" t="s">
        <v>5470</v>
      </c>
      <c r="B3055" s="0" t="s">
        <v>5470</v>
      </c>
      <c r="C3055" s="0" t="s">
        <v>60</v>
      </c>
      <c r="D3055" s="0" t="s">
        <v>5471</v>
      </c>
      <c r="E3055" s="0" t="s">
        <v>297</v>
      </c>
      <c r="F3055" s="0" t="e">
        <f aca="false">#N/A</f>
        <v>#N/A</v>
      </c>
      <c r="G3055" s="0" t="n">
        <v>174913.34567</v>
      </c>
      <c r="H3055" s="0" t="n">
        <f aca="false">IF(ISERROR(LOOKUP(B3055,export!$A$2:$A$718)),0,1)</f>
        <v>1</v>
      </c>
      <c r="J3055" s="0" t="str">
        <f aca="false">IF(H3055=0,CONCATENATE(B3055," manque dans export"),"")</f>
        <v/>
      </c>
    </row>
    <row r="3056" customFormat="false" ht="13.8" hidden="false" customHeight="false" outlineLevel="0" collapsed="false">
      <c r="A3056" s="0" t="s">
        <v>5472</v>
      </c>
      <c r="B3056" s="0" t="s">
        <v>5470</v>
      </c>
      <c r="C3056" s="0" t="s">
        <v>60</v>
      </c>
      <c r="D3056" s="0" t="s">
        <v>5473</v>
      </c>
      <c r="E3056" s="0" t="s">
        <v>176</v>
      </c>
      <c r="F3056" s="0" t="s">
        <v>13</v>
      </c>
      <c r="G3056" s="0" t="n">
        <v>-39912.19273</v>
      </c>
      <c r="H3056" s="0" t="n">
        <f aca="false">IF(ISERROR(LOOKUP(B3056,export!$A$2:$A$718)),0,1)</f>
        <v>1</v>
      </c>
      <c r="J3056" s="0" t="str">
        <f aca="false">IF(H3056=0,CONCATENATE(B3056," manque dans export"),"")</f>
        <v/>
      </c>
    </row>
    <row r="3057" customFormat="false" ht="13.8" hidden="false" customHeight="false" outlineLevel="0" collapsed="false">
      <c r="A3057" s="0" t="s">
        <v>5474</v>
      </c>
      <c r="B3057" s="0" t="s">
        <v>5474</v>
      </c>
      <c r="C3057" s="0" t="s">
        <v>21</v>
      </c>
      <c r="D3057" s="0" t="s">
        <v>5475</v>
      </c>
      <c r="E3057" s="0" t="s">
        <v>72</v>
      </c>
      <c r="F3057" s="0" t="s">
        <v>13</v>
      </c>
      <c r="G3057" s="0" t="n">
        <v>0</v>
      </c>
      <c r="H3057" s="0" t="n">
        <f aca="false">IF(ISERROR(LOOKUP(B3057,export!$A$2:$A$718)),0,1)</f>
        <v>1</v>
      </c>
      <c r="J3057" s="0" t="str">
        <f aca="false">IF(H3057=0,CONCATENATE(B3057," manque dans export"),"")</f>
        <v/>
      </c>
    </row>
    <row r="3058" customFormat="false" ht="13.8" hidden="false" customHeight="false" outlineLevel="0" collapsed="false">
      <c r="A3058" s="0" t="s">
        <v>5476</v>
      </c>
      <c r="B3058" s="0" t="s">
        <v>5477</v>
      </c>
      <c r="C3058" s="0" t="s">
        <v>10</v>
      </c>
      <c r="D3058" s="0" t="s">
        <v>5478</v>
      </c>
      <c r="E3058" s="0" t="s">
        <v>12</v>
      </c>
      <c r="F3058" s="0" t="s">
        <v>13</v>
      </c>
      <c r="G3058" s="0" t="n">
        <v>28000.56416</v>
      </c>
      <c r="H3058" s="0" t="n">
        <f aca="false">IF(ISERROR(LOOKUP(B3058,export!$A$2:$A$718)),0,1)</f>
        <v>1</v>
      </c>
      <c r="J3058" s="0" t="str">
        <f aca="false">IF(H3058=0,CONCATENATE(B3058," manque dans export"),"")</f>
        <v/>
      </c>
    </row>
    <row r="3059" customFormat="false" ht="13.8" hidden="false" customHeight="false" outlineLevel="0" collapsed="false">
      <c r="A3059" s="0" t="s">
        <v>5479</v>
      </c>
      <c r="B3059" s="0" t="s">
        <v>5480</v>
      </c>
      <c r="C3059" s="0" t="s">
        <v>21</v>
      </c>
      <c r="D3059" s="0" t="s">
        <v>223</v>
      </c>
      <c r="E3059" s="0" t="s">
        <v>31</v>
      </c>
      <c r="F3059" s="0" t="s">
        <v>13</v>
      </c>
      <c r="G3059" s="0" t="n">
        <v>243.77209</v>
      </c>
      <c r="H3059" s="0" t="n">
        <f aca="false">IF(ISERROR(LOOKUP(B3059,export!$A$2:$A$718)),0,1)</f>
        <v>1</v>
      </c>
      <c r="J3059" s="0" t="str">
        <f aca="false">IF(H3059=0,CONCATENATE(B3059," manque dans export"),"")</f>
        <v/>
      </c>
    </row>
    <row r="3060" customFormat="false" ht="13.8" hidden="false" customHeight="false" outlineLevel="0" collapsed="false">
      <c r="A3060" s="0" t="s">
        <v>5481</v>
      </c>
      <c r="B3060" s="0" t="s">
        <v>5481</v>
      </c>
      <c r="C3060" s="0" t="s">
        <v>21</v>
      </c>
      <c r="D3060" s="0" t="s">
        <v>420</v>
      </c>
      <c r="E3060" s="0" t="s">
        <v>12</v>
      </c>
      <c r="F3060" s="0" t="s">
        <v>13</v>
      </c>
      <c r="G3060" s="0" t="n">
        <v>0</v>
      </c>
      <c r="H3060" s="0" t="n">
        <f aca="false">IF(ISERROR(LOOKUP(B3060,export!$A$2:$A$718)),0,1)</f>
        <v>1</v>
      </c>
      <c r="J3060" s="0" t="str">
        <f aca="false">IF(H3060=0,CONCATENATE(B3060," manque dans export"),"")</f>
        <v/>
      </c>
    </row>
    <row r="3061" customFormat="false" ht="13.8" hidden="false" customHeight="false" outlineLevel="0" collapsed="false">
      <c r="A3061" s="0" t="s">
        <v>5482</v>
      </c>
      <c r="B3061" s="0" t="s">
        <v>5482</v>
      </c>
      <c r="C3061" s="0" t="s">
        <v>33</v>
      </c>
      <c r="D3061" s="0" t="s">
        <v>71</v>
      </c>
      <c r="E3061" s="0" t="s">
        <v>72</v>
      </c>
      <c r="F3061" s="0" t="s">
        <v>13</v>
      </c>
      <c r="G3061" s="0" t="n">
        <v>0</v>
      </c>
      <c r="H3061" s="0" t="n">
        <f aca="false">IF(ISERROR(LOOKUP(B3061,export!$A$2:$A$718)),0,1)</f>
        <v>1</v>
      </c>
      <c r="J3061" s="0" t="str">
        <f aca="false">IF(H3061=0,CONCATENATE(B3061," manque dans export"),"")</f>
        <v/>
      </c>
    </row>
    <row r="3062" customFormat="false" ht="13.8" hidden="false" customHeight="false" outlineLevel="0" collapsed="false">
      <c r="A3062" s="0" t="s">
        <v>5483</v>
      </c>
      <c r="B3062" s="0" t="s">
        <v>5484</v>
      </c>
      <c r="C3062" s="0" t="s">
        <v>74</v>
      </c>
      <c r="D3062" s="0" t="s">
        <v>5485</v>
      </c>
      <c r="E3062" s="0" t="s">
        <v>929</v>
      </c>
      <c r="F3062" s="0" t="s">
        <v>450</v>
      </c>
      <c r="G3062" s="0" t="n">
        <v>82823.2739</v>
      </c>
      <c r="H3062" s="0" t="n">
        <f aca="false">IF(ISERROR(LOOKUP(B3062,export!$A$2:$A$718)),0,1)</f>
        <v>1</v>
      </c>
      <c r="J3062" s="0" t="str">
        <f aca="false">IF(H3062=0,CONCATENATE(B3062," manque dans export"),"")</f>
        <v/>
      </c>
    </row>
    <row r="3063" customFormat="false" ht="13.8" hidden="false" customHeight="false" outlineLevel="0" collapsed="false">
      <c r="A3063" s="0" t="s">
        <v>5486</v>
      </c>
      <c r="B3063" s="0" t="s">
        <v>5486</v>
      </c>
      <c r="C3063" s="0" t="s">
        <v>10</v>
      </c>
      <c r="D3063" s="0" t="s">
        <v>5487</v>
      </c>
      <c r="E3063" s="0" t="s">
        <v>12</v>
      </c>
      <c r="F3063" s="0" t="s">
        <v>13</v>
      </c>
      <c r="G3063" s="0" t="n">
        <v>0</v>
      </c>
      <c r="H3063" s="0" t="n">
        <f aca="false">IF(ISERROR(LOOKUP(B3063,export!$A$2:$A$718)),0,1)</f>
        <v>1</v>
      </c>
      <c r="J3063" s="0" t="str">
        <f aca="false">IF(H3063=0,CONCATENATE(B3063," manque dans export"),"")</f>
        <v/>
      </c>
    </row>
    <row r="3064" customFormat="false" ht="13.8" hidden="false" customHeight="false" outlineLevel="0" collapsed="false">
      <c r="A3064" s="0" t="s">
        <v>5488</v>
      </c>
      <c r="B3064" s="0" t="s">
        <v>5488</v>
      </c>
      <c r="C3064" s="0" t="s">
        <v>21</v>
      </c>
      <c r="D3064" s="0" t="s">
        <v>158</v>
      </c>
      <c r="E3064" s="0" t="s">
        <v>12</v>
      </c>
      <c r="F3064" s="0" t="s">
        <v>13</v>
      </c>
      <c r="G3064" s="0" t="n">
        <v>39256.86019</v>
      </c>
      <c r="H3064" s="0" t="n">
        <f aca="false">IF(ISERROR(LOOKUP(B3064,export!$A$2:$A$718)),0,1)</f>
        <v>1</v>
      </c>
      <c r="J3064" s="0" t="str">
        <f aca="false">IF(H3064=0,CONCATENATE(B3064," manque dans export"),"")</f>
        <v/>
      </c>
    </row>
    <row r="3065" customFormat="false" ht="13.8" hidden="false" customHeight="false" outlineLevel="0" collapsed="false">
      <c r="A3065" s="0" t="s">
        <v>5489</v>
      </c>
      <c r="B3065" s="0" t="s">
        <v>5489</v>
      </c>
      <c r="C3065" s="0" t="s">
        <v>33</v>
      </c>
      <c r="D3065" s="0" t="s">
        <v>2752</v>
      </c>
      <c r="E3065" s="0" t="s">
        <v>72</v>
      </c>
      <c r="F3065" s="0" t="s">
        <v>13</v>
      </c>
      <c r="G3065" s="0" t="n">
        <v>0</v>
      </c>
      <c r="H3065" s="0" t="n">
        <f aca="false">IF(ISERROR(LOOKUP(B3065,export!$A$2:$A$718)),0,1)</f>
        <v>1</v>
      </c>
      <c r="J3065" s="0" t="str">
        <f aca="false">IF(H3065=0,CONCATENATE(B3065," manque dans export"),"")</f>
        <v/>
      </c>
    </row>
    <row r="3066" customFormat="false" ht="13.8" hidden="false" customHeight="false" outlineLevel="0" collapsed="false">
      <c r="A3066" s="0" t="s">
        <v>5490</v>
      </c>
      <c r="B3066" s="0" t="s">
        <v>5490</v>
      </c>
      <c r="C3066" s="0" t="s">
        <v>33</v>
      </c>
      <c r="D3066" s="0" t="s">
        <v>1305</v>
      </c>
      <c r="E3066" s="0" t="s">
        <v>72</v>
      </c>
      <c r="F3066" s="0" t="s">
        <v>13</v>
      </c>
      <c r="G3066" s="0" t="n">
        <v>0</v>
      </c>
      <c r="H3066" s="0" t="n">
        <f aca="false">IF(ISERROR(LOOKUP(B3066,export!$A$2:$A$718)),0,1)</f>
        <v>1</v>
      </c>
      <c r="J3066" s="0" t="str">
        <f aca="false">IF(H3066=0,CONCATENATE(B3066," manque dans export"),"")</f>
        <v/>
      </c>
    </row>
    <row r="3067" customFormat="false" ht="13.8" hidden="false" customHeight="false" outlineLevel="0" collapsed="false">
      <c r="A3067" s="0" t="s">
        <v>5491</v>
      </c>
      <c r="B3067" s="0" t="s">
        <v>5491</v>
      </c>
      <c r="C3067" s="0" t="s">
        <v>112</v>
      </c>
      <c r="D3067" s="0" t="s">
        <v>5492</v>
      </c>
      <c r="E3067" s="0" t="s">
        <v>46</v>
      </c>
      <c r="F3067" s="0" t="s">
        <v>13</v>
      </c>
      <c r="G3067" s="0" t="n">
        <v>166402.9465</v>
      </c>
      <c r="H3067" s="0" t="n">
        <f aca="false">IF(ISERROR(LOOKUP(B3067,export!$A$2:$A$718)),0,1)</f>
        <v>1</v>
      </c>
      <c r="J3067" s="0" t="str">
        <f aca="false">IF(H3067=0,CONCATENATE(B3067," manque dans export"),"")</f>
        <v/>
      </c>
    </row>
    <row r="3068" customFormat="false" ht="13.8" hidden="false" customHeight="false" outlineLevel="0" collapsed="false">
      <c r="A3068" s="0" t="s">
        <v>5493</v>
      </c>
      <c r="B3068" s="0" t="s">
        <v>5493</v>
      </c>
      <c r="C3068" s="0" t="s">
        <v>40</v>
      </c>
      <c r="D3068" s="0" t="s">
        <v>5494</v>
      </c>
      <c r="E3068" s="0" t="s">
        <v>123</v>
      </c>
      <c r="F3068" s="0" t="s">
        <v>13</v>
      </c>
      <c r="G3068" s="0" t="n">
        <v>3812.22052</v>
      </c>
      <c r="H3068" s="0" t="n">
        <f aca="false">IF(ISERROR(LOOKUP(B3068,export!$A$2:$A$718)),0,1)</f>
        <v>1</v>
      </c>
      <c r="J3068" s="0" t="str">
        <f aca="false">IF(H3068=0,CONCATENATE(B3068," manque dans export"),"")</f>
        <v/>
      </c>
    </row>
    <row r="3069" customFormat="false" ht="13.8" hidden="false" customHeight="false" outlineLevel="0" collapsed="false">
      <c r="A3069" s="0" t="s">
        <v>5495</v>
      </c>
      <c r="B3069" s="0" t="s">
        <v>5495</v>
      </c>
      <c r="C3069" s="0" t="s">
        <v>10</v>
      </c>
      <c r="D3069" s="0" t="s">
        <v>5167</v>
      </c>
      <c r="E3069" s="0" t="s">
        <v>12</v>
      </c>
      <c r="F3069" s="0" t="s">
        <v>13</v>
      </c>
      <c r="G3069" s="0" t="n">
        <v>0</v>
      </c>
      <c r="H3069" s="0" t="n">
        <f aca="false">IF(ISERROR(LOOKUP(B3069,export!$A$2:$A$718)),0,1)</f>
        <v>1</v>
      </c>
      <c r="J3069" s="0" t="str">
        <f aca="false">IF(H3069=0,CONCATENATE(B3069," manque dans export"),"")</f>
        <v/>
      </c>
    </row>
    <row r="3070" customFormat="false" ht="13.8" hidden="false" customHeight="false" outlineLevel="0" collapsed="false">
      <c r="A3070" s="0" t="s">
        <v>5496</v>
      </c>
      <c r="B3070" s="0" t="s">
        <v>5497</v>
      </c>
      <c r="C3070" s="0" t="s">
        <v>21</v>
      </c>
      <c r="D3070" s="0" t="s">
        <v>5498</v>
      </c>
      <c r="E3070" s="0" t="s">
        <v>42</v>
      </c>
      <c r="F3070" s="0" t="s">
        <v>13</v>
      </c>
      <c r="G3070" s="0" t="n">
        <v>0</v>
      </c>
      <c r="H3070" s="0" t="n">
        <f aca="false">IF(ISERROR(LOOKUP(B3070,export!$A$2:$A$718)),0,1)</f>
        <v>1</v>
      </c>
      <c r="J3070" s="0" t="str">
        <f aca="false">IF(H3070=0,CONCATENATE(B3070," manque dans export"),"")</f>
        <v/>
      </c>
    </row>
    <row r="3071" customFormat="false" ht="13.8" hidden="false" customHeight="false" outlineLevel="0" collapsed="false">
      <c r="A3071" s="0" t="s">
        <v>5499</v>
      </c>
      <c r="B3071" s="0" t="s">
        <v>5500</v>
      </c>
      <c r="C3071" s="0" t="s">
        <v>10</v>
      </c>
      <c r="D3071" s="0" t="s">
        <v>248</v>
      </c>
      <c r="E3071" s="0" t="s">
        <v>50</v>
      </c>
      <c r="F3071" s="0" t="s">
        <v>13</v>
      </c>
      <c r="G3071" s="0" t="n">
        <v>45273.79821</v>
      </c>
      <c r="H3071" s="0" t="n">
        <f aca="false">IF(ISERROR(LOOKUP(B3071,export!$A$2:$A$718)),0,1)</f>
        <v>1</v>
      </c>
      <c r="J3071" s="0" t="str">
        <f aca="false">IF(H3071=0,CONCATENATE(B3071," manque dans export"),"")</f>
        <v/>
      </c>
    </row>
    <row r="3072" customFormat="false" ht="13.8" hidden="false" customHeight="false" outlineLevel="0" collapsed="false">
      <c r="A3072" s="0" t="s">
        <v>5501</v>
      </c>
      <c r="B3072" s="0" t="s">
        <v>5502</v>
      </c>
      <c r="C3072" s="0" t="s">
        <v>33</v>
      </c>
      <c r="D3072" s="0" t="s">
        <v>2425</v>
      </c>
      <c r="E3072" s="0" t="s">
        <v>31</v>
      </c>
      <c r="F3072" s="0" t="s">
        <v>13</v>
      </c>
      <c r="G3072" s="0" t="n">
        <v>411973.82832</v>
      </c>
      <c r="H3072" s="0" t="n">
        <f aca="false">IF(ISERROR(LOOKUP(B3072,export!$A$2:$A$718)),0,1)</f>
        <v>1</v>
      </c>
      <c r="J3072" s="0" t="str">
        <f aca="false">IF(H3072=0,CONCATENATE(B3072," manque dans export"),"")</f>
        <v/>
      </c>
    </row>
    <row r="3073" customFormat="false" ht="13.8" hidden="false" customHeight="false" outlineLevel="0" collapsed="false">
      <c r="A3073" s="0" t="s">
        <v>5503</v>
      </c>
      <c r="B3073" s="0" t="s">
        <v>5503</v>
      </c>
      <c r="C3073" s="0" t="s">
        <v>40</v>
      </c>
      <c r="D3073" s="0" t="s">
        <v>5504</v>
      </c>
      <c r="E3073" s="0" t="s">
        <v>123</v>
      </c>
      <c r="F3073" s="0" t="s">
        <v>13</v>
      </c>
      <c r="G3073" s="0" t="n">
        <v>6060.60197</v>
      </c>
      <c r="H3073" s="0" t="n">
        <f aca="false">IF(ISERROR(LOOKUP(B3073,export!$A$2:$A$718)),0,1)</f>
        <v>1</v>
      </c>
      <c r="J3073" s="0" t="str">
        <f aca="false">IF(H3073=0,CONCATENATE(B3073," manque dans export"),"")</f>
        <v/>
      </c>
    </row>
    <row r="3074" customFormat="false" ht="13.8" hidden="false" customHeight="false" outlineLevel="0" collapsed="false">
      <c r="A3074" s="0" t="s">
        <v>5505</v>
      </c>
      <c r="B3074" s="0" t="s">
        <v>5505</v>
      </c>
      <c r="C3074" s="0" t="s">
        <v>10</v>
      </c>
      <c r="D3074" s="0" t="s">
        <v>933</v>
      </c>
      <c r="E3074" s="0" t="s">
        <v>25</v>
      </c>
      <c r="F3074" s="0" t="s">
        <v>26</v>
      </c>
      <c r="G3074" s="0" t="n">
        <v>155.28701</v>
      </c>
      <c r="H3074" s="0" t="n">
        <f aca="false">IF(ISERROR(LOOKUP(B3074,export!$A$2:$A$718)),0,1)</f>
        <v>1</v>
      </c>
      <c r="J3074" s="0" t="str">
        <f aca="false">IF(H3074=0,CONCATENATE(B3074," manque dans export"),"")</f>
        <v/>
      </c>
    </row>
    <row r="3075" customFormat="false" ht="13.8" hidden="false" customHeight="false" outlineLevel="0" collapsed="false">
      <c r="A3075" s="0" t="s">
        <v>5506</v>
      </c>
      <c r="B3075" s="0" t="s">
        <v>5506</v>
      </c>
      <c r="C3075" s="0" t="s">
        <v>33</v>
      </c>
      <c r="D3075" s="0" t="s">
        <v>5507</v>
      </c>
      <c r="E3075" s="0" t="s">
        <v>180</v>
      </c>
      <c r="F3075" s="0" t="s">
        <v>13</v>
      </c>
      <c r="G3075" s="0" t="n">
        <v>0</v>
      </c>
      <c r="H3075" s="0" t="n">
        <f aca="false">IF(ISERROR(LOOKUP(B3075,export!$A$2:$A$718)),0,1)</f>
        <v>1</v>
      </c>
      <c r="J3075" s="0" t="str">
        <f aca="false">IF(H3075=0,CONCATENATE(B3075," manque dans export"),"")</f>
        <v/>
      </c>
    </row>
    <row r="3076" customFormat="false" ht="13.8" hidden="false" customHeight="false" outlineLevel="0" collapsed="false">
      <c r="A3076" s="0" t="s">
        <v>5508</v>
      </c>
      <c r="B3076" s="0" t="s">
        <v>5509</v>
      </c>
      <c r="C3076" s="0" t="s">
        <v>10</v>
      </c>
      <c r="D3076" s="0" t="s">
        <v>4206</v>
      </c>
      <c r="E3076" s="0" t="s">
        <v>50</v>
      </c>
      <c r="F3076" s="0" t="s">
        <v>13</v>
      </c>
      <c r="G3076" s="0" t="n">
        <v>0</v>
      </c>
      <c r="H3076" s="0" t="n">
        <f aca="false">IF(ISERROR(LOOKUP(B3076,export!$A$2:$A$718)),0,1)</f>
        <v>1</v>
      </c>
      <c r="J3076" s="0" t="str">
        <f aca="false">IF(H3076=0,CONCATENATE(B3076," manque dans export"),"")</f>
        <v/>
      </c>
    </row>
    <row r="3077" customFormat="false" ht="13.8" hidden="false" customHeight="false" outlineLevel="0" collapsed="false">
      <c r="A3077" s="0" t="s">
        <v>5510</v>
      </c>
      <c r="B3077" s="0" t="s">
        <v>5510</v>
      </c>
      <c r="C3077" s="0" t="s">
        <v>44</v>
      </c>
      <c r="D3077" s="0" t="s">
        <v>1364</v>
      </c>
      <c r="E3077" s="0" t="s">
        <v>72</v>
      </c>
      <c r="F3077" s="0" t="s">
        <v>13</v>
      </c>
      <c r="G3077" s="0" t="n">
        <v>0</v>
      </c>
      <c r="H3077" s="0" t="n">
        <f aca="false">IF(ISERROR(LOOKUP(B3077,export!$A$2:$A$718)),0,1)</f>
        <v>1</v>
      </c>
      <c r="J3077" s="0" t="str">
        <f aca="false">IF(H3077=0,CONCATENATE(B3077," manque dans export"),"")</f>
        <v/>
      </c>
    </row>
    <row r="3078" customFormat="false" ht="13.8" hidden="false" customHeight="false" outlineLevel="0" collapsed="false">
      <c r="A3078" s="0" t="s">
        <v>5511</v>
      </c>
      <c r="B3078" s="0" t="s">
        <v>5511</v>
      </c>
      <c r="C3078" s="0" t="s">
        <v>44</v>
      </c>
      <c r="D3078" s="0" t="s">
        <v>5512</v>
      </c>
      <c r="E3078" s="0" t="s">
        <v>12</v>
      </c>
      <c r="F3078" s="0" t="s">
        <v>13</v>
      </c>
      <c r="G3078" s="0" t="n">
        <v>0</v>
      </c>
      <c r="H3078" s="0" t="n">
        <f aca="false">IF(ISERROR(LOOKUP(B3078,export!$A$2:$A$718)),0,1)</f>
        <v>1</v>
      </c>
      <c r="J3078" s="0" t="str">
        <f aca="false">IF(H3078=0,CONCATENATE(B3078," manque dans export"),"")</f>
        <v/>
      </c>
    </row>
    <row r="3079" customFormat="false" ht="13.8" hidden="false" customHeight="false" outlineLevel="0" collapsed="false">
      <c r="A3079" s="0" t="s">
        <v>5513</v>
      </c>
      <c r="B3079" s="0" t="s">
        <v>5513</v>
      </c>
      <c r="C3079" s="0" t="s">
        <v>29</v>
      </c>
      <c r="D3079" s="0" t="s">
        <v>5514</v>
      </c>
      <c r="E3079" s="0" t="s">
        <v>12</v>
      </c>
      <c r="F3079" s="0" t="s">
        <v>13</v>
      </c>
      <c r="G3079" s="0" t="n">
        <v>-3443.07648</v>
      </c>
      <c r="H3079" s="0" t="n">
        <f aca="false">IF(ISERROR(LOOKUP(B3079,export!$A$2:$A$718)),0,1)</f>
        <v>1</v>
      </c>
      <c r="J3079" s="0" t="str">
        <f aca="false">IF(H3079=0,CONCATENATE(B3079," manque dans export"),"")</f>
        <v/>
      </c>
    </row>
    <row r="3080" customFormat="false" ht="13.8" hidden="false" customHeight="false" outlineLevel="0" collapsed="false">
      <c r="A3080" s="0" t="s">
        <v>5515</v>
      </c>
      <c r="B3080" s="0" t="s">
        <v>5515</v>
      </c>
      <c r="C3080" s="0" t="s">
        <v>10</v>
      </c>
      <c r="D3080" s="0" t="s">
        <v>420</v>
      </c>
      <c r="E3080" s="0" t="s">
        <v>12</v>
      </c>
      <c r="F3080" s="0" t="s">
        <v>13</v>
      </c>
      <c r="G3080" s="0" t="n">
        <v>0</v>
      </c>
      <c r="H3080" s="0" t="n">
        <f aca="false">IF(ISERROR(LOOKUP(B3080,export!$A$2:$A$718)),0,1)</f>
        <v>1</v>
      </c>
      <c r="J3080" s="0" t="str">
        <f aca="false">IF(H3080=0,CONCATENATE(B3080," manque dans export"),"")</f>
        <v/>
      </c>
    </row>
    <row r="3081" customFormat="false" ht="13.8" hidden="false" customHeight="false" outlineLevel="0" collapsed="false">
      <c r="A3081" s="0" t="s">
        <v>5516</v>
      </c>
      <c r="B3081" s="0" t="s">
        <v>5516</v>
      </c>
      <c r="C3081" s="0" t="s">
        <v>21</v>
      </c>
      <c r="D3081" s="0" t="s">
        <v>71</v>
      </c>
      <c r="E3081" s="0" t="s">
        <v>72</v>
      </c>
      <c r="F3081" s="0" t="s">
        <v>13</v>
      </c>
      <c r="G3081" s="0" t="n">
        <v>0</v>
      </c>
      <c r="H3081" s="0" t="n">
        <f aca="false">IF(ISERROR(LOOKUP(B3081,export!$A$2:$A$718)),0,1)</f>
        <v>1</v>
      </c>
      <c r="J3081" s="0" t="str">
        <f aca="false">IF(H3081=0,CONCATENATE(B3081," manque dans export"),"")</f>
        <v/>
      </c>
    </row>
    <row r="3082" customFormat="false" ht="13.8" hidden="false" customHeight="false" outlineLevel="0" collapsed="false">
      <c r="A3082" s="0" t="s">
        <v>5517</v>
      </c>
      <c r="B3082" s="0" t="s">
        <v>5518</v>
      </c>
      <c r="C3082" s="0" t="s">
        <v>82</v>
      </c>
      <c r="D3082" s="0" t="s">
        <v>2574</v>
      </c>
      <c r="E3082" s="0" t="s">
        <v>12</v>
      </c>
      <c r="F3082" s="0" t="s">
        <v>13</v>
      </c>
      <c r="G3082" s="0" t="n">
        <v>327715.57175</v>
      </c>
      <c r="H3082" s="0" t="n">
        <f aca="false">IF(ISERROR(LOOKUP(B3082,export!$A$2:$A$718)),0,1)</f>
        <v>1</v>
      </c>
      <c r="J3082" s="0" t="str">
        <f aca="false">IF(H3082=0,CONCATENATE(B3082," manque dans export"),"")</f>
        <v/>
      </c>
    </row>
    <row r="3083" customFormat="false" ht="13.8" hidden="false" customHeight="false" outlineLevel="0" collapsed="false">
      <c r="A3083" s="0" t="s">
        <v>5519</v>
      </c>
      <c r="B3083" s="0" t="s">
        <v>5518</v>
      </c>
      <c r="C3083" s="0" t="s">
        <v>82</v>
      </c>
      <c r="D3083" s="0" t="s">
        <v>5520</v>
      </c>
      <c r="E3083" s="0" t="s">
        <v>135</v>
      </c>
      <c r="F3083" s="0" t="s">
        <v>13</v>
      </c>
      <c r="G3083" s="0" t="n">
        <v>1443.05709</v>
      </c>
      <c r="H3083" s="0" t="n">
        <f aca="false">IF(ISERROR(LOOKUP(B3083,export!$A$2:$A$718)),0,1)</f>
        <v>1</v>
      </c>
      <c r="J3083" s="0" t="str">
        <f aca="false">IF(H3083=0,CONCATENATE(B3083," manque dans export"),"")</f>
        <v/>
      </c>
    </row>
    <row r="3084" customFormat="false" ht="13.8" hidden="false" customHeight="false" outlineLevel="0" collapsed="false">
      <c r="A3084" s="0" t="s">
        <v>5521</v>
      </c>
      <c r="B3084" s="0" t="s">
        <v>5518</v>
      </c>
      <c r="C3084" s="0" t="s">
        <v>82</v>
      </c>
      <c r="D3084" s="0" t="s">
        <v>5522</v>
      </c>
      <c r="E3084" s="0" t="s">
        <v>180</v>
      </c>
      <c r="F3084" s="0" t="s">
        <v>13</v>
      </c>
      <c r="G3084" s="0" t="n">
        <v>935.88426</v>
      </c>
      <c r="H3084" s="0" t="n">
        <f aca="false">IF(ISERROR(LOOKUP(B3084,export!$A$2:$A$718)),0,1)</f>
        <v>1</v>
      </c>
      <c r="J3084" s="0" t="str">
        <f aca="false">IF(H3084=0,CONCATENATE(B3084," manque dans export"),"")</f>
        <v/>
      </c>
    </row>
    <row r="3085" customFormat="false" ht="13.8" hidden="false" customHeight="false" outlineLevel="0" collapsed="false">
      <c r="A3085" s="0" t="s">
        <v>5523</v>
      </c>
      <c r="B3085" s="0" t="s">
        <v>5518</v>
      </c>
      <c r="C3085" s="0" t="s">
        <v>82</v>
      </c>
      <c r="D3085" s="0" t="s">
        <v>5106</v>
      </c>
      <c r="E3085" s="0" t="s">
        <v>46</v>
      </c>
      <c r="F3085" s="0" t="s">
        <v>13</v>
      </c>
      <c r="G3085" s="0" t="n">
        <v>48265.07879</v>
      </c>
      <c r="H3085" s="0" t="n">
        <f aca="false">IF(ISERROR(LOOKUP(B3085,export!$A$2:$A$718)),0,1)</f>
        <v>1</v>
      </c>
      <c r="J3085" s="0" t="str">
        <f aca="false">IF(H3085=0,CONCATENATE(B3085," manque dans export"),"")</f>
        <v/>
      </c>
    </row>
    <row r="3086" customFormat="false" ht="13.8" hidden="false" customHeight="false" outlineLevel="0" collapsed="false">
      <c r="A3086" s="0" t="s">
        <v>5524</v>
      </c>
      <c r="B3086" s="0" t="s">
        <v>5518</v>
      </c>
      <c r="C3086" s="0" t="s">
        <v>82</v>
      </c>
      <c r="D3086" s="0" t="s">
        <v>334</v>
      </c>
      <c r="E3086" s="0" t="s">
        <v>46</v>
      </c>
      <c r="F3086" s="0" t="s">
        <v>13</v>
      </c>
      <c r="G3086" s="0" t="n">
        <v>19531.62957</v>
      </c>
      <c r="H3086" s="0" t="n">
        <f aca="false">IF(ISERROR(LOOKUP(B3086,export!$A$2:$A$718)),0,1)</f>
        <v>1</v>
      </c>
      <c r="J3086" s="0" t="str">
        <f aca="false">IF(H3086=0,CONCATENATE(B3086," manque dans export"),"")</f>
        <v/>
      </c>
    </row>
    <row r="3087" customFormat="false" ht="13.8" hidden="false" customHeight="false" outlineLevel="0" collapsed="false">
      <c r="A3087" s="0" t="s">
        <v>5525</v>
      </c>
      <c r="B3087" s="0" t="s">
        <v>5518</v>
      </c>
      <c r="C3087" s="0" t="s">
        <v>82</v>
      </c>
      <c r="D3087" s="0" t="s">
        <v>5526</v>
      </c>
      <c r="E3087" s="0" t="s">
        <v>12</v>
      </c>
      <c r="F3087" s="0" t="s">
        <v>13</v>
      </c>
      <c r="G3087" s="0" t="n">
        <v>6583.04899</v>
      </c>
      <c r="H3087" s="0" t="n">
        <f aca="false">IF(ISERROR(LOOKUP(B3087,export!$A$2:$A$718)),0,1)</f>
        <v>1</v>
      </c>
      <c r="J3087" s="0" t="str">
        <f aca="false">IF(H3087=0,CONCATENATE(B3087," manque dans export"),"")</f>
        <v/>
      </c>
    </row>
    <row r="3088" customFormat="false" ht="13.8" hidden="false" customHeight="false" outlineLevel="0" collapsed="false">
      <c r="A3088" s="0" t="s">
        <v>5527</v>
      </c>
      <c r="B3088" s="0" t="s">
        <v>5518</v>
      </c>
      <c r="C3088" s="0" t="s">
        <v>82</v>
      </c>
      <c r="D3088" s="0" t="s">
        <v>5528</v>
      </c>
      <c r="E3088" s="0" t="s">
        <v>951</v>
      </c>
      <c r="F3088" s="0" t="s">
        <v>450</v>
      </c>
      <c r="G3088" s="0" t="n">
        <v>0</v>
      </c>
      <c r="H3088" s="0" t="n">
        <f aca="false">IF(ISERROR(LOOKUP(B3088,export!$A$2:$A$718)),0,1)</f>
        <v>1</v>
      </c>
      <c r="J3088" s="0" t="str">
        <f aca="false">IF(H3088=0,CONCATENATE(B3088," manque dans export"),"")</f>
        <v/>
      </c>
    </row>
    <row r="3089" customFormat="false" ht="13.8" hidden="false" customHeight="false" outlineLevel="0" collapsed="false">
      <c r="A3089" s="0" t="s">
        <v>5529</v>
      </c>
      <c r="B3089" s="0" t="s">
        <v>5518</v>
      </c>
      <c r="C3089" s="0" t="s">
        <v>82</v>
      </c>
      <c r="D3089" s="0" t="s">
        <v>5530</v>
      </c>
      <c r="E3089" s="0" t="s">
        <v>72</v>
      </c>
      <c r="F3089" s="0" t="s">
        <v>13</v>
      </c>
      <c r="G3089" s="0" t="n">
        <v>99344.73715</v>
      </c>
      <c r="H3089" s="0" t="n">
        <f aca="false">IF(ISERROR(LOOKUP(B3089,export!$A$2:$A$718)),0,1)</f>
        <v>1</v>
      </c>
      <c r="J3089" s="0" t="str">
        <f aca="false">IF(H3089=0,CONCATENATE(B3089," manque dans export"),"")</f>
        <v/>
      </c>
    </row>
    <row r="3090" customFormat="false" ht="13.8" hidden="false" customHeight="false" outlineLevel="0" collapsed="false">
      <c r="A3090" s="0" t="s">
        <v>5531</v>
      </c>
      <c r="B3090" s="0" t="s">
        <v>5518</v>
      </c>
      <c r="C3090" s="0" t="s">
        <v>82</v>
      </c>
      <c r="D3090" s="0" t="s">
        <v>5532</v>
      </c>
      <c r="E3090" s="0" t="s">
        <v>12</v>
      </c>
      <c r="F3090" s="0" t="s">
        <v>13</v>
      </c>
      <c r="G3090" s="0" t="n">
        <v>11789.4021</v>
      </c>
      <c r="H3090" s="0" t="n">
        <f aca="false">IF(ISERROR(LOOKUP(B3090,export!$A$2:$A$718)),0,1)</f>
        <v>1</v>
      </c>
      <c r="J3090" s="0" t="str">
        <f aca="false">IF(H3090=0,CONCATENATE(B3090," manque dans export"),"")</f>
        <v/>
      </c>
    </row>
    <row r="3091" customFormat="false" ht="13.8" hidden="false" customHeight="false" outlineLevel="0" collapsed="false">
      <c r="A3091" s="0" t="s">
        <v>5533</v>
      </c>
      <c r="B3091" s="0" t="s">
        <v>5533</v>
      </c>
      <c r="C3091" s="0" t="s">
        <v>21</v>
      </c>
      <c r="D3091" s="0" t="s">
        <v>5534</v>
      </c>
      <c r="E3091" s="0" t="s">
        <v>180</v>
      </c>
      <c r="F3091" s="0" t="s">
        <v>13</v>
      </c>
      <c r="G3091" s="0" t="n">
        <v>2317.04648</v>
      </c>
      <c r="H3091" s="0" t="n">
        <f aca="false">IF(ISERROR(LOOKUP(B3091,export!$A$2:$A$718)),0,1)</f>
        <v>1</v>
      </c>
      <c r="J3091" s="0" t="str">
        <f aca="false">IF(H3091=0,CONCATENATE(B3091," manque dans export"),"")</f>
        <v/>
      </c>
    </row>
    <row r="3092" customFormat="false" ht="13.8" hidden="false" customHeight="false" outlineLevel="0" collapsed="false">
      <c r="A3092" s="0" t="s">
        <v>5535</v>
      </c>
      <c r="B3092" s="0" t="s">
        <v>5533</v>
      </c>
      <c r="C3092" s="0" t="s">
        <v>21</v>
      </c>
      <c r="D3092" s="0" t="s">
        <v>302</v>
      </c>
      <c r="E3092" s="0" t="s">
        <v>12</v>
      </c>
      <c r="F3092" s="0" t="s">
        <v>13</v>
      </c>
      <c r="G3092" s="0" t="n">
        <v>606949.67736</v>
      </c>
      <c r="H3092" s="0" t="n">
        <f aca="false">IF(ISERROR(LOOKUP(B3092,export!$A$2:$A$718)),0,1)</f>
        <v>1</v>
      </c>
      <c r="J3092" s="0" t="str">
        <f aca="false">IF(H3092=0,CONCATENATE(B3092," manque dans export"),"")</f>
        <v/>
      </c>
    </row>
    <row r="3093" customFormat="false" ht="13.8" hidden="false" customHeight="false" outlineLevel="0" collapsed="false">
      <c r="A3093" s="0" t="s">
        <v>5536</v>
      </c>
      <c r="B3093" s="0" t="s">
        <v>5537</v>
      </c>
      <c r="C3093" s="0" t="s">
        <v>10</v>
      </c>
      <c r="D3093" s="0" t="s">
        <v>158</v>
      </c>
      <c r="E3093" s="0" t="s">
        <v>12</v>
      </c>
      <c r="F3093" s="0" t="s">
        <v>13</v>
      </c>
      <c r="G3093" s="0" t="n">
        <v>-23497.24078</v>
      </c>
      <c r="H3093" s="0" t="n">
        <f aca="false">IF(ISERROR(LOOKUP(B3093,export!$A$2:$A$718)),0,1)</f>
        <v>1</v>
      </c>
      <c r="J3093" s="0" t="str">
        <f aca="false">IF(H3093=0,CONCATENATE(B3093," manque dans export"),"")</f>
        <v/>
      </c>
    </row>
    <row r="3094" customFormat="false" ht="13.8" hidden="false" customHeight="false" outlineLevel="0" collapsed="false">
      <c r="A3094" s="0" t="s">
        <v>5538</v>
      </c>
      <c r="B3094" s="0" t="s">
        <v>5538</v>
      </c>
      <c r="C3094" s="0" t="s">
        <v>10</v>
      </c>
      <c r="D3094" s="0" t="s">
        <v>503</v>
      </c>
      <c r="E3094" s="0" t="s">
        <v>176</v>
      </c>
      <c r="F3094" s="0" t="s">
        <v>13</v>
      </c>
      <c r="G3094" s="0" t="n">
        <v>25010.9204</v>
      </c>
      <c r="H3094" s="0" t="n">
        <f aca="false">IF(ISERROR(LOOKUP(B3094,export!$A$2:$A$718)),0,1)</f>
        <v>1</v>
      </c>
      <c r="J3094" s="0" t="str">
        <f aca="false">IF(H3094=0,CONCATENATE(B3094," manque dans export"),"")</f>
        <v/>
      </c>
    </row>
    <row r="3095" customFormat="false" ht="13.8" hidden="false" customHeight="false" outlineLevel="0" collapsed="false">
      <c r="A3095" s="0" t="s">
        <v>5539</v>
      </c>
      <c r="B3095" s="0" t="s">
        <v>5540</v>
      </c>
      <c r="C3095" s="0" t="s">
        <v>44</v>
      </c>
      <c r="D3095" s="0" t="s">
        <v>4944</v>
      </c>
      <c r="E3095" s="0" t="s">
        <v>31</v>
      </c>
      <c r="F3095" s="0" t="s">
        <v>13</v>
      </c>
      <c r="G3095" s="0" t="n">
        <v>0</v>
      </c>
      <c r="H3095" s="0" t="n">
        <f aca="false">IF(ISERROR(LOOKUP(B3095,export!$A$2:$A$718)),0,1)</f>
        <v>1</v>
      </c>
      <c r="J3095" s="0" t="str">
        <f aca="false">IF(H3095=0,CONCATENATE(B3095," manque dans export"),"")</f>
        <v/>
      </c>
    </row>
    <row r="3096" customFormat="false" ht="13.8" hidden="false" customHeight="false" outlineLevel="0" collapsed="false">
      <c r="A3096" s="0" t="s">
        <v>5541</v>
      </c>
      <c r="B3096" s="0" t="s">
        <v>5541</v>
      </c>
      <c r="C3096" s="0" t="s">
        <v>10</v>
      </c>
      <c r="D3096" s="0" t="s">
        <v>223</v>
      </c>
      <c r="E3096" s="0" t="s">
        <v>31</v>
      </c>
      <c r="F3096" s="0" t="s">
        <v>13</v>
      </c>
      <c r="G3096" s="0" t="n">
        <v>0</v>
      </c>
      <c r="H3096" s="0" t="n">
        <f aca="false">IF(ISERROR(LOOKUP(B3096,export!$A$2:$A$718)),0,1)</f>
        <v>1</v>
      </c>
      <c r="J3096" s="0" t="str">
        <f aca="false">IF(H3096=0,CONCATENATE(B3096," manque dans export"),"")</f>
        <v/>
      </c>
    </row>
    <row r="3097" customFormat="false" ht="13.8" hidden="false" customHeight="false" outlineLevel="0" collapsed="false">
      <c r="A3097" s="0" t="s">
        <v>5542</v>
      </c>
      <c r="B3097" s="0" t="s">
        <v>5542</v>
      </c>
      <c r="C3097" s="0" t="s">
        <v>21</v>
      </c>
      <c r="D3097" s="0" t="s">
        <v>1443</v>
      </c>
      <c r="E3097" s="0" t="s">
        <v>449</v>
      </c>
      <c r="F3097" s="0" t="s">
        <v>450</v>
      </c>
      <c r="G3097" s="0" t="n">
        <v>2485.81934</v>
      </c>
      <c r="H3097" s="0" t="n">
        <f aca="false">IF(ISERROR(LOOKUP(B3097,export!$A$2:$A$718)),0,1)</f>
        <v>1</v>
      </c>
      <c r="J3097" s="0" t="str">
        <f aca="false">IF(H3097=0,CONCATENATE(B3097," manque dans export"),"")</f>
        <v/>
      </c>
    </row>
    <row r="3098" customFormat="false" ht="13.8" hidden="false" customHeight="false" outlineLevel="0" collapsed="false">
      <c r="A3098" s="0" t="s">
        <v>5543</v>
      </c>
      <c r="B3098" s="0" t="s">
        <v>5543</v>
      </c>
      <c r="C3098" s="0" t="s">
        <v>10</v>
      </c>
      <c r="D3098" s="0" t="s">
        <v>5544</v>
      </c>
      <c r="E3098" s="0" t="s">
        <v>12</v>
      </c>
      <c r="F3098" s="0" t="s">
        <v>13</v>
      </c>
      <c r="G3098" s="0" t="n">
        <v>3257.33054</v>
      </c>
      <c r="H3098" s="0" t="n">
        <f aca="false">IF(ISERROR(LOOKUP(B3098,export!$A$2:$A$718)),0,1)</f>
        <v>1</v>
      </c>
      <c r="J3098" s="0" t="str">
        <f aca="false">IF(H3098=0,CONCATENATE(B3098," manque dans export"),"")</f>
        <v/>
      </c>
    </row>
    <row r="3099" customFormat="false" ht="13.8" hidden="false" customHeight="false" outlineLevel="0" collapsed="false">
      <c r="A3099" s="0" t="s">
        <v>5545</v>
      </c>
      <c r="B3099" s="0" t="s">
        <v>5545</v>
      </c>
      <c r="C3099" s="0" t="s">
        <v>10</v>
      </c>
      <c r="D3099" s="0" t="s">
        <v>4578</v>
      </c>
      <c r="E3099" s="0" t="s">
        <v>46</v>
      </c>
      <c r="F3099" s="0" t="s">
        <v>13</v>
      </c>
      <c r="G3099" s="0" t="n">
        <v>28645.7894</v>
      </c>
      <c r="H3099" s="0" t="n">
        <f aca="false">IF(ISERROR(LOOKUP(B3099,export!$A$2:$A$718)),0,1)</f>
        <v>1</v>
      </c>
      <c r="J3099" s="0" t="str">
        <f aca="false">IF(H3099=0,CONCATENATE(B3099," manque dans export"),"")</f>
        <v/>
      </c>
    </row>
    <row r="3100" customFormat="false" ht="13.8" hidden="false" customHeight="false" outlineLevel="0" collapsed="false">
      <c r="A3100" s="0" t="s">
        <v>5546</v>
      </c>
      <c r="B3100" s="0" t="s">
        <v>5546</v>
      </c>
      <c r="C3100" s="0" t="s">
        <v>10</v>
      </c>
      <c r="D3100" s="0" t="s">
        <v>1519</v>
      </c>
      <c r="E3100" s="0" t="s">
        <v>12</v>
      </c>
      <c r="F3100" s="0" t="s">
        <v>13</v>
      </c>
      <c r="G3100" s="0" t="n">
        <v>1791.33804</v>
      </c>
      <c r="H3100" s="0" t="n">
        <f aca="false">IF(ISERROR(LOOKUP(B3100,export!$A$2:$A$718)),0,1)</f>
        <v>1</v>
      </c>
      <c r="J3100" s="0" t="str">
        <f aca="false">IF(H3100=0,CONCATENATE(B3100," manque dans export"),"")</f>
        <v/>
      </c>
    </row>
    <row r="3101" customFormat="false" ht="13.8" hidden="false" customHeight="false" outlineLevel="0" collapsed="false">
      <c r="A3101" s="0" t="s">
        <v>5547</v>
      </c>
      <c r="B3101" s="0" t="s">
        <v>5547</v>
      </c>
      <c r="C3101" s="0" t="s">
        <v>10</v>
      </c>
      <c r="D3101" s="0" t="s">
        <v>80</v>
      </c>
      <c r="E3101" s="0" t="s">
        <v>46</v>
      </c>
      <c r="F3101" s="0" t="s">
        <v>13</v>
      </c>
      <c r="G3101" s="0" t="n">
        <v>764.7026</v>
      </c>
      <c r="H3101" s="0" t="n">
        <f aca="false">IF(ISERROR(LOOKUP(B3101,export!$A$2:$A$718)),0,1)</f>
        <v>1</v>
      </c>
      <c r="J3101" s="0" t="str">
        <f aca="false">IF(H3101=0,CONCATENATE(B3101," manque dans export"),"")</f>
        <v/>
      </c>
    </row>
    <row r="3102" customFormat="false" ht="13.8" hidden="false" customHeight="false" outlineLevel="0" collapsed="false">
      <c r="A3102" s="0" t="s">
        <v>5548</v>
      </c>
      <c r="B3102" s="0" t="s">
        <v>5549</v>
      </c>
      <c r="C3102" s="0" t="s">
        <v>70</v>
      </c>
      <c r="D3102" s="0" t="s">
        <v>222</v>
      </c>
      <c r="E3102" s="0" t="s">
        <v>31</v>
      </c>
      <c r="F3102" s="0" t="s">
        <v>13</v>
      </c>
      <c r="G3102" s="0" t="n">
        <v>7984.65961</v>
      </c>
      <c r="H3102" s="0" t="n">
        <f aca="false">IF(ISERROR(LOOKUP(B3102,export!$A$2:$A$718)),0,1)</f>
        <v>1</v>
      </c>
      <c r="J3102" s="0" t="str">
        <f aca="false">IF(H3102=0,CONCATENATE(B3102," manque dans export"),"")</f>
        <v/>
      </c>
    </row>
    <row r="3103" customFormat="false" ht="13.8" hidden="false" customHeight="false" outlineLevel="0" collapsed="false">
      <c r="A3103" s="0" t="s">
        <v>5550</v>
      </c>
      <c r="B3103" s="0" t="s">
        <v>5551</v>
      </c>
      <c r="C3103" s="0" t="s">
        <v>10</v>
      </c>
      <c r="D3103" s="0" t="s">
        <v>155</v>
      </c>
      <c r="E3103" s="0" t="s">
        <v>50</v>
      </c>
      <c r="F3103" s="0" t="s">
        <v>13</v>
      </c>
      <c r="G3103" s="0" t="n">
        <v>5534.83068</v>
      </c>
      <c r="H3103" s="0" t="n">
        <f aca="false">IF(ISERROR(LOOKUP(B3103,export!$A$2:$A$718)),0,1)</f>
        <v>1</v>
      </c>
      <c r="J3103" s="0" t="str">
        <f aca="false">IF(H3103=0,CONCATENATE(B3103," manque dans export"),"")</f>
        <v/>
      </c>
    </row>
    <row r="3104" customFormat="false" ht="13.8" hidden="false" customHeight="false" outlineLevel="0" collapsed="false">
      <c r="A3104" s="0" t="s">
        <v>5550</v>
      </c>
      <c r="B3104" s="0" t="s">
        <v>5551</v>
      </c>
      <c r="C3104" s="0" t="s">
        <v>10</v>
      </c>
      <c r="D3104" s="0" t="s">
        <v>155</v>
      </c>
      <c r="E3104" s="0" t="s">
        <v>50</v>
      </c>
      <c r="F3104" s="0" t="s">
        <v>13</v>
      </c>
      <c r="G3104" s="0" t="n">
        <v>539.1667</v>
      </c>
      <c r="H3104" s="0" t="n">
        <f aca="false">IF(ISERROR(LOOKUP(B3104,export!$A$2:$A$718)),0,1)</f>
        <v>1</v>
      </c>
      <c r="J3104" s="0" t="str">
        <f aca="false">IF(H3104=0,CONCATENATE(B3104," manque dans export"),"")</f>
        <v/>
      </c>
    </row>
    <row r="3105" customFormat="false" ht="13.8" hidden="false" customHeight="false" outlineLevel="0" collapsed="false">
      <c r="A3105" s="0" t="s">
        <v>5552</v>
      </c>
      <c r="B3105" s="0" t="s">
        <v>5552</v>
      </c>
      <c r="C3105" s="0" t="s">
        <v>79</v>
      </c>
      <c r="D3105" s="0" t="e">
        <f aca="false">#N/A</f>
        <v>#N/A</v>
      </c>
      <c r="E3105" s="0" t="e">
        <f aca="false">#N/A</f>
        <v>#N/A</v>
      </c>
      <c r="F3105" s="0" t="e">
        <f aca="false">#N/A</f>
        <v>#N/A</v>
      </c>
      <c r="G3105" s="0" t="n">
        <v>0</v>
      </c>
      <c r="H3105" s="0" t="n">
        <f aca="false">IF(ISERROR(LOOKUP(B3105,export!$A$2:$A$718)),0,1)</f>
        <v>1</v>
      </c>
      <c r="J3105" s="0" t="str">
        <f aca="false">IF(H3105=0,CONCATENATE(B3105," manque dans export"),"")</f>
        <v/>
      </c>
    </row>
    <row r="3106" customFormat="false" ht="13.8" hidden="false" customHeight="false" outlineLevel="0" collapsed="false">
      <c r="A3106" s="0" t="s">
        <v>5553</v>
      </c>
      <c r="B3106" s="0" t="s">
        <v>5553</v>
      </c>
      <c r="C3106" s="0" t="s">
        <v>74</v>
      </c>
      <c r="D3106" s="0" t="s">
        <v>5554</v>
      </c>
      <c r="E3106" s="0" t="s">
        <v>31</v>
      </c>
      <c r="F3106" s="0" t="s">
        <v>13</v>
      </c>
      <c r="G3106" s="0" t="n">
        <v>5567.04577</v>
      </c>
      <c r="H3106" s="0" t="n">
        <f aca="false">IF(ISERROR(LOOKUP(B3106,export!$A$2:$A$718)),0,1)</f>
        <v>1</v>
      </c>
      <c r="J3106" s="0" t="str">
        <f aca="false">IF(H3106=0,CONCATENATE(B3106," manque dans export"),"")</f>
        <v/>
      </c>
    </row>
    <row r="3107" customFormat="false" ht="13.8" hidden="false" customHeight="false" outlineLevel="0" collapsed="false">
      <c r="A3107" s="0" t="s">
        <v>5555</v>
      </c>
      <c r="B3107" s="0" t="s">
        <v>5555</v>
      </c>
      <c r="C3107" s="0" t="s">
        <v>10</v>
      </c>
      <c r="D3107" s="0" t="s">
        <v>5556</v>
      </c>
      <c r="E3107" s="0" t="s">
        <v>12</v>
      </c>
      <c r="F3107" s="0" t="s">
        <v>13</v>
      </c>
      <c r="G3107" s="0" t="n">
        <v>0</v>
      </c>
      <c r="H3107" s="0" t="n">
        <f aca="false">IF(ISERROR(LOOKUP(B3107,export!$A$2:$A$718)),0,1)</f>
        <v>1</v>
      </c>
      <c r="J3107" s="0" t="str">
        <f aca="false">IF(H3107=0,CONCATENATE(B3107," manque dans export"),"")</f>
        <v/>
      </c>
    </row>
    <row r="3108" customFormat="false" ht="13.8" hidden="false" customHeight="false" outlineLevel="0" collapsed="false">
      <c r="A3108" s="0" t="s">
        <v>5557</v>
      </c>
      <c r="B3108" s="0" t="s">
        <v>5557</v>
      </c>
      <c r="C3108" s="0" t="s">
        <v>10</v>
      </c>
      <c r="D3108" s="0" t="s">
        <v>5558</v>
      </c>
      <c r="E3108" s="0" t="s">
        <v>176</v>
      </c>
      <c r="F3108" s="0" t="s">
        <v>13</v>
      </c>
      <c r="G3108" s="0" t="n">
        <v>2598.19539</v>
      </c>
      <c r="H3108" s="0" t="n">
        <f aca="false">IF(ISERROR(LOOKUP(B3108,export!$A$2:$A$718)),0,1)</f>
        <v>1</v>
      </c>
      <c r="J3108" s="0" t="str">
        <f aca="false">IF(H3108=0,CONCATENATE(B3108," manque dans export"),"")</f>
        <v/>
      </c>
    </row>
    <row r="3109" customFormat="false" ht="13.8" hidden="false" customHeight="false" outlineLevel="0" collapsed="false">
      <c r="A3109" s="0" t="s">
        <v>5559</v>
      </c>
      <c r="B3109" s="0" t="s">
        <v>5560</v>
      </c>
      <c r="C3109" s="0" t="s">
        <v>79</v>
      </c>
      <c r="D3109" s="0" t="s">
        <v>5561</v>
      </c>
      <c r="E3109" s="0" t="s">
        <v>31</v>
      </c>
      <c r="F3109" s="0" t="s">
        <v>13</v>
      </c>
      <c r="G3109" s="0" t="n">
        <v>0</v>
      </c>
      <c r="H3109" s="0" t="n">
        <f aca="false">IF(ISERROR(LOOKUP(B3109,export!$A$2:$A$718)),0,1)</f>
        <v>1</v>
      </c>
      <c r="J3109" s="0" t="str">
        <f aca="false">IF(H3109=0,CONCATENATE(B3109," manque dans export"),"")</f>
        <v/>
      </c>
    </row>
    <row r="3110" customFormat="false" ht="13.8" hidden="false" customHeight="false" outlineLevel="0" collapsed="false">
      <c r="A3110" s="0" t="s">
        <v>5562</v>
      </c>
      <c r="B3110" s="0" t="s">
        <v>5563</v>
      </c>
      <c r="C3110" s="0" t="s">
        <v>29</v>
      </c>
      <c r="D3110" s="0" t="s">
        <v>5564</v>
      </c>
      <c r="E3110" s="0" t="s">
        <v>50</v>
      </c>
      <c r="F3110" s="0" t="s">
        <v>13</v>
      </c>
      <c r="G3110" s="0" t="n">
        <v>0</v>
      </c>
      <c r="H3110" s="0" t="n">
        <f aca="false">IF(ISERROR(LOOKUP(B3110,export!$A$2:$A$718)),0,1)</f>
        <v>1</v>
      </c>
      <c r="J3110" s="0" t="str">
        <f aca="false">IF(H3110=0,CONCATENATE(B3110," manque dans export"),"")</f>
        <v/>
      </c>
    </row>
    <row r="3111" customFormat="false" ht="13.8" hidden="false" customHeight="false" outlineLevel="0" collapsed="false">
      <c r="A3111" s="0" t="s">
        <v>5565</v>
      </c>
      <c r="B3111" s="0" t="s">
        <v>5565</v>
      </c>
      <c r="C3111" s="0" t="s">
        <v>33</v>
      </c>
      <c r="D3111" s="0" t="s">
        <v>5566</v>
      </c>
      <c r="E3111" s="0" t="s">
        <v>50</v>
      </c>
      <c r="F3111" s="0" t="s">
        <v>13</v>
      </c>
      <c r="G3111" s="0" t="n">
        <v>487.4312</v>
      </c>
      <c r="H3111" s="0" t="n">
        <f aca="false">IF(ISERROR(LOOKUP(B3111,export!$A$2:$A$718)),0,1)</f>
        <v>1</v>
      </c>
      <c r="J3111" s="0" t="str">
        <f aca="false">IF(H3111=0,CONCATENATE(B3111," manque dans export"),"")</f>
        <v/>
      </c>
    </row>
    <row r="3112" customFormat="false" ht="13.8" hidden="false" customHeight="false" outlineLevel="0" collapsed="false">
      <c r="A3112" s="0" t="s">
        <v>5567</v>
      </c>
      <c r="B3112" s="0" t="s">
        <v>5568</v>
      </c>
      <c r="C3112" s="0" t="s">
        <v>70</v>
      </c>
      <c r="D3112" s="0" t="s">
        <v>5569</v>
      </c>
      <c r="E3112" s="0" t="s">
        <v>50</v>
      </c>
      <c r="F3112" s="0" t="s">
        <v>13</v>
      </c>
      <c r="G3112" s="0" t="n">
        <v>12026.72793</v>
      </c>
      <c r="H3112" s="0" t="n">
        <f aca="false">IF(ISERROR(LOOKUP(B3112,export!$A$2:$A$718)),0,1)</f>
        <v>1</v>
      </c>
      <c r="J3112" s="0" t="str">
        <f aca="false">IF(H3112=0,CONCATENATE(B3112," manque dans export"),"")</f>
        <v/>
      </c>
    </row>
    <row r="3113" customFormat="false" ht="13.8" hidden="false" customHeight="false" outlineLevel="0" collapsed="false">
      <c r="A3113" s="0" t="s">
        <v>5570</v>
      </c>
      <c r="B3113" s="0" t="s">
        <v>5568</v>
      </c>
      <c r="C3113" s="0" t="s">
        <v>70</v>
      </c>
      <c r="D3113" s="0" t="s">
        <v>5569</v>
      </c>
      <c r="E3113" s="0" t="s">
        <v>50</v>
      </c>
      <c r="F3113" s="0" t="s">
        <v>13</v>
      </c>
      <c r="G3113" s="0" t="n">
        <v>-22289.41165</v>
      </c>
      <c r="H3113" s="0" t="n">
        <f aca="false">IF(ISERROR(LOOKUP(B3113,export!$A$2:$A$718)),0,1)</f>
        <v>1</v>
      </c>
      <c r="J3113" s="0" t="str">
        <f aca="false">IF(H3113=0,CONCATENATE(B3113," manque dans export"),"")</f>
        <v/>
      </c>
    </row>
    <row r="3114" customFormat="false" ht="13.8" hidden="false" customHeight="false" outlineLevel="0" collapsed="false">
      <c r="A3114" s="0" t="s">
        <v>5571</v>
      </c>
      <c r="B3114" s="0" t="s">
        <v>5571</v>
      </c>
      <c r="C3114" s="0" t="s">
        <v>99</v>
      </c>
      <c r="D3114" s="0" t="s">
        <v>1849</v>
      </c>
      <c r="E3114" s="0" t="s">
        <v>12</v>
      </c>
      <c r="F3114" s="0" t="s">
        <v>13</v>
      </c>
      <c r="G3114" s="0" t="n">
        <v>26133.98779</v>
      </c>
      <c r="H3114" s="0" t="n">
        <f aca="false">IF(ISERROR(LOOKUP(B3114,export!$A$2:$A$718)),0,1)</f>
        <v>1</v>
      </c>
      <c r="J3114" s="0" t="str">
        <f aca="false">IF(H3114=0,CONCATENATE(B3114," manque dans export"),"")</f>
        <v/>
      </c>
    </row>
    <row r="3115" customFormat="false" ht="13.8" hidden="false" customHeight="false" outlineLevel="0" collapsed="false">
      <c r="A3115" s="0" t="s">
        <v>5572</v>
      </c>
      <c r="B3115" s="0" t="s">
        <v>5572</v>
      </c>
      <c r="C3115" s="0" t="s">
        <v>10</v>
      </c>
      <c r="D3115" s="0" t="s">
        <v>5573</v>
      </c>
      <c r="E3115" s="0" t="s">
        <v>72</v>
      </c>
      <c r="F3115" s="0" t="s">
        <v>13</v>
      </c>
      <c r="G3115" s="0" t="n">
        <v>442.62218</v>
      </c>
      <c r="H3115" s="0" t="n">
        <f aca="false">IF(ISERROR(LOOKUP(B3115,export!$A$2:$A$718)),0,1)</f>
        <v>1</v>
      </c>
      <c r="J3115" s="0" t="str">
        <f aca="false">IF(H3115=0,CONCATENATE(B3115," manque dans export"),"")</f>
        <v/>
      </c>
    </row>
    <row r="3116" customFormat="false" ht="13.8" hidden="false" customHeight="false" outlineLevel="0" collapsed="false">
      <c r="A3116" s="0" t="s">
        <v>5574</v>
      </c>
      <c r="B3116" s="0" t="s">
        <v>5574</v>
      </c>
      <c r="C3116" s="0" t="s">
        <v>70</v>
      </c>
      <c r="D3116" s="0" t="s">
        <v>575</v>
      </c>
      <c r="E3116" s="0" t="s">
        <v>72</v>
      </c>
      <c r="F3116" s="0" t="s">
        <v>13</v>
      </c>
      <c r="G3116" s="0" t="n">
        <v>0</v>
      </c>
      <c r="H3116" s="0" t="n">
        <f aca="false">IF(ISERROR(LOOKUP(B3116,export!$A$2:$A$718)),0,1)</f>
        <v>1</v>
      </c>
      <c r="J3116" s="0" t="str">
        <f aca="false">IF(H3116=0,CONCATENATE(B3116," manque dans export"),"")</f>
        <v/>
      </c>
    </row>
    <row r="3117" customFormat="false" ht="13.8" hidden="false" customHeight="false" outlineLevel="0" collapsed="false">
      <c r="A3117" s="0" t="s">
        <v>5575</v>
      </c>
      <c r="B3117" s="0" t="s">
        <v>5575</v>
      </c>
      <c r="C3117" s="0" t="s">
        <v>29</v>
      </c>
      <c r="D3117" s="0" t="s">
        <v>1050</v>
      </c>
      <c r="E3117" s="0" t="s">
        <v>72</v>
      </c>
      <c r="F3117" s="0" t="s">
        <v>13</v>
      </c>
      <c r="G3117" s="0" t="n">
        <v>10211.52443</v>
      </c>
      <c r="H3117" s="0" t="n">
        <f aca="false">IF(ISERROR(LOOKUP(B3117,export!$A$2:$A$718)),0,1)</f>
        <v>1</v>
      </c>
      <c r="J3117" s="0" t="str">
        <f aca="false">IF(H3117=0,CONCATENATE(B3117," manque dans export"),"")</f>
        <v/>
      </c>
    </row>
    <row r="3118" customFormat="false" ht="13.8" hidden="false" customHeight="false" outlineLevel="0" collapsed="false">
      <c r="A3118" s="0" t="s">
        <v>5576</v>
      </c>
      <c r="B3118" s="0" t="s">
        <v>5576</v>
      </c>
      <c r="C3118" s="0" t="s">
        <v>33</v>
      </c>
      <c r="D3118" s="0" t="s">
        <v>5577</v>
      </c>
      <c r="E3118" s="0" t="s">
        <v>72</v>
      </c>
      <c r="F3118" s="0" t="s">
        <v>13</v>
      </c>
      <c r="G3118" s="0" t="n">
        <v>1696.52456</v>
      </c>
      <c r="H3118" s="0" t="n">
        <f aca="false">IF(ISERROR(LOOKUP(B3118,export!$A$2:$A$718)),0,1)</f>
        <v>1</v>
      </c>
      <c r="J3118" s="0" t="str">
        <f aca="false">IF(H3118=0,CONCATENATE(B3118," manque dans export"),"")</f>
        <v/>
      </c>
    </row>
    <row r="3119" customFormat="false" ht="13.8" hidden="false" customHeight="false" outlineLevel="0" collapsed="false">
      <c r="A3119" s="0" t="s">
        <v>5578</v>
      </c>
      <c r="B3119" s="0" t="s">
        <v>5578</v>
      </c>
      <c r="C3119" s="0" t="s">
        <v>33</v>
      </c>
      <c r="D3119" s="0" t="s">
        <v>5579</v>
      </c>
      <c r="E3119" s="0" t="s">
        <v>12</v>
      </c>
      <c r="F3119" s="0" t="s">
        <v>13</v>
      </c>
      <c r="G3119" s="0" t="n">
        <v>0</v>
      </c>
      <c r="H3119" s="0" t="n">
        <f aca="false">IF(ISERROR(LOOKUP(B3119,export!$A$2:$A$718)),0,1)</f>
        <v>1</v>
      </c>
      <c r="J3119" s="0" t="str">
        <f aca="false">IF(H3119=0,CONCATENATE(B3119," manque dans export"),"")</f>
        <v/>
      </c>
    </row>
    <row r="3120" customFormat="false" ht="13.8" hidden="false" customHeight="false" outlineLevel="0" collapsed="false">
      <c r="A3120" s="0" t="s">
        <v>5580</v>
      </c>
      <c r="B3120" s="0" t="s">
        <v>5580</v>
      </c>
      <c r="C3120" s="0" t="s">
        <v>74</v>
      </c>
      <c r="D3120" s="0" t="s">
        <v>752</v>
      </c>
      <c r="E3120" s="0" t="s">
        <v>72</v>
      </c>
      <c r="F3120" s="0" t="s">
        <v>13</v>
      </c>
      <c r="G3120" s="0" t="n">
        <v>0</v>
      </c>
      <c r="H3120" s="0" t="n">
        <f aca="false">IF(ISERROR(LOOKUP(B3120,export!$A$2:$A$718)),0,1)</f>
        <v>1</v>
      </c>
      <c r="J3120" s="0" t="str">
        <f aca="false">IF(H3120=0,CONCATENATE(B3120," manque dans export"),"")</f>
        <v/>
      </c>
    </row>
    <row r="3121" customFormat="false" ht="13.8" hidden="false" customHeight="false" outlineLevel="0" collapsed="false">
      <c r="A3121" s="0" t="s">
        <v>5581</v>
      </c>
      <c r="B3121" s="0" t="s">
        <v>5581</v>
      </c>
      <c r="C3121" s="0" t="s">
        <v>10</v>
      </c>
      <c r="D3121" s="0" t="s">
        <v>4267</v>
      </c>
      <c r="E3121" s="0" t="s">
        <v>72</v>
      </c>
      <c r="F3121" s="0" t="s">
        <v>13</v>
      </c>
      <c r="G3121" s="0" t="n">
        <v>10349.31672</v>
      </c>
      <c r="H3121" s="0" t="n">
        <f aca="false">IF(ISERROR(LOOKUP(B3121,export!$A$2:$A$718)),0,1)</f>
        <v>1</v>
      </c>
      <c r="J3121" s="0" t="str">
        <f aca="false">IF(H3121=0,CONCATENATE(B3121," manque dans export"),"")</f>
        <v/>
      </c>
    </row>
    <row r="3122" customFormat="false" ht="13.8" hidden="false" customHeight="false" outlineLevel="0" collapsed="false">
      <c r="A3122" s="0" t="s">
        <v>5582</v>
      </c>
      <c r="B3122" s="0" t="s">
        <v>5582</v>
      </c>
      <c r="C3122" s="0" t="s">
        <v>343</v>
      </c>
      <c r="D3122" s="0" t="s">
        <v>5583</v>
      </c>
      <c r="E3122" s="0" t="s">
        <v>72</v>
      </c>
      <c r="F3122" s="0" t="s">
        <v>13</v>
      </c>
      <c r="G3122" s="0" t="n">
        <v>0</v>
      </c>
      <c r="H3122" s="0" t="n">
        <f aca="false">IF(ISERROR(LOOKUP(B3122,export!$A$2:$A$718)),0,1)</f>
        <v>1</v>
      </c>
      <c r="J3122" s="0" t="str">
        <f aca="false">IF(H3122=0,CONCATENATE(B3122," manque dans export"),"")</f>
        <v/>
      </c>
    </row>
    <row r="3123" customFormat="false" ht="13.8" hidden="false" customHeight="false" outlineLevel="0" collapsed="false">
      <c r="A3123" s="0" t="s">
        <v>5584</v>
      </c>
      <c r="B3123" s="0" t="s">
        <v>5584</v>
      </c>
      <c r="C3123" s="0" t="s">
        <v>33</v>
      </c>
      <c r="D3123" s="0" t="s">
        <v>5585</v>
      </c>
      <c r="E3123" s="0" t="s">
        <v>72</v>
      </c>
      <c r="F3123" s="0" t="s">
        <v>13</v>
      </c>
      <c r="G3123" s="0" t="n">
        <v>0</v>
      </c>
      <c r="H3123" s="0" t="n">
        <f aca="false">IF(ISERROR(LOOKUP(B3123,export!$A$2:$A$718)),0,1)</f>
        <v>1</v>
      </c>
      <c r="J3123" s="0" t="str">
        <f aca="false">IF(H3123=0,CONCATENATE(B3123," manque dans export"),"")</f>
        <v/>
      </c>
    </row>
    <row r="3124" customFormat="false" ht="13.8" hidden="false" customHeight="false" outlineLevel="0" collapsed="false">
      <c r="A3124" s="0" t="s">
        <v>5586</v>
      </c>
      <c r="B3124" s="0" t="s">
        <v>5586</v>
      </c>
      <c r="C3124" s="0" t="s">
        <v>44</v>
      </c>
      <c r="D3124" s="0" t="s">
        <v>5587</v>
      </c>
      <c r="E3124" s="0" t="s">
        <v>72</v>
      </c>
      <c r="F3124" s="0" t="s">
        <v>13</v>
      </c>
      <c r="G3124" s="0" t="n">
        <v>0</v>
      </c>
      <c r="H3124" s="0" t="n">
        <f aca="false">IF(ISERROR(LOOKUP(B3124,export!$A$2:$A$718)),0,1)</f>
        <v>1</v>
      </c>
      <c r="J3124" s="0" t="str">
        <f aca="false">IF(H3124=0,CONCATENATE(B3124," manque dans export"),"")</f>
        <v/>
      </c>
    </row>
    <row r="3125" customFormat="false" ht="13.8" hidden="false" customHeight="false" outlineLevel="0" collapsed="false">
      <c r="A3125" s="0" t="s">
        <v>5588</v>
      </c>
      <c r="B3125" s="0" t="s">
        <v>5588</v>
      </c>
      <c r="C3125" s="0" t="s">
        <v>33</v>
      </c>
      <c r="D3125" s="0" t="s">
        <v>5589</v>
      </c>
      <c r="E3125" s="0" t="s">
        <v>72</v>
      </c>
      <c r="F3125" s="0" t="s">
        <v>13</v>
      </c>
      <c r="G3125" s="0" t="n">
        <v>0</v>
      </c>
      <c r="H3125" s="0" t="n">
        <f aca="false">IF(ISERROR(LOOKUP(B3125,export!$A$2:$A$718)),0,1)</f>
        <v>1</v>
      </c>
      <c r="J3125" s="0" t="str">
        <f aca="false">IF(H3125=0,CONCATENATE(B3125," manque dans export"),"")</f>
        <v/>
      </c>
    </row>
    <row r="3126" customFormat="false" ht="13.8" hidden="false" customHeight="false" outlineLevel="0" collapsed="false">
      <c r="A3126" s="0" t="s">
        <v>5590</v>
      </c>
      <c r="B3126" s="0" t="s">
        <v>5590</v>
      </c>
      <c r="C3126" s="0" t="s">
        <v>33</v>
      </c>
      <c r="D3126" s="0" t="s">
        <v>5591</v>
      </c>
      <c r="E3126" s="0" t="s">
        <v>72</v>
      </c>
      <c r="F3126" s="0" t="s">
        <v>13</v>
      </c>
      <c r="G3126" s="0" t="n">
        <v>0</v>
      </c>
      <c r="H3126" s="0" t="n">
        <f aca="false">IF(ISERROR(LOOKUP(B3126,export!$A$2:$A$718)),0,1)</f>
        <v>1</v>
      </c>
      <c r="J3126" s="0" t="str">
        <f aca="false">IF(H3126=0,CONCATENATE(B3126," manque dans export"),"")</f>
        <v/>
      </c>
    </row>
    <row r="3127" customFormat="false" ht="13.8" hidden="false" customHeight="false" outlineLevel="0" collapsed="false">
      <c r="A3127" s="0" t="s">
        <v>5592</v>
      </c>
      <c r="B3127" s="0" t="s">
        <v>5593</v>
      </c>
      <c r="C3127" s="0" t="s">
        <v>99</v>
      </c>
      <c r="D3127" s="0" t="s">
        <v>5594</v>
      </c>
      <c r="E3127" s="0" t="s">
        <v>72</v>
      </c>
      <c r="F3127" s="0" t="s">
        <v>13</v>
      </c>
      <c r="G3127" s="0" t="n">
        <v>0</v>
      </c>
      <c r="H3127" s="0" t="n">
        <f aca="false">IF(ISERROR(LOOKUP(B3127,export!$A$2:$A$718)),0,1)</f>
        <v>1</v>
      </c>
      <c r="J3127" s="0" t="str">
        <f aca="false">IF(H3127=0,CONCATENATE(B3127," manque dans export"),"")</f>
        <v/>
      </c>
    </row>
    <row r="3128" customFormat="false" ht="13.8" hidden="false" customHeight="false" outlineLevel="0" collapsed="false">
      <c r="A3128" s="0" t="s">
        <v>5595</v>
      </c>
      <c r="B3128" s="0" t="s">
        <v>5596</v>
      </c>
      <c r="C3128" s="0" t="s">
        <v>343</v>
      </c>
      <c r="D3128" s="0" t="s">
        <v>71</v>
      </c>
      <c r="E3128" s="0" t="s">
        <v>72</v>
      </c>
      <c r="F3128" s="0" t="s">
        <v>13</v>
      </c>
      <c r="G3128" s="0" t="n">
        <v>0</v>
      </c>
      <c r="H3128" s="0" t="n">
        <f aca="false">IF(ISERROR(LOOKUP(B3128,export!$A$2:$A$718)),0,1)</f>
        <v>1</v>
      </c>
      <c r="J3128" s="0" t="str">
        <f aca="false">IF(H3128=0,CONCATENATE(B3128," manque dans export"),"")</f>
        <v/>
      </c>
    </row>
    <row r="3129" customFormat="false" ht="13.8" hidden="false" customHeight="false" outlineLevel="0" collapsed="false">
      <c r="A3129" s="0" t="s">
        <v>5597</v>
      </c>
      <c r="B3129" s="0" t="s">
        <v>5598</v>
      </c>
      <c r="C3129" s="0" t="s">
        <v>33</v>
      </c>
      <c r="D3129" s="0" t="s">
        <v>1364</v>
      </c>
      <c r="E3129" s="0" t="s">
        <v>72</v>
      </c>
      <c r="F3129" s="0" t="s">
        <v>13</v>
      </c>
      <c r="G3129" s="0" t="n">
        <v>364649.52954</v>
      </c>
      <c r="H3129" s="0" t="n">
        <f aca="false">IF(ISERROR(LOOKUP(B3129,export!$A$2:$A$718)),0,1)</f>
        <v>1</v>
      </c>
      <c r="J3129" s="0" t="str">
        <f aca="false">IF(H3129=0,CONCATENATE(B3129," manque dans export"),"")</f>
        <v/>
      </c>
    </row>
    <row r="3130" customFormat="false" ht="13.8" hidden="false" customHeight="false" outlineLevel="0" collapsed="false">
      <c r="A3130" s="0" t="s">
        <v>5599</v>
      </c>
      <c r="B3130" s="0" t="s">
        <v>5598</v>
      </c>
      <c r="C3130" s="0" t="s">
        <v>33</v>
      </c>
      <c r="D3130" s="0" t="s">
        <v>1364</v>
      </c>
      <c r="E3130" s="0" t="s">
        <v>72</v>
      </c>
      <c r="F3130" s="0" t="s">
        <v>13</v>
      </c>
      <c r="G3130" s="0" t="n">
        <v>13119.50562</v>
      </c>
      <c r="H3130" s="0" t="n">
        <f aca="false">IF(ISERROR(LOOKUP(B3130,export!$A$2:$A$718)),0,1)</f>
        <v>1</v>
      </c>
      <c r="J3130" s="0" t="str">
        <f aca="false">IF(H3130=0,CONCATENATE(B3130," manque dans export"),"")</f>
        <v/>
      </c>
    </row>
    <row r="3131" customFormat="false" ht="13.8" hidden="false" customHeight="false" outlineLevel="0" collapsed="false">
      <c r="A3131" s="0" t="s">
        <v>5600</v>
      </c>
      <c r="B3131" s="0" t="s">
        <v>5601</v>
      </c>
      <c r="C3131" s="0" t="s">
        <v>70</v>
      </c>
      <c r="D3131" s="0" t="s">
        <v>2520</v>
      </c>
      <c r="E3131" s="0" t="s">
        <v>2521</v>
      </c>
      <c r="F3131" s="0" t="s">
        <v>267</v>
      </c>
      <c r="G3131" s="0" t="n">
        <v>338177.63192</v>
      </c>
      <c r="H3131" s="0" t="n">
        <f aca="false">IF(ISERROR(LOOKUP(B3131,export!$A$2:$A$718)),0,1)</f>
        <v>1</v>
      </c>
      <c r="J3131" s="0" t="str">
        <f aca="false">IF(H3131=0,CONCATENATE(B3131," manque dans export"),"")</f>
        <v/>
      </c>
    </row>
    <row r="3132" customFormat="false" ht="13.8" hidden="false" customHeight="false" outlineLevel="0" collapsed="false">
      <c r="A3132" s="0" t="s">
        <v>5602</v>
      </c>
      <c r="B3132" s="0" t="s">
        <v>5601</v>
      </c>
      <c r="C3132" s="0" t="s">
        <v>70</v>
      </c>
      <c r="D3132" s="0" t="s">
        <v>2520</v>
      </c>
      <c r="E3132" s="0" t="s">
        <v>2521</v>
      </c>
      <c r="F3132" s="0" t="s">
        <v>267</v>
      </c>
      <c r="G3132" s="0" t="n">
        <v>38287.5173</v>
      </c>
      <c r="H3132" s="0" t="n">
        <f aca="false">IF(ISERROR(LOOKUP(B3132,export!$A$2:$A$718)),0,1)</f>
        <v>1</v>
      </c>
      <c r="J3132" s="0" t="str">
        <f aca="false">IF(H3132=0,CONCATENATE(B3132," manque dans export"),"")</f>
        <v/>
      </c>
    </row>
    <row r="3133" customFormat="false" ht="13.8" hidden="false" customHeight="false" outlineLevel="0" collapsed="false">
      <c r="A3133" s="0" t="s">
        <v>5603</v>
      </c>
      <c r="B3133" s="0" t="s">
        <v>5603</v>
      </c>
      <c r="C3133" s="0" t="s">
        <v>112</v>
      </c>
      <c r="D3133" s="0" t="e">
        <f aca="false">#N/A</f>
        <v>#N/A</v>
      </c>
      <c r="E3133" s="0" t="e">
        <f aca="false">#N/A</f>
        <v>#N/A</v>
      </c>
      <c r="F3133" s="0" t="e">
        <f aca="false">#N/A</f>
        <v>#N/A</v>
      </c>
      <c r="G3133" s="0" t="n">
        <v>0</v>
      </c>
      <c r="H3133" s="0" t="n">
        <f aca="false">IF(ISERROR(LOOKUP(B3133,export!$A$2:$A$718)),0,1)</f>
        <v>1</v>
      </c>
      <c r="J3133" s="0" t="str">
        <f aca="false">IF(H3133=0,CONCATENATE(B3133," manque dans export"),"")</f>
        <v/>
      </c>
    </row>
    <row r="3134" customFormat="false" ht="13.8" hidden="false" customHeight="false" outlineLevel="0" collapsed="false">
      <c r="A3134" s="0" t="s">
        <v>5604</v>
      </c>
      <c r="B3134" s="0" t="s">
        <v>5604</v>
      </c>
      <c r="C3134" s="0" t="s">
        <v>74</v>
      </c>
      <c r="D3134" s="0" t="s">
        <v>3100</v>
      </c>
      <c r="E3134" s="0" t="s">
        <v>72</v>
      </c>
      <c r="F3134" s="0" t="s">
        <v>13</v>
      </c>
      <c r="G3134" s="0" t="n">
        <v>0</v>
      </c>
      <c r="H3134" s="0" t="n">
        <f aca="false">IF(ISERROR(LOOKUP(B3134,export!$A$2:$A$718)),0,1)</f>
        <v>1</v>
      </c>
      <c r="J3134" s="0" t="str">
        <f aca="false">IF(H3134=0,CONCATENATE(B3134," manque dans export"),"")</f>
        <v/>
      </c>
    </row>
    <row r="3135" customFormat="false" ht="13.8" hidden="false" customHeight="false" outlineLevel="0" collapsed="false">
      <c r="A3135" s="0" t="s">
        <v>5605</v>
      </c>
      <c r="B3135" s="0" t="s">
        <v>5606</v>
      </c>
      <c r="C3135" s="0" t="s">
        <v>10</v>
      </c>
      <c r="D3135" s="0" t="s">
        <v>2589</v>
      </c>
      <c r="E3135" s="0" t="s">
        <v>31</v>
      </c>
      <c r="F3135" s="0" t="s">
        <v>13</v>
      </c>
      <c r="G3135" s="0" t="n">
        <v>0</v>
      </c>
      <c r="H3135" s="0" t="n">
        <f aca="false">IF(ISERROR(LOOKUP(B3135,export!$A$2:$A$718)),0,1)</f>
        <v>1</v>
      </c>
      <c r="J3135" s="0" t="str">
        <f aca="false">IF(H3135=0,CONCATENATE(B3135," manque dans export"),"")</f>
        <v/>
      </c>
    </row>
    <row r="3136" customFormat="false" ht="13.8" hidden="false" customHeight="false" outlineLevel="0" collapsed="false">
      <c r="A3136" s="0" t="s">
        <v>5607</v>
      </c>
      <c r="B3136" s="0" t="s">
        <v>5607</v>
      </c>
      <c r="C3136" s="0" t="s">
        <v>44</v>
      </c>
      <c r="D3136" s="0" t="s">
        <v>5608</v>
      </c>
      <c r="E3136" s="0" t="s">
        <v>135</v>
      </c>
      <c r="F3136" s="0" t="s">
        <v>13</v>
      </c>
      <c r="G3136" s="0" t="n">
        <v>939.9413</v>
      </c>
      <c r="H3136" s="0" t="n">
        <f aca="false">IF(ISERROR(LOOKUP(B3136,export!$A$2:$A$718)),0,1)</f>
        <v>1</v>
      </c>
      <c r="J3136" s="0" t="str">
        <f aca="false">IF(H3136=0,CONCATENATE(B3136," manque dans export"),"")</f>
        <v/>
      </c>
    </row>
    <row r="3137" customFormat="false" ht="13.8" hidden="false" customHeight="false" outlineLevel="0" collapsed="false">
      <c r="A3137" s="0" t="s">
        <v>5609</v>
      </c>
      <c r="B3137" s="0" t="s">
        <v>5610</v>
      </c>
      <c r="C3137" s="0" t="s">
        <v>33</v>
      </c>
      <c r="D3137" s="0" t="s">
        <v>5611</v>
      </c>
      <c r="E3137" s="0" t="s">
        <v>50</v>
      </c>
      <c r="F3137" s="0" t="s">
        <v>13</v>
      </c>
      <c r="G3137" s="0" t="n">
        <v>953.60588</v>
      </c>
      <c r="H3137" s="0" t="n">
        <f aca="false">IF(ISERROR(LOOKUP(B3137,export!$A$2:$A$718)),0,1)</f>
        <v>1</v>
      </c>
      <c r="J3137" s="0" t="str">
        <f aca="false">IF(H3137=0,CONCATENATE(B3137," manque dans export"),"")</f>
        <v/>
      </c>
    </row>
    <row r="3138" customFormat="false" ht="13.8" hidden="false" customHeight="false" outlineLevel="0" collapsed="false">
      <c r="A3138" s="0" t="s">
        <v>5609</v>
      </c>
      <c r="B3138" s="0" t="s">
        <v>5610</v>
      </c>
      <c r="C3138" s="0" t="s">
        <v>33</v>
      </c>
      <c r="D3138" s="0" t="s">
        <v>5612</v>
      </c>
      <c r="E3138" s="0" t="s">
        <v>50</v>
      </c>
      <c r="F3138" s="0" t="s">
        <v>13</v>
      </c>
      <c r="G3138" s="0" t="n">
        <v>13230.81919</v>
      </c>
      <c r="H3138" s="0" t="n">
        <f aca="false">IF(ISERROR(LOOKUP(B3138,export!$A$2:$A$718)),0,1)</f>
        <v>1</v>
      </c>
      <c r="J3138" s="0" t="str">
        <f aca="false">IF(H3138=0,CONCATENATE(B3138," manque dans export"),"")</f>
        <v/>
      </c>
    </row>
    <row r="3139" customFormat="false" ht="13.8" hidden="false" customHeight="false" outlineLevel="0" collapsed="false">
      <c r="A3139" s="0" t="s">
        <v>5613</v>
      </c>
      <c r="B3139" s="0" t="s">
        <v>5613</v>
      </c>
      <c r="C3139" s="0" t="s">
        <v>70</v>
      </c>
      <c r="D3139" s="0" t="e">
        <f aca="false">#N/A</f>
        <v>#N/A</v>
      </c>
      <c r="E3139" s="0" t="e">
        <f aca="false">#N/A</f>
        <v>#N/A</v>
      </c>
      <c r="F3139" s="0" t="e">
        <f aca="false">#N/A</f>
        <v>#N/A</v>
      </c>
      <c r="G3139" s="0" t="n">
        <v>0</v>
      </c>
      <c r="H3139" s="0" t="n">
        <f aca="false">IF(ISERROR(LOOKUP(B3139,export!$A$2:$A$718)),0,1)</f>
        <v>1</v>
      </c>
      <c r="J3139" s="0" t="str">
        <f aca="false">IF(H3139=0,CONCATENATE(B3139," manque dans export"),"")</f>
        <v/>
      </c>
    </row>
    <row r="3140" customFormat="false" ht="13.8" hidden="false" customHeight="false" outlineLevel="0" collapsed="false">
      <c r="A3140" s="0" t="s">
        <v>5614</v>
      </c>
      <c r="B3140" s="0" t="s">
        <v>5614</v>
      </c>
      <c r="C3140" s="0" t="s">
        <v>10</v>
      </c>
      <c r="D3140" s="0" t="s">
        <v>380</v>
      </c>
      <c r="E3140" s="0" t="s">
        <v>12</v>
      </c>
      <c r="F3140" s="0" t="s">
        <v>13</v>
      </c>
      <c r="G3140" s="0" t="n">
        <v>0</v>
      </c>
      <c r="H3140" s="0" t="n">
        <f aca="false">IF(ISERROR(LOOKUP(B3140,export!$A$2:$A$718)),0,1)</f>
        <v>1</v>
      </c>
      <c r="J3140" s="0" t="str">
        <f aca="false">IF(H3140=0,CONCATENATE(B3140," manque dans export"),"")</f>
        <v/>
      </c>
    </row>
    <row r="3141" customFormat="false" ht="13.8" hidden="false" customHeight="false" outlineLevel="0" collapsed="false">
      <c r="A3141" s="0" t="s">
        <v>5615</v>
      </c>
      <c r="B3141" s="0" t="s">
        <v>5615</v>
      </c>
      <c r="C3141" s="0" t="s">
        <v>33</v>
      </c>
      <c r="D3141" s="0" t="s">
        <v>5616</v>
      </c>
      <c r="E3141" s="0" t="s">
        <v>72</v>
      </c>
      <c r="F3141" s="0" t="s">
        <v>13</v>
      </c>
      <c r="G3141" s="0" t="n">
        <v>0</v>
      </c>
      <c r="H3141" s="0" t="n">
        <f aca="false">IF(ISERROR(LOOKUP(B3141,export!$A$2:$A$718)),0,1)</f>
        <v>1</v>
      </c>
      <c r="J3141" s="0" t="str">
        <f aca="false">IF(H3141=0,CONCATENATE(B3141," manque dans export"),"")</f>
        <v/>
      </c>
    </row>
    <row r="3142" customFormat="false" ht="13.8" hidden="false" customHeight="false" outlineLevel="0" collapsed="false">
      <c r="A3142" s="0" t="s">
        <v>5617</v>
      </c>
      <c r="B3142" s="0" t="s">
        <v>5618</v>
      </c>
      <c r="C3142" s="0" t="s">
        <v>10</v>
      </c>
      <c r="D3142" s="0" t="s">
        <v>5619</v>
      </c>
      <c r="E3142" s="0" t="s">
        <v>50</v>
      </c>
      <c r="F3142" s="0" t="s">
        <v>13</v>
      </c>
      <c r="G3142" s="0" t="n">
        <v>809.74331</v>
      </c>
      <c r="H3142" s="0" t="n">
        <f aca="false">IF(ISERROR(LOOKUP(B3142,export!$A$2:$A$718)),0,1)</f>
        <v>1</v>
      </c>
      <c r="J3142" s="0" t="str">
        <f aca="false">IF(H3142=0,CONCATENATE(B3142," manque dans export"),"")</f>
        <v/>
      </c>
    </row>
    <row r="3143" customFormat="false" ht="13.8" hidden="false" customHeight="false" outlineLevel="0" collapsed="false">
      <c r="A3143" s="0" t="s">
        <v>5620</v>
      </c>
      <c r="B3143" s="0" t="s">
        <v>5618</v>
      </c>
      <c r="C3143" s="0" t="s">
        <v>10</v>
      </c>
      <c r="D3143" s="0" t="s">
        <v>5621</v>
      </c>
      <c r="E3143" s="0" t="s">
        <v>50</v>
      </c>
      <c r="F3143" s="0" t="s">
        <v>13</v>
      </c>
      <c r="G3143" s="0" t="n">
        <v>0</v>
      </c>
      <c r="H3143" s="0" t="n">
        <f aca="false">IF(ISERROR(LOOKUP(B3143,export!$A$2:$A$718)),0,1)</f>
        <v>1</v>
      </c>
      <c r="J3143" s="0" t="str">
        <f aca="false">IF(H3143=0,CONCATENATE(B3143," manque dans export"),"")</f>
        <v/>
      </c>
    </row>
    <row r="3144" customFormat="false" ht="13.8" hidden="false" customHeight="false" outlineLevel="0" collapsed="false">
      <c r="A3144" s="0" t="s">
        <v>5622</v>
      </c>
      <c r="B3144" s="0" t="s">
        <v>5618</v>
      </c>
      <c r="C3144" s="0" t="s">
        <v>10</v>
      </c>
      <c r="D3144" s="0" t="s">
        <v>5619</v>
      </c>
      <c r="E3144" s="0" t="s">
        <v>50</v>
      </c>
      <c r="F3144" s="0" t="s">
        <v>13</v>
      </c>
      <c r="G3144" s="0" t="n">
        <v>814.46449</v>
      </c>
      <c r="H3144" s="0" t="n">
        <f aca="false">IF(ISERROR(LOOKUP(B3144,export!$A$2:$A$718)),0,1)</f>
        <v>1</v>
      </c>
      <c r="J3144" s="0" t="str">
        <f aca="false">IF(H3144=0,CONCATENATE(B3144," manque dans export"),"")</f>
        <v/>
      </c>
    </row>
    <row r="3145" customFormat="false" ht="13.8" hidden="false" customHeight="false" outlineLevel="0" collapsed="false">
      <c r="A3145" s="0" t="s">
        <v>5623</v>
      </c>
      <c r="B3145" s="0" t="s">
        <v>5623</v>
      </c>
      <c r="C3145" s="0" t="s">
        <v>33</v>
      </c>
      <c r="D3145" s="0" t="s">
        <v>5624</v>
      </c>
      <c r="E3145" s="0" t="s">
        <v>12</v>
      </c>
      <c r="F3145" s="0" t="s">
        <v>13</v>
      </c>
      <c r="G3145" s="0" t="n">
        <v>4327.35433</v>
      </c>
      <c r="H3145" s="0" t="n">
        <f aca="false">IF(ISERROR(LOOKUP(B3145,export!$A$2:$A$718)),0,1)</f>
        <v>1</v>
      </c>
      <c r="J3145" s="0" t="str">
        <f aca="false">IF(H3145=0,CONCATENATE(B3145," manque dans export"),"")</f>
        <v/>
      </c>
    </row>
    <row r="3146" customFormat="false" ht="13.8" hidden="false" customHeight="false" outlineLevel="0" collapsed="false">
      <c r="A3146" s="0" t="s">
        <v>5625</v>
      </c>
      <c r="B3146" s="0" t="s">
        <v>5625</v>
      </c>
      <c r="C3146" s="0" t="s">
        <v>10</v>
      </c>
      <c r="D3146" s="0" t="s">
        <v>448</v>
      </c>
      <c r="E3146" s="0" t="s">
        <v>449</v>
      </c>
      <c r="F3146" s="0" t="s">
        <v>450</v>
      </c>
      <c r="G3146" s="0" t="n">
        <v>4.26871</v>
      </c>
      <c r="H3146" s="0" t="n">
        <f aca="false">IF(ISERROR(LOOKUP(B3146,export!$A$2:$A$718)),0,1)</f>
        <v>1</v>
      </c>
      <c r="J3146" s="0" t="str">
        <f aca="false">IF(H3146=0,CONCATENATE(B3146," manque dans export"),"")</f>
        <v/>
      </c>
    </row>
    <row r="3147" customFormat="false" ht="13.8" hidden="false" customHeight="false" outlineLevel="0" collapsed="false">
      <c r="A3147" s="0" t="s">
        <v>5626</v>
      </c>
      <c r="B3147" s="0" t="s">
        <v>5627</v>
      </c>
      <c r="C3147" s="0" t="s">
        <v>99</v>
      </c>
      <c r="D3147" s="0" t="s">
        <v>5628</v>
      </c>
      <c r="E3147" s="0" t="s">
        <v>72</v>
      </c>
      <c r="F3147" s="0" t="s">
        <v>13</v>
      </c>
      <c r="G3147" s="0" t="n">
        <v>0</v>
      </c>
      <c r="H3147" s="0" t="n">
        <f aca="false">IF(ISERROR(LOOKUP(B3147,export!$A$2:$A$718)),0,1)</f>
        <v>1</v>
      </c>
      <c r="J3147" s="0" t="str">
        <f aca="false">IF(H3147=0,CONCATENATE(B3147," manque dans export"),"")</f>
        <v/>
      </c>
    </row>
    <row r="3148" customFormat="false" ht="13.8" hidden="false" customHeight="false" outlineLevel="0" collapsed="false">
      <c r="A3148" s="0" t="s">
        <v>5629</v>
      </c>
      <c r="B3148" s="0" t="s">
        <v>5629</v>
      </c>
      <c r="C3148" s="0" t="s">
        <v>33</v>
      </c>
      <c r="D3148" s="0" t="s">
        <v>4165</v>
      </c>
      <c r="E3148" s="0" t="s">
        <v>72</v>
      </c>
      <c r="F3148" s="0" t="s">
        <v>13</v>
      </c>
      <c r="G3148" s="0" t="n">
        <v>0</v>
      </c>
      <c r="H3148" s="0" t="n">
        <f aca="false">IF(ISERROR(LOOKUP(B3148,export!$A$2:$A$718)),0,1)</f>
        <v>1</v>
      </c>
      <c r="J3148" s="0" t="str">
        <f aca="false">IF(H3148=0,CONCATENATE(B3148," manque dans export"),"")</f>
        <v/>
      </c>
    </row>
    <row r="3149" customFormat="false" ht="13.8" hidden="false" customHeight="false" outlineLevel="0" collapsed="false">
      <c r="A3149" s="0" t="s">
        <v>5630</v>
      </c>
      <c r="B3149" s="0" t="s">
        <v>5630</v>
      </c>
      <c r="C3149" s="0" t="s">
        <v>10</v>
      </c>
      <c r="D3149" s="0" t="s">
        <v>1492</v>
      </c>
      <c r="E3149" s="0" t="s">
        <v>180</v>
      </c>
      <c r="F3149" s="0" t="s">
        <v>13</v>
      </c>
      <c r="G3149" s="0" t="n">
        <v>0</v>
      </c>
      <c r="H3149" s="0" t="n">
        <f aca="false">IF(ISERROR(LOOKUP(B3149,export!$A$2:$A$718)),0,1)</f>
        <v>1</v>
      </c>
      <c r="J3149" s="0" t="str">
        <f aca="false">IF(H3149=0,CONCATENATE(B3149," manque dans export"),"")</f>
        <v/>
      </c>
    </row>
    <row r="3150" customFormat="false" ht="13.8" hidden="false" customHeight="false" outlineLevel="0" collapsed="false">
      <c r="A3150" s="0" t="s">
        <v>5631</v>
      </c>
      <c r="B3150" s="0" t="s">
        <v>5631</v>
      </c>
      <c r="C3150" s="0" t="s">
        <v>21</v>
      </c>
      <c r="D3150" s="0" t="s">
        <v>5632</v>
      </c>
      <c r="E3150" s="0" t="s">
        <v>72</v>
      </c>
      <c r="F3150" s="0" t="s">
        <v>13</v>
      </c>
      <c r="G3150" s="0" t="n">
        <v>0</v>
      </c>
      <c r="H3150" s="0" t="n">
        <f aca="false">IF(ISERROR(LOOKUP(B3150,export!$A$2:$A$718)),0,1)</f>
        <v>1</v>
      </c>
      <c r="J3150" s="0" t="str">
        <f aca="false">IF(H3150=0,CONCATENATE(B3150," manque dans export"),"")</f>
        <v/>
      </c>
    </row>
    <row r="3151" customFormat="false" ht="13.8" hidden="false" customHeight="false" outlineLevel="0" collapsed="false">
      <c r="A3151" s="0" t="s">
        <v>5633</v>
      </c>
      <c r="B3151" s="0" t="s">
        <v>5634</v>
      </c>
      <c r="C3151" s="0" t="s">
        <v>79</v>
      </c>
      <c r="D3151" s="0" t="s">
        <v>5635</v>
      </c>
      <c r="E3151" s="0" t="s">
        <v>72</v>
      </c>
      <c r="F3151" s="0" t="s">
        <v>13</v>
      </c>
      <c r="G3151" s="0" t="n">
        <v>0</v>
      </c>
      <c r="H3151" s="0" t="n">
        <f aca="false">IF(ISERROR(LOOKUP(B3151,export!$A$2:$A$718)),0,1)</f>
        <v>1</v>
      </c>
      <c r="J3151" s="0" t="str">
        <f aca="false">IF(H3151=0,CONCATENATE(B3151," manque dans export"),"")</f>
        <v/>
      </c>
    </row>
    <row r="3152" customFormat="false" ht="13.8" hidden="false" customHeight="false" outlineLevel="0" collapsed="false">
      <c r="A3152" s="0" t="s">
        <v>5636</v>
      </c>
      <c r="B3152" s="0" t="s">
        <v>5637</v>
      </c>
      <c r="C3152" s="0" t="s">
        <v>70</v>
      </c>
      <c r="D3152" s="0" t="e">
        <f aca="false">#N/A</f>
        <v>#N/A</v>
      </c>
      <c r="E3152" s="0" t="e">
        <f aca="false">#N/A</f>
        <v>#N/A</v>
      </c>
      <c r="F3152" s="0" t="e">
        <f aca="false">#N/A</f>
        <v>#N/A</v>
      </c>
      <c r="G3152" s="0" t="n">
        <v>0</v>
      </c>
      <c r="H3152" s="0" t="n">
        <f aca="false">IF(ISERROR(LOOKUP(B3152,export!$A$2:$A$718)),0,1)</f>
        <v>1</v>
      </c>
      <c r="J3152" s="0" t="str">
        <f aca="false">IF(H3152=0,CONCATENATE(B3152," manque dans export"),"")</f>
        <v/>
      </c>
    </row>
    <row r="3153" customFormat="false" ht="13.8" hidden="false" customHeight="false" outlineLevel="0" collapsed="false">
      <c r="A3153" s="0" t="s">
        <v>5637</v>
      </c>
      <c r="B3153" s="0" t="s">
        <v>5637</v>
      </c>
      <c r="C3153" s="0" t="s">
        <v>70</v>
      </c>
      <c r="D3153" s="0" t="s">
        <v>5638</v>
      </c>
      <c r="E3153" s="0" t="s">
        <v>46</v>
      </c>
      <c r="F3153" s="0" t="s">
        <v>13</v>
      </c>
      <c r="G3153" s="0" t="n">
        <v>0</v>
      </c>
      <c r="H3153" s="0" t="n">
        <f aca="false">IF(ISERROR(LOOKUP(B3153,export!$A$2:$A$718)),0,1)</f>
        <v>1</v>
      </c>
      <c r="J3153" s="0" t="str">
        <f aca="false">IF(H3153=0,CONCATENATE(B3153," manque dans export"),"")</f>
        <v/>
      </c>
    </row>
    <row r="3154" customFormat="false" ht="13.8" hidden="false" customHeight="false" outlineLevel="0" collapsed="false">
      <c r="A3154" s="0" t="s">
        <v>5637</v>
      </c>
      <c r="B3154" s="0" t="s">
        <v>5637</v>
      </c>
      <c r="C3154" s="0" t="s">
        <v>70</v>
      </c>
      <c r="D3154" s="0" t="e">
        <f aca="false">#N/A</f>
        <v>#N/A</v>
      </c>
      <c r="E3154" s="0" t="e">
        <f aca="false">#N/A</f>
        <v>#N/A</v>
      </c>
      <c r="F3154" s="0" t="e">
        <f aca="false">#N/A</f>
        <v>#N/A</v>
      </c>
      <c r="G3154" s="0" t="n">
        <v>0</v>
      </c>
      <c r="H3154" s="0" t="n">
        <f aca="false">IF(ISERROR(LOOKUP(B3154,export!$A$2:$A$718)),0,1)</f>
        <v>1</v>
      </c>
      <c r="J3154" s="0" t="str">
        <f aca="false">IF(H3154=0,CONCATENATE(B3154," manque dans export"),"")</f>
        <v/>
      </c>
    </row>
    <row r="3155" customFormat="false" ht="13.8" hidden="false" customHeight="false" outlineLevel="0" collapsed="false">
      <c r="A3155" s="0" t="s">
        <v>5639</v>
      </c>
      <c r="B3155" s="0" t="s">
        <v>5640</v>
      </c>
      <c r="C3155" s="0" t="s">
        <v>79</v>
      </c>
      <c r="D3155" s="0" t="s">
        <v>5641</v>
      </c>
      <c r="E3155" s="0" t="s">
        <v>50</v>
      </c>
      <c r="F3155" s="0" t="s">
        <v>13</v>
      </c>
      <c r="G3155" s="0" t="n">
        <v>0</v>
      </c>
      <c r="H3155" s="0" t="n">
        <f aca="false">IF(ISERROR(LOOKUP(B3155,export!$A$2:$A$718)),0,1)</f>
        <v>1</v>
      </c>
      <c r="J3155" s="0" t="str">
        <f aca="false">IF(H3155=0,CONCATENATE(B3155," manque dans export"),"")</f>
        <v/>
      </c>
    </row>
    <row r="3156" customFormat="false" ht="13.8" hidden="false" customHeight="false" outlineLevel="0" collapsed="false">
      <c r="A3156" s="0" t="s">
        <v>5642</v>
      </c>
      <c r="B3156" s="0" t="s">
        <v>5642</v>
      </c>
      <c r="C3156" s="0" t="s">
        <v>79</v>
      </c>
      <c r="D3156" s="0" t="s">
        <v>5643</v>
      </c>
      <c r="E3156" s="0" t="s">
        <v>72</v>
      </c>
      <c r="F3156" s="0" t="s">
        <v>13</v>
      </c>
      <c r="G3156" s="0" t="n">
        <v>0</v>
      </c>
      <c r="H3156" s="0" t="n">
        <f aca="false">IF(ISERROR(LOOKUP(B3156,export!$A$2:$A$718)),0,1)</f>
        <v>1</v>
      </c>
      <c r="J3156" s="0" t="str">
        <f aca="false">IF(H3156=0,CONCATENATE(B3156," manque dans export"),"")</f>
        <v/>
      </c>
    </row>
    <row r="3157" customFormat="false" ht="13.8" hidden="false" customHeight="false" outlineLevel="0" collapsed="false">
      <c r="A3157" s="0" t="s">
        <v>5644</v>
      </c>
      <c r="B3157" s="0" t="s">
        <v>5644</v>
      </c>
      <c r="C3157" s="0" t="s">
        <v>10</v>
      </c>
      <c r="D3157" s="0" t="s">
        <v>71</v>
      </c>
      <c r="E3157" s="0" t="s">
        <v>72</v>
      </c>
      <c r="F3157" s="0" t="s">
        <v>13</v>
      </c>
      <c r="G3157" s="0" t="n">
        <v>0</v>
      </c>
      <c r="H3157" s="0" t="n">
        <f aca="false">IF(ISERROR(LOOKUP(B3157,export!$A$2:$A$718)),0,1)</f>
        <v>1</v>
      </c>
      <c r="J3157" s="0" t="str">
        <f aca="false">IF(H3157=0,CONCATENATE(B3157," manque dans export"),"")</f>
        <v/>
      </c>
    </row>
    <row r="3158" customFormat="false" ht="13.8" hidden="false" customHeight="false" outlineLevel="0" collapsed="false">
      <c r="A3158" s="0" t="s">
        <v>5645</v>
      </c>
      <c r="B3158" s="0" t="s">
        <v>5645</v>
      </c>
      <c r="C3158" s="0" t="s">
        <v>79</v>
      </c>
      <c r="D3158" s="0" t="s">
        <v>254</v>
      </c>
      <c r="E3158" s="0" t="s">
        <v>50</v>
      </c>
      <c r="F3158" s="0" t="s">
        <v>13</v>
      </c>
      <c r="G3158" s="0" t="n">
        <v>-10818.62407</v>
      </c>
      <c r="H3158" s="0" t="n">
        <f aca="false">IF(ISERROR(LOOKUP(B3158,export!$A$2:$A$718)),0,1)</f>
        <v>1</v>
      </c>
      <c r="J3158" s="0" t="str">
        <f aca="false">IF(H3158=0,CONCATENATE(B3158," manque dans export"),"")</f>
        <v/>
      </c>
    </row>
    <row r="3159" customFormat="false" ht="13.8" hidden="false" customHeight="false" outlineLevel="0" collapsed="false">
      <c r="A3159" s="0" t="s">
        <v>5646</v>
      </c>
      <c r="B3159" s="0" t="s">
        <v>5646</v>
      </c>
      <c r="C3159" s="0" t="s">
        <v>79</v>
      </c>
      <c r="D3159" s="0" t="s">
        <v>3718</v>
      </c>
      <c r="E3159" s="0" t="s">
        <v>72</v>
      </c>
      <c r="F3159" s="0" t="s">
        <v>13</v>
      </c>
      <c r="G3159" s="0" t="n">
        <v>0</v>
      </c>
      <c r="H3159" s="0" t="n">
        <f aca="false">IF(ISERROR(LOOKUP(B3159,export!$A$2:$A$718)),0,1)</f>
        <v>1</v>
      </c>
      <c r="J3159" s="0" t="str">
        <f aca="false">IF(H3159=0,CONCATENATE(B3159," manque dans export"),"")</f>
        <v/>
      </c>
    </row>
    <row r="3160" customFormat="false" ht="13.8" hidden="false" customHeight="false" outlineLevel="0" collapsed="false">
      <c r="A3160" s="0" t="s">
        <v>5647</v>
      </c>
      <c r="B3160" s="0" t="s">
        <v>5647</v>
      </c>
      <c r="C3160" s="0" t="s">
        <v>33</v>
      </c>
      <c r="D3160" s="0" t="s">
        <v>334</v>
      </c>
      <c r="E3160" s="0" t="s">
        <v>46</v>
      </c>
      <c r="F3160" s="0" t="s">
        <v>13</v>
      </c>
      <c r="G3160" s="0" t="n">
        <v>297.91896</v>
      </c>
      <c r="H3160" s="0" t="n">
        <f aca="false">IF(ISERROR(LOOKUP(B3160,export!$A$2:$A$718)),0,1)</f>
        <v>1</v>
      </c>
      <c r="J3160" s="0" t="str">
        <f aca="false">IF(H3160=0,CONCATENATE(B3160," manque dans export"),"")</f>
        <v/>
      </c>
    </row>
    <row r="3161" customFormat="false" ht="13.8" hidden="false" customHeight="false" outlineLevel="0" collapsed="false">
      <c r="A3161" s="0" t="s">
        <v>5648</v>
      </c>
      <c r="B3161" s="0" t="s">
        <v>5649</v>
      </c>
      <c r="C3161" s="0" t="s">
        <v>79</v>
      </c>
      <c r="D3161" s="0" t="s">
        <v>5650</v>
      </c>
      <c r="E3161" s="0" t="s">
        <v>50</v>
      </c>
      <c r="F3161" s="0" t="s">
        <v>13</v>
      </c>
      <c r="G3161" s="0" t="n">
        <v>0</v>
      </c>
      <c r="H3161" s="0" t="n">
        <f aca="false">IF(ISERROR(LOOKUP(B3161,export!$A$2:$A$718)),0,1)</f>
        <v>1</v>
      </c>
      <c r="J3161" s="0" t="str">
        <f aca="false">IF(H3161=0,CONCATENATE(B3161," manque dans export"),"")</f>
        <v/>
      </c>
    </row>
    <row r="3162" customFormat="false" ht="13.8" hidden="false" customHeight="false" outlineLevel="0" collapsed="false">
      <c r="A3162" s="0" t="s">
        <v>5651</v>
      </c>
      <c r="B3162" s="0" t="s">
        <v>5652</v>
      </c>
      <c r="C3162" s="0" t="s">
        <v>79</v>
      </c>
      <c r="D3162" s="0" t="s">
        <v>5653</v>
      </c>
      <c r="E3162" s="0" t="s">
        <v>50</v>
      </c>
      <c r="F3162" s="0" t="s">
        <v>13</v>
      </c>
      <c r="G3162" s="0" t="n">
        <v>0</v>
      </c>
      <c r="H3162" s="0" t="n">
        <f aca="false">IF(ISERROR(LOOKUP(B3162,export!$A$2:$A$718)),0,1)</f>
        <v>1</v>
      </c>
      <c r="J3162" s="0" t="str">
        <f aca="false">IF(H3162=0,CONCATENATE(B3162," manque dans export"),"")</f>
        <v/>
      </c>
    </row>
    <row r="3163" customFormat="false" ht="13.8" hidden="false" customHeight="false" outlineLevel="0" collapsed="false">
      <c r="A3163" s="0" t="s">
        <v>5654</v>
      </c>
      <c r="B3163" s="0" t="s">
        <v>5654</v>
      </c>
      <c r="C3163" s="0" t="s">
        <v>10</v>
      </c>
      <c r="D3163" s="0" t="s">
        <v>5655</v>
      </c>
      <c r="E3163" s="0" t="s">
        <v>50</v>
      </c>
      <c r="F3163" s="0" t="s">
        <v>13</v>
      </c>
      <c r="G3163" s="0" t="n">
        <v>210.72869</v>
      </c>
      <c r="H3163" s="0" t="n">
        <f aca="false">IF(ISERROR(LOOKUP(B3163,export!$A$2:$A$718)),0,1)</f>
        <v>1</v>
      </c>
      <c r="J3163" s="0" t="str">
        <f aca="false">IF(H3163=0,CONCATENATE(B3163," manque dans export"),"")</f>
        <v/>
      </c>
    </row>
    <row r="3164" customFormat="false" ht="13.8" hidden="false" customHeight="false" outlineLevel="0" collapsed="false">
      <c r="A3164" s="0" t="s">
        <v>5656</v>
      </c>
      <c r="B3164" s="0" t="s">
        <v>5657</v>
      </c>
      <c r="C3164" s="0" t="s">
        <v>79</v>
      </c>
      <c r="D3164" s="0" t="s">
        <v>5658</v>
      </c>
      <c r="E3164" s="0" t="s">
        <v>50</v>
      </c>
      <c r="F3164" s="0" t="s">
        <v>13</v>
      </c>
      <c r="G3164" s="0" t="n">
        <v>0</v>
      </c>
      <c r="H3164" s="0" t="n">
        <f aca="false">IF(ISERROR(LOOKUP(B3164,export!$A$2:$A$718)),0,1)</f>
        <v>1</v>
      </c>
      <c r="J3164" s="0" t="str">
        <f aca="false">IF(H3164=0,CONCATENATE(B3164," manque dans export"),"")</f>
        <v/>
      </c>
    </row>
    <row r="3165" customFormat="false" ht="13.8" hidden="false" customHeight="false" outlineLevel="0" collapsed="false">
      <c r="A3165" s="0" t="s">
        <v>5659</v>
      </c>
      <c r="B3165" s="0" t="s">
        <v>5660</v>
      </c>
      <c r="C3165" s="0" t="s">
        <v>79</v>
      </c>
      <c r="D3165" s="0" t="s">
        <v>5661</v>
      </c>
      <c r="E3165" s="0" t="s">
        <v>72</v>
      </c>
      <c r="F3165" s="0" t="s">
        <v>13</v>
      </c>
      <c r="G3165" s="0" t="n">
        <v>0</v>
      </c>
      <c r="H3165" s="0" t="n">
        <f aca="false">IF(ISERROR(LOOKUP(B3165,export!$A$2:$A$718)),0,1)</f>
        <v>1</v>
      </c>
      <c r="J3165" s="0" t="str">
        <f aca="false">IF(H3165=0,CONCATENATE(B3165," manque dans export"),"")</f>
        <v/>
      </c>
    </row>
    <row r="3166" customFormat="false" ht="13.8" hidden="false" customHeight="false" outlineLevel="0" collapsed="false">
      <c r="A3166" s="0" t="s">
        <v>5662</v>
      </c>
      <c r="B3166" s="0" t="s">
        <v>5662</v>
      </c>
      <c r="C3166" s="0" t="s">
        <v>79</v>
      </c>
      <c r="D3166" s="0" t="s">
        <v>5663</v>
      </c>
      <c r="E3166" s="0" t="s">
        <v>50</v>
      </c>
      <c r="F3166" s="0" t="s">
        <v>13</v>
      </c>
      <c r="G3166" s="0" t="n">
        <v>-238.03602</v>
      </c>
      <c r="H3166" s="0" t="n">
        <f aca="false">IF(ISERROR(LOOKUP(B3166,export!$A$2:$A$718)),0,1)</f>
        <v>1</v>
      </c>
      <c r="J3166" s="0" t="str">
        <f aca="false">IF(H3166=0,CONCATENATE(B3166," manque dans export"),"")</f>
        <v/>
      </c>
    </row>
    <row r="3167" customFormat="false" ht="13.8" hidden="false" customHeight="false" outlineLevel="0" collapsed="false">
      <c r="A3167" s="0" t="s">
        <v>5664</v>
      </c>
      <c r="B3167" s="0" t="s">
        <v>5664</v>
      </c>
      <c r="C3167" s="0" t="s">
        <v>29</v>
      </c>
      <c r="D3167" s="0" t="s">
        <v>5665</v>
      </c>
      <c r="E3167" s="0" t="s">
        <v>12</v>
      </c>
      <c r="F3167" s="0" t="s">
        <v>13</v>
      </c>
      <c r="G3167" s="0" t="n">
        <v>44913.18878</v>
      </c>
      <c r="H3167" s="0" t="n">
        <f aca="false">IF(ISERROR(LOOKUP(B3167,export!$A$2:$A$718)),0,1)</f>
        <v>1</v>
      </c>
      <c r="J3167" s="0" t="str">
        <f aca="false">IF(H3167=0,CONCATENATE(B3167," manque dans export"),"")</f>
        <v/>
      </c>
    </row>
    <row r="3168" customFormat="false" ht="13.8" hidden="false" customHeight="false" outlineLevel="0" collapsed="false">
      <c r="A3168" s="0" t="s">
        <v>5666</v>
      </c>
      <c r="B3168" s="0" t="s">
        <v>5667</v>
      </c>
      <c r="C3168" s="0" t="s">
        <v>44</v>
      </c>
      <c r="D3168" s="0" t="s">
        <v>2382</v>
      </c>
      <c r="E3168" s="0" t="s">
        <v>50</v>
      </c>
      <c r="F3168" s="0" t="s">
        <v>13</v>
      </c>
      <c r="G3168" s="0" t="n">
        <v>292.20359</v>
      </c>
      <c r="H3168" s="0" t="n">
        <f aca="false">IF(ISERROR(LOOKUP(B3168,export!$A$2:$A$718)),0,1)</f>
        <v>1</v>
      </c>
      <c r="J3168" s="0" t="str">
        <f aca="false">IF(H3168=0,CONCATENATE(B3168," manque dans export"),"")</f>
        <v/>
      </c>
    </row>
    <row r="3169" customFormat="false" ht="13.8" hidden="false" customHeight="false" outlineLevel="0" collapsed="false">
      <c r="A3169" s="0" t="s">
        <v>5666</v>
      </c>
      <c r="B3169" s="0" t="s">
        <v>5667</v>
      </c>
      <c r="C3169" s="0" t="s">
        <v>44</v>
      </c>
      <c r="D3169" s="0" t="s">
        <v>2382</v>
      </c>
      <c r="E3169" s="0" t="s">
        <v>50</v>
      </c>
      <c r="F3169" s="0" t="s">
        <v>13</v>
      </c>
      <c r="G3169" s="0" t="n">
        <v>270.63134</v>
      </c>
      <c r="H3169" s="0" t="n">
        <f aca="false">IF(ISERROR(LOOKUP(B3169,export!$A$2:$A$718)),0,1)</f>
        <v>1</v>
      </c>
      <c r="J3169" s="0" t="str">
        <f aca="false">IF(H3169=0,CONCATENATE(B3169," manque dans export"),"")</f>
        <v/>
      </c>
    </row>
    <row r="3170" customFormat="false" ht="13.8" hidden="false" customHeight="false" outlineLevel="0" collapsed="false">
      <c r="A3170" s="0" t="s">
        <v>5668</v>
      </c>
      <c r="B3170" s="0" t="s">
        <v>5667</v>
      </c>
      <c r="C3170" s="0" t="s">
        <v>44</v>
      </c>
      <c r="D3170" s="0" t="s">
        <v>5669</v>
      </c>
      <c r="E3170" s="0" t="s">
        <v>46</v>
      </c>
      <c r="F3170" s="0" t="s">
        <v>13</v>
      </c>
      <c r="G3170" s="0" t="n">
        <v>50.63535</v>
      </c>
      <c r="H3170" s="0" t="n">
        <f aca="false">IF(ISERROR(LOOKUP(B3170,export!$A$2:$A$718)),0,1)</f>
        <v>1</v>
      </c>
      <c r="J3170" s="0" t="str">
        <f aca="false">IF(H3170=0,CONCATENATE(B3170," manque dans export"),"")</f>
        <v/>
      </c>
    </row>
    <row r="3171" customFormat="false" ht="13.8" hidden="false" customHeight="false" outlineLevel="0" collapsed="false">
      <c r="A3171" s="0" t="s">
        <v>5670</v>
      </c>
      <c r="B3171" s="0" t="s">
        <v>5667</v>
      </c>
      <c r="C3171" s="0" t="s">
        <v>44</v>
      </c>
      <c r="D3171" s="0" t="s">
        <v>1370</v>
      </c>
      <c r="E3171" s="0" t="s">
        <v>46</v>
      </c>
      <c r="F3171" s="0" t="s">
        <v>13</v>
      </c>
      <c r="G3171" s="0" t="n">
        <v>3633.8439</v>
      </c>
      <c r="H3171" s="0" t="n">
        <f aca="false">IF(ISERROR(LOOKUP(B3171,export!$A$2:$A$718)),0,1)</f>
        <v>1</v>
      </c>
      <c r="J3171" s="0" t="str">
        <f aca="false">IF(H3171=0,CONCATENATE(B3171," manque dans export"),"")</f>
        <v/>
      </c>
    </row>
    <row r="3172" customFormat="false" ht="13.8" hidden="false" customHeight="false" outlineLevel="0" collapsed="false">
      <c r="A3172" s="0" t="s">
        <v>5671</v>
      </c>
      <c r="B3172" s="0" t="s">
        <v>5667</v>
      </c>
      <c r="C3172" s="0" t="s">
        <v>44</v>
      </c>
      <c r="D3172" s="0" t="s">
        <v>5672</v>
      </c>
      <c r="E3172" s="0" t="s">
        <v>12</v>
      </c>
      <c r="F3172" s="0" t="s">
        <v>13</v>
      </c>
      <c r="G3172" s="0" t="n">
        <v>15567.77729</v>
      </c>
      <c r="H3172" s="0" t="n">
        <f aca="false">IF(ISERROR(LOOKUP(B3172,export!$A$2:$A$718)),0,1)</f>
        <v>1</v>
      </c>
      <c r="J3172" s="0" t="str">
        <f aca="false">IF(H3172=0,CONCATENATE(B3172," manque dans export"),"")</f>
        <v/>
      </c>
    </row>
    <row r="3173" customFormat="false" ht="13.8" hidden="false" customHeight="false" outlineLevel="0" collapsed="false">
      <c r="A3173" s="0" t="s">
        <v>5673</v>
      </c>
      <c r="B3173" s="0" t="s">
        <v>5667</v>
      </c>
      <c r="C3173" s="0" t="s">
        <v>44</v>
      </c>
      <c r="D3173" s="0" t="s">
        <v>5674</v>
      </c>
      <c r="E3173" s="0" t="s">
        <v>123</v>
      </c>
      <c r="F3173" s="0" t="s">
        <v>13</v>
      </c>
      <c r="G3173" s="0" t="n">
        <v>606.40498</v>
      </c>
      <c r="H3173" s="0" t="n">
        <f aca="false">IF(ISERROR(LOOKUP(B3173,export!$A$2:$A$718)),0,1)</f>
        <v>1</v>
      </c>
      <c r="J3173" s="0" t="str">
        <f aca="false">IF(H3173=0,CONCATENATE(B3173," manque dans export"),"")</f>
        <v/>
      </c>
    </row>
    <row r="3174" customFormat="false" ht="13.8" hidden="false" customHeight="false" outlineLevel="0" collapsed="false">
      <c r="A3174" s="0" t="s">
        <v>5675</v>
      </c>
      <c r="B3174" s="0" t="s">
        <v>5667</v>
      </c>
      <c r="C3174" s="0" t="s">
        <v>44</v>
      </c>
      <c r="D3174" s="0" t="s">
        <v>4294</v>
      </c>
      <c r="E3174" s="0" t="s">
        <v>72</v>
      </c>
      <c r="F3174" s="0" t="s">
        <v>13</v>
      </c>
      <c r="G3174" s="0" t="n">
        <v>0</v>
      </c>
      <c r="H3174" s="0" t="n">
        <f aca="false">IF(ISERROR(LOOKUP(B3174,export!$A$2:$A$718)),0,1)</f>
        <v>1</v>
      </c>
      <c r="J3174" s="0" t="str">
        <f aca="false">IF(H3174=0,CONCATENATE(B3174," manque dans export"),"")</f>
        <v/>
      </c>
    </row>
    <row r="3175" customFormat="false" ht="13.8" hidden="false" customHeight="false" outlineLevel="0" collapsed="false">
      <c r="A3175" s="0" t="s">
        <v>5675</v>
      </c>
      <c r="B3175" s="0" t="s">
        <v>5667</v>
      </c>
      <c r="C3175" s="0" t="s">
        <v>44</v>
      </c>
      <c r="D3175" s="0" t="s">
        <v>4294</v>
      </c>
      <c r="E3175" s="0" t="s">
        <v>72</v>
      </c>
      <c r="F3175" s="0" t="s">
        <v>13</v>
      </c>
      <c r="G3175" s="0" t="n">
        <v>0</v>
      </c>
      <c r="H3175" s="0" t="n">
        <f aca="false">IF(ISERROR(LOOKUP(B3175,export!$A$2:$A$718)),0,1)</f>
        <v>1</v>
      </c>
      <c r="J3175" s="0" t="str">
        <f aca="false">IF(H3175=0,CONCATENATE(B3175," manque dans export"),"")</f>
        <v/>
      </c>
    </row>
    <row r="3176" customFormat="false" ht="13.8" hidden="false" customHeight="false" outlineLevel="0" collapsed="false">
      <c r="A3176" s="0" t="s">
        <v>5676</v>
      </c>
      <c r="B3176" s="0" t="s">
        <v>5677</v>
      </c>
      <c r="C3176" s="0" t="s">
        <v>79</v>
      </c>
      <c r="D3176" s="0" t="s">
        <v>5678</v>
      </c>
      <c r="E3176" s="0" t="s">
        <v>50</v>
      </c>
      <c r="F3176" s="0" t="s">
        <v>13</v>
      </c>
      <c r="G3176" s="0" t="n">
        <v>0</v>
      </c>
      <c r="H3176" s="0" t="n">
        <f aca="false">IF(ISERROR(LOOKUP(B3176,export!$A$2:$A$718)),0,1)</f>
        <v>1</v>
      </c>
      <c r="J3176" s="0" t="str">
        <f aca="false">IF(H3176=0,CONCATENATE(B3176," manque dans export"),"")</f>
        <v/>
      </c>
    </row>
    <row r="3177" customFormat="false" ht="13.8" hidden="false" customHeight="false" outlineLevel="0" collapsed="false">
      <c r="A3177" s="0" t="s">
        <v>5679</v>
      </c>
      <c r="B3177" s="0" t="s">
        <v>5679</v>
      </c>
      <c r="C3177" s="0" t="s">
        <v>79</v>
      </c>
      <c r="D3177" s="0" t="s">
        <v>1872</v>
      </c>
      <c r="E3177" s="0" t="s">
        <v>72</v>
      </c>
      <c r="F3177" s="0" t="s">
        <v>13</v>
      </c>
      <c r="G3177" s="0" t="n">
        <v>0</v>
      </c>
      <c r="H3177" s="0" t="n">
        <f aca="false">IF(ISERROR(LOOKUP(B3177,export!$A$2:$A$718)),0,1)</f>
        <v>1</v>
      </c>
      <c r="J3177" s="0" t="str">
        <f aca="false">IF(H3177=0,CONCATENATE(B3177," manque dans export"),"")</f>
        <v/>
      </c>
    </row>
    <row r="3178" customFormat="false" ht="13.8" hidden="false" customHeight="false" outlineLevel="0" collapsed="false">
      <c r="A3178" s="0" t="s">
        <v>5680</v>
      </c>
      <c r="B3178" s="0" t="s">
        <v>5681</v>
      </c>
      <c r="C3178" s="0" t="s">
        <v>79</v>
      </c>
      <c r="D3178" s="0" t="s">
        <v>5682</v>
      </c>
      <c r="E3178" s="0" t="s">
        <v>50</v>
      </c>
      <c r="F3178" s="0" t="s">
        <v>13</v>
      </c>
      <c r="G3178" s="0" t="n">
        <v>0</v>
      </c>
      <c r="H3178" s="0" t="n">
        <f aca="false">IF(ISERROR(LOOKUP(B3178,export!$A$2:$A$718)),0,1)</f>
        <v>1</v>
      </c>
      <c r="J3178" s="0" t="str">
        <f aca="false">IF(H3178=0,CONCATENATE(B3178," manque dans export"),"")</f>
        <v/>
      </c>
    </row>
    <row r="3179" customFormat="false" ht="13.8" hidden="false" customHeight="false" outlineLevel="0" collapsed="false">
      <c r="A3179" s="0" t="s">
        <v>5683</v>
      </c>
      <c r="B3179" s="0" t="s">
        <v>5684</v>
      </c>
      <c r="C3179" s="0" t="s">
        <v>70</v>
      </c>
      <c r="D3179" s="0" t="s">
        <v>5685</v>
      </c>
      <c r="E3179" s="0" t="s">
        <v>31</v>
      </c>
      <c r="F3179" s="0" t="s">
        <v>13</v>
      </c>
      <c r="G3179" s="0" t="n">
        <v>11645.74799</v>
      </c>
      <c r="H3179" s="0" t="n">
        <f aca="false">IF(ISERROR(LOOKUP(B3179,export!$A$2:$A$718)),0,1)</f>
        <v>1</v>
      </c>
      <c r="J3179" s="0" t="str">
        <f aca="false">IF(H3179=0,CONCATENATE(B3179," manque dans export"),"")</f>
        <v/>
      </c>
    </row>
    <row r="3180" customFormat="false" ht="13.8" hidden="false" customHeight="false" outlineLevel="0" collapsed="false">
      <c r="A3180" s="0" t="s">
        <v>5686</v>
      </c>
      <c r="B3180" s="0" t="s">
        <v>5686</v>
      </c>
      <c r="C3180" s="0" t="s">
        <v>79</v>
      </c>
      <c r="D3180" s="0" t="s">
        <v>1046</v>
      </c>
      <c r="E3180" s="0" t="s">
        <v>72</v>
      </c>
      <c r="F3180" s="0" t="s">
        <v>13</v>
      </c>
      <c r="G3180" s="0" t="n">
        <v>0</v>
      </c>
      <c r="H3180" s="0" t="n">
        <f aca="false">IF(ISERROR(LOOKUP(B3180,export!$A$2:$A$718)),0,1)</f>
        <v>1</v>
      </c>
      <c r="J3180" s="0" t="str">
        <f aca="false">IF(H3180=0,CONCATENATE(B3180," manque dans export"),"")</f>
        <v/>
      </c>
    </row>
    <row r="3181" customFormat="false" ht="13.8" hidden="false" customHeight="false" outlineLevel="0" collapsed="false">
      <c r="A3181" s="0" t="s">
        <v>5687</v>
      </c>
      <c r="B3181" s="0" t="s">
        <v>5688</v>
      </c>
      <c r="C3181" s="0" t="s">
        <v>79</v>
      </c>
      <c r="D3181" s="0" t="s">
        <v>2292</v>
      </c>
      <c r="E3181" s="0" t="s">
        <v>42</v>
      </c>
      <c r="F3181" s="0" t="s">
        <v>13</v>
      </c>
      <c r="G3181" s="0" t="n">
        <v>0</v>
      </c>
      <c r="H3181" s="0" t="n">
        <f aca="false">IF(ISERROR(LOOKUP(B3181,export!$A$2:$A$718)),0,1)</f>
        <v>1</v>
      </c>
      <c r="J3181" s="0" t="str">
        <f aca="false">IF(H3181=0,CONCATENATE(B3181," manque dans export"),"")</f>
        <v/>
      </c>
    </row>
    <row r="3182" customFormat="false" ht="13.8" hidden="false" customHeight="false" outlineLevel="0" collapsed="false">
      <c r="A3182" s="0" t="s">
        <v>5689</v>
      </c>
      <c r="B3182" s="0" t="s">
        <v>5689</v>
      </c>
      <c r="C3182" s="0" t="s">
        <v>10</v>
      </c>
      <c r="D3182" s="0" t="s">
        <v>5690</v>
      </c>
      <c r="E3182" s="0" t="s">
        <v>12</v>
      </c>
      <c r="F3182" s="0" t="s">
        <v>13</v>
      </c>
      <c r="G3182" s="0" t="n">
        <v>0</v>
      </c>
      <c r="H3182" s="0" t="n">
        <f aca="false">IF(ISERROR(LOOKUP(B3182,export!$A$2:$A$718)),0,1)</f>
        <v>1</v>
      </c>
      <c r="J3182" s="0" t="str">
        <f aca="false">IF(H3182=0,CONCATENATE(B3182," manque dans export"),"")</f>
        <v/>
      </c>
    </row>
    <row r="3183" customFormat="false" ht="13.8" hidden="false" customHeight="false" outlineLevel="0" collapsed="false">
      <c r="A3183" s="0" t="s">
        <v>5691</v>
      </c>
      <c r="B3183" s="0" t="s">
        <v>5692</v>
      </c>
      <c r="C3183" s="0" t="s">
        <v>99</v>
      </c>
      <c r="D3183" s="0" t="s">
        <v>340</v>
      </c>
      <c r="E3183" s="0" t="s">
        <v>12</v>
      </c>
      <c r="F3183" s="0" t="s">
        <v>13</v>
      </c>
      <c r="G3183" s="0" t="n">
        <v>14775.60659</v>
      </c>
      <c r="H3183" s="0" t="n">
        <f aca="false">IF(ISERROR(LOOKUP(B3183,export!$A$2:$A$718)),0,1)</f>
        <v>1</v>
      </c>
      <c r="J3183" s="0" t="str">
        <f aca="false">IF(H3183=0,CONCATENATE(B3183," manque dans export"),"")</f>
        <v/>
      </c>
    </row>
    <row r="3184" customFormat="false" ht="13.8" hidden="false" customHeight="false" outlineLevel="0" collapsed="false">
      <c r="A3184" s="0" t="s">
        <v>5693</v>
      </c>
      <c r="B3184" s="0" t="s">
        <v>5693</v>
      </c>
      <c r="C3184" s="0" t="s">
        <v>79</v>
      </c>
      <c r="D3184" s="0" t="s">
        <v>479</v>
      </c>
      <c r="E3184" s="0" t="s">
        <v>12</v>
      </c>
      <c r="F3184" s="0" t="s">
        <v>13</v>
      </c>
      <c r="G3184" s="0" t="n">
        <v>0</v>
      </c>
      <c r="H3184" s="0" t="n">
        <f aca="false">IF(ISERROR(LOOKUP(B3184,export!$A$2:$A$718)),0,1)</f>
        <v>1</v>
      </c>
      <c r="J3184" s="0" t="str">
        <f aca="false">IF(H3184=0,CONCATENATE(B3184," manque dans export"),"")</f>
        <v/>
      </c>
    </row>
    <row r="3185" customFormat="false" ht="13.8" hidden="false" customHeight="false" outlineLevel="0" collapsed="false">
      <c r="A3185" s="0" t="s">
        <v>5694</v>
      </c>
      <c r="B3185" s="0" t="s">
        <v>5694</v>
      </c>
      <c r="C3185" s="0" t="s">
        <v>10</v>
      </c>
      <c r="D3185" s="0" t="s">
        <v>1050</v>
      </c>
      <c r="E3185" s="0" t="s">
        <v>72</v>
      </c>
      <c r="F3185" s="0" t="s">
        <v>13</v>
      </c>
      <c r="G3185" s="0" t="n">
        <v>5563.35138</v>
      </c>
      <c r="H3185" s="0" t="n">
        <f aca="false">IF(ISERROR(LOOKUP(B3185,export!$A$2:$A$718)),0,1)</f>
        <v>1</v>
      </c>
      <c r="J3185" s="0" t="str">
        <f aca="false">IF(H3185=0,CONCATENATE(B3185," manque dans export"),"")</f>
        <v/>
      </c>
    </row>
    <row r="3186" customFormat="false" ht="13.8" hidden="false" customHeight="false" outlineLevel="0" collapsed="false">
      <c r="A3186" s="0" t="s">
        <v>5695</v>
      </c>
      <c r="B3186" s="0" t="s">
        <v>5695</v>
      </c>
      <c r="C3186" s="0" t="s">
        <v>21</v>
      </c>
      <c r="D3186" s="0" t="s">
        <v>5696</v>
      </c>
      <c r="E3186" s="0" t="s">
        <v>50</v>
      </c>
      <c r="F3186" s="0" t="s">
        <v>13</v>
      </c>
      <c r="G3186" s="0" t="n">
        <v>0</v>
      </c>
      <c r="H3186" s="0" t="n">
        <f aca="false">IF(ISERROR(LOOKUP(B3186,export!$A$2:$A$718)),0,1)</f>
        <v>1</v>
      </c>
      <c r="J3186" s="0" t="str">
        <f aca="false">IF(H3186=0,CONCATENATE(B3186," manque dans export"),"")</f>
        <v/>
      </c>
    </row>
    <row r="3187" customFormat="false" ht="13.8" hidden="false" customHeight="false" outlineLevel="0" collapsed="false">
      <c r="A3187" s="0" t="s">
        <v>5697</v>
      </c>
      <c r="B3187" s="0" t="s">
        <v>5695</v>
      </c>
      <c r="C3187" s="0" t="s">
        <v>21</v>
      </c>
      <c r="D3187" s="0" t="s">
        <v>5696</v>
      </c>
      <c r="E3187" s="0" t="s">
        <v>50</v>
      </c>
      <c r="F3187" s="0" t="s">
        <v>13</v>
      </c>
      <c r="G3187" s="0" t="n">
        <v>-8619.41017</v>
      </c>
      <c r="H3187" s="0" t="n">
        <f aca="false">IF(ISERROR(LOOKUP(B3187,export!$A$2:$A$718)),0,1)</f>
        <v>1</v>
      </c>
      <c r="J3187" s="0" t="str">
        <f aca="false">IF(H3187=0,CONCATENATE(B3187," manque dans export"),"")</f>
        <v/>
      </c>
    </row>
    <row r="3188" customFormat="false" ht="13.8" hidden="false" customHeight="false" outlineLevel="0" collapsed="false">
      <c r="A3188" s="0" t="s">
        <v>5698</v>
      </c>
      <c r="B3188" s="0" t="s">
        <v>5698</v>
      </c>
      <c r="C3188" s="0" t="s">
        <v>10</v>
      </c>
      <c r="D3188" s="0" t="s">
        <v>193</v>
      </c>
      <c r="E3188" s="0" t="s">
        <v>180</v>
      </c>
      <c r="F3188" s="0" t="s">
        <v>13</v>
      </c>
      <c r="G3188" s="0" t="n">
        <v>281.15211</v>
      </c>
      <c r="H3188" s="0" t="n">
        <f aca="false">IF(ISERROR(LOOKUP(B3188,export!$A$2:$A$718)),0,1)</f>
        <v>1</v>
      </c>
      <c r="J3188" s="0" t="str">
        <f aca="false">IF(H3188=0,CONCATENATE(B3188," manque dans export"),"")</f>
        <v/>
      </c>
    </row>
    <row r="3189" customFormat="false" ht="13.8" hidden="false" customHeight="false" outlineLevel="0" collapsed="false">
      <c r="A3189" s="0" t="s">
        <v>5698</v>
      </c>
      <c r="B3189" s="0" t="s">
        <v>5698</v>
      </c>
      <c r="C3189" s="0" t="s">
        <v>10</v>
      </c>
      <c r="D3189" s="0" t="s">
        <v>193</v>
      </c>
      <c r="E3189" s="0" t="s">
        <v>180</v>
      </c>
      <c r="F3189" s="0" t="s">
        <v>13</v>
      </c>
      <c r="G3189" s="0" t="n">
        <v>925.92661</v>
      </c>
      <c r="H3189" s="0" t="n">
        <f aca="false">IF(ISERROR(LOOKUP(B3189,export!$A$2:$A$718)),0,1)</f>
        <v>1</v>
      </c>
      <c r="J3189" s="0" t="str">
        <f aca="false">IF(H3189=0,CONCATENATE(B3189," manque dans export"),"")</f>
        <v/>
      </c>
    </row>
    <row r="3190" customFormat="false" ht="13.8" hidden="false" customHeight="false" outlineLevel="0" collapsed="false">
      <c r="A3190" s="0" t="s">
        <v>5699</v>
      </c>
      <c r="B3190" s="0" t="s">
        <v>5699</v>
      </c>
      <c r="C3190" s="0" t="s">
        <v>99</v>
      </c>
      <c r="D3190" s="0" t="s">
        <v>207</v>
      </c>
      <c r="E3190" s="0" t="s">
        <v>46</v>
      </c>
      <c r="F3190" s="0" t="s">
        <v>13</v>
      </c>
      <c r="G3190" s="0" t="n">
        <v>25036.30142</v>
      </c>
      <c r="H3190" s="0" t="n">
        <f aca="false">IF(ISERROR(LOOKUP(B3190,export!$A$2:$A$718)),0,1)</f>
        <v>1</v>
      </c>
      <c r="J3190" s="0" t="str">
        <f aca="false">IF(H3190=0,CONCATENATE(B3190," manque dans export"),"")</f>
        <v/>
      </c>
    </row>
    <row r="3191" customFormat="false" ht="13.8" hidden="false" customHeight="false" outlineLevel="0" collapsed="false">
      <c r="A3191" s="0" t="s">
        <v>5700</v>
      </c>
      <c r="B3191" s="0" t="s">
        <v>5700</v>
      </c>
      <c r="C3191" s="0" t="s">
        <v>40</v>
      </c>
      <c r="D3191" s="0" t="s">
        <v>5701</v>
      </c>
      <c r="E3191" s="0" t="s">
        <v>123</v>
      </c>
      <c r="F3191" s="0" t="s">
        <v>13</v>
      </c>
      <c r="G3191" s="0" t="n">
        <v>4178.8134</v>
      </c>
      <c r="H3191" s="0" t="n">
        <f aca="false">IF(ISERROR(LOOKUP(B3191,export!$A$2:$A$718)),0,1)</f>
        <v>1</v>
      </c>
      <c r="J3191" s="0" t="str">
        <f aca="false">IF(H3191=0,CONCATENATE(B3191," manque dans export"),"")</f>
        <v/>
      </c>
    </row>
    <row r="3192" customFormat="false" ht="13.8" hidden="false" customHeight="false" outlineLevel="0" collapsed="false">
      <c r="A3192" s="0" t="s">
        <v>5702</v>
      </c>
      <c r="B3192" s="0" t="s">
        <v>5702</v>
      </c>
      <c r="C3192" s="0" t="s">
        <v>79</v>
      </c>
      <c r="D3192" s="0" t="s">
        <v>1872</v>
      </c>
      <c r="E3192" s="0" t="s">
        <v>72</v>
      </c>
      <c r="F3192" s="0" t="s">
        <v>13</v>
      </c>
      <c r="G3192" s="0" t="n">
        <v>0</v>
      </c>
      <c r="H3192" s="0" t="n">
        <f aca="false">IF(ISERROR(LOOKUP(B3192,export!$A$2:$A$718)),0,1)</f>
        <v>1</v>
      </c>
      <c r="J3192" s="0" t="str">
        <f aca="false">IF(H3192=0,CONCATENATE(B3192," manque dans export"),"")</f>
        <v/>
      </c>
    </row>
    <row r="3193" customFormat="false" ht="13.8" hidden="false" customHeight="false" outlineLevel="0" collapsed="false">
      <c r="A3193" s="0" t="s">
        <v>5703</v>
      </c>
      <c r="B3193" s="0" t="s">
        <v>5704</v>
      </c>
      <c r="C3193" s="0" t="s">
        <v>82</v>
      </c>
      <c r="D3193" s="0" t="s">
        <v>3421</v>
      </c>
      <c r="E3193" s="0" t="s">
        <v>31</v>
      </c>
      <c r="F3193" s="0" t="s">
        <v>13</v>
      </c>
      <c r="G3193" s="0" t="n">
        <v>0</v>
      </c>
      <c r="H3193" s="0" t="n">
        <f aca="false">IF(ISERROR(LOOKUP(B3193,export!$A$2:$A$718)),0,1)</f>
        <v>1</v>
      </c>
      <c r="J3193" s="0" t="str">
        <f aca="false">IF(H3193=0,CONCATENATE(B3193," manque dans export"),"")</f>
        <v/>
      </c>
    </row>
    <row r="3194" customFormat="false" ht="13.8" hidden="false" customHeight="false" outlineLevel="0" collapsed="false">
      <c r="A3194" s="0" t="s">
        <v>5705</v>
      </c>
      <c r="B3194" s="0" t="s">
        <v>5704</v>
      </c>
      <c r="C3194" s="0" t="s">
        <v>82</v>
      </c>
      <c r="D3194" s="0" t="s">
        <v>5706</v>
      </c>
      <c r="E3194" s="0" t="s">
        <v>180</v>
      </c>
      <c r="F3194" s="0" t="s">
        <v>13</v>
      </c>
      <c r="G3194" s="0" t="n">
        <v>130.49144</v>
      </c>
      <c r="H3194" s="0" t="n">
        <f aca="false">IF(ISERROR(LOOKUP(B3194,export!$A$2:$A$718)),0,1)</f>
        <v>1</v>
      </c>
      <c r="J3194" s="0" t="str">
        <f aca="false">IF(H3194=0,CONCATENATE(B3194," manque dans export"),"")</f>
        <v/>
      </c>
    </row>
    <row r="3195" customFormat="false" ht="13.8" hidden="false" customHeight="false" outlineLevel="0" collapsed="false">
      <c r="A3195" s="0" t="s">
        <v>5707</v>
      </c>
      <c r="B3195" s="0" t="s">
        <v>5707</v>
      </c>
      <c r="C3195" s="0" t="s">
        <v>10</v>
      </c>
      <c r="D3195" s="0" t="s">
        <v>816</v>
      </c>
      <c r="E3195" s="0" t="s">
        <v>12</v>
      </c>
      <c r="F3195" s="0" t="s">
        <v>13</v>
      </c>
      <c r="G3195" s="0" t="n">
        <v>112.35993</v>
      </c>
      <c r="H3195" s="0" t="n">
        <f aca="false">IF(ISERROR(LOOKUP(B3195,export!$A$2:$A$718)),0,1)</f>
        <v>1</v>
      </c>
      <c r="J3195" s="0" t="str">
        <f aca="false">IF(H3195=0,CONCATENATE(B3195," manque dans export"),"")</f>
        <v/>
      </c>
    </row>
    <row r="3196" customFormat="false" ht="13.8" hidden="false" customHeight="false" outlineLevel="0" collapsed="false">
      <c r="A3196" s="0" t="s">
        <v>5708</v>
      </c>
      <c r="B3196" s="0" t="s">
        <v>5709</v>
      </c>
      <c r="C3196" s="0" t="s">
        <v>99</v>
      </c>
      <c r="D3196" s="0" t="s">
        <v>5710</v>
      </c>
      <c r="E3196" s="0" t="s">
        <v>42</v>
      </c>
      <c r="F3196" s="0" t="s">
        <v>13</v>
      </c>
      <c r="G3196" s="0" t="n">
        <v>20255.37687</v>
      </c>
      <c r="H3196" s="0" t="n">
        <f aca="false">IF(ISERROR(LOOKUP(B3196,export!$A$2:$A$718)),0,1)</f>
        <v>1</v>
      </c>
      <c r="J3196" s="0" t="str">
        <f aca="false">IF(H3196=0,CONCATENATE(B3196," manque dans export"),"")</f>
        <v/>
      </c>
    </row>
    <row r="3197" customFormat="false" ht="13.8" hidden="false" customHeight="false" outlineLevel="0" collapsed="false">
      <c r="A3197" s="0" t="s">
        <v>5711</v>
      </c>
      <c r="B3197" s="0" t="s">
        <v>5709</v>
      </c>
      <c r="C3197" s="0" t="s">
        <v>99</v>
      </c>
      <c r="D3197" s="0" t="s">
        <v>5710</v>
      </c>
      <c r="E3197" s="0" t="s">
        <v>42</v>
      </c>
      <c r="F3197" s="0" t="s">
        <v>13</v>
      </c>
      <c r="G3197" s="0" t="n">
        <v>140736.0055</v>
      </c>
      <c r="H3197" s="0" t="n">
        <f aca="false">IF(ISERROR(LOOKUP(B3197,export!$A$2:$A$718)),0,1)</f>
        <v>1</v>
      </c>
      <c r="J3197" s="0" t="str">
        <f aca="false">IF(H3197=0,CONCATENATE(B3197," manque dans export"),"")</f>
        <v/>
      </c>
    </row>
    <row r="3198" customFormat="false" ht="13.8" hidden="false" customHeight="false" outlineLevel="0" collapsed="false">
      <c r="A3198" s="0" t="s">
        <v>5712</v>
      </c>
      <c r="B3198" s="0" t="s">
        <v>5713</v>
      </c>
      <c r="C3198" s="0" t="s">
        <v>79</v>
      </c>
      <c r="D3198" s="0" t="s">
        <v>5714</v>
      </c>
      <c r="E3198" s="0" t="s">
        <v>50</v>
      </c>
      <c r="F3198" s="0" t="s">
        <v>13</v>
      </c>
      <c r="G3198" s="0" t="n">
        <v>0</v>
      </c>
      <c r="H3198" s="0" t="n">
        <f aca="false">IF(ISERROR(LOOKUP(B3198,export!$A$2:$A$718)),0,1)</f>
        <v>1</v>
      </c>
      <c r="J3198" s="0" t="str">
        <f aca="false">IF(H3198=0,CONCATENATE(B3198," manque dans export"),"")</f>
        <v/>
      </c>
    </row>
    <row r="3199" customFormat="false" ht="13.8" hidden="false" customHeight="false" outlineLevel="0" collapsed="false">
      <c r="A3199" s="0" t="s">
        <v>5715</v>
      </c>
      <c r="B3199" s="0" t="s">
        <v>5716</v>
      </c>
      <c r="C3199" s="0" t="s">
        <v>33</v>
      </c>
      <c r="D3199" s="0" t="s">
        <v>5717</v>
      </c>
      <c r="E3199" s="0" t="s">
        <v>50</v>
      </c>
      <c r="F3199" s="0" t="s">
        <v>13</v>
      </c>
      <c r="G3199" s="0" t="n">
        <v>23.38552</v>
      </c>
      <c r="H3199" s="0" t="n">
        <f aca="false">IF(ISERROR(LOOKUP(B3199,export!$A$2:$A$718)),0,1)</f>
        <v>1</v>
      </c>
      <c r="J3199" s="0" t="str">
        <f aca="false">IF(H3199=0,CONCATENATE(B3199," manque dans export"),"")</f>
        <v/>
      </c>
    </row>
    <row r="3200" customFormat="false" ht="13.8" hidden="false" customHeight="false" outlineLevel="0" collapsed="false">
      <c r="A3200" s="0" t="s">
        <v>5715</v>
      </c>
      <c r="B3200" s="0" t="s">
        <v>5716</v>
      </c>
      <c r="C3200" s="0" t="s">
        <v>33</v>
      </c>
      <c r="D3200" s="0" t="s">
        <v>5717</v>
      </c>
      <c r="E3200" s="0" t="s">
        <v>50</v>
      </c>
      <c r="F3200" s="0" t="s">
        <v>13</v>
      </c>
      <c r="G3200" s="0" t="n">
        <v>25476.47922</v>
      </c>
      <c r="H3200" s="0" t="n">
        <f aca="false">IF(ISERROR(LOOKUP(B3200,export!$A$2:$A$718)),0,1)</f>
        <v>1</v>
      </c>
      <c r="J3200" s="0" t="str">
        <f aca="false">IF(H3200=0,CONCATENATE(B3200," manque dans export"),"")</f>
        <v/>
      </c>
    </row>
    <row r="3201" customFormat="false" ht="13.8" hidden="false" customHeight="false" outlineLevel="0" collapsed="false">
      <c r="A3201" s="0" t="s">
        <v>5704</v>
      </c>
      <c r="B3201" s="0" t="s">
        <v>5704</v>
      </c>
      <c r="C3201" s="0" t="s">
        <v>82</v>
      </c>
      <c r="D3201" s="0" t="s">
        <v>207</v>
      </c>
      <c r="E3201" s="0" t="s">
        <v>46</v>
      </c>
      <c r="F3201" s="0" t="s">
        <v>13</v>
      </c>
      <c r="G3201" s="0" t="n">
        <v>345.33395</v>
      </c>
      <c r="H3201" s="0" t="n">
        <f aca="false">IF(ISERROR(LOOKUP(B3201,export!$A$2:$A$718)),0,1)</f>
        <v>1</v>
      </c>
      <c r="J3201" s="0" t="str">
        <f aca="false">IF(H3201=0,CONCATENATE(B3201," manque dans export"),"")</f>
        <v/>
      </c>
    </row>
    <row r="3202" customFormat="false" ht="13.8" hidden="false" customHeight="false" outlineLevel="0" collapsed="false">
      <c r="A3202" s="0" t="s">
        <v>5718</v>
      </c>
      <c r="B3202" s="0" t="s">
        <v>5718</v>
      </c>
      <c r="C3202" s="0" t="s">
        <v>74</v>
      </c>
      <c r="D3202" s="0" t="s">
        <v>4172</v>
      </c>
      <c r="E3202" s="0" t="s">
        <v>46</v>
      </c>
      <c r="F3202" s="0" t="s">
        <v>13</v>
      </c>
      <c r="G3202" s="0" t="n">
        <v>130533.76328</v>
      </c>
      <c r="H3202" s="0" t="n">
        <f aca="false">IF(ISERROR(LOOKUP(B3202,export!$A$2:$A$718)),0,1)</f>
        <v>1</v>
      </c>
      <c r="J3202" s="0" t="str">
        <f aca="false">IF(H3202=0,CONCATENATE(B3202," manque dans export"),"")</f>
        <v/>
      </c>
    </row>
    <row r="3203" customFormat="false" ht="13.8" hidden="false" customHeight="false" outlineLevel="0" collapsed="false">
      <c r="A3203" s="0" t="s">
        <v>5719</v>
      </c>
      <c r="B3203" s="0" t="s">
        <v>5720</v>
      </c>
      <c r="C3203" s="0" t="s">
        <v>79</v>
      </c>
      <c r="D3203" s="0" t="s">
        <v>5721</v>
      </c>
      <c r="E3203" s="0" t="s">
        <v>42</v>
      </c>
      <c r="F3203" s="0" t="s">
        <v>13</v>
      </c>
      <c r="G3203" s="0" t="n">
        <v>0</v>
      </c>
      <c r="H3203" s="0" t="n">
        <f aca="false">IF(ISERROR(LOOKUP(B3203,export!$A$2:$A$718)),0,1)</f>
        <v>1</v>
      </c>
      <c r="J3203" s="0" t="str">
        <f aca="false">IF(H3203=0,CONCATENATE(B3203," manque dans export"),"")</f>
        <v/>
      </c>
    </row>
    <row r="3204" customFormat="false" ht="13.8" hidden="false" customHeight="false" outlineLevel="0" collapsed="false">
      <c r="A3204" s="0" t="s">
        <v>5722</v>
      </c>
      <c r="B3204" s="0" t="s">
        <v>5722</v>
      </c>
      <c r="C3204" s="0" t="s">
        <v>99</v>
      </c>
      <c r="D3204" s="0" t="e">
        <f aca="false">#N/A</f>
        <v>#N/A</v>
      </c>
      <c r="E3204" s="0" t="e">
        <f aca="false">#N/A</f>
        <v>#N/A</v>
      </c>
      <c r="F3204" s="0" t="e">
        <f aca="false">#N/A</f>
        <v>#N/A</v>
      </c>
      <c r="G3204" s="0" t="n">
        <v>0</v>
      </c>
      <c r="H3204" s="0" t="n">
        <f aca="false">IF(ISERROR(LOOKUP(B3204,export!$A$2:$A$718)),0,1)</f>
        <v>1</v>
      </c>
      <c r="J3204" s="0" t="str">
        <f aca="false">IF(H3204=0,CONCATENATE(B3204," manque dans export"),"")</f>
        <v/>
      </c>
    </row>
    <row r="3205" customFormat="false" ht="13.8" hidden="false" customHeight="false" outlineLevel="0" collapsed="false">
      <c r="A3205" s="0" t="s">
        <v>5723</v>
      </c>
      <c r="B3205" s="0" t="s">
        <v>5723</v>
      </c>
      <c r="C3205" s="0" t="s">
        <v>44</v>
      </c>
      <c r="D3205" s="0" t="s">
        <v>4534</v>
      </c>
      <c r="E3205" s="0" t="s">
        <v>180</v>
      </c>
      <c r="F3205" s="0" t="s">
        <v>13</v>
      </c>
      <c r="G3205" s="0" t="n">
        <v>938.06102</v>
      </c>
      <c r="H3205" s="0" t="n">
        <f aca="false">IF(ISERROR(LOOKUP(B3205,export!$A$2:$A$718)),0,1)</f>
        <v>1</v>
      </c>
      <c r="J3205" s="0" t="str">
        <f aca="false">IF(H3205=0,CONCATENATE(B3205," manque dans export"),"")</f>
        <v/>
      </c>
    </row>
    <row r="3206" customFormat="false" ht="13.8" hidden="false" customHeight="false" outlineLevel="0" collapsed="false">
      <c r="A3206" s="0" t="s">
        <v>5724</v>
      </c>
      <c r="B3206" s="0" t="s">
        <v>5724</v>
      </c>
      <c r="C3206" s="0" t="s">
        <v>29</v>
      </c>
      <c r="D3206" s="0" t="s">
        <v>334</v>
      </c>
      <c r="E3206" s="0" t="s">
        <v>46</v>
      </c>
      <c r="F3206" s="0" t="s">
        <v>13</v>
      </c>
      <c r="G3206" s="0" t="n">
        <v>302857.75476</v>
      </c>
      <c r="H3206" s="0" t="n">
        <f aca="false">IF(ISERROR(LOOKUP(B3206,export!$A$2:$A$718)),0,1)</f>
        <v>1</v>
      </c>
      <c r="J3206" s="0" t="str">
        <f aca="false">IF(H3206=0,CONCATENATE(B3206," manque dans export"),"")</f>
        <v/>
      </c>
    </row>
    <row r="3207" customFormat="false" ht="13.8" hidden="false" customHeight="false" outlineLevel="0" collapsed="false">
      <c r="A3207" s="0" t="s">
        <v>5725</v>
      </c>
      <c r="B3207" s="0" t="s">
        <v>5726</v>
      </c>
      <c r="C3207" s="0" t="s">
        <v>21</v>
      </c>
      <c r="D3207" s="0" t="s">
        <v>2586</v>
      </c>
      <c r="E3207" s="0" t="s">
        <v>50</v>
      </c>
      <c r="F3207" s="0" t="s">
        <v>13</v>
      </c>
      <c r="G3207" s="0" t="n">
        <v>505.01642</v>
      </c>
      <c r="H3207" s="0" t="n">
        <f aca="false">IF(ISERROR(LOOKUP(B3207,export!$A$2:$A$718)),0,1)</f>
        <v>1</v>
      </c>
      <c r="J3207" s="0" t="str">
        <f aca="false">IF(H3207=0,CONCATENATE(B3207," manque dans export"),"")</f>
        <v/>
      </c>
    </row>
    <row r="3208" customFormat="false" ht="13.8" hidden="false" customHeight="false" outlineLevel="0" collapsed="false">
      <c r="A3208" s="0" t="s">
        <v>5725</v>
      </c>
      <c r="B3208" s="0" t="s">
        <v>5726</v>
      </c>
      <c r="C3208" s="0" t="s">
        <v>21</v>
      </c>
      <c r="D3208" s="0" t="s">
        <v>2586</v>
      </c>
      <c r="E3208" s="0" t="s">
        <v>50</v>
      </c>
      <c r="F3208" s="0" t="s">
        <v>13</v>
      </c>
      <c r="G3208" s="0" t="n">
        <v>305.78537</v>
      </c>
      <c r="H3208" s="0" t="n">
        <f aca="false">IF(ISERROR(LOOKUP(B3208,export!$A$2:$A$718)),0,1)</f>
        <v>1</v>
      </c>
      <c r="J3208" s="0" t="str">
        <f aca="false">IF(H3208=0,CONCATENATE(B3208," manque dans export"),"")</f>
        <v/>
      </c>
    </row>
    <row r="3209" customFormat="false" ht="13.8" hidden="false" customHeight="false" outlineLevel="0" collapsed="false">
      <c r="A3209" s="0" t="s">
        <v>5727</v>
      </c>
      <c r="B3209" s="0" t="s">
        <v>5728</v>
      </c>
      <c r="C3209" s="0" t="s">
        <v>10</v>
      </c>
      <c r="D3209" s="0" t="s">
        <v>223</v>
      </c>
      <c r="E3209" s="0" t="s">
        <v>31</v>
      </c>
      <c r="F3209" s="0" t="s">
        <v>13</v>
      </c>
      <c r="G3209" s="0" t="n">
        <v>103336.80629</v>
      </c>
      <c r="H3209" s="0" t="n">
        <f aca="false">IF(ISERROR(LOOKUP(B3209,export!$A$2:$A$718)),0,1)</f>
        <v>1</v>
      </c>
      <c r="J3209" s="0" t="str">
        <f aca="false">IF(H3209=0,CONCATENATE(B3209," manque dans export"),"")</f>
        <v/>
      </c>
    </row>
    <row r="3210" customFormat="false" ht="13.8" hidden="false" customHeight="false" outlineLevel="0" collapsed="false">
      <c r="A3210" s="0" t="s">
        <v>5729</v>
      </c>
      <c r="B3210" s="0" t="s">
        <v>5728</v>
      </c>
      <c r="C3210" s="0" t="s">
        <v>10</v>
      </c>
      <c r="D3210" s="0" t="s">
        <v>223</v>
      </c>
      <c r="E3210" s="0" t="s">
        <v>31</v>
      </c>
      <c r="F3210" s="0" t="s">
        <v>13</v>
      </c>
      <c r="G3210" s="0" t="n">
        <v>6708.08236</v>
      </c>
      <c r="H3210" s="0" t="n">
        <f aca="false">IF(ISERROR(LOOKUP(B3210,export!$A$2:$A$718)),0,1)</f>
        <v>1</v>
      </c>
      <c r="J3210" s="0" t="str">
        <f aca="false">IF(H3210=0,CONCATENATE(B3210," manque dans export"),"")</f>
        <v/>
      </c>
    </row>
    <row r="3211" customFormat="false" ht="13.8" hidden="false" customHeight="false" outlineLevel="0" collapsed="false">
      <c r="A3211" s="0" t="s">
        <v>5730</v>
      </c>
      <c r="B3211" s="0" t="s">
        <v>5731</v>
      </c>
      <c r="C3211" s="0" t="s">
        <v>79</v>
      </c>
      <c r="D3211" s="0" t="s">
        <v>3598</v>
      </c>
      <c r="E3211" s="0" t="s">
        <v>72</v>
      </c>
      <c r="F3211" s="0" t="s">
        <v>13</v>
      </c>
      <c r="G3211" s="0" t="n">
        <v>0</v>
      </c>
      <c r="H3211" s="0" t="n">
        <f aca="false">IF(ISERROR(LOOKUP(B3211,export!$A$2:$A$718)),0,1)</f>
        <v>1</v>
      </c>
      <c r="J3211" s="0" t="str">
        <f aca="false">IF(H3211=0,CONCATENATE(B3211," manque dans export"),"")</f>
        <v/>
      </c>
    </row>
    <row r="3212" customFormat="false" ht="13.8" hidden="false" customHeight="false" outlineLevel="0" collapsed="false">
      <c r="A3212" s="0" t="s">
        <v>5732</v>
      </c>
      <c r="B3212" s="0" t="s">
        <v>5732</v>
      </c>
      <c r="C3212" s="0" t="s">
        <v>74</v>
      </c>
      <c r="D3212" s="0" t="s">
        <v>5733</v>
      </c>
      <c r="E3212" s="0" t="s">
        <v>46</v>
      </c>
      <c r="F3212" s="0" t="s">
        <v>13</v>
      </c>
      <c r="G3212" s="0" t="n">
        <v>328271.61578</v>
      </c>
      <c r="H3212" s="0" t="n">
        <f aca="false">IF(ISERROR(LOOKUP(B3212,export!$A$2:$A$718)),0,1)</f>
        <v>1</v>
      </c>
      <c r="J3212" s="0" t="str">
        <f aca="false">IF(H3212=0,CONCATENATE(B3212," manque dans export"),"")</f>
        <v/>
      </c>
    </row>
    <row r="3213" customFormat="false" ht="13.8" hidden="false" customHeight="false" outlineLevel="0" collapsed="false">
      <c r="A3213" s="0" t="s">
        <v>5734</v>
      </c>
      <c r="B3213" s="0" t="s">
        <v>5734</v>
      </c>
      <c r="C3213" s="0" t="s">
        <v>79</v>
      </c>
      <c r="D3213" s="0" t="s">
        <v>3919</v>
      </c>
      <c r="E3213" s="0" t="s">
        <v>72</v>
      </c>
      <c r="F3213" s="0" t="s">
        <v>13</v>
      </c>
      <c r="G3213" s="0" t="n">
        <v>0</v>
      </c>
      <c r="H3213" s="0" t="n">
        <f aca="false">IF(ISERROR(LOOKUP(B3213,export!$A$2:$A$718)),0,1)</f>
        <v>1</v>
      </c>
      <c r="J3213" s="0" t="str">
        <f aca="false">IF(H3213=0,CONCATENATE(B3213," manque dans export"),"")</f>
        <v/>
      </c>
    </row>
    <row r="3214" customFormat="false" ht="13.8" hidden="false" customHeight="false" outlineLevel="0" collapsed="false">
      <c r="A3214" s="0" t="s">
        <v>5735</v>
      </c>
      <c r="B3214" s="0" t="s">
        <v>5735</v>
      </c>
      <c r="C3214" s="0" t="s">
        <v>79</v>
      </c>
      <c r="D3214" s="0" t="s">
        <v>2045</v>
      </c>
      <c r="E3214" s="0" t="s">
        <v>72</v>
      </c>
      <c r="F3214" s="0" t="s">
        <v>13</v>
      </c>
      <c r="G3214" s="0" t="n">
        <v>0</v>
      </c>
      <c r="H3214" s="0" t="n">
        <f aca="false">IF(ISERROR(LOOKUP(B3214,export!$A$2:$A$718)),0,1)</f>
        <v>1</v>
      </c>
      <c r="J3214" s="0" t="str">
        <f aca="false">IF(H3214=0,CONCATENATE(B3214," manque dans export"),"")</f>
        <v/>
      </c>
    </row>
    <row r="3215" customFormat="false" ht="13.8" hidden="false" customHeight="false" outlineLevel="0" collapsed="false">
      <c r="A3215" s="0" t="s">
        <v>5736</v>
      </c>
      <c r="B3215" s="0" t="s">
        <v>5736</v>
      </c>
      <c r="C3215" s="0" t="s">
        <v>79</v>
      </c>
      <c r="D3215" s="0" t="s">
        <v>5737</v>
      </c>
      <c r="E3215" s="0" t="s">
        <v>72</v>
      </c>
      <c r="F3215" s="0" t="s">
        <v>13</v>
      </c>
      <c r="G3215" s="0" t="n">
        <v>0</v>
      </c>
      <c r="H3215" s="0" t="n">
        <f aca="false">IF(ISERROR(LOOKUP(B3215,export!$A$2:$A$718)),0,1)</f>
        <v>1</v>
      </c>
      <c r="J3215" s="0" t="str">
        <f aca="false">IF(H3215=0,CONCATENATE(B3215," manque dans export"),"")</f>
        <v/>
      </c>
    </row>
    <row r="3216" customFormat="false" ht="13.8" hidden="false" customHeight="false" outlineLevel="0" collapsed="false">
      <c r="A3216" s="0" t="s">
        <v>5738</v>
      </c>
      <c r="B3216" s="0" t="s">
        <v>5738</v>
      </c>
      <c r="C3216" s="0" t="s">
        <v>33</v>
      </c>
      <c r="D3216" s="0" t="s">
        <v>223</v>
      </c>
      <c r="E3216" s="0" t="s">
        <v>31</v>
      </c>
      <c r="F3216" s="0" t="s">
        <v>13</v>
      </c>
      <c r="G3216" s="0" t="n">
        <v>5624.42537</v>
      </c>
      <c r="H3216" s="0" t="n">
        <f aca="false">IF(ISERROR(LOOKUP(B3216,export!$A$2:$A$718)),0,1)</f>
        <v>1</v>
      </c>
      <c r="J3216" s="0" t="str">
        <f aca="false">IF(H3216=0,CONCATENATE(B3216," manque dans export"),"")</f>
        <v/>
      </c>
    </row>
    <row r="3217" customFormat="false" ht="13.8" hidden="false" customHeight="false" outlineLevel="0" collapsed="false">
      <c r="A3217" s="0" t="s">
        <v>5739</v>
      </c>
      <c r="B3217" s="0" t="s">
        <v>5740</v>
      </c>
      <c r="C3217" s="0" t="s">
        <v>79</v>
      </c>
      <c r="D3217" s="0" t="s">
        <v>5741</v>
      </c>
      <c r="E3217" s="0" t="s">
        <v>50</v>
      </c>
      <c r="F3217" s="0" t="s">
        <v>13</v>
      </c>
      <c r="G3217" s="0" t="n">
        <v>0</v>
      </c>
      <c r="H3217" s="0" t="n">
        <f aca="false">IF(ISERROR(LOOKUP(B3217,export!$A$2:$A$718)),0,1)</f>
        <v>1</v>
      </c>
      <c r="J3217" s="0" t="str">
        <f aca="false">IF(H3217=0,CONCATENATE(B3217," manque dans export"),"")</f>
        <v/>
      </c>
    </row>
    <row r="3218" customFormat="false" ht="13.8" hidden="false" customHeight="false" outlineLevel="0" collapsed="false">
      <c r="A3218" s="0" t="s">
        <v>5742</v>
      </c>
      <c r="B3218" s="0" t="s">
        <v>5742</v>
      </c>
      <c r="C3218" s="0" t="s">
        <v>10</v>
      </c>
      <c r="D3218" s="0" t="s">
        <v>334</v>
      </c>
      <c r="E3218" s="0" t="s">
        <v>46</v>
      </c>
      <c r="F3218" s="0" t="s">
        <v>13</v>
      </c>
      <c r="G3218" s="0" t="n">
        <v>3139.18275</v>
      </c>
      <c r="H3218" s="0" t="n">
        <f aca="false">IF(ISERROR(LOOKUP(B3218,export!$A$2:$A$718)),0,1)</f>
        <v>1</v>
      </c>
      <c r="J3218" s="0" t="str">
        <f aca="false">IF(H3218=0,CONCATENATE(B3218," manque dans export"),"")</f>
        <v/>
      </c>
    </row>
    <row r="3219" customFormat="false" ht="13.8" hidden="false" customHeight="false" outlineLevel="0" collapsed="false">
      <c r="A3219" s="0" t="s">
        <v>5743</v>
      </c>
      <c r="B3219" s="0" t="s">
        <v>5743</v>
      </c>
      <c r="C3219" s="0" t="s">
        <v>79</v>
      </c>
      <c r="D3219" s="0" t="s">
        <v>5744</v>
      </c>
      <c r="E3219" s="0" t="s">
        <v>46</v>
      </c>
      <c r="F3219" s="0" t="s">
        <v>13</v>
      </c>
      <c r="G3219" s="0" t="n">
        <v>-2287.03234</v>
      </c>
      <c r="H3219" s="0" t="n">
        <f aca="false">IF(ISERROR(LOOKUP(B3219,export!$A$2:$A$718)),0,1)</f>
        <v>1</v>
      </c>
      <c r="J3219" s="0" t="str">
        <f aca="false">IF(H3219=0,CONCATENATE(B3219," manque dans export"),"")</f>
        <v/>
      </c>
    </row>
    <row r="3220" customFormat="false" ht="13.8" hidden="false" customHeight="false" outlineLevel="0" collapsed="false">
      <c r="A3220" s="0" t="s">
        <v>5745</v>
      </c>
      <c r="B3220" s="0" t="s">
        <v>5745</v>
      </c>
      <c r="C3220" s="0" t="s">
        <v>21</v>
      </c>
      <c r="D3220" s="0" t="s">
        <v>5746</v>
      </c>
      <c r="E3220" s="0" t="s">
        <v>46</v>
      </c>
      <c r="F3220" s="0" t="s">
        <v>13</v>
      </c>
      <c r="G3220" s="0" t="n">
        <v>14272.97953</v>
      </c>
      <c r="H3220" s="0" t="n">
        <f aca="false">IF(ISERROR(LOOKUP(B3220,export!$A$2:$A$718)),0,1)</f>
        <v>1</v>
      </c>
      <c r="J3220" s="0" t="str">
        <f aca="false">IF(H3220=0,CONCATENATE(B3220," manque dans export"),"")</f>
        <v/>
      </c>
    </row>
    <row r="3221" customFormat="false" ht="13.8" hidden="false" customHeight="false" outlineLevel="0" collapsed="false">
      <c r="A3221" s="0" t="s">
        <v>5747</v>
      </c>
      <c r="B3221" s="0" t="s">
        <v>5747</v>
      </c>
      <c r="C3221" s="0" t="s">
        <v>40</v>
      </c>
      <c r="D3221" s="0" t="s">
        <v>5748</v>
      </c>
      <c r="E3221" s="0" t="s">
        <v>50</v>
      </c>
      <c r="F3221" s="0" t="s">
        <v>13</v>
      </c>
      <c r="G3221" s="0" t="n">
        <v>466.1414</v>
      </c>
      <c r="H3221" s="0" t="n">
        <f aca="false">IF(ISERROR(LOOKUP(B3221,export!$A$2:$A$718)),0,1)</f>
        <v>1</v>
      </c>
      <c r="J3221" s="0" t="str">
        <f aca="false">IF(H3221=0,CONCATENATE(B3221," manque dans export"),"")</f>
        <v/>
      </c>
    </row>
    <row r="3222" customFormat="false" ht="13.8" hidden="false" customHeight="false" outlineLevel="0" collapsed="false">
      <c r="A3222" s="0" t="s">
        <v>5749</v>
      </c>
      <c r="B3222" s="0" t="s">
        <v>5749</v>
      </c>
      <c r="C3222" s="0" t="s">
        <v>40</v>
      </c>
      <c r="D3222" s="0" t="s">
        <v>648</v>
      </c>
      <c r="E3222" s="0" t="s">
        <v>123</v>
      </c>
      <c r="F3222" s="0" t="s">
        <v>13</v>
      </c>
      <c r="G3222" s="0" t="n">
        <v>508.01181</v>
      </c>
      <c r="H3222" s="0" t="n">
        <f aca="false">IF(ISERROR(LOOKUP(B3222,export!$A$2:$A$718)),0,1)</f>
        <v>1</v>
      </c>
      <c r="J3222" s="0" t="str">
        <f aca="false">IF(H3222=0,CONCATENATE(B3222," manque dans export"),"")</f>
        <v/>
      </c>
    </row>
    <row r="3223" customFormat="false" ht="13.8" hidden="false" customHeight="false" outlineLevel="0" collapsed="false">
      <c r="A3223" s="0" t="s">
        <v>5750</v>
      </c>
      <c r="B3223" s="0" t="s">
        <v>5750</v>
      </c>
      <c r="C3223" s="0" t="s">
        <v>79</v>
      </c>
      <c r="D3223" s="0" t="s">
        <v>5751</v>
      </c>
      <c r="E3223" s="0" t="s">
        <v>72</v>
      </c>
      <c r="F3223" s="0" t="s">
        <v>13</v>
      </c>
      <c r="G3223" s="0" t="n">
        <v>0</v>
      </c>
      <c r="H3223" s="0" t="n">
        <f aca="false">IF(ISERROR(LOOKUP(B3223,export!$A$2:$A$718)),0,1)</f>
        <v>1</v>
      </c>
      <c r="J3223" s="0" t="str">
        <f aca="false">IF(H3223=0,CONCATENATE(B3223," manque dans export"),"")</f>
        <v/>
      </c>
    </row>
    <row r="3224" customFormat="false" ht="13.8" hidden="false" customHeight="false" outlineLevel="0" collapsed="false">
      <c r="A3224" s="0" t="s">
        <v>5752</v>
      </c>
      <c r="B3224" s="0" t="s">
        <v>5752</v>
      </c>
      <c r="C3224" s="0" t="s">
        <v>10</v>
      </c>
      <c r="D3224" s="0" t="s">
        <v>4644</v>
      </c>
      <c r="E3224" s="0" t="s">
        <v>72</v>
      </c>
      <c r="F3224" s="0" t="s">
        <v>13</v>
      </c>
      <c r="G3224" s="0" t="n">
        <v>70.91492</v>
      </c>
      <c r="H3224" s="0" t="n">
        <f aca="false">IF(ISERROR(LOOKUP(B3224,export!$A$2:$A$718)),0,1)</f>
        <v>1</v>
      </c>
      <c r="J3224" s="0" t="str">
        <f aca="false">IF(H3224=0,CONCATENATE(B3224," manque dans export"),"")</f>
        <v/>
      </c>
    </row>
    <row r="3225" customFormat="false" ht="13.8" hidden="false" customHeight="false" outlineLevel="0" collapsed="false">
      <c r="A3225" s="0" t="s">
        <v>5753</v>
      </c>
      <c r="B3225" s="0" t="s">
        <v>5754</v>
      </c>
      <c r="C3225" s="0" t="s">
        <v>79</v>
      </c>
      <c r="D3225" s="0" t="s">
        <v>5755</v>
      </c>
      <c r="E3225" s="0" t="s">
        <v>50</v>
      </c>
      <c r="F3225" s="0" t="s">
        <v>13</v>
      </c>
      <c r="G3225" s="0" t="n">
        <v>0</v>
      </c>
      <c r="H3225" s="0" t="n">
        <f aca="false">IF(ISERROR(LOOKUP(B3225,export!$A$2:$A$718)),0,1)</f>
        <v>1</v>
      </c>
      <c r="J3225" s="0" t="str">
        <f aca="false">IF(H3225=0,CONCATENATE(B3225," manque dans export"),"")</f>
        <v/>
      </c>
    </row>
    <row r="3226" customFormat="false" ht="13.8" hidden="false" customHeight="false" outlineLevel="0" collapsed="false">
      <c r="A3226" s="0" t="s">
        <v>5756</v>
      </c>
      <c r="B3226" s="0" t="s">
        <v>5756</v>
      </c>
      <c r="C3226" s="0" t="s">
        <v>40</v>
      </c>
      <c r="D3226" s="0" t="s">
        <v>5757</v>
      </c>
      <c r="E3226" s="0" t="s">
        <v>46</v>
      </c>
      <c r="F3226" s="0" t="s">
        <v>13</v>
      </c>
      <c r="G3226" s="0" t="n">
        <v>797.97063</v>
      </c>
      <c r="H3226" s="0" t="n">
        <f aca="false">IF(ISERROR(LOOKUP(B3226,export!$A$2:$A$718)),0,1)</f>
        <v>1</v>
      </c>
      <c r="J3226" s="0" t="str">
        <f aca="false">IF(H3226=0,CONCATENATE(B3226," manque dans export"),"")</f>
        <v/>
      </c>
    </row>
    <row r="3227" customFormat="false" ht="13.8" hidden="false" customHeight="false" outlineLevel="0" collapsed="false">
      <c r="A3227" s="0" t="s">
        <v>5758</v>
      </c>
      <c r="B3227" s="0" t="s">
        <v>5758</v>
      </c>
      <c r="C3227" s="0" t="s">
        <v>29</v>
      </c>
      <c r="D3227" s="0" t="s">
        <v>4796</v>
      </c>
      <c r="E3227" s="0" t="s">
        <v>46</v>
      </c>
      <c r="F3227" s="0" t="s">
        <v>13</v>
      </c>
      <c r="G3227" s="0" t="n">
        <v>6165.70974</v>
      </c>
      <c r="H3227" s="0" t="n">
        <f aca="false">IF(ISERROR(LOOKUP(B3227,export!$A$2:$A$718)),0,1)</f>
        <v>1</v>
      </c>
      <c r="J3227" s="0" t="str">
        <f aca="false">IF(H3227=0,CONCATENATE(B3227," manque dans export"),"")</f>
        <v/>
      </c>
    </row>
    <row r="3228" customFormat="false" ht="13.8" hidden="false" customHeight="false" outlineLevel="0" collapsed="false">
      <c r="A3228" s="0" t="s">
        <v>5759</v>
      </c>
      <c r="B3228" s="0" t="s">
        <v>5759</v>
      </c>
      <c r="C3228" s="0" t="s">
        <v>10</v>
      </c>
      <c r="D3228" s="0" t="s">
        <v>5760</v>
      </c>
      <c r="E3228" s="0" t="s">
        <v>46</v>
      </c>
      <c r="F3228" s="0" t="s">
        <v>13</v>
      </c>
      <c r="G3228" s="0" t="n">
        <v>24877.73472</v>
      </c>
      <c r="H3228" s="0" t="n">
        <f aca="false">IF(ISERROR(LOOKUP(B3228,export!$A$2:$A$718)),0,1)</f>
        <v>1</v>
      </c>
      <c r="J3228" s="0" t="str">
        <f aca="false">IF(H3228=0,CONCATENATE(B3228," manque dans export"),"")</f>
        <v/>
      </c>
    </row>
    <row r="3229" customFormat="false" ht="13.8" hidden="false" customHeight="false" outlineLevel="0" collapsed="false">
      <c r="A3229" s="0" t="s">
        <v>5761</v>
      </c>
      <c r="B3229" s="0" t="s">
        <v>5761</v>
      </c>
      <c r="C3229" s="0" t="s">
        <v>29</v>
      </c>
      <c r="D3229" s="0" t="s">
        <v>699</v>
      </c>
      <c r="E3229" s="0" t="s">
        <v>46</v>
      </c>
      <c r="F3229" s="0" t="s">
        <v>13</v>
      </c>
      <c r="G3229" s="0" t="n">
        <v>4013.739</v>
      </c>
      <c r="H3229" s="0" t="n">
        <f aca="false">IF(ISERROR(LOOKUP(B3229,export!$A$2:$A$718)),0,1)</f>
        <v>1</v>
      </c>
      <c r="J3229" s="0" t="str">
        <f aca="false">IF(H3229=0,CONCATENATE(B3229," manque dans export"),"")</f>
        <v/>
      </c>
    </row>
    <row r="3230" customFormat="false" ht="13.8" hidden="false" customHeight="false" outlineLevel="0" collapsed="false">
      <c r="A3230" s="0" t="s">
        <v>5762</v>
      </c>
      <c r="B3230" s="0" t="s">
        <v>5762</v>
      </c>
      <c r="C3230" s="0" t="s">
        <v>21</v>
      </c>
      <c r="D3230" s="0" t="s">
        <v>5763</v>
      </c>
      <c r="E3230" s="0" t="s">
        <v>46</v>
      </c>
      <c r="F3230" s="0" t="s">
        <v>13</v>
      </c>
      <c r="G3230" s="0" t="n">
        <v>2843.74379</v>
      </c>
      <c r="H3230" s="0" t="n">
        <f aca="false">IF(ISERROR(LOOKUP(B3230,export!$A$2:$A$718)),0,1)</f>
        <v>1</v>
      </c>
      <c r="J3230" s="0" t="str">
        <f aca="false">IF(H3230=0,CONCATENATE(B3230," manque dans export"),"")</f>
        <v/>
      </c>
    </row>
    <row r="3231" customFormat="false" ht="13.8" hidden="false" customHeight="false" outlineLevel="0" collapsed="false">
      <c r="A3231" s="0" t="s">
        <v>5764</v>
      </c>
      <c r="B3231" s="0" t="s">
        <v>5765</v>
      </c>
      <c r="C3231" s="0" t="s">
        <v>70</v>
      </c>
      <c r="D3231" s="0" t="s">
        <v>5766</v>
      </c>
      <c r="E3231" s="0" t="s">
        <v>5314</v>
      </c>
      <c r="F3231" s="0" t="s">
        <v>450</v>
      </c>
      <c r="G3231" s="0" t="n">
        <v>0</v>
      </c>
      <c r="H3231" s="0" t="n">
        <f aca="false">IF(ISERROR(LOOKUP(B3231,export!$A$2:$A$718)),0,1)</f>
        <v>1</v>
      </c>
      <c r="J3231" s="0" t="str">
        <f aca="false">IF(H3231=0,CONCATENATE(B3231," manque dans export"),"")</f>
        <v/>
      </c>
    </row>
    <row r="3232" customFormat="false" ht="13.8" hidden="false" customHeight="false" outlineLevel="0" collapsed="false">
      <c r="A3232" s="0" t="s">
        <v>5767</v>
      </c>
      <c r="B3232" s="0" t="s">
        <v>5767</v>
      </c>
      <c r="C3232" s="0" t="s">
        <v>29</v>
      </c>
      <c r="D3232" s="0" t="s">
        <v>708</v>
      </c>
      <c r="E3232" s="0" t="s">
        <v>46</v>
      </c>
      <c r="F3232" s="0" t="s">
        <v>13</v>
      </c>
      <c r="G3232" s="0" t="n">
        <v>12890.9166</v>
      </c>
      <c r="H3232" s="0" t="n">
        <f aca="false">IF(ISERROR(LOOKUP(B3232,export!$A$2:$A$718)),0,1)</f>
        <v>1</v>
      </c>
      <c r="J3232" s="0" t="str">
        <f aca="false">IF(H3232=0,CONCATENATE(B3232," manque dans export"),"")</f>
        <v/>
      </c>
    </row>
    <row r="3233" customFormat="false" ht="13.8" hidden="false" customHeight="false" outlineLevel="0" collapsed="false">
      <c r="A3233" s="0" t="s">
        <v>5768</v>
      </c>
      <c r="B3233" s="0" t="s">
        <v>5768</v>
      </c>
      <c r="C3233" s="0" t="s">
        <v>79</v>
      </c>
      <c r="D3233" s="0" t="e">
        <f aca="false">#N/A</f>
        <v>#N/A</v>
      </c>
      <c r="E3233" s="0" t="e">
        <f aca="false">#N/A</f>
        <v>#N/A</v>
      </c>
      <c r="F3233" s="0" t="e">
        <f aca="false">#N/A</f>
        <v>#N/A</v>
      </c>
      <c r="G3233" s="0" t="n">
        <v>0</v>
      </c>
      <c r="H3233" s="0" t="n">
        <f aca="false">IF(ISERROR(LOOKUP(B3233,export!$A$2:$A$718)),0,1)</f>
        <v>1</v>
      </c>
      <c r="J3233" s="0" t="str">
        <f aca="false">IF(H3233=0,CONCATENATE(B3233," manque dans export"),"")</f>
        <v/>
      </c>
    </row>
    <row r="3234" customFormat="false" ht="13.8" hidden="false" customHeight="false" outlineLevel="0" collapsed="false">
      <c r="A3234" s="0" t="s">
        <v>5769</v>
      </c>
      <c r="B3234" s="0" t="s">
        <v>5769</v>
      </c>
      <c r="C3234" s="0" t="s">
        <v>79</v>
      </c>
      <c r="D3234" s="0" t="s">
        <v>5770</v>
      </c>
      <c r="E3234" s="0" t="s">
        <v>12</v>
      </c>
      <c r="F3234" s="0" t="s">
        <v>13</v>
      </c>
      <c r="G3234" s="0" t="n">
        <v>0</v>
      </c>
      <c r="H3234" s="0" t="n">
        <f aca="false">IF(ISERROR(LOOKUP(B3234,export!$A$2:$A$718)),0,1)</f>
        <v>1</v>
      </c>
      <c r="J3234" s="0" t="str">
        <f aca="false">IF(H3234=0,CONCATENATE(B3234," manque dans export"),"")</f>
        <v/>
      </c>
    </row>
    <row r="3235" customFormat="false" ht="13.8" hidden="false" customHeight="false" outlineLevel="0" collapsed="false">
      <c r="A3235" s="0" t="s">
        <v>5771</v>
      </c>
      <c r="B3235" s="0" t="s">
        <v>5772</v>
      </c>
      <c r="C3235" s="0" t="s">
        <v>79</v>
      </c>
      <c r="D3235" s="0" t="s">
        <v>5773</v>
      </c>
      <c r="E3235" s="0" t="s">
        <v>50</v>
      </c>
      <c r="F3235" s="0" t="s">
        <v>13</v>
      </c>
      <c r="G3235" s="0" t="n">
        <v>0</v>
      </c>
      <c r="H3235" s="0" t="n">
        <f aca="false">IF(ISERROR(LOOKUP(B3235,export!$A$2:$A$718)),0,1)</f>
        <v>1</v>
      </c>
      <c r="J3235" s="0" t="str">
        <f aca="false">IF(H3235=0,CONCATENATE(B3235," manque dans export"),"")</f>
        <v/>
      </c>
    </row>
    <row r="3236" customFormat="false" ht="13.8" hidden="false" customHeight="false" outlineLevel="0" collapsed="false">
      <c r="A3236" s="0" t="s">
        <v>5774</v>
      </c>
      <c r="B3236" s="0" t="s">
        <v>5775</v>
      </c>
      <c r="C3236" s="0" t="s">
        <v>79</v>
      </c>
      <c r="D3236" s="0" t="s">
        <v>5776</v>
      </c>
      <c r="E3236" s="0" t="s">
        <v>50</v>
      </c>
      <c r="F3236" s="0" t="s">
        <v>13</v>
      </c>
      <c r="G3236" s="0" t="n">
        <v>0</v>
      </c>
      <c r="H3236" s="0" t="n">
        <f aca="false">IF(ISERROR(LOOKUP(B3236,export!$A$2:$A$718)),0,1)</f>
        <v>1</v>
      </c>
      <c r="J3236" s="0" t="str">
        <f aca="false">IF(H3236=0,CONCATENATE(B3236," manque dans export"),"")</f>
        <v/>
      </c>
    </row>
    <row r="3237" customFormat="false" ht="13.8" hidden="false" customHeight="false" outlineLevel="0" collapsed="false">
      <c r="A3237" s="0" t="s">
        <v>5777</v>
      </c>
      <c r="B3237" s="0" t="s">
        <v>652</v>
      </c>
      <c r="C3237" s="0" t="s">
        <v>60</v>
      </c>
      <c r="D3237" s="0" t="s">
        <v>653</v>
      </c>
      <c r="E3237" s="0" t="s">
        <v>46</v>
      </c>
      <c r="F3237" s="0" t="s">
        <v>13</v>
      </c>
      <c r="G3237" s="0" t="n">
        <v>27262.02441</v>
      </c>
      <c r="H3237" s="0" t="n">
        <f aca="false">IF(ISERROR(LOOKUP(B3237,export!$A$2:$A$718)),0,1)</f>
        <v>1</v>
      </c>
      <c r="J3237" s="0" t="str">
        <f aca="false">IF(H3237=0,CONCATENATE(B3237," manque dans export"),"")</f>
        <v/>
      </c>
    </row>
    <row r="3238" customFormat="false" ht="13.8" hidden="false" customHeight="false" outlineLevel="0" collapsed="false">
      <c r="A3238" s="0" t="s">
        <v>5778</v>
      </c>
      <c r="B3238" s="0" t="s">
        <v>5779</v>
      </c>
      <c r="C3238" s="0" t="s">
        <v>10</v>
      </c>
      <c r="D3238" s="0" t="s">
        <v>5780</v>
      </c>
      <c r="E3238" s="0" t="s">
        <v>50</v>
      </c>
      <c r="F3238" s="0" t="s">
        <v>13</v>
      </c>
      <c r="G3238" s="0" t="n">
        <v>438.46136</v>
      </c>
      <c r="H3238" s="0" t="n">
        <f aca="false">IF(ISERROR(LOOKUP(B3238,export!$A$2:$A$718)),0,1)</f>
        <v>1</v>
      </c>
      <c r="J3238" s="0" t="str">
        <f aca="false">IF(H3238=0,CONCATENATE(B3238," manque dans export"),"")</f>
        <v/>
      </c>
    </row>
    <row r="3239" customFormat="false" ht="13.8" hidden="false" customHeight="false" outlineLevel="0" collapsed="false">
      <c r="A3239" s="0" t="s">
        <v>5781</v>
      </c>
      <c r="B3239" s="0" t="s">
        <v>5779</v>
      </c>
      <c r="C3239" s="0" t="s">
        <v>10</v>
      </c>
      <c r="D3239" s="0" t="s">
        <v>5782</v>
      </c>
      <c r="E3239" s="0" t="s">
        <v>50</v>
      </c>
      <c r="F3239" s="0" t="s">
        <v>13</v>
      </c>
      <c r="G3239" s="0" t="n">
        <v>870.28195</v>
      </c>
      <c r="H3239" s="0" t="n">
        <f aca="false">IF(ISERROR(LOOKUP(B3239,export!$A$2:$A$718)),0,1)</f>
        <v>1</v>
      </c>
      <c r="J3239" s="0" t="str">
        <f aca="false">IF(H3239=0,CONCATENATE(B3239," manque dans export"),"")</f>
        <v/>
      </c>
    </row>
    <row r="3240" customFormat="false" ht="13.8" hidden="false" customHeight="false" outlineLevel="0" collapsed="false">
      <c r="A3240" s="0" t="s">
        <v>5783</v>
      </c>
      <c r="B3240" s="0" t="s">
        <v>5784</v>
      </c>
      <c r="C3240" s="0" t="s">
        <v>79</v>
      </c>
      <c r="D3240" s="0" t="s">
        <v>872</v>
      </c>
      <c r="E3240" s="0" t="s">
        <v>50</v>
      </c>
      <c r="F3240" s="0" t="s">
        <v>13</v>
      </c>
      <c r="G3240" s="0" t="n">
        <v>0</v>
      </c>
      <c r="H3240" s="0" t="n">
        <f aca="false">IF(ISERROR(LOOKUP(B3240,export!$A$2:$A$718)),0,1)</f>
        <v>1</v>
      </c>
      <c r="J3240" s="0" t="str">
        <f aca="false">IF(H3240=0,CONCATENATE(B3240," manque dans export"),"")</f>
        <v/>
      </c>
    </row>
    <row r="3241" customFormat="false" ht="13.8" hidden="false" customHeight="false" outlineLevel="0" collapsed="false">
      <c r="A3241" s="0" t="s">
        <v>5785</v>
      </c>
      <c r="B3241" s="0" t="s">
        <v>5785</v>
      </c>
      <c r="C3241" s="0" t="s">
        <v>79</v>
      </c>
      <c r="D3241" s="0" t="s">
        <v>5786</v>
      </c>
      <c r="E3241" s="0" t="s">
        <v>12</v>
      </c>
      <c r="F3241" s="0" t="s">
        <v>13</v>
      </c>
      <c r="G3241" s="0" t="n">
        <v>0</v>
      </c>
      <c r="H3241" s="0" t="n">
        <f aca="false">IF(ISERROR(LOOKUP(B3241,export!$A$2:$A$718)),0,1)</f>
        <v>1</v>
      </c>
      <c r="J3241" s="0" t="str">
        <f aca="false">IF(H3241=0,CONCATENATE(B3241," manque dans export"),"")</f>
        <v/>
      </c>
    </row>
    <row r="3242" customFormat="false" ht="13.8" hidden="false" customHeight="false" outlineLevel="0" collapsed="false">
      <c r="A3242" s="0" t="s">
        <v>5787</v>
      </c>
      <c r="B3242" s="0" t="s">
        <v>5787</v>
      </c>
      <c r="C3242" s="0" t="s">
        <v>79</v>
      </c>
      <c r="D3242" s="0" t="s">
        <v>3307</v>
      </c>
      <c r="E3242" s="0" t="s">
        <v>12</v>
      </c>
      <c r="F3242" s="0" t="s">
        <v>13</v>
      </c>
      <c r="G3242" s="0" t="n">
        <v>0</v>
      </c>
      <c r="H3242" s="0" t="n">
        <f aca="false">IF(ISERROR(LOOKUP(B3242,export!$A$2:$A$718)),0,1)</f>
        <v>1</v>
      </c>
      <c r="J3242" s="0" t="str">
        <f aca="false">IF(H3242=0,CONCATENATE(B3242," manque dans export"),"")</f>
        <v/>
      </c>
    </row>
    <row r="3243" customFormat="false" ht="13.8" hidden="false" customHeight="false" outlineLevel="0" collapsed="false">
      <c r="A3243" s="0" t="s">
        <v>5788</v>
      </c>
      <c r="B3243" s="0" t="s">
        <v>5788</v>
      </c>
      <c r="C3243" s="0" t="s">
        <v>44</v>
      </c>
      <c r="D3243" s="0" t="s">
        <v>879</v>
      </c>
      <c r="E3243" s="0" t="s">
        <v>46</v>
      </c>
      <c r="F3243" s="0" t="s">
        <v>13</v>
      </c>
      <c r="G3243" s="0" t="n">
        <v>3509.79666</v>
      </c>
      <c r="H3243" s="0" t="n">
        <f aca="false">IF(ISERROR(LOOKUP(B3243,export!$A$2:$A$718)),0,1)</f>
        <v>1</v>
      </c>
      <c r="J3243" s="0" t="str">
        <f aca="false">IF(H3243=0,CONCATENATE(B3243," manque dans export"),"")</f>
        <v/>
      </c>
    </row>
    <row r="3244" customFormat="false" ht="13.8" hidden="false" customHeight="false" outlineLevel="0" collapsed="false">
      <c r="A3244" s="0" t="s">
        <v>5789</v>
      </c>
      <c r="B3244" s="0" t="s">
        <v>5789</v>
      </c>
      <c r="C3244" s="0" t="s">
        <v>44</v>
      </c>
      <c r="D3244" s="0" t="s">
        <v>5790</v>
      </c>
      <c r="E3244" s="0" t="s">
        <v>12</v>
      </c>
      <c r="F3244" s="0" t="s">
        <v>13</v>
      </c>
      <c r="G3244" s="0" t="n">
        <v>16.67978</v>
      </c>
      <c r="H3244" s="0" t="n">
        <f aca="false">IF(ISERROR(LOOKUP(B3244,export!$A$2:$A$718)),0,1)</f>
        <v>1</v>
      </c>
      <c r="J3244" s="0" t="str">
        <f aca="false">IF(H3244=0,CONCATENATE(B3244," manque dans export"),"")</f>
        <v/>
      </c>
    </row>
    <row r="3245" customFormat="false" ht="13.8" hidden="false" customHeight="false" outlineLevel="0" collapsed="false">
      <c r="A3245" s="0" t="s">
        <v>5791</v>
      </c>
      <c r="B3245" s="0" t="s">
        <v>5791</v>
      </c>
      <c r="C3245" s="0" t="s">
        <v>10</v>
      </c>
      <c r="D3245" s="0" t="s">
        <v>2360</v>
      </c>
      <c r="E3245" s="0" t="s">
        <v>46</v>
      </c>
      <c r="F3245" s="0" t="s">
        <v>13</v>
      </c>
      <c r="G3245" s="0" t="n">
        <v>388.50953</v>
      </c>
      <c r="H3245" s="0" t="n">
        <f aca="false">IF(ISERROR(LOOKUP(B3245,export!$A$2:$A$718)),0,1)</f>
        <v>1</v>
      </c>
      <c r="J3245" s="0" t="str">
        <f aca="false">IF(H3245=0,CONCATENATE(B3245," manque dans export"),"")</f>
        <v/>
      </c>
    </row>
    <row r="3246" customFormat="false" ht="13.8" hidden="false" customHeight="false" outlineLevel="0" collapsed="false">
      <c r="A3246" s="0" t="s">
        <v>5792</v>
      </c>
      <c r="B3246" s="0" t="s">
        <v>5792</v>
      </c>
      <c r="C3246" s="0" t="s">
        <v>79</v>
      </c>
      <c r="D3246" s="0" t="s">
        <v>5793</v>
      </c>
      <c r="E3246" s="0" t="s">
        <v>72</v>
      </c>
      <c r="F3246" s="0" t="s">
        <v>13</v>
      </c>
      <c r="G3246" s="0" t="n">
        <v>0</v>
      </c>
      <c r="H3246" s="0" t="n">
        <f aca="false">IF(ISERROR(LOOKUP(B3246,export!$A$2:$A$718)),0,1)</f>
        <v>1</v>
      </c>
      <c r="J3246" s="0" t="str">
        <f aca="false">IF(H3246=0,CONCATENATE(B3246," manque dans export"),"")</f>
        <v/>
      </c>
    </row>
    <row r="3247" customFormat="false" ht="13.8" hidden="false" customHeight="false" outlineLevel="0" collapsed="false">
      <c r="A3247" s="0" t="s">
        <v>5794</v>
      </c>
      <c r="B3247" s="0" t="s">
        <v>5795</v>
      </c>
      <c r="C3247" s="0" t="s">
        <v>70</v>
      </c>
      <c r="D3247" s="0" t="s">
        <v>2925</v>
      </c>
      <c r="E3247" s="0" t="s">
        <v>72</v>
      </c>
      <c r="F3247" s="0" t="s">
        <v>13</v>
      </c>
      <c r="G3247" s="0" t="n">
        <v>21708.51198</v>
      </c>
      <c r="H3247" s="0" t="n">
        <f aca="false">IF(ISERROR(LOOKUP(B3247,export!$A$2:$A$718)),0,1)</f>
        <v>1</v>
      </c>
      <c r="J3247" s="0" t="str">
        <f aca="false">IF(H3247=0,CONCATENATE(B3247," manque dans export"),"")</f>
        <v/>
      </c>
    </row>
    <row r="3248" customFormat="false" ht="13.8" hidden="false" customHeight="false" outlineLevel="0" collapsed="false">
      <c r="A3248" s="0" t="s">
        <v>5795</v>
      </c>
      <c r="B3248" s="0" t="s">
        <v>5795</v>
      </c>
      <c r="C3248" s="0" t="s">
        <v>70</v>
      </c>
      <c r="D3248" s="0" t="s">
        <v>2925</v>
      </c>
      <c r="E3248" s="0" t="s">
        <v>72</v>
      </c>
      <c r="F3248" s="0" t="s">
        <v>13</v>
      </c>
      <c r="G3248" s="0" t="n">
        <v>0</v>
      </c>
      <c r="H3248" s="0" t="n">
        <f aca="false">IF(ISERROR(LOOKUP(B3248,export!$A$2:$A$718)),0,1)</f>
        <v>1</v>
      </c>
      <c r="J3248" s="0" t="str">
        <f aca="false">IF(H3248=0,CONCATENATE(B3248," manque dans export"),"")</f>
        <v/>
      </c>
    </row>
    <row r="3249" customFormat="false" ht="13.8" hidden="false" customHeight="false" outlineLevel="0" collapsed="false">
      <c r="A3249" s="0" t="s">
        <v>5796</v>
      </c>
      <c r="B3249" s="0" t="s">
        <v>5797</v>
      </c>
      <c r="C3249" s="0" t="s">
        <v>79</v>
      </c>
      <c r="D3249" s="0" t="s">
        <v>5798</v>
      </c>
      <c r="E3249" s="0" t="s">
        <v>50</v>
      </c>
      <c r="F3249" s="0" t="s">
        <v>13</v>
      </c>
      <c r="G3249" s="0" t="n">
        <v>0</v>
      </c>
      <c r="H3249" s="0" t="n">
        <f aca="false">IF(ISERROR(LOOKUP(B3249,export!$A$2:$A$718)),0,1)</f>
        <v>1</v>
      </c>
      <c r="J3249" s="0" t="str">
        <f aca="false">IF(H3249=0,CONCATENATE(B3249," manque dans export"),"")</f>
        <v/>
      </c>
    </row>
    <row r="3250" customFormat="false" ht="13.8" hidden="false" customHeight="false" outlineLevel="0" collapsed="false">
      <c r="A3250" s="0" t="s">
        <v>5799</v>
      </c>
      <c r="B3250" s="0" t="s">
        <v>5800</v>
      </c>
      <c r="C3250" s="0" t="s">
        <v>60</v>
      </c>
      <c r="D3250" s="0" t="s">
        <v>5682</v>
      </c>
      <c r="E3250" s="0" t="s">
        <v>50</v>
      </c>
      <c r="F3250" s="0" t="s">
        <v>13</v>
      </c>
      <c r="G3250" s="0" t="n">
        <v>4190.82566</v>
      </c>
      <c r="H3250" s="0" t="n">
        <f aca="false">IF(ISERROR(LOOKUP(B3250,export!$A$2:$A$718)),0,1)</f>
        <v>1</v>
      </c>
      <c r="J3250" s="0" t="str">
        <f aca="false">IF(H3250=0,CONCATENATE(B3250," manque dans export"),"")</f>
        <v/>
      </c>
    </row>
    <row r="3251" customFormat="false" ht="13.8" hidden="false" customHeight="false" outlineLevel="0" collapsed="false">
      <c r="A3251" s="0" t="s">
        <v>5801</v>
      </c>
      <c r="B3251" s="0" t="s">
        <v>5801</v>
      </c>
      <c r="C3251" s="0" t="s">
        <v>29</v>
      </c>
      <c r="D3251" s="0" t="s">
        <v>5802</v>
      </c>
      <c r="E3251" s="0" t="s">
        <v>46</v>
      </c>
      <c r="F3251" s="0" t="s">
        <v>13</v>
      </c>
      <c r="G3251" s="0" t="n">
        <v>6559.58774</v>
      </c>
      <c r="H3251" s="0" t="n">
        <f aca="false">IF(ISERROR(LOOKUP(B3251,export!$A$2:$A$718)),0,1)</f>
        <v>1</v>
      </c>
      <c r="J3251" s="0" t="str">
        <f aca="false">IF(H3251=0,CONCATENATE(B3251," manque dans export"),"")</f>
        <v/>
      </c>
    </row>
    <row r="3252" customFormat="false" ht="13.8" hidden="false" customHeight="false" outlineLevel="0" collapsed="false">
      <c r="A3252" s="0" t="s">
        <v>5803</v>
      </c>
      <c r="B3252" s="0" t="s">
        <v>5804</v>
      </c>
      <c r="C3252" s="0" t="s">
        <v>44</v>
      </c>
      <c r="D3252" s="0" t="s">
        <v>1312</v>
      </c>
      <c r="E3252" s="0" t="s">
        <v>12</v>
      </c>
      <c r="F3252" s="0" t="s">
        <v>13</v>
      </c>
      <c r="G3252" s="0" t="n">
        <v>1787.52768</v>
      </c>
      <c r="H3252" s="0" t="n">
        <f aca="false">IF(ISERROR(LOOKUP(B3252,export!$A$2:$A$718)),0,1)</f>
        <v>1</v>
      </c>
      <c r="J3252" s="0" t="str">
        <f aca="false">IF(H3252=0,CONCATENATE(B3252," manque dans export"),"")</f>
        <v/>
      </c>
    </row>
    <row r="3253" customFormat="false" ht="13.8" hidden="false" customHeight="false" outlineLevel="0" collapsed="false">
      <c r="A3253" s="0" t="s">
        <v>5804</v>
      </c>
      <c r="B3253" s="0" t="s">
        <v>5804</v>
      </c>
      <c r="C3253" s="0" t="s">
        <v>44</v>
      </c>
      <c r="D3253" s="0" t="s">
        <v>501</v>
      </c>
      <c r="E3253" s="0" t="s">
        <v>12</v>
      </c>
      <c r="F3253" s="0" t="s">
        <v>13</v>
      </c>
      <c r="G3253" s="0" t="n">
        <v>278690.95951</v>
      </c>
      <c r="H3253" s="0" t="n">
        <f aca="false">IF(ISERROR(LOOKUP(B3253,export!$A$2:$A$718)),0,1)</f>
        <v>1</v>
      </c>
      <c r="J3253" s="0" t="str">
        <f aca="false">IF(H3253=0,CONCATENATE(B3253," manque dans export"),"")</f>
        <v/>
      </c>
    </row>
    <row r="3254" customFormat="false" ht="13.8" hidden="false" customHeight="false" outlineLevel="0" collapsed="false">
      <c r="A3254" s="0" t="s">
        <v>5805</v>
      </c>
      <c r="B3254" s="0" t="s">
        <v>5805</v>
      </c>
      <c r="C3254" s="0" t="s">
        <v>10</v>
      </c>
      <c r="D3254" s="0" t="s">
        <v>5806</v>
      </c>
      <c r="E3254" s="0" t="s">
        <v>12</v>
      </c>
      <c r="F3254" s="0" t="s">
        <v>13</v>
      </c>
      <c r="G3254" s="0" t="n">
        <v>8664.99426</v>
      </c>
      <c r="H3254" s="0" t="n">
        <f aca="false">IF(ISERROR(LOOKUP(B3254,export!$A$2:$A$718)),0,1)</f>
        <v>1</v>
      </c>
      <c r="J3254" s="0" t="str">
        <f aca="false">IF(H3254=0,CONCATENATE(B3254," manque dans export"),"")</f>
        <v/>
      </c>
    </row>
    <row r="3255" customFormat="false" ht="13.8" hidden="false" customHeight="false" outlineLevel="0" collapsed="false">
      <c r="A3255" s="0" t="s">
        <v>5807</v>
      </c>
      <c r="B3255" s="0" t="s">
        <v>5807</v>
      </c>
      <c r="C3255" s="0" t="s">
        <v>10</v>
      </c>
      <c r="D3255" s="0" t="s">
        <v>5808</v>
      </c>
      <c r="E3255" s="0" t="s">
        <v>25</v>
      </c>
      <c r="F3255" s="0" t="s">
        <v>26</v>
      </c>
      <c r="G3255" s="0" t="n">
        <v>45.32613</v>
      </c>
      <c r="H3255" s="0" t="n">
        <f aca="false">IF(ISERROR(LOOKUP(B3255,export!$A$2:$A$718)),0,1)</f>
        <v>1</v>
      </c>
      <c r="J3255" s="0" t="str">
        <f aca="false">IF(H3255=0,CONCATENATE(B3255," manque dans export"),"")</f>
        <v/>
      </c>
    </row>
    <row r="3256" customFormat="false" ht="13.8" hidden="false" customHeight="false" outlineLevel="0" collapsed="false">
      <c r="A3256" s="0" t="s">
        <v>5809</v>
      </c>
      <c r="B3256" s="0" t="s">
        <v>5809</v>
      </c>
      <c r="C3256" s="0" t="s">
        <v>79</v>
      </c>
      <c r="D3256" s="0" t="s">
        <v>5810</v>
      </c>
      <c r="E3256" s="0" t="s">
        <v>72</v>
      </c>
      <c r="F3256" s="0" t="s">
        <v>13</v>
      </c>
      <c r="G3256" s="0" t="n">
        <v>0</v>
      </c>
      <c r="H3256" s="0" t="n">
        <f aca="false">IF(ISERROR(LOOKUP(B3256,export!$A$2:$A$718)),0,1)</f>
        <v>1</v>
      </c>
      <c r="J3256" s="0" t="str">
        <f aca="false">IF(H3256=0,CONCATENATE(B3256," manque dans export"),"")</f>
        <v/>
      </c>
    </row>
    <row r="3257" customFormat="false" ht="13.8" hidden="false" customHeight="false" outlineLevel="0" collapsed="false">
      <c r="A3257" s="0" t="s">
        <v>5811</v>
      </c>
      <c r="B3257" s="0" t="s">
        <v>5811</v>
      </c>
      <c r="C3257" s="0" t="s">
        <v>10</v>
      </c>
      <c r="D3257" s="0" t="s">
        <v>5812</v>
      </c>
      <c r="E3257" s="0" t="s">
        <v>50</v>
      </c>
      <c r="F3257" s="0" t="s">
        <v>13</v>
      </c>
      <c r="G3257" s="0" t="n">
        <v>11667.54353</v>
      </c>
      <c r="H3257" s="0" t="n">
        <f aca="false">IF(ISERROR(LOOKUP(B3257,export!$A$2:$A$718)),0,1)</f>
        <v>1</v>
      </c>
      <c r="J3257" s="0" t="str">
        <f aca="false">IF(H3257=0,CONCATENATE(B3257," manque dans export"),"")</f>
        <v/>
      </c>
    </row>
    <row r="3258" customFormat="false" ht="13.8" hidden="false" customHeight="false" outlineLevel="0" collapsed="false">
      <c r="A3258" s="0" t="s">
        <v>5813</v>
      </c>
      <c r="B3258" s="0" t="s">
        <v>5814</v>
      </c>
      <c r="C3258" s="0" t="s">
        <v>44</v>
      </c>
      <c r="D3258" s="0" t="s">
        <v>858</v>
      </c>
      <c r="E3258" s="0" t="s">
        <v>50</v>
      </c>
      <c r="F3258" s="0" t="s">
        <v>13</v>
      </c>
      <c r="G3258" s="0" t="n">
        <v>0</v>
      </c>
      <c r="H3258" s="0" t="n">
        <f aca="false">IF(ISERROR(LOOKUP(B3258,export!$A$2:$A$718)),0,1)</f>
        <v>1</v>
      </c>
      <c r="J3258" s="0" t="str">
        <f aca="false">IF(H3258=0,CONCATENATE(B3258," manque dans export"),"")</f>
        <v/>
      </c>
    </row>
    <row r="3259" customFormat="false" ht="13.8" hidden="false" customHeight="false" outlineLevel="0" collapsed="false">
      <c r="A3259" s="0" t="s">
        <v>5815</v>
      </c>
      <c r="B3259" s="0" t="s">
        <v>5815</v>
      </c>
      <c r="C3259" s="0" t="s">
        <v>79</v>
      </c>
      <c r="D3259" s="0" t="s">
        <v>2986</v>
      </c>
      <c r="E3259" s="0" t="s">
        <v>72</v>
      </c>
      <c r="F3259" s="0" t="s">
        <v>13</v>
      </c>
      <c r="G3259" s="0" t="n">
        <v>0</v>
      </c>
      <c r="H3259" s="0" t="n">
        <f aca="false">IF(ISERROR(LOOKUP(B3259,export!$A$2:$A$718)),0,1)</f>
        <v>1</v>
      </c>
      <c r="J3259" s="0" t="str">
        <f aca="false">IF(H3259=0,CONCATENATE(B3259," manque dans export"),"")</f>
        <v/>
      </c>
    </row>
    <row r="3260" customFormat="false" ht="13.8" hidden="false" customHeight="false" outlineLevel="0" collapsed="false">
      <c r="A3260" s="0" t="s">
        <v>5816</v>
      </c>
      <c r="B3260" s="0" t="s">
        <v>5814</v>
      </c>
      <c r="C3260" s="0" t="s">
        <v>44</v>
      </c>
      <c r="D3260" s="0" t="s">
        <v>5817</v>
      </c>
      <c r="E3260" s="0" t="s">
        <v>123</v>
      </c>
      <c r="F3260" s="0" t="s">
        <v>13</v>
      </c>
      <c r="G3260" s="0" t="n">
        <v>2886.31581</v>
      </c>
      <c r="H3260" s="0" t="n">
        <f aca="false">IF(ISERROR(LOOKUP(B3260,export!$A$2:$A$718)),0,1)</f>
        <v>1</v>
      </c>
      <c r="J3260" s="0" t="str">
        <f aca="false">IF(H3260=0,CONCATENATE(B3260," manque dans export"),"")</f>
        <v/>
      </c>
    </row>
    <row r="3261" customFormat="false" ht="13.8" hidden="false" customHeight="false" outlineLevel="0" collapsed="false">
      <c r="A3261" s="0" t="s">
        <v>5818</v>
      </c>
      <c r="B3261" s="0" t="s">
        <v>5818</v>
      </c>
      <c r="C3261" s="0" t="s">
        <v>79</v>
      </c>
      <c r="D3261" s="0" t="s">
        <v>223</v>
      </c>
      <c r="E3261" s="0" t="s">
        <v>31</v>
      </c>
      <c r="F3261" s="0" t="s">
        <v>13</v>
      </c>
      <c r="G3261" s="0" t="n">
        <v>0</v>
      </c>
      <c r="H3261" s="0" t="n">
        <f aca="false">IF(ISERROR(LOOKUP(B3261,export!$A$2:$A$718)),0,1)</f>
        <v>1</v>
      </c>
      <c r="J3261" s="0" t="str">
        <f aca="false">IF(H3261=0,CONCATENATE(B3261," manque dans export"),"")</f>
        <v/>
      </c>
    </row>
    <row r="3262" customFormat="false" ht="13.8" hidden="false" customHeight="false" outlineLevel="0" collapsed="false">
      <c r="A3262" s="0" t="s">
        <v>5819</v>
      </c>
      <c r="B3262" s="0" t="s">
        <v>5819</v>
      </c>
      <c r="C3262" s="0" t="s">
        <v>79</v>
      </c>
      <c r="D3262" s="0" t="s">
        <v>71</v>
      </c>
      <c r="E3262" s="0" t="s">
        <v>72</v>
      </c>
      <c r="F3262" s="0" t="s">
        <v>13</v>
      </c>
      <c r="G3262" s="0" t="n">
        <v>0</v>
      </c>
      <c r="H3262" s="0" t="n">
        <f aca="false">IF(ISERROR(LOOKUP(B3262,export!$A$2:$A$718)),0,1)</f>
        <v>1</v>
      </c>
      <c r="J3262" s="0" t="str">
        <f aca="false">IF(H3262=0,CONCATENATE(B3262," manque dans export"),"")</f>
        <v/>
      </c>
    </row>
    <row r="3263" customFormat="false" ht="13.8" hidden="false" customHeight="false" outlineLevel="0" collapsed="false">
      <c r="A3263" s="0" t="s">
        <v>5820</v>
      </c>
      <c r="B3263" s="0" t="s">
        <v>5821</v>
      </c>
      <c r="C3263" s="0" t="s">
        <v>10</v>
      </c>
      <c r="D3263" s="0" t="s">
        <v>223</v>
      </c>
      <c r="E3263" s="0" t="s">
        <v>31</v>
      </c>
      <c r="F3263" s="0" t="s">
        <v>13</v>
      </c>
      <c r="G3263" s="0" t="n">
        <v>3277.04294</v>
      </c>
      <c r="H3263" s="0" t="n">
        <f aca="false">IF(ISERROR(LOOKUP(B3263,export!$A$2:$A$718)),0,1)</f>
        <v>1</v>
      </c>
      <c r="J3263" s="0" t="str">
        <f aca="false">IF(H3263=0,CONCATENATE(B3263," manque dans export"),"")</f>
        <v/>
      </c>
    </row>
    <row r="3264" customFormat="false" ht="13.8" hidden="false" customHeight="false" outlineLevel="0" collapsed="false">
      <c r="A3264" s="0" t="s">
        <v>5822</v>
      </c>
      <c r="B3264" s="0" t="s">
        <v>5823</v>
      </c>
      <c r="C3264" s="0" t="s">
        <v>10</v>
      </c>
      <c r="D3264" s="0" t="s">
        <v>223</v>
      </c>
      <c r="E3264" s="0" t="s">
        <v>31</v>
      </c>
      <c r="F3264" s="0" t="s">
        <v>13</v>
      </c>
      <c r="G3264" s="0" t="n">
        <v>0</v>
      </c>
      <c r="H3264" s="0" t="n">
        <f aca="false">IF(ISERROR(LOOKUP(B3264,export!$A$2:$A$718)),0,1)</f>
        <v>1</v>
      </c>
      <c r="J3264" s="0" t="str">
        <f aca="false">IF(H3264=0,CONCATENATE(B3264," manque dans export"),"")</f>
        <v/>
      </c>
    </row>
    <row r="3265" customFormat="false" ht="13.8" hidden="false" customHeight="false" outlineLevel="0" collapsed="false">
      <c r="A3265" s="0" t="s">
        <v>5824</v>
      </c>
      <c r="B3265" s="0" t="s">
        <v>5825</v>
      </c>
      <c r="C3265" s="0" t="s">
        <v>70</v>
      </c>
      <c r="D3265" s="0" t="s">
        <v>222</v>
      </c>
      <c r="E3265" s="0" t="s">
        <v>31</v>
      </c>
      <c r="F3265" s="0" t="s">
        <v>13</v>
      </c>
      <c r="G3265" s="0" t="n">
        <v>375903.51725</v>
      </c>
      <c r="H3265" s="0" t="n">
        <f aca="false">IF(ISERROR(LOOKUP(B3265,export!$A$2:$A$718)),0,1)</f>
        <v>1</v>
      </c>
      <c r="J3265" s="0" t="str">
        <f aca="false">IF(H3265=0,CONCATENATE(B3265," manque dans export"),"")</f>
        <v/>
      </c>
    </row>
    <row r="3266" customFormat="false" ht="13.8" hidden="false" customHeight="false" outlineLevel="0" collapsed="false">
      <c r="A3266" s="0" t="s">
        <v>5826</v>
      </c>
      <c r="B3266" s="0" t="s">
        <v>5826</v>
      </c>
      <c r="C3266" s="0" t="s">
        <v>10</v>
      </c>
      <c r="D3266" s="0" t="s">
        <v>4069</v>
      </c>
      <c r="E3266" s="0" t="s">
        <v>180</v>
      </c>
      <c r="F3266" s="0" t="s">
        <v>13</v>
      </c>
      <c r="G3266" s="0" t="n">
        <v>206.94016</v>
      </c>
      <c r="H3266" s="0" t="n">
        <f aca="false">IF(ISERROR(LOOKUP(B3266,export!$A$2:$A$718)),0,1)</f>
        <v>1</v>
      </c>
      <c r="J3266" s="0" t="str">
        <f aca="false">IF(H3266=0,CONCATENATE(B3266," manque dans export"),"")</f>
        <v/>
      </c>
    </row>
    <row r="3267" customFormat="false" ht="13.8" hidden="false" customHeight="false" outlineLevel="0" collapsed="false">
      <c r="A3267" s="0" t="s">
        <v>5827</v>
      </c>
      <c r="B3267" s="0" t="s">
        <v>5827</v>
      </c>
      <c r="C3267" s="0" t="s">
        <v>74</v>
      </c>
      <c r="D3267" s="0" t="s">
        <v>5828</v>
      </c>
      <c r="E3267" s="0" t="s">
        <v>180</v>
      </c>
      <c r="F3267" s="0" t="s">
        <v>13</v>
      </c>
      <c r="G3267" s="0" t="n">
        <v>40023.24009</v>
      </c>
      <c r="H3267" s="0" t="n">
        <f aca="false">IF(ISERROR(LOOKUP(B3267,export!$A$2:$A$718)),0,1)</f>
        <v>1</v>
      </c>
      <c r="J3267" s="0" t="str">
        <f aca="false">IF(H3267=0,CONCATENATE(B3267," manque dans export"),"")</f>
        <v/>
      </c>
    </row>
    <row r="3268" customFormat="false" ht="13.8" hidden="false" customHeight="false" outlineLevel="0" collapsed="false">
      <c r="A3268" s="0" t="s">
        <v>5829</v>
      </c>
      <c r="B3268" s="0" t="s">
        <v>5829</v>
      </c>
      <c r="C3268" s="0" t="s">
        <v>10</v>
      </c>
      <c r="D3268" s="0" t="s">
        <v>71</v>
      </c>
      <c r="E3268" s="0" t="s">
        <v>72</v>
      </c>
      <c r="F3268" s="0" t="s">
        <v>13</v>
      </c>
      <c r="G3268" s="0" t="n">
        <v>0</v>
      </c>
      <c r="H3268" s="0" t="n">
        <f aca="false">IF(ISERROR(LOOKUP(B3268,export!$A$2:$A$718)),0,1)</f>
        <v>1</v>
      </c>
      <c r="J3268" s="0" t="str">
        <f aca="false">IF(H3268=0,CONCATENATE(B3268," manque dans export"),"")</f>
        <v/>
      </c>
    </row>
    <row r="3269" customFormat="false" ht="13.8" hidden="false" customHeight="false" outlineLevel="0" collapsed="false">
      <c r="A3269" s="0" t="s">
        <v>5830</v>
      </c>
      <c r="B3269" s="0" t="s">
        <v>5830</v>
      </c>
      <c r="C3269" s="0" t="s">
        <v>33</v>
      </c>
      <c r="D3269" s="0" t="s">
        <v>448</v>
      </c>
      <c r="E3269" s="0" t="s">
        <v>449</v>
      </c>
      <c r="F3269" s="0" t="s">
        <v>450</v>
      </c>
      <c r="G3269" s="0" t="n">
        <v>509.00543</v>
      </c>
      <c r="H3269" s="0" t="n">
        <f aca="false">IF(ISERROR(LOOKUP(B3269,export!$A$2:$A$718)),0,1)</f>
        <v>1</v>
      </c>
      <c r="J3269" s="0" t="str">
        <f aca="false">IF(H3269=0,CONCATENATE(B3269," manque dans export"),"")</f>
        <v/>
      </c>
    </row>
    <row r="3270" customFormat="false" ht="13.8" hidden="false" customHeight="false" outlineLevel="0" collapsed="false">
      <c r="A3270" s="0" t="s">
        <v>5831</v>
      </c>
      <c r="B3270" s="0" t="s">
        <v>5831</v>
      </c>
      <c r="C3270" s="0" t="s">
        <v>33</v>
      </c>
      <c r="D3270" s="0" t="s">
        <v>5832</v>
      </c>
      <c r="E3270" s="0" t="s">
        <v>12</v>
      </c>
      <c r="F3270" s="0" t="s">
        <v>13</v>
      </c>
      <c r="G3270" s="0" t="n">
        <v>19036.01117</v>
      </c>
      <c r="H3270" s="0" t="n">
        <f aca="false">IF(ISERROR(LOOKUP(B3270,export!$A$2:$A$718)),0,1)</f>
        <v>1</v>
      </c>
      <c r="J3270" s="0" t="str">
        <f aca="false">IF(H3270=0,CONCATENATE(B3270," manque dans export"),"")</f>
        <v/>
      </c>
    </row>
    <row r="3271" customFormat="false" ht="13.8" hidden="false" customHeight="false" outlineLevel="0" collapsed="false">
      <c r="A3271" s="0" t="s">
        <v>5833</v>
      </c>
      <c r="B3271" s="0" t="s">
        <v>5834</v>
      </c>
      <c r="C3271" s="0" t="s">
        <v>10</v>
      </c>
      <c r="D3271" s="0" t="s">
        <v>222</v>
      </c>
      <c r="E3271" s="0" t="s">
        <v>31</v>
      </c>
      <c r="F3271" s="0" t="s">
        <v>13</v>
      </c>
      <c r="G3271" s="0" t="n">
        <v>958.19465</v>
      </c>
      <c r="H3271" s="0" t="n">
        <f aca="false">IF(ISERROR(LOOKUP(B3271,export!$A$2:$A$718)),0,1)</f>
        <v>1</v>
      </c>
      <c r="J3271" s="0" t="str">
        <f aca="false">IF(H3271=0,CONCATENATE(B3271," manque dans export"),"")</f>
        <v/>
      </c>
    </row>
    <row r="3272" customFormat="false" ht="13.8" hidden="false" customHeight="false" outlineLevel="0" collapsed="false">
      <c r="A3272" s="0" t="s">
        <v>5835</v>
      </c>
      <c r="B3272" s="0" t="s">
        <v>5836</v>
      </c>
      <c r="C3272" s="0" t="s">
        <v>10</v>
      </c>
      <c r="D3272" s="0" t="s">
        <v>926</v>
      </c>
      <c r="E3272" s="0" t="s">
        <v>233</v>
      </c>
      <c r="F3272" s="0" t="s">
        <v>13</v>
      </c>
      <c r="G3272" s="0" t="n">
        <v>3358.8084</v>
      </c>
      <c r="H3272" s="0" t="n">
        <f aca="false">IF(ISERROR(LOOKUP(B3272,export!$A$2:$A$718)),0,1)</f>
        <v>1</v>
      </c>
      <c r="J3272" s="0" t="str">
        <f aca="false">IF(H3272=0,CONCATENATE(B3272," manque dans export"),"")</f>
        <v/>
      </c>
    </row>
    <row r="3273" customFormat="false" ht="13.8" hidden="false" customHeight="false" outlineLevel="0" collapsed="false">
      <c r="A3273" s="0" t="s">
        <v>5837</v>
      </c>
      <c r="B3273" s="0" t="s">
        <v>5836</v>
      </c>
      <c r="C3273" s="0" t="s">
        <v>10</v>
      </c>
      <c r="D3273" s="0" t="s">
        <v>2195</v>
      </c>
      <c r="E3273" s="0" t="s">
        <v>31</v>
      </c>
      <c r="F3273" s="0" t="s">
        <v>13</v>
      </c>
      <c r="G3273" s="0" t="n">
        <v>901.0435</v>
      </c>
      <c r="H3273" s="0" t="n">
        <f aca="false">IF(ISERROR(LOOKUP(B3273,export!$A$2:$A$718)),0,1)</f>
        <v>1</v>
      </c>
      <c r="J3273" s="0" t="str">
        <f aca="false">IF(H3273=0,CONCATENATE(B3273," manque dans export"),"")</f>
        <v/>
      </c>
    </row>
    <row r="3274" customFormat="false" ht="13.8" hidden="false" customHeight="false" outlineLevel="0" collapsed="false">
      <c r="A3274" s="0" t="s">
        <v>5838</v>
      </c>
      <c r="B3274" s="0" t="s">
        <v>5838</v>
      </c>
      <c r="C3274" s="0" t="s">
        <v>29</v>
      </c>
      <c r="D3274" s="0" t="s">
        <v>345</v>
      </c>
      <c r="E3274" s="0" t="s">
        <v>50</v>
      </c>
      <c r="F3274" s="0" t="s">
        <v>13</v>
      </c>
      <c r="G3274" s="0" t="n">
        <v>1209.32503</v>
      </c>
      <c r="H3274" s="0" t="n">
        <f aca="false">IF(ISERROR(LOOKUP(B3274,export!$A$2:$A$718)),0,1)</f>
        <v>1</v>
      </c>
      <c r="J3274" s="0" t="str">
        <f aca="false">IF(H3274=0,CONCATENATE(B3274," manque dans export"),"")</f>
        <v/>
      </c>
    </row>
    <row r="3275" customFormat="false" ht="13.8" hidden="false" customHeight="false" outlineLevel="0" collapsed="false">
      <c r="A3275" s="0" t="s">
        <v>5838</v>
      </c>
      <c r="B3275" s="0" t="s">
        <v>5838</v>
      </c>
      <c r="C3275" s="0" t="s">
        <v>29</v>
      </c>
      <c r="D3275" s="0" t="s">
        <v>5839</v>
      </c>
      <c r="E3275" s="0" t="s">
        <v>50</v>
      </c>
      <c r="F3275" s="0" t="s">
        <v>13</v>
      </c>
      <c r="G3275" s="0" t="n">
        <v>192.99764</v>
      </c>
      <c r="H3275" s="0" t="n">
        <f aca="false">IF(ISERROR(LOOKUP(B3275,export!$A$2:$A$718)),0,1)</f>
        <v>1</v>
      </c>
      <c r="J3275" s="0" t="str">
        <f aca="false">IF(H3275=0,CONCATENATE(B3275," manque dans export"),"")</f>
        <v/>
      </c>
    </row>
    <row r="3276" customFormat="false" ht="13.8" hidden="false" customHeight="false" outlineLevel="0" collapsed="false">
      <c r="A3276" s="0" t="s">
        <v>5840</v>
      </c>
      <c r="B3276" s="0" t="s">
        <v>5840</v>
      </c>
      <c r="C3276" s="0" t="s">
        <v>33</v>
      </c>
      <c r="D3276" s="0" t="s">
        <v>158</v>
      </c>
      <c r="E3276" s="0" t="s">
        <v>12</v>
      </c>
      <c r="F3276" s="0" t="s">
        <v>13</v>
      </c>
      <c r="G3276" s="0" t="n">
        <v>16873.77424</v>
      </c>
      <c r="H3276" s="0" t="n">
        <f aca="false">IF(ISERROR(LOOKUP(B3276,export!$A$2:$A$718)),0,1)</f>
        <v>1</v>
      </c>
      <c r="J3276" s="0" t="str">
        <f aca="false">IF(H3276=0,CONCATENATE(B3276," manque dans export"),"")</f>
        <v/>
      </c>
    </row>
    <row r="3277" customFormat="false" ht="13.8" hidden="false" customHeight="false" outlineLevel="0" collapsed="false">
      <c r="A3277" s="0" t="s">
        <v>5841</v>
      </c>
      <c r="B3277" s="0" t="s">
        <v>5842</v>
      </c>
      <c r="C3277" s="0" t="s">
        <v>79</v>
      </c>
      <c r="D3277" s="0" t="s">
        <v>5494</v>
      </c>
      <c r="E3277" s="0" t="s">
        <v>123</v>
      </c>
      <c r="F3277" s="0" t="s">
        <v>13</v>
      </c>
      <c r="G3277" s="0" t="n">
        <v>0</v>
      </c>
      <c r="H3277" s="0" t="n">
        <f aca="false">IF(ISERROR(LOOKUP(B3277,export!$A$2:$A$718)),0,1)</f>
        <v>1</v>
      </c>
      <c r="J3277" s="0" t="str">
        <f aca="false">IF(H3277=0,CONCATENATE(B3277," manque dans export"),"")</f>
        <v/>
      </c>
    </row>
    <row r="3278" customFormat="false" ht="13.8" hidden="false" customHeight="false" outlineLevel="0" collapsed="false">
      <c r="A3278" s="0" t="s">
        <v>5843</v>
      </c>
      <c r="B3278" s="0" t="s">
        <v>5844</v>
      </c>
      <c r="C3278" s="0" t="s">
        <v>70</v>
      </c>
      <c r="D3278" s="0" t="s">
        <v>5845</v>
      </c>
      <c r="E3278" s="0" t="s">
        <v>50</v>
      </c>
      <c r="F3278" s="0" t="s">
        <v>13</v>
      </c>
      <c r="G3278" s="0" t="n">
        <v>65299.93892</v>
      </c>
      <c r="H3278" s="0" t="n">
        <f aca="false">IF(ISERROR(LOOKUP(B3278,export!$A$2:$A$718)),0,1)</f>
        <v>1</v>
      </c>
      <c r="J3278" s="0" t="str">
        <f aca="false">IF(H3278=0,CONCATENATE(B3278," manque dans export"),"")</f>
        <v/>
      </c>
    </row>
    <row r="3279" customFormat="false" ht="13.8" hidden="false" customHeight="false" outlineLevel="0" collapsed="false">
      <c r="A3279" s="0" t="s">
        <v>5846</v>
      </c>
      <c r="B3279" s="0" t="s">
        <v>5847</v>
      </c>
      <c r="C3279" s="0" t="s">
        <v>79</v>
      </c>
      <c r="D3279" s="0" t="s">
        <v>5275</v>
      </c>
      <c r="E3279" s="0" t="s">
        <v>50</v>
      </c>
      <c r="F3279" s="0" t="s">
        <v>13</v>
      </c>
      <c r="G3279" s="0" t="n">
        <v>0</v>
      </c>
      <c r="H3279" s="0" t="n">
        <f aca="false">IF(ISERROR(LOOKUP(B3279,export!$A$2:$A$718)),0,1)</f>
        <v>1</v>
      </c>
      <c r="J3279" s="0" t="str">
        <f aca="false">IF(H3279=0,CONCATENATE(B3279," manque dans export"),"")</f>
        <v/>
      </c>
    </row>
    <row r="3280" customFormat="false" ht="13.8" hidden="false" customHeight="false" outlineLevel="0" collapsed="false">
      <c r="A3280" s="0" t="s">
        <v>5848</v>
      </c>
      <c r="B3280" s="0" t="s">
        <v>5849</v>
      </c>
      <c r="C3280" s="0" t="s">
        <v>79</v>
      </c>
      <c r="D3280" s="0" t="s">
        <v>5850</v>
      </c>
      <c r="E3280" s="0" t="s">
        <v>72</v>
      </c>
      <c r="F3280" s="0" t="s">
        <v>13</v>
      </c>
      <c r="G3280" s="0" t="n">
        <v>0</v>
      </c>
      <c r="H3280" s="0" t="n">
        <f aca="false">IF(ISERROR(LOOKUP(B3280,export!$A$2:$A$718)),0,1)</f>
        <v>1</v>
      </c>
      <c r="J3280" s="0" t="str">
        <f aca="false">IF(H3280=0,CONCATENATE(B3280," manque dans export"),"")</f>
        <v/>
      </c>
    </row>
    <row r="3281" customFormat="false" ht="13.8" hidden="false" customHeight="false" outlineLevel="0" collapsed="false">
      <c r="A3281" s="0" t="s">
        <v>5851</v>
      </c>
      <c r="B3281" s="0" t="s">
        <v>5851</v>
      </c>
      <c r="C3281" s="0" t="s">
        <v>79</v>
      </c>
      <c r="D3281" s="0" t="s">
        <v>5852</v>
      </c>
      <c r="E3281" s="0" t="s">
        <v>12</v>
      </c>
      <c r="F3281" s="0" t="s">
        <v>13</v>
      </c>
      <c r="G3281" s="0" t="n">
        <v>0</v>
      </c>
      <c r="H3281" s="0" t="n">
        <f aca="false">IF(ISERROR(LOOKUP(B3281,export!$A$2:$A$718)),0,1)</f>
        <v>1</v>
      </c>
      <c r="J3281" s="0" t="str">
        <f aca="false">IF(H3281=0,CONCATENATE(B3281," manque dans export"),"")</f>
        <v/>
      </c>
    </row>
    <row r="3282" customFormat="false" ht="13.8" hidden="false" customHeight="false" outlineLevel="0" collapsed="false">
      <c r="A3282" s="0" t="s">
        <v>5853</v>
      </c>
      <c r="B3282" s="0" t="s">
        <v>5853</v>
      </c>
      <c r="C3282" s="0" t="s">
        <v>40</v>
      </c>
      <c r="D3282" s="0" t="s">
        <v>2192</v>
      </c>
      <c r="E3282" s="0" t="s">
        <v>123</v>
      </c>
      <c r="F3282" s="0" t="s">
        <v>13</v>
      </c>
      <c r="G3282" s="0" t="n">
        <v>70.47828</v>
      </c>
      <c r="H3282" s="0" t="n">
        <f aca="false">IF(ISERROR(LOOKUP(B3282,export!$A$2:$A$718)),0,1)</f>
        <v>1</v>
      </c>
      <c r="J3282" s="0" t="str">
        <f aca="false">IF(H3282=0,CONCATENATE(B3282," manque dans export"),"")</f>
        <v/>
      </c>
    </row>
    <row r="3283" customFormat="false" ht="13.8" hidden="false" customHeight="false" outlineLevel="0" collapsed="false">
      <c r="A3283" s="0" t="s">
        <v>5854</v>
      </c>
      <c r="B3283" s="0" t="s">
        <v>5854</v>
      </c>
      <c r="C3283" s="0" t="s">
        <v>79</v>
      </c>
      <c r="D3283" s="0" t="s">
        <v>2827</v>
      </c>
      <c r="E3283" s="0" t="s">
        <v>12</v>
      </c>
      <c r="F3283" s="0" t="s">
        <v>13</v>
      </c>
      <c r="G3283" s="0" t="n">
        <v>0</v>
      </c>
      <c r="H3283" s="0" t="n">
        <f aca="false">IF(ISERROR(LOOKUP(B3283,export!$A$2:$A$718)),0,1)</f>
        <v>1</v>
      </c>
      <c r="J3283" s="0" t="str">
        <f aca="false">IF(H3283=0,CONCATENATE(B3283," manque dans export"),"")</f>
        <v/>
      </c>
    </row>
    <row r="3284" customFormat="false" ht="13.8" hidden="false" customHeight="false" outlineLevel="0" collapsed="false">
      <c r="A3284" s="0" t="s">
        <v>5855</v>
      </c>
      <c r="B3284" s="0" t="s">
        <v>5855</v>
      </c>
      <c r="C3284" s="0" t="s">
        <v>10</v>
      </c>
      <c r="D3284" s="0" t="s">
        <v>549</v>
      </c>
      <c r="E3284" s="0" t="s">
        <v>180</v>
      </c>
      <c r="F3284" s="0" t="s">
        <v>13</v>
      </c>
      <c r="G3284" s="0" t="n">
        <v>30538.89308</v>
      </c>
      <c r="H3284" s="0" t="n">
        <f aca="false">IF(ISERROR(LOOKUP(B3284,export!$A$2:$A$718)),0,1)</f>
        <v>1</v>
      </c>
      <c r="J3284" s="0" t="str">
        <f aca="false">IF(H3284=0,CONCATENATE(B3284," manque dans export"),"")</f>
        <v/>
      </c>
    </row>
    <row r="3285" customFormat="false" ht="13.8" hidden="false" customHeight="false" outlineLevel="0" collapsed="false">
      <c r="A3285" s="0" t="s">
        <v>5856</v>
      </c>
      <c r="B3285" s="0" t="s">
        <v>5857</v>
      </c>
      <c r="C3285" s="0" t="s">
        <v>70</v>
      </c>
      <c r="D3285" s="0" t="s">
        <v>5858</v>
      </c>
      <c r="E3285" s="0" t="s">
        <v>31</v>
      </c>
      <c r="F3285" s="0" t="s">
        <v>13</v>
      </c>
      <c r="G3285" s="0" t="n">
        <v>19238.11805</v>
      </c>
      <c r="H3285" s="0" t="n">
        <f aca="false">IF(ISERROR(LOOKUP(B3285,export!$A$2:$A$718)),0,1)</f>
        <v>1</v>
      </c>
      <c r="J3285" s="0" t="str">
        <f aca="false">IF(H3285=0,CONCATENATE(B3285," manque dans export"),"")</f>
        <v/>
      </c>
    </row>
    <row r="3286" customFormat="false" ht="13.8" hidden="false" customHeight="false" outlineLevel="0" collapsed="false">
      <c r="A3286" s="0" t="s">
        <v>5859</v>
      </c>
      <c r="B3286" s="0" t="s">
        <v>5859</v>
      </c>
      <c r="C3286" s="0" t="s">
        <v>10</v>
      </c>
      <c r="D3286" s="0" t="s">
        <v>75</v>
      </c>
      <c r="E3286" s="0" t="s">
        <v>31</v>
      </c>
      <c r="F3286" s="0" t="s">
        <v>13</v>
      </c>
      <c r="G3286" s="0" t="n">
        <v>9312.77577</v>
      </c>
      <c r="H3286" s="0" t="n">
        <f aca="false">IF(ISERROR(LOOKUP(B3286,export!$A$2:$A$718)),0,1)</f>
        <v>1</v>
      </c>
      <c r="J3286" s="0" t="str">
        <f aca="false">IF(H3286=0,CONCATENATE(B3286," manque dans export"),"")</f>
        <v/>
      </c>
    </row>
    <row r="3287" customFormat="false" ht="13.8" hidden="false" customHeight="false" outlineLevel="0" collapsed="false">
      <c r="A3287" s="0" t="s">
        <v>5860</v>
      </c>
      <c r="B3287" s="0" t="s">
        <v>5860</v>
      </c>
      <c r="C3287" s="0" t="s">
        <v>44</v>
      </c>
      <c r="D3287" s="0" t="s">
        <v>1910</v>
      </c>
      <c r="E3287" s="0" t="s">
        <v>50</v>
      </c>
      <c r="F3287" s="0" t="s">
        <v>13</v>
      </c>
      <c r="G3287" s="0" t="n">
        <v>3024.23266</v>
      </c>
      <c r="H3287" s="0" t="n">
        <f aca="false">IF(ISERROR(LOOKUP(B3287,export!$A$2:$A$718)),0,1)</f>
        <v>1</v>
      </c>
      <c r="J3287" s="0" t="str">
        <f aca="false">IF(H3287=0,CONCATENATE(B3287," manque dans export"),"")</f>
        <v/>
      </c>
    </row>
    <row r="3288" customFormat="false" ht="13.8" hidden="false" customHeight="false" outlineLevel="0" collapsed="false">
      <c r="A3288" s="0" t="s">
        <v>5861</v>
      </c>
      <c r="B3288" s="0" t="s">
        <v>5862</v>
      </c>
      <c r="C3288" s="0" t="s">
        <v>79</v>
      </c>
      <c r="D3288" s="0" t="s">
        <v>5863</v>
      </c>
      <c r="E3288" s="0" t="s">
        <v>50</v>
      </c>
      <c r="F3288" s="0" t="s">
        <v>13</v>
      </c>
      <c r="G3288" s="0" t="n">
        <v>0</v>
      </c>
      <c r="H3288" s="0" t="n">
        <f aca="false">IF(ISERROR(LOOKUP(B3288,export!$A$2:$A$718)),0,1)</f>
        <v>1</v>
      </c>
      <c r="J3288" s="0" t="str">
        <f aca="false">IF(H3288=0,CONCATENATE(B3288," manque dans export"),"")</f>
        <v/>
      </c>
    </row>
    <row r="3289" customFormat="false" ht="13.8" hidden="false" customHeight="false" outlineLevel="0" collapsed="false">
      <c r="A3289" s="0" t="s">
        <v>5864</v>
      </c>
      <c r="B3289" s="0" t="s">
        <v>5865</v>
      </c>
      <c r="C3289" s="0" t="s">
        <v>79</v>
      </c>
      <c r="D3289" s="0" t="s">
        <v>5866</v>
      </c>
      <c r="E3289" s="0" t="s">
        <v>50</v>
      </c>
      <c r="F3289" s="0" t="s">
        <v>13</v>
      </c>
      <c r="G3289" s="0" t="n">
        <v>0</v>
      </c>
      <c r="H3289" s="0" t="n">
        <f aca="false">IF(ISERROR(LOOKUP(B3289,export!$A$2:$A$718)),0,1)</f>
        <v>1</v>
      </c>
      <c r="J3289" s="0" t="str">
        <f aca="false">IF(H3289=0,CONCATENATE(B3289," manque dans export"),"")</f>
        <v/>
      </c>
    </row>
    <row r="3290" customFormat="false" ht="13.8" hidden="false" customHeight="false" outlineLevel="0" collapsed="false">
      <c r="A3290" s="0" t="s">
        <v>5867</v>
      </c>
      <c r="B3290" s="0" t="s">
        <v>5868</v>
      </c>
      <c r="C3290" s="0" t="s">
        <v>79</v>
      </c>
      <c r="D3290" s="0" t="s">
        <v>1879</v>
      </c>
      <c r="E3290" s="0" t="s">
        <v>50</v>
      </c>
      <c r="F3290" s="0" t="s">
        <v>13</v>
      </c>
      <c r="G3290" s="0" t="n">
        <v>0</v>
      </c>
      <c r="H3290" s="0" t="n">
        <f aca="false">IF(ISERROR(LOOKUP(B3290,export!$A$2:$A$718)),0,1)</f>
        <v>1</v>
      </c>
      <c r="J3290" s="0" t="str">
        <f aca="false">IF(H3290=0,CONCATENATE(B3290," manque dans export"),"")</f>
        <v/>
      </c>
    </row>
    <row r="3291" customFormat="false" ht="13.8" hidden="false" customHeight="false" outlineLevel="0" collapsed="false">
      <c r="A3291" s="0" t="s">
        <v>5869</v>
      </c>
      <c r="B3291" s="0" t="s">
        <v>5870</v>
      </c>
      <c r="C3291" s="0" t="s">
        <v>33</v>
      </c>
      <c r="D3291" s="0" t="s">
        <v>5871</v>
      </c>
      <c r="E3291" s="0" t="s">
        <v>72</v>
      </c>
      <c r="F3291" s="0" t="s">
        <v>13</v>
      </c>
      <c r="G3291" s="0" t="n">
        <v>65026.45402</v>
      </c>
      <c r="H3291" s="0" t="n">
        <f aca="false">IF(ISERROR(LOOKUP(B3291,export!$A$2:$A$718)),0,1)</f>
        <v>1</v>
      </c>
      <c r="J3291" s="0" t="str">
        <f aca="false">IF(H3291=0,CONCATENATE(B3291," manque dans export"),"")</f>
        <v/>
      </c>
    </row>
    <row r="3292" customFormat="false" ht="13.8" hidden="false" customHeight="false" outlineLevel="0" collapsed="false">
      <c r="A3292" s="0" t="s">
        <v>5872</v>
      </c>
      <c r="B3292" s="0" t="s">
        <v>5870</v>
      </c>
      <c r="C3292" s="0" t="s">
        <v>33</v>
      </c>
      <c r="D3292" s="0" t="s">
        <v>5873</v>
      </c>
      <c r="E3292" s="0" t="s">
        <v>72</v>
      </c>
      <c r="F3292" s="0" t="s">
        <v>13</v>
      </c>
      <c r="G3292" s="0" t="n">
        <v>24154.52572</v>
      </c>
      <c r="H3292" s="0" t="n">
        <f aca="false">IF(ISERROR(LOOKUP(B3292,export!$A$2:$A$718)),0,1)</f>
        <v>1</v>
      </c>
      <c r="J3292" s="0" t="str">
        <f aca="false">IF(H3292=0,CONCATENATE(B3292," manque dans export"),"")</f>
        <v/>
      </c>
    </row>
    <row r="3293" customFormat="false" ht="13.8" hidden="false" customHeight="false" outlineLevel="0" collapsed="false">
      <c r="A3293" s="0" t="s">
        <v>5872</v>
      </c>
      <c r="B3293" s="0" t="s">
        <v>5870</v>
      </c>
      <c r="C3293" s="0" t="s">
        <v>33</v>
      </c>
      <c r="D3293" s="0" t="s">
        <v>5873</v>
      </c>
      <c r="E3293" s="0" t="s">
        <v>72</v>
      </c>
      <c r="F3293" s="0" t="s">
        <v>13</v>
      </c>
      <c r="G3293" s="0" t="n">
        <v>0</v>
      </c>
      <c r="H3293" s="0" t="n">
        <f aca="false">IF(ISERROR(LOOKUP(B3293,export!$A$2:$A$718)),0,1)</f>
        <v>1</v>
      </c>
      <c r="J3293" s="0" t="str">
        <f aca="false">IF(H3293=0,CONCATENATE(B3293," manque dans export"),"")</f>
        <v/>
      </c>
    </row>
    <row r="3294" customFormat="false" ht="13.8" hidden="false" customHeight="false" outlineLevel="0" collapsed="false">
      <c r="A3294" s="0" t="s">
        <v>5874</v>
      </c>
      <c r="B3294" s="0" t="s">
        <v>5875</v>
      </c>
      <c r="C3294" s="0" t="s">
        <v>10</v>
      </c>
      <c r="D3294" s="0" t="s">
        <v>5876</v>
      </c>
      <c r="E3294" s="0" t="s">
        <v>31</v>
      </c>
      <c r="F3294" s="0" t="s">
        <v>13</v>
      </c>
      <c r="G3294" s="0" t="n">
        <v>0</v>
      </c>
      <c r="H3294" s="0" t="n">
        <f aca="false">IF(ISERROR(LOOKUP(B3294,export!$A$2:$A$718)),0,1)</f>
        <v>1</v>
      </c>
      <c r="J3294" s="0" t="str">
        <f aca="false">IF(H3294=0,CONCATENATE(B3294," manque dans export"),"")</f>
        <v/>
      </c>
    </row>
    <row r="3295" customFormat="false" ht="13.8" hidden="false" customHeight="false" outlineLevel="0" collapsed="false">
      <c r="A3295" s="0" t="s">
        <v>5877</v>
      </c>
      <c r="B3295" s="0" t="s">
        <v>5877</v>
      </c>
      <c r="C3295" s="0" t="s">
        <v>79</v>
      </c>
      <c r="D3295" s="0" t="s">
        <v>5878</v>
      </c>
      <c r="E3295" s="0" t="s">
        <v>12</v>
      </c>
      <c r="F3295" s="0" t="s">
        <v>13</v>
      </c>
      <c r="G3295" s="0" t="n">
        <v>0</v>
      </c>
      <c r="H3295" s="0" t="n">
        <f aca="false">IF(ISERROR(LOOKUP(B3295,export!$A$2:$A$718)),0,1)</f>
        <v>1</v>
      </c>
      <c r="J3295" s="0" t="str">
        <f aca="false">IF(H3295=0,CONCATENATE(B3295," manque dans export"),"")</f>
        <v/>
      </c>
    </row>
    <row r="3296" customFormat="false" ht="13.8" hidden="false" customHeight="false" outlineLevel="0" collapsed="false">
      <c r="A3296" s="0" t="s">
        <v>5879</v>
      </c>
      <c r="B3296" s="0" t="s">
        <v>5880</v>
      </c>
      <c r="C3296" s="0" t="s">
        <v>99</v>
      </c>
      <c r="D3296" s="0" t="s">
        <v>5881</v>
      </c>
      <c r="E3296" s="0" t="s">
        <v>12</v>
      </c>
      <c r="F3296" s="0" t="s">
        <v>13</v>
      </c>
      <c r="G3296" s="0" t="n">
        <v>11223.89665</v>
      </c>
      <c r="H3296" s="0" t="n">
        <f aca="false">IF(ISERROR(LOOKUP(B3296,export!$A$2:$A$718)),0,1)</f>
        <v>1</v>
      </c>
      <c r="J3296" s="0" t="str">
        <f aca="false">IF(H3296=0,CONCATENATE(B3296," manque dans export"),"")</f>
        <v/>
      </c>
    </row>
    <row r="3297" customFormat="false" ht="13.8" hidden="false" customHeight="false" outlineLevel="0" collapsed="false">
      <c r="A3297" s="0" t="s">
        <v>5882</v>
      </c>
      <c r="B3297" s="0" t="s">
        <v>5882</v>
      </c>
      <c r="C3297" s="0" t="s">
        <v>44</v>
      </c>
      <c r="D3297" s="0" t="s">
        <v>5883</v>
      </c>
      <c r="E3297" s="0" t="s">
        <v>46</v>
      </c>
      <c r="F3297" s="0" t="s">
        <v>13</v>
      </c>
      <c r="G3297" s="0" t="n">
        <v>17532.72892</v>
      </c>
      <c r="H3297" s="0" t="n">
        <f aca="false">IF(ISERROR(LOOKUP(B3297,export!$A$2:$A$718)),0,1)</f>
        <v>1</v>
      </c>
      <c r="J3297" s="0" t="str">
        <f aca="false">IF(H3297=0,CONCATENATE(B3297," manque dans export"),"")</f>
        <v/>
      </c>
    </row>
    <row r="3298" customFormat="false" ht="13.8" hidden="false" customHeight="false" outlineLevel="0" collapsed="false">
      <c r="A3298" s="0" t="s">
        <v>5884</v>
      </c>
      <c r="B3298" s="0" t="s">
        <v>5885</v>
      </c>
      <c r="C3298" s="0" t="s">
        <v>79</v>
      </c>
      <c r="D3298" s="0" t="s">
        <v>5886</v>
      </c>
      <c r="E3298" s="0" t="s">
        <v>12</v>
      </c>
      <c r="F3298" s="0" t="s">
        <v>13</v>
      </c>
      <c r="G3298" s="0" t="n">
        <v>0</v>
      </c>
      <c r="H3298" s="0" t="n">
        <f aca="false">IF(ISERROR(LOOKUP(B3298,export!$A$2:$A$718)),0,1)</f>
        <v>1</v>
      </c>
      <c r="J3298" s="0" t="str">
        <f aca="false">IF(H3298=0,CONCATENATE(B3298," manque dans export"),"")</f>
        <v/>
      </c>
    </row>
    <row r="3299" customFormat="false" ht="13.8" hidden="false" customHeight="false" outlineLevel="0" collapsed="false">
      <c r="A3299" s="0" t="s">
        <v>5887</v>
      </c>
      <c r="B3299" s="0" t="s">
        <v>5887</v>
      </c>
      <c r="C3299" s="0" t="s">
        <v>79</v>
      </c>
      <c r="D3299" s="0" t="s">
        <v>1046</v>
      </c>
      <c r="E3299" s="0" t="s">
        <v>72</v>
      </c>
      <c r="F3299" s="0" t="s">
        <v>13</v>
      </c>
      <c r="G3299" s="0" t="n">
        <v>0</v>
      </c>
      <c r="H3299" s="0" t="n">
        <f aca="false">IF(ISERROR(LOOKUP(B3299,export!$A$2:$A$718)),0,1)</f>
        <v>1</v>
      </c>
      <c r="J3299" s="0" t="str">
        <f aca="false">IF(H3299=0,CONCATENATE(B3299," manque dans export"),"")</f>
        <v/>
      </c>
    </row>
    <row r="3300" customFormat="false" ht="13.8" hidden="false" customHeight="false" outlineLevel="0" collapsed="false">
      <c r="A3300" s="0" t="s">
        <v>5888</v>
      </c>
      <c r="B3300" s="0" t="s">
        <v>5888</v>
      </c>
      <c r="C3300" s="0" t="s">
        <v>10</v>
      </c>
      <c r="D3300" s="0" t="s">
        <v>2724</v>
      </c>
      <c r="E3300" s="0" t="s">
        <v>46</v>
      </c>
      <c r="F3300" s="0" t="s">
        <v>13</v>
      </c>
      <c r="G3300" s="0" t="n">
        <v>4492.82071</v>
      </c>
      <c r="H3300" s="0" t="n">
        <f aca="false">IF(ISERROR(LOOKUP(B3300,export!$A$2:$A$718)),0,1)</f>
        <v>1</v>
      </c>
      <c r="J3300" s="0" t="str">
        <f aca="false">IF(H3300=0,CONCATENATE(B3300," manque dans export"),"")</f>
        <v/>
      </c>
    </row>
    <row r="3301" customFormat="false" ht="13.8" hidden="false" customHeight="false" outlineLevel="0" collapsed="false">
      <c r="A3301" s="0" t="s">
        <v>5889</v>
      </c>
      <c r="B3301" s="0" t="s">
        <v>5889</v>
      </c>
      <c r="C3301" s="0" t="s">
        <v>79</v>
      </c>
      <c r="D3301" s="0" t="s">
        <v>71</v>
      </c>
      <c r="E3301" s="0" t="s">
        <v>72</v>
      </c>
      <c r="F3301" s="0" t="s">
        <v>13</v>
      </c>
      <c r="G3301" s="0" t="n">
        <v>0</v>
      </c>
      <c r="H3301" s="0" t="n">
        <f aca="false">IF(ISERROR(LOOKUP(B3301,export!$A$2:$A$718)),0,1)</f>
        <v>1</v>
      </c>
      <c r="J3301" s="0" t="str">
        <f aca="false">IF(H3301=0,CONCATENATE(B3301," manque dans export"),"")</f>
        <v/>
      </c>
    </row>
    <row r="3302" customFormat="false" ht="13.8" hidden="false" customHeight="false" outlineLevel="0" collapsed="false">
      <c r="A3302" s="0" t="s">
        <v>5890</v>
      </c>
      <c r="B3302" s="0" t="s">
        <v>5890</v>
      </c>
      <c r="C3302" s="0" t="s">
        <v>60</v>
      </c>
      <c r="D3302" s="0" t="s">
        <v>5891</v>
      </c>
      <c r="E3302" s="0" t="s">
        <v>12</v>
      </c>
      <c r="F3302" s="0" t="s">
        <v>13</v>
      </c>
      <c r="G3302" s="0" t="n">
        <v>0</v>
      </c>
      <c r="H3302" s="0" t="n">
        <f aca="false">IF(ISERROR(LOOKUP(B3302,export!$A$2:$A$718)),0,1)</f>
        <v>1</v>
      </c>
      <c r="J3302" s="0" t="str">
        <f aca="false">IF(H3302=0,CONCATENATE(B3302," manque dans export"),"")</f>
        <v/>
      </c>
    </row>
    <row r="3303" customFormat="false" ht="13.8" hidden="false" customHeight="false" outlineLevel="0" collapsed="false">
      <c r="A3303" s="0" t="s">
        <v>5892</v>
      </c>
      <c r="B3303" s="0" t="s">
        <v>5892</v>
      </c>
      <c r="C3303" s="0" t="s">
        <v>44</v>
      </c>
      <c r="D3303" s="0" t="s">
        <v>5893</v>
      </c>
      <c r="E3303" s="0" t="s">
        <v>180</v>
      </c>
      <c r="F3303" s="0" t="s">
        <v>13</v>
      </c>
      <c r="G3303" s="0" t="n">
        <v>29643.81879</v>
      </c>
      <c r="H3303" s="0" t="n">
        <f aca="false">IF(ISERROR(LOOKUP(B3303,export!$A$2:$A$718)),0,1)</f>
        <v>1</v>
      </c>
      <c r="J3303" s="0" t="str">
        <f aca="false">IF(H3303=0,CONCATENATE(B3303," manque dans export"),"")</f>
        <v/>
      </c>
    </row>
    <row r="3304" customFormat="false" ht="13.8" hidden="false" customHeight="false" outlineLevel="0" collapsed="false">
      <c r="A3304" s="0" t="s">
        <v>5894</v>
      </c>
      <c r="B3304" s="0" t="s">
        <v>5894</v>
      </c>
      <c r="C3304" s="0" t="s">
        <v>79</v>
      </c>
      <c r="D3304" s="0" t="s">
        <v>434</v>
      </c>
      <c r="E3304" s="0" t="s">
        <v>12</v>
      </c>
      <c r="F3304" s="0" t="s">
        <v>13</v>
      </c>
      <c r="G3304" s="0" t="n">
        <v>0</v>
      </c>
      <c r="H3304" s="0" t="n">
        <f aca="false">IF(ISERROR(LOOKUP(B3304,export!$A$2:$A$718)),0,1)</f>
        <v>1</v>
      </c>
      <c r="J3304" s="0" t="str">
        <f aca="false">IF(H3304=0,CONCATENATE(B3304," manque dans export"),"")</f>
        <v/>
      </c>
    </row>
    <row r="3305" customFormat="false" ht="13.8" hidden="false" customHeight="false" outlineLevel="0" collapsed="false">
      <c r="A3305" s="0" t="s">
        <v>5895</v>
      </c>
      <c r="B3305" s="0" t="s">
        <v>5896</v>
      </c>
      <c r="C3305" s="0" t="s">
        <v>10</v>
      </c>
      <c r="D3305" s="0" t="s">
        <v>596</v>
      </c>
      <c r="E3305" s="0" t="s">
        <v>31</v>
      </c>
      <c r="F3305" s="0" t="s">
        <v>13</v>
      </c>
      <c r="G3305" s="0" t="n">
        <v>0</v>
      </c>
      <c r="H3305" s="0" t="n">
        <f aca="false">IF(ISERROR(LOOKUP(B3305,export!$A$2:$A$718)),0,1)</f>
        <v>1</v>
      </c>
      <c r="J3305" s="0" t="str">
        <f aca="false">IF(H3305=0,CONCATENATE(B3305," manque dans export"),"")</f>
        <v/>
      </c>
    </row>
    <row r="3306" customFormat="false" ht="13.8" hidden="false" customHeight="false" outlineLevel="0" collapsed="false">
      <c r="A3306" s="0" t="s">
        <v>5897</v>
      </c>
      <c r="B3306" s="0" t="s">
        <v>5897</v>
      </c>
      <c r="C3306" s="0" t="s">
        <v>79</v>
      </c>
      <c r="D3306" s="0" t="s">
        <v>5898</v>
      </c>
      <c r="E3306" s="0" t="s">
        <v>12</v>
      </c>
      <c r="F3306" s="0" t="s">
        <v>13</v>
      </c>
      <c r="G3306" s="0" t="n">
        <v>0</v>
      </c>
      <c r="H3306" s="0" t="n">
        <f aca="false">IF(ISERROR(LOOKUP(B3306,export!$A$2:$A$718)),0,1)</f>
        <v>1</v>
      </c>
      <c r="J3306" s="0" t="str">
        <f aca="false">IF(H3306=0,CONCATENATE(B3306," manque dans export"),"")</f>
        <v/>
      </c>
    </row>
    <row r="3307" customFormat="false" ht="13.8" hidden="false" customHeight="false" outlineLevel="0" collapsed="false">
      <c r="A3307" s="0" t="s">
        <v>5899</v>
      </c>
      <c r="B3307" s="0" t="s">
        <v>5899</v>
      </c>
      <c r="C3307" s="0" t="s">
        <v>79</v>
      </c>
      <c r="D3307" s="0" t="s">
        <v>5900</v>
      </c>
      <c r="E3307" s="0" t="s">
        <v>72</v>
      </c>
      <c r="F3307" s="0" t="s">
        <v>13</v>
      </c>
      <c r="G3307" s="0" t="n">
        <v>0</v>
      </c>
      <c r="H3307" s="0" t="n">
        <f aca="false">IF(ISERROR(LOOKUP(B3307,export!$A$2:$A$718)),0,1)</f>
        <v>1</v>
      </c>
      <c r="J3307" s="0" t="str">
        <f aca="false">IF(H3307=0,CONCATENATE(B3307," manque dans export"),"")</f>
        <v/>
      </c>
    </row>
    <row r="3308" customFormat="false" ht="13.8" hidden="false" customHeight="false" outlineLevel="0" collapsed="false">
      <c r="A3308" s="0" t="s">
        <v>5901</v>
      </c>
      <c r="B3308" s="0" t="s">
        <v>5902</v>
      </c>
      <c r="C3308" s="0" t="s">
        <v>79</v>
      </c>
      <c r="D3308" s="0" t="s">
        <v>5903</v>
      </c>
      <c r="E3308" s="0" t="s">
        <v>42</v>
      </c>
      <c r="F3308" s="0" t="s">
        <v>13</v>
      </c>
      <c r="G3308" s="0" t="n">
        <v>0</v>
      </c>
      <c r="H3308" s="0" t="n">
        <f aca="false">IF(ISERROR(LOOKUP(B3308,export!$A$2:$A$718)),0,1)</f>
        <v>1</v>
      </c>
      <c r="J3308" s="0" t="str">
        <f aca="false">IF(H3308=0,CONCATENATE(B3308," manque dans export"),"")</f>
        <v/>
      </c>
    </row>
    <row r="3309" customFormat="false" ht="13.8" hidden="false" customHeight="false" outlineLevel="0" collapsed="false">
      <c r="A3309" s="0" t="s">
        <v>5904</v>
      </c>
      <c r="B3309" s="0" t="s">
        <v>5905</v>
      </c>
      <c r="C3309" s="0" t="s">
        <v>79</v>
      </c>
      <c r="D3309" s="0" t="s">
        <v>1866</v>
      </c>
      <c r="E3309" s="0" t="s">
        <v>72</v>
      </c>
      <c r="F3309" s="0" t="s">
        <v>13</v>
      </c>
      <c r="G3309" s="0" t="n">
        <v>0</v>
      </c>
      <c r="H3309" s="0" t="n">
        <f aca="false">IF(ISERROR(LOOKUP(B3309,export!$A$2:$A$718)),0,1)</f>
        <v>1</v>
      </c>
      <c r="J3309" s="0" t="str">
        <f aca="false">IF(H3309=0,CONCATENATE(B3309," manque dans export"),"")</f>
        <v/>
      </c>
    </row>
    <row r="3310" customFormat="false" ht="13.8" hidden="false" customHeight="false" outlineLevel="0" collapsed="false">
      <c r="A3310" s="0" t="s">
        <v>5906</v>
      </c>
      <c r="B3310" s="0" t="s">
        <v>5906</v>
      </c>
      <c r="C3310" s="0" t="s">
        <v>10</v>
      </c>
      <c r="D3310" s="0" t="s">
        <v>75</v>
      </c>
      <c r="E3310" s="0" t="s">
        <v>31</v>
      </c>
      <c r="F3310" s="0" t="s">
        <v>13</v>
      </c>
      <c r="G3310" s="0" t="n">
        <v>1029.99371</v>
      </c>
      <c r="H3310" s="0" t="n">
        <f aca="false">IF(ISERROR(LOOKUP(B3310,export!$A$2:$A$718)),0,1)</f>
        <v>1</v>
      </c>
      <c r="J3310" s="0" t="str">
        <f aca="false">IF(H3310=0,CONCATENATE(B3310," manque dans export"),"")</f>
        <v/>
      </c>
    </row>
    <row r="3311" customFormat="false" ht="13.8" hidden="false" customHeight="false" outlineLevel="0" collapsed="false">
      <c r="A3311" s="0" t="s">
        <v>5907</v>
      </c>
      <c r="B3311" s="0" t="s">
        <v>5908</v>
      </c>
      <c r="C3311" s="0" t="s">
        <v>79</v>
      </c>
      <c r="D3311" s="0" t="s">
        <v>5909</v>
      </c>
      <c r="E3311" s="0" t="s">
        <v>42</v>
      </c>
      <c r="F3311" s="0" t="s">
        <v>13</v>
      </c>
      <c r="G3311" s="0" t="n">
        <v>0</v>
      </c>
      <c r="H3311" s="0" t="n">
        <f aca="false">IF(ISERROR(LOOKUP(B3311,export!$A$2:$A$718)),0,1)</f>
        <v>1</v>
      </c>
      <c r="J3311" s="0" t="str">
        <f aca="false">IF(H3311=0,CONCATENATE(B3311," manque dans export"),"")</f>
        <v/>
      </c>
    </row>
    <row r="3312" customFormat="false" ht="13.8" hidden="false" customHeight="false" outlineLevel="0" collapsed="false">
      <c r="A3312" s="0" t="s">
        <v>5910</v>
      </c>
      <c r="B3312" s="0" t="s">
        <v>5910</v>
      </c>
      <c r="C3312" s="0" t="s">
        <v>29</v>
      </c>
      <c r="D3312" s="0" t="s">
        <v>5911</v>
      </c>
      <c r="E3312" s="0" t="s">
        <v>12</v>
      </c>
      <c r="F3312" s="0" t="s">
        <v>13</v>
      </c>
      <c r="G3312" s="0" t="n">
        <v>0</v>
      </c>
      <c r="H3312" s="0" t="n">
        <f aca="false">IF(ISERROR(LOOKUP(B3312,export!$A$2:$A$718)),0,1)</f>
        <v>1</v>
      </c>
      <c r="J3312" s="0" t="str">
        <f aca="false">IF(H3312=0,CONCATENATE(B3312," manque dans export"),"")</f>
        <v/>
      </c>
    </row>
    <row r="3313" customFormat="false" ht="13.8" hidden="false" customHeight="false" outlineLevel="0" collapsed="false">
      <c r="A3313" s="0" t="s">
        <v>5910</v>
      </c>
      <c r="B3313" s="0" t="s">
        <v>5910</v>
      </c>
      <c r="C3313" s="0" t="s">
        <v>29</v>
      </c>
      <c r="D3313" s="0" t="e">
        <f aca="false">#N/A</f>
        <v>#N/A</v>
      </c>
      <c r="E3313" s="0" t="e">
        <f aca="false">#N/A</f>
        <v>#N/A</v>
      </c>
      <c r="F3313" s="0" t="e">
        <f aca="false">#N/A</f>
        <v>#N/A</v>
      </c>
      <c r="G3313" s="0" t="n">
        <v>0</v>
      </c>
      <c r="H3313" s="0" t="n">
        <f aca="false">IF(ISERROR(LOOKUP(B3313,export!$A$2:$A$718)),0,1)</f>
        <v>1</v>
      </c>
      <c r="J3313" s="0" t="str">
        <f aca="false">IF(H3313=0,CONCATENATE(B3313," manque dans export"),"")</f>
        <v/>
      </c>
    </row>
    <row r="3314" customFormat="false" ht="13.8" hidden="false" customHeight="false" outlineLevel="0" collapsed="false">
      <c r="A3314" s="0" t="s">
        <v>5912</v>
      </c>
      <c r="B3314" s="0" t="s">
        <v>5910</v>
      </c>
      <c r="C3314" s="0" t="s">
        <v>29</v>
      </c>
      <c r="D3314" s="0" t="s">
        <v>5913</v>
      </c>
      <c r="E3314" s="0" t="s">
        <v>12</v>
      </c>
      <c r="F3314" s="0" t="s">
        <v>13</v>
      </c>
      <c r="G3314" s="0" t="n">
        <v>48.2282</v>
      </c>
      <c r="H3314" s="0" t="n">
        <f aca="false">IF(ISERROR(LOOKUP(B3314,export!$A$2:$A$718)),0,1)</f>
        <v>1</v>
      </c>
      <c r="J3314" s="0" t="str">
        <f aca="false">IF(H3314=0,CONCATENATE(B3314," manque dans export"),"")</f>
        <v/>
      </c>
    </row>
    <row r="3315" customFormat="false" ht="13.8" hidden="false" customHeight="false" outlineLevel="0" collapsed="false">
      <c r="A3315" s="0" t="s">
        <v>5914</v>
      </c>
      <c r="B3315" s="0" t="s">
        <v>5910</v>
      </c>
      <c r="C3315" s="0" t="s">
        <v>29</v>
      </c>
      <c r="D3315" s="0" t="s">
        <v>5915</v>
      </c>
      <c r="E3315" s="0" t="s">
        <v>12</v>
      </c>
      <c r="F3315" s="0" t="s">
        <v>13</v>
      </c>
      <c r="G3315" s="0" t="n">
        <v>1760.26107</v>
      </c>
      <c r="H3315" s="0" t="n">
        <f aca="false">IF(ISERROR(LOOKUP(B3315,export!$A$2:$A$718)),0,1)</f>
        <v>1</v>
      </c>
      <c r="J3315" s="0" t="str">
        <f aca="false">IF(H3315=0,CONCATENATE(B3315," manque dans export"),"")</f>
        <v/>
      </c>
    </row>
    <row r="3316" customFormat="false" ht="13.8" hidden="false" customHeight="false" outlineLevel="0" collapsed="false">
      <c r="A3316" s="0" t="s">
        <v>5916</v>
      </c>
      <c r="B3316" s="0" t="s">
        <v>5916</v>
      </c>
      <c r="C3316" s="0" t="s">
        <v>79</v>
      </c>
      <c r="D3316" s="0" t="s">
        <v>1350</v>
      </c>
      <c r="E3316" s="0" t="s">
        <v>12</v>
      </c>
      <c r="F3316" s="0" t="s">
        <v>13</v>
      </c>
      <c r="G3316" s="0" t="n">
        <v>0</v>
      </c>
      <c r="H3316" s="0" t="n">
        <f aca="false">IF(ISERROR(LOOKUP(B3316,export!$A$2:$A$718)),0,1)</f>
        <v>1</v>
      </c>
      <c r="J3316" s="0" t="str">
        <f aca="false">IF(H3316=0,CONCATENATE(B3316," manque dans export"),"")</f>
        <v/>
      </c>
    </row>
    <row r="3317" customFormat="false" ht="13.8" hidden="false" customHeight="false" outlineLevel="0" collapsed="false">
      <c r="A3317" s="0" t="s">
        <v>5917</v>
      </c>
      <c r="B3317" s="0" t="s">
        <v>5917</v>
      </c>
      <c r="C3317" s="0" t="s">
        <v>29</v>
      </c>
      <c r="D3317" s="0" t="s">
        <v>5918</v>
      </c>
      <c r="E3317" s="0" t="s">
        <v>72</v>
      </c>
      <c r="F3317" s="0" t="s">
        <v>13</v>
      </c>
      <c r="G3317" s="0" t="n">
        <v>431.82652</v>
      </c>
      <c r="H3317" s="0" t="n">
        <f aca="false">IF(ISERROR(LOOKUP(B3317,export!$A$2:$A$718)),0,1)</f>
        <v>1</v>
      </c>
      <c r="J3317" s="0" t="str">
        <f aca="false">IF(H3317=0,CONCATENATE(B3317," manque dans export"),"")</f>
        <v/>
      </c>
    </row>
    <row r="3318" customFormat="false" ht="13.8" hidden="false" customHeight="false" outlineLevel="0" collapsed="false">
      <c r="A3318" s="0" t="s">
        <v>5919</v>
      </c>
      <c r="B3318" s="0" t="s">
        <v>5919</v>
      </c>
      <c r="C3318" s="0" t="s">
        <v>40</v>
      </c>
      <c r="D3318" s="0" t="s">
        <v>5920</v>
      </c>
      <c r="E3318" s="0" t="s">
        <v>123</v>
      </c>
      <c r="F3318" s="0" t="s">
        <v>13</v>
      </c>
      <c r="G3318" s="0" t="n">
        <v>169.79533</v>
      </c>
      <c r="H3318" s="0" t="n">
        <f aca="false">IF(ISERROR(LOOKUP(B3318,export!$A$2:$A$718)),0,1)</f>
        <v>1</v>
      </c>
      <c r="J3318" s="0" t="str">
        <f aca="false">IF(H3318=0,CONCATENATE(B3318," manque dans export"),"")</f>
        <v/>
      </c>
    </row>
    <row r="3319" customFormat="false" ht="13.8" hidden="false" customHeight="false" outlineLevel="0" collapsed="false">
      <c r="A3319" s="0" t="s">
        <v>5921</v>
      </c>
      <c r="B3319" s="0" t="s">
        <v>5921</v>
      </c>
      <c r="C3319" s="0" t="s">
        <v>112</v>
      </c>
      <c r="D3319" s="0" t="s">
        <v>5922</v>
      </c>
      <c r="E3319" s="0" t="s">
        <v>72</v>
      </c>
      <c r="F3319" s="0" t="s">
        <v>13</v>
      </c>
      <c r="G3319" s="0" t="n">
        <v>129067.19353</v>
      </c>
      <c r="H3319" s="0" t="n">
        <f aca="false">IF(ISERROR(LOOKUP(B3319,export!$A$2:$A$718)),0,1)</f>
        <v>1</v>
      </c>
      <c r="J3319" s="0" t="str">
        <f aca="false">IF(H3319=0,CONCATENATE(B3319," manque dans export"),"")</f>
        <v/>
      </c>
    </row>
    <row r="3320" customFormat="false" ht="13.8" hidden="false" customHeight="false" outlineLevel="0" collapsed="false">
      <c r="A3320" s="0" t="s">
        <v>5923</v>
      </c>
      <c r="B3320" s="0" t="s">
        <v>5921</v>
      </c>
      <c r="C3320" s="0" t="s">
        <v>112</v>
      </c>
      <c r="D3320" s="0" t="s">
        <v>5924</v>
      </c>
      <c r="E3320" s="0" t="s">
        <v>72</v>
      </c>
      <c r="F3320" s="0" t="s">
        <v>13</v>
      </c>
      <c r="G3320" s="0" t="n">
        <v>18228.06927</v>
      </c>
      <c r="H3320" s="0" t="n">
        <f aca="false">IF(ISERROR(LOOKUP(B3320,export!$A$2:$A$718)),0,1)</f>
        <v>1</v>
      </c>
      <c r="J3320" s="0" t="str">
        <f aca="false">IF(H3320=0,CONCATENATE(B3320," manque dans export"),"")</f>
        <v/>
      </c>
    </row>
    <row r="3321" customFormat="false" ht="13.8" hidden="false" customHeight="false" outlineLevel="0" collapsed="false">
      <c r="A3321" s="0" t="s">
        <v>5925</v>
      </c>
      <c r="B3321" s="0" t="s">
        <v>5926</v>
      </c>
      <c r="C3321" s="0" t="s">
        <v>99</v>
      </c>
      <c r="D3321" s="0" t="s">
        <v>4019</v>
      </c>
      <c r="E3321" s="0" t="s">
        <v>12</v>
      </c>
      <c r="F3321" s="0" t="s">
        <v>13</v>
      </c>
      <c r="G3321" s="0" t="n">
        <v>0</v>
      </c>
      <c r="H3321" s="0" t="n">
        <f aca="false">IF(ISERROR(LOOKUP(B3321,export!$A$2:$A$718)),0,1)</f>
        <v>1</v>
      </c>
      <c r="J3321" s="0" t="str">
        <f aca="false">IF(H3321=0,CONCATENATE(B3321," manque dans export"),"")</f>
        <v/>
      </c>
    </row>
    <row r="3322" customFormat="false" ht="13.8" hidden="false" customHeight="false" outlineLevel="0" collapsed="false">
      <c r="A3322" s="0" t="s">
        <v>5927</v>
      </c>
      <c r="B3322" s="0" t="s">
        <v>5928</v>
      </c>
      <c r="C3322" s="0" t="s">
        <v>79</v>
      </c>
      <c r="D3322" s="0" t="s">
        <v>2879</v>
      </c>
      <c r="E3322" s="0" t="s">
        <v>50</v>
      </c>
      <c r="F3322" s="0" t="s">
        <v>13</v>
      </c>
      <c r="G3322" s="0" t="n">
        <v>0</v>
      </c>
      <c r="H3322" s="0" t="n">
        <f aca="false">IF(ISERROR(LOOKUP(B3322,export!$A$2:$A$718)),0,1)</f>
        <v>1</v>
      </c>
      <c r="J3322" s="0" t="str">
        <f aca="false">IF(H3322=0,CONCATENATE(B3322," manque dans export"),"")</f>
        <v/>
      </c>
    </row>
    <row r="3323" customFormat="false" ht="13.8" hidden="false" customHeight="false" outlineLevel="0" collapsed="false">
      <c r="A3323" s="0" t="s">
        <v>5929</v>
      </c>
      <c r="B3323" s="0" t="s">
        <v>5929</v>
      </c>
      <c r="C3323" s="0" t="s">
        <v>79</v>
      </c>
      <c r="D3323" s="0" t="s">
        <v>512</v>
      </c>
      <c r="E3323" s="0" t="s">
        <v>72</v>
      </c>
      <c r="F3323" s="0" t="s">
        <v>13</v>
      </c>
      <c r="G3323" s="0" t="n">
        <v>0</v>
      </c>
      <c r="H3323" s="0" t="n">
        <f aca="false">IF(ISERROR(LOOKUP(B3323,export!$A$2:$A$718)),0,1)</f>
        <v>1</v>
      </c>
      <c r="J3323" s="0" t="str">
        <f aca="false">IF(H3323=0,CONCATENATE(B3323," manque dans export"),"")</f>
        <v/>
      </c>
    </row>
    <row r="3324" customFormat="false" ht="13.8" hidden="false" customHeight="false" outlineLevel="0" collapsed="false">
      <c r="A3324" s="0" t="s">
        <v>5930</v>
      </c>
      <c r="B3324" s="0" t="s">
        <v>5930</v>
      </c>
      <c r="C3324" s="0" t="s">
        <v>10</v>
      </c>
      <c r="D3324" s="0" t="s">
        <v>1135</v>
      </c>
      <c r="E3324" s="0" t="s">
        <v>46</v>
      </c>
      <c r="F3324" s="0" t="s">
        <v>13</v>
      </c>
      <c r="G3324" s="0" t="n">
        <v>12954.79564</v>
      </c>
      <c r="H3324" s="0" t="n">
        <f aca="false">IF(ISERROR(LOOKUP(B3324,export!$A$2:$A$718)),0,1)</f>
        <v>1</v>
      </c>
      <c r="J3324" s="0" t="str">
        <f aca="false">IF(H3324=0,CONCATENATE(B3324," manque dans export"),"")</f>
        <v/>
      </c>
    </row>
    <row r="3325" customFormat="false" ht="13.8" hidden="false" customHeight="false" outlineLevel="0" collapsed="false">
      <c r="A3325" s="0" t="s">
        <v>5931</v>
      </c>
      <c r="B3325" s="0" t="s">
        <v>5931</v>
      </c>
      <c r="C3325" s="0" t="s">
        <v>60</v>
      </c>
      <c r="D3325" s="0" t="s">
        <v>5932</v>
      </c>
      <c r="E3325" s="0" t="s">
        <v>12</v>
      </c>
      <c r="F3325" s="0" t="s">
        <v>13</v>
      </c>
      <c r="G3325" s="0" t="n">
        <v>355.01263</v>
      </c>
      <c r="H3325" s="0" t="n">
        <f aca="false">IF(ISERROR(LOOKUP(B3325,export!$A$2:$A$718)),0,1)</f>
        <v>1</v>
      </c>
      <c r="J3325" s="0" t="str">
        <f aca="false">IF(H3325=0,CONCATENATE(B3325," manque dans export"),"")</f>
        <v/>
      </c>
    </row>
    <row r="3326" customFormat="false" ht="13.8" hidden="false" customHeight="false" outlineLevel="0" collapsed="false">
      <c r="A3326" s="0" t="s">
        <v>5933</v>
      </c>
      <c r="B3326" s="0" t="s">
        <v>5934</v>
      </c>
      <c r="C3326" s="0" t="s">
        <v>44</v>
      </c>
      <c r="D3326" s="0" t="s">
        <v>5935</v>
      </c>
      <c r="E3326" s="0" t="s">
        <v>31</v>
      </c>
      <c r="F3326" s="0" t="s">
        <v>13</v>
      </c>
      <c r="G3326" s="0" t="n">
        <v>669.87991</v>
      </c>
      <c r="H3326" s="0" t="n">
        <f aca="false">IF(ISERROR(LOOKUP(B3326,export!$A$2:$A$718)),0,1)</f>
        <v>1</v>
      </c>
      <c r="J3326" s="0" t="str">
        <f aca="false">IF(H3326=0,CONCATENATE(B3326," manque dans export"),"")</f>
        <v/>
      </c>
    </row>
    <row r="3327" customFormat="false" ht="13.8" hidden="false" customHeight="false" outlineLevel="0" collapsed="false">
      <c r="A3327" s="0" t="s">
        <v>5936</v>
      </c>
      <c r="B3327" s="0" t="s">
        <v>5937</v>
      </c>
      <c r="C3327" s="0" t="s">
        <v>10</v>
      </c>
      <c r="D3327" s="0" t="s">
        <v>2652</v>
      </c>
      <c r="E3327" s="0" t="s">
        <v>12</v>
      </c>
      <c r="F3327" s="0" t="s">
        <v>13</v>
      </c>
      <c r="G3327" s="0" t="n">
        <v>0</v>
      </c>
      <c r="H3327" s="0" t="n">
        <f aca="false">IF(ISERROR(LOOKUP(B3327,export!$A$2:$A$718)),0,1)</f>
        <v>1</v>
      </c>
      <c r="J3327" s="0" t="str">
        <f aca="false">IF(H3327=0,CONCATENATE(B3327," manque dans export"),"")</f>
        <v/>
      </c>
    </row>
    <row r="3328" customFormat="false" ht="13.8" hidden="false" customHeight="false" outlineLevel="0" collapsed="false">
      <c r="A3328" s="0" t="s">
        <v>5938</v>
      </c>
      <c r="B3328" s="0" t="s">
        <v>5939</v>
      </c>
      <c r="C3328" s="0" t="s">
        <v>79</v>
      </c>
      <c r="D3328" s="0" t="s">
        <v>171</v>
      </c>
      <c r="E3328" s="0" t="s">
        <v>50</v>
      </c>
      <c r="F3328" s="0" t="s">
        <v>13</v>
      </c>
      <c r="G3328" s="0" t="n">
        <v>0</v>
      </c>
      <c r="H3328" s="0" t="n">
        <f aca="false">IF(ISERROR(LOOKUP(B3328,export!$A$2:$A$718)),0,1)</f>
        <v>1</v>
      </c>
      <c r="J3328" s="0" t="str">
        <f aca="false">IF(H3328=0,CONCATENATE(B3328," manque dans export"),"")</f>
        <v/>
      </c>
    </row>
    <row r="3329" customFormat="false" ht="13.8" hidden="false" customHeight="false" outlineLevel="0" collapsed="false">
      <c r="A3329" s="0" t="s">
        <v>5940</v>
      </c>
      <c r="B3329" s="0" t="s">
        <v>5940</v>
      </c>
      <c r="C3329" s="0" t="s">
        <v>79</v>
      </c>
      <c r="D3329" s="0" t="s">
        <v>5941</v>
      </c>
      <c r="E3329" s="0" t="s">
        <v>72</v>
      </c>
      <c r="F3329" s="0" t="s">
        <v>13</v>
      </c>
      <c r="G3329" s="0" t="n">
        <v>0</v>
      </c>
      <c r="H3329" s="0" t="n">
        <f aca="false">IF(ISERROR(LOOKUP(B3329,export!$A$2:$A$718)),0,1)</f>
        <v>1</v>
      </c>
      <c r="J3329" s="0" t="str">
        <f aca="false">IF(H3329=0,CONCATENATE(B3329," manque dans export"),"")</f>
        <v/>
      </c>
    </row>
    <row r="3330" customFormat="false" ht="13.8" hidden="false" customHeight="false" outlineLevel="0" collapsed="false">
      <c r="A3330" s="0" t="s">
        <v>5942</v>
      </c>
      <c r="B3330" s="0" t="s">
        <v>5943</v>
      </c>
      <c r="C3330" s="0" t="s">
        <v>112</v>
      </c>
      <c r="D3330" s="0" t="s">
        <v>1484</v>
      </c>
      <c r="E3330" s="0" t="s">
        <v>12</v>
      </c>
      <c r="F3330" s="0" t="s">
        <v>13</v>
      </c>
      <c r="G3330" s="0" t="n">
        <v>143490.85473</v>
      </c>
      <c r="H3330" s="0" t="n">
        <f aca="false">IF(ISERROR(LOOKUP(B3330,export!$A$2:$A$718)),0,1)</f>
        <v>1</v>
      </c>
      <c r="J3330" s="0" t="str">
        <f aca="false">IF(H3330=0,CONCATENATE(B3330," manque dans export"),"")</f>
        <v/>
      </c>
    </row>
    <row r="3331" customFormat="false" ht="13.8" hidden="false" customHeight="false" outlineLevel="0" collapsed="false">
      <c r="A3331" s="0" t="s">
        <v>5944</v>
      </c>
      <c r="B3331" s="0" t="s">
        <v>5944</v>
      </c>
      <c r="C3331" s="0" t="s">
        <v>112</v>
      </c>
      <c r="D3331" s="0" t="s">
        <v>5945</v>
      </c>
      <c r="E3331" s="0" t="s">
        <v>12</v>
      </c>
      <c r="F3331" s="0" t="s">
        <v>13</v>
      </c>
      <c r="G3331" s="0" t="n">
        <v>99435.8836</v>
      </c>
      <c r="H3331" s="0" t="n">
        <f aca="false">IF(ISERROR(LOOKUP(B3331,export!$A$2:$A$718)),0,1)</f>
        <v>1</v>
      </c>
      <c r="J3331" s="0" t="str">
        <f aca="false">IF(H3331=0,CONCATENATE(B3331," manque dans export"),"")</f>
        <v/>
      </c>
    </row>
    <row r="3332" customFormat="false" ht="13.8" hidden="false" customHeight="false" outlineLevel="0" collapsed="false">
      <c r="A3332" s="0" t="s">
        <v>5946</v>
      </c>
      <c r="B3332" s="0" t="s">
        <v>5946</v>
      </c>
      <c r="C3332" s="0" t="s">
        <v>10</v>
      </c>
      <c r="D3332" s="0" t="s">
        <v>5947</v>
      </c>
      <c r="E3332" s="0" t="s">
        <v>31</v>
      </c>
      <c r="F3332" s="0" t="s">
        <v>13</v>
      </c>
      <c r="G3332" s="0" t="n">
        <v>179115.43098</v>
      </c>
      <c r="H3332" s="0" t="n">
        <f aca="false">IF(ISERROR(LOOKUP(B3332,export!$A$2:$A$718)),0,1)</f>
        <v>1</v>
      </c>
      <c r="J3332" s="0" t="str">
        <f aca="false">IF(H3332=0,CONCATENATE(B3332," manque dans export"),"")</f>
        <v/>
      </c>
    </row>
    <row r="3333" customFormat="false" ht="13.8" hidden="false" customHeight="false" outlineLevel="0" collapsed="false">
      <c r="A3333" s="0" t="s">
        <v>5948</v>
      </c>
      <c r="B3333" s="0" t="s">
        <v>5949</v>
      </c>
      <c r="C3333" s="0" t="s">
        <v>10</v>
      </c>
      <c r="D3333" s="0" t="s">
        <v>5950</v>
      </c>
      <c r="E3333" s="0" t="s">
        <v>31</v>
      </c>
      <c r="F3333" s="0" t="s">
        <v>13</v>
      </c>
      <c r="G3333" s="0" t="n">
        <v>0</v>
      </c>
      <c r="H3333" s="0" t="n">
        <f aca="false">IF(ISERROR(LOOKUP(B3333,export!$A$2:$A$718)),0,1)</f>
        <v>1</v>
      </c>
      <c r="J3333" s="0" t="str">
        <f aca="false">IF(H3333=0,CONCATENATE(B3333," manque dans export"),"")</f>
        <v/>
      </c>
    </row>
    <row r="3334" customFormat="false" ht="13.8" hidden="false" customHeight="false" outlineLevel="0" collapsed="false">
      <c r="A3334" s="0" t="s">
        <v>5951</v>
      </c>
      <c r="B3334" s="0" t="s">
        <v>5951</v>
      </c>
      <c r="C3334" s="0" t="s">
        <v>70</v>
      </c>
      <c r="D3334" s="0" t="s">
        <v>5952</v>
      </c>
      <c r="E3334" s="0" t="s">
        <v>46</v>
      </c>
      <c r="F3334" s="0" t="s">
        <v>13</v>
      </c>
      <c r="G3334" s="0" t="n">
        <v>373455.3785</v>
      </c>
      <c r="H3334" s="0" t="n">
        <f aca="false">IF(ISERROR(LOOKUP(B3334,export!$A$2:$A$718)),0,1)</f>
        <v>1</v>
      </c>
      <c r="J3334" s="0" t="str">
        <f aca="false">IF(H3334=0,CONCATENATE(B3334," manque dans export"),"")</f>
        <v/>
      </c>
    </row>
    <row r="3335" customFormat="false" ht="13.8" hidden="false" customHeight="false" outlineLevel="0" collapsed="false">
      <c r="A3335" s="0" t="s">
        <v>5953</v>
      </c>
      <c r="B3335" s="0" t="s">
        <v>5953</v>
      </c>
      <c r="C3335" s="0" t="s">
        <v>40</v>
      </c>
      <c r="D3335" s="0" t="s">
        <v>193</v>
      </c>
      <c r="E3335" s="0" t="s">
        <v>180</v>
      </c>
      <c r="F3335" s="0" t="s">
        <v>13</v>
      </c>
      <c r="G3335" s="0" t="n">
        <v>5752.03802</v>
      </c>
      <c r="H3335" s="0" t="n">
        <f aca="false">IF(ISERROR(LOOKUP(B3335,export!$A$2:$A$718)),0,1)</f>
        <v>1</v>
      </c>
      <c r="J3335" s="0" t="str">
        <f aca="false">IF(H3335=0,CONCATENATE(B3335," manque dans export"),"")</f>
        <v/>
      </c>
    </row>
    <row r="3336" customFormat="false" ht="13.8" hidden="false" customHeight="false" outlineLevel="0" collapsed="false">
      <c r="A3336" s="0" t="s">
        <v>5954</v>
      </c>
      <c r="B3336" s="0" t="s">
        <v>5955</v>
      </c>
      <c r="C3336" s="0" t="s">
        <v>10</v>
      </c>
      <c r="D3336" s="0" t="s">
        <v>223</v>
      </c>
      <c r="E3336" s="0" t="s">
        <v>31</v>
      </c>
      <c r="F3336" s="0" t="s">
        <v>13</v>
      </c>
      <c r="G3336" s="0" t="n">
        <v>1299.77398</v>
      </c>
      <c r="H3336" s="0" t="n">
        <f aca="false">IF(ISERROR(LOOKUP(B3336,export!$A$2:$A$718)),0,1)</f>
        <v>1</v>
      </c>
      <c r="J3336" s="0" t="str">
        <f aca="false">IF(H3336=0,CONCATENATE(B3336," manque dans export"),"")</f>
        <v/>
      </c>
    </row>
    <row r="3337" customFormat="false" ht="13.8" hidden="false" customHeight="false" outlineLevel="0" collapsed="false">
      <c r="A3337" s="0" t="s">
        <v>5956</v>
      </c>
      <c r="B3337" s="0" t="s">
        <v>5956</v>
      </c>
      <c r="C3337" s="0" t="s">
        <v>29</v>
      </c>
      <c r="D3337" s="0" t="s">
        <v>760</v>
      </c>
      <c r="E3337" s="0" t="s">
        <v>180</v>
      </c>
      <c r="F3337" s="0" t="s">
        <v>13</v>
      </c>
      <c r="G3337" s="0" t="n">
        <v>6944.16772</v>
      </c>
      <c r="H3337" s="0" t="n">
        <f aca="false">IF(ISERROR(LOOKUP(B3337,export!$A$2:$A$718)),0,1)</f>
        <v>1</v>
      </c>
      <c r="J3337" s="0" t="str">
        <f aca="false">IF(H3337=0,CONCATENATE(B3337," manque dans export"),"")</f>
        <v/>
      </c>
    </row>
    <row r="3338" customFormat="false" ht="13.8" hidden="false" customHeight="false" outlineLevel="0" collapsed="false">
      <c r="A3338" s="0" t="s">
        <v>5957</v>
      </c>
      <c r="B3338" s="0" t="s">
        <v>5957</v>
      </c>
      <c r="C3338" s="0" t="s">
        <v>79</v>
      </c>
      <c r="D3338" s="0" t="s">
        <v>5958</v>
      </c>
      <c r="E3338" s="0" t="s">
        <v>12</v>
      </c>
      <c r="F3338" s="0" t="s">
        <v>13</v>
      </c>
      <c r="G3338" s="0" t="n">
        <v>0</v>
      </c>
      <c r="H3338" s="0" t="n">
        <f aca="false">IF(ISERROR(LOOKUP(B3338,export!$A$2:$A$718)),0,1)</f>
        <v>1</v>
      </c>
      <c r="J3338" s="0" t="str">
        <f aca="false">IF(H3338=0,CONCATENATE(B3338," manque dans export"),"")</f>
        <v/>
      </c>
    </row>
    <row r="3339" customFormat="false" ht="13.8" hidden="false" customHeight="false" outlineLevel="0" collapsed="false">
      <c r="A3339" s="0" t="s">
        <v>5959</v>
      </c>
      <c r="B3339" s="0" t="s">
        <v>5960</v>
      </c>
      <c r="C3339" s="0" t="s">
        <v>79</v>
      </c>
      <c r="D3339" s="0" t="s">
        <v>5961</v>
      </c>
      <c r="E3339" s="0" t="s">
        <v>12</v>
      </c>
      <c r="F3339" s="0" t="s">
        <v>13</v>
      </c>
      <c r="G3339" s="0" t="n">
        <v>0</v>
      </c>
      <c r="H3339" s="0" t="n">
        <f aca="false">IF(ISERROR(LOOKUP(B3339,export!$A$2:$A$718)),0,1)</f>
        <v>1</v>
      </c>
      <c r="J3339" s="0" t="str">
        <f aca="false">IF(H3339=0,CONCATENATE(B3339," manque dans export"),"")</f>
        <v/>
      </c>
    </row>
    <row r="3340" customFormat="false" ht="13.8" hidden="false" customHeight="false" outlineLevel="0" collapsed="false">
      <c r="A3340" s="0" t="s">
        <v>5962</v>
      </c>
      <c r="B3340" s="0" t="s">
        <v>5963</v>
      </c>
      <c r="C3340" s="0" t="s">
        <v>112</v>
      </c>
      <c r="D3340" s="0" t="s">
        <v>5964</v>
      </c>
      <c r="E3340" s="0" t="s">
        <v>72</v>
      </c>
      <c r="F3340" s="0" t="s">
        <v>13</v>
      </c>
      <c r="G3340" s="0" t="n">
        <v>37294.82734</v>
      </c>
      <c r="H3340" s="0" t="n">
        <f aca="false">IF(ISERROR(LOOKUP(B3340,export!$A$2:$A$718)),0,1)</f>
        <v>1</v>
      </c>
      <c r="J3340" s="0" t="str">
        <f aca="false">IF(H3340=0,CONCATENATE(B3340," manque dans export"),"")</f>
        <v/>
      </c>
    </row>
    <row r="3341" customFormat="false" ht="13.8" hidden="false" customHeight="false" outlineLevel="0" collapsed="false">
      <c r="A3341" s="0" t="s">
        <v>5965</v>
      </c>
      <c r="B3341" s="0" t="s">
        <v>5963</v>
      </c>
      <c r="C3341" s="0" t="s">
        <v>112</v>
      </c>
      <c r="D3341" s="0" t="s">
        <v>5966</v>
      </c>
      <c r="E3341" s="0" t="s">
        <v>72</v>
      </c>
      <c r="F3341" s="0" t="s">
        <v>13</v>
      </c>
      <c r="G3341" s="0" t="n">
        <v>45676.79214</v>
      </c>
      <c r="H3341" s="0" t="n">
        <f aca="false">IF(ISERROR(LOOKUP(B3341,export!$A$2:$A$718)),0,1)</f>
        <v>1</v>
      </c>
      <c r="J3341" s="0" t="str">
        <f aca="false">IF(H3341=0,CONCATENATE(B3341," manque dans export"),"")</f>
        <v/>
      </c>
    </row>
    <row r="3342" customFormat="false" ht="13.8" hidden="false" customHeight="false" outlineLevel="0" collapsed="false">
      <c r="A3342" s="0" t="s">
        <v>5967</v>
      </c>
      <c r="B3342" s="0" t="s">
        <v>5967</v>
      </c>
      <c r="C3342" s="0" t="s">
        <v>112</v>
      </c>
      <c r="D3342" s="0" t="s">
        <v>5968</v>
      </c>
      <c r="E3342" s="0" t="s">
        <v>72</v>
      </c>
      <c r="F3342" s="0" t="s">
        <v>13</v>
      </c>
      <c r="G3342" s="0" t="n">
        <v>0</v>
      </c>
      <c r="H3342" s="0" t="n">
        <f aca="false">IF(ISERROR(LOOKUP(B3342,export!$A$2:$A$718)),0,1)</f>
        <v>1</v>
      </c>
      <c r="J3342" s="0" t="str">
        <f aca="false">IF(H3342=0,CONCATENATE(B3342," manque dans export"),"")</f>
        <v/>
      </c>
    </row>
    <row r="3343" customFormat="false" ht="13.8" hidden="false" customHeight="false" outlineLevel="0" collapsed="false">
      <c r="A3343" s="0" t="s">
        <v>5969</v>
      </c>
      <c r="B3343" s="0" t="s">
        <v>5967</v>
      </c>
      <c r="C3343" s="0" t="s">
        <v>112</v>
      </c>
      <c r="D3343" s="0" t="s">
        <v>5970</v>
      </c>
      <c r="E3343" s="0" t="s">
        <v>72</v>
      </c>
      <c r="F3343" s="0" t="s">
        <v>13</v>
      </c>
      <c r="G3343" s="0" t="n">
        <v>0</v>
      </c>
      <c r="H3343" s="0" t="n">
        <f aca="false">IF(ISERROR(LOOKUP(B3343,export!$A$2:$A$718)),0,1)</f>
        <v>1</v>
      </c>
      <c r="J3343" s="0" t="str">
        <f aca="false">IF(H3343=0,CONCATENATE(B3343," manque dans export"),"")</f>
        <v/>
      </c>
    </row>
    <row r="3344" customFormat="false" ht="13.8" hidden="false" customHeight="false" outlineLevel="0" collapsed="false">
      <c r="A3344" s="0" t="s">
        <v>5971</v>
      </c>
      <c r="B3344" s="0" t="s">
        <v>5971</v>
      </c>
      <c r="C3344" s="0" t="s">
        <v>79</v>
      </c>
      <c r="D3344" s="0" t="s">
        <v>3333</v>
      </c>
      <c r="E3344" s="0" t="s">
        <v>72</v>
      </c>
      <c r="F3344" s="0" t="s">
        <v>13</v>
      </c>
      <c r="G3344" s="0" t="n">
        <v>0</v>
      </c>
      <c r="H3344" s="0" t="n">
        <f aca="false">IF(ISERROR(LOOKUP(B3344,export!$A$2:$A$718)),0,1)</f>
        <v>1</v>
      </c>
      <c r="J3344" s="0" t="str">
        <f aca="false">IF(H3344=0,CONCATENATE(B3344," manque dans export"),"")</f>
        <v/>
      </c>
    </row>
    <row r="3345" customFormat="false" ht="13.8" hidden="false" customHeight="false" outlineLevel="0" collapsed="false">
      <c r="A3345" s="0" t="s">
        <v>5972</v>
      </c>
      <c r="B3345" s="0" t="s">
        <v>5973</v>
      </c>
      <c r="C3345" s="0" t="s">
        <v>112</v>
      </c>
      <c r="D3345" s="0" t="s">
        <v>71</v>
      </c>
      <c r="E3345" s="0" t="s">
        <v>72</v>
      </c>
      <c r="F3345" s="0" t="s">
        <v>13</v>
      </c>
      <c r="G3345" s="0" t="n">
        <v>0</v>
      </c>
      <c r="H3345" s="0" t="n">
        <f aca="false">IF(ISERROR(LOOKUP(B3345,export!$A$2:$A$718)),0,1)</f>
        <v>1</v>
      </c>
      <c r="J3345" s="0" t="str">
        <f aca="false">IF(H3345=0,CONCATENATE(B3345," manque dans export"),"")</f>
        <v/>
      </c>
    </row>
    <row r="3346" customFormat="false" ht="13.8" hidden="false" customHeight="false" outlineLevel="0" collapsed="false">
      <c r="A3346" s="0" t="s">
        <v>5974</v>
      </c>
      <c r="B3346" s="0" t="s">
        <v>5975</v>
      </c>
      <c r="C3346" s="0" t="s">
        <v>112</v>
      </c>
      <c r="D3346" s="0" t="s">
        <v>71</v>
      </c>
      <c r="E3346" s="0" t="s">
        <v>72</v>
      </c>
      <c r="F3346" s="0" t="s">
        <v>13</v>
      </c>
      <c r="G3346" s="0" t="n">
        <v>0</v>
      </c>
      <c r="H3346" s="0" t="n">
        <f aca="false">IF(ISERROR(LOOKUP(B3346,export!$A$2:$A$718)),0,1)</f>
        <v>1</v>
      </c>
      <c r="J3346" s="0" t="str">
        <f aca="false">IF(H3346=0,CONCATENATE(B3346," manque dans export"),"")</f>
        <v/>
      </c>
    </row>
    <row r="3347" customFormat="false" ht="13.8" hidden="false" customHeight="false" outlineLevel="0" collapsed="false">
      <c r="A3347" s="0" t="s">
        <v>5976</v>
      </c>
      <c r="B3347" s="0" t="s">
        <v>5975</v>
      </c>
      <c r="C3347" s="0" t="s">
        <v>112</v>
      </c>
      <c r="D3347" s="0" t="s">
        <v>5977</v>
      </c>
      <c r="E3347" s="0" t="s">
        <v>72</v>
      </c>
      <c r="F3347" s="0" t="s">
        <v>13</v>
      </c>
      <c r="G3347" s="0" t="n">
        <v>156850.77141</v>
      </c>
      <c r="H3347" s="0" t="n">
        <f aca="false">IF(ISERROR(LOOKUP(B3347,export!$A$2:$A$718)),0,1)</f>
        <v>1</v>
      </c>
      <c r="J3347" s="0" t="str">
        <f aca="false">IF(H3347=0,CONCATENATE(B3347," manque dans export"),"")</f>
        <v/>
      </c>
    </row>
    <row r="3348" customFormat="false" ht="13.8" hidden="false" customHeight="false" outlineLevel="0" collapsed="false">
      <c r="A3348" s="0" t="s">
        <v>5978</v>
      </c>
      <c r="B3348" s="0" t="s">
        <v>5975</v>
      </c>
      <c r="C3348" s="0" t="s">
        <v>112</v>
      </c>
      <c r="D3348" s="0" t="s">
        <v>71</v>
      </c>
      <c r="E3348" s="0" t="s">
        <v>72</v>
      </c>
      <c r="F3348" s="0" t="s">
        <v>13</v>
      </c>
      <c r="G3348" s="0" t="n">
        <v>0</v>
      </c>
      <c r="H3348" s="0" t="n">
        <f aca="false">IF(ISERROR(LOOKUP(B3348,export!$A$2:$A$718)),0,1)</f>
        <v>1</v>
      </c>
      <c r="J3348" s="0" t="str">
        <f aca="false">IF(H3348=0,CONCATENATE(B3348," manque dans export"),"")</f>
        <v/>
      </c>
    </row>
    <row r="3349" customFormat="false" ht="13.8" hidden="false" customHeight="false" outlineLevel="0" collapsed="false">
      <c r="A3349" s="0" t="s">
        <v>5979</v>
      </c>
      <c r="B3349" s="0" t="s">
        <v>5975</v>
      </c>
      <c r="C3349" s="0" t="s">
        <v>112</v>
      </c>
      <c r="D3349" s="0" t="s">
        <v>5980</v>
      </c>
      <c r="E3349" s="0" t="s">
        <v>72</v>
      </c>
      <c r="F3349" s="0" t="s">
        <v>13</v>
      </c>
      <c r="G3349" s="0" t="n">
        <v>57329.87473</v>
      </c>
      <c r="H3349" s="0" t="n">
        <f aca="false">IF(ISERROR(LOOKUP(B3349,export!$A$2:$A$718)),0,1)</f>
        <v>1</v>
      </c>
      <c r="J3349" s="0" t="str">
        <f aca="false">IF(H3349=0,CONCATENATE(B3349," manque dans export"),"")</f>
        <v/>
      </c>
    </row>
    <row r="3350" customFormat="false" ht="13.8" hidden="false" customHeight="false" outlineLevel="0" collapsed="false">
      <c r="A3350" s="0" t="s">
        <v>5981</v>
      </c>
      <c r="B3350" s="0" t="s">
        <v>5975</v>
      </c>
      <c r="C3350" s="0" t="s">
        <v>112</v>
      </c>
      <c r="D3350" s="0" t="s">
        <v>5980</v>
      </c>
      <c r="E3350" s="0" t="s">
        <v>72</v>
      </c>
      <c r="F3350" s="0" t="s">
        <v>13</v>
      </c>
      <c r="G3350" s="0" t="n">
        <v>690319.60773</v>
      </c>
      <c r="H3350" s="0" t="n">
        <f aca="false">IF(ISERROR(LOOKUP(B3350,export!$A$2:$A$718)),0,1)</f>
        <v>1</v>
      </c>
      <c r="J3350" s="0" t="str">
        <f aca="false">IF(H3350=0,CONCATENATE(B3350," manque dans export"),"")</f>
        <v/>
      </c>
    </row>
    <row r="3351" customFormat="false" ht="13.8" hidden="false" customHeight="false" outlineLevel="0" collapsed="false">
      <c r="A3351" s="0" t="s">
        <v>5982</v>
      </c>
      <c r="B3351" s="0" t="s">
        <v>5983</v>
      </c>
      <c r="C3351" s="0" t="s">
        <v>112</v>
      </c>
      <c r="D3351" s="0" t="s">
        <v>5966</v>
      </c>
      <c r="E3351" s="0" t="s">
        <v>72</v>
      </c>
      <c r="F3351" s="0" t="s">
        <v>13</v>
      </c>
      <c r="G3351" s="0" t="n">
        <v>619411.08565</v>
      </c>
      <c r="H3351" s="0" t="n">
        <f aca="false">IF(ISERROR(LOOKUP(B3351,export!$A$2:$A$718)),0,1)</f>
        <v>1</v>
      </c>
      <c r="J3351" s="0" t="str">
        <f aca="false">IF(H3351=0,CONCATENATE(B3351," manque dans export"),"")</f>
        <v/>
      </c>
    </row>
    <row r="3352" customFormat="false" ht="13.8" hidden="false" customHeight="false" outlineLevel="0" collapsed="false">
      <c r="A3352" s="0" t="s">
        <v>5982</v>
      </c>
      <c r="B3352" s="0" t="s">
        <v>5983</v>
      </c>
      <c r="C3352" s="0" t="s">
        <v>112</v>
      </c>
      <c r="D3352" s="0" t="s">
        <v>5984</v>
      </c>
      <c r="E3352" s="0" t="s">
        <v>72</v>
      </c>
      <c r="F3352" s="0" t="s">
        <v>13</v>
      </c>
      <c r="G3352" s="0" t="n">
        <v>401595.63358</v>
      </c>
      <c r="H3352" s="0" t="n">
        <f aca="false">IF(ISERROR(LOOKUP(B3352,export!$A$2:$A$718)),0,1)</f>
        <v>1</v>
      </c>
      <c r="J3352" s="0" t="str">
        <f aca="false">IF(H3352=0,CONCATENATE(B3352," manque dans export"),"")</f>
        <v/>
      </c>
    </row>
    <row r="3353" customFormat="false" ht="13.8" hidden="false" customHeight="false" outlineLevel="0" collapsed="false">
      <c r="A3353" s="0" t="s">
        <v>5985</v>
      </c>
      <c r="B3353" s="0" t="s">
        <v>5986</v>
      </c>
      <c r="C3353" s="0" t="s">
        <v>112</v>
      </c>
      <c r="D3353" s="0" t="s">
        <v>1278</v>
      </c>
      <c r="E3353" s="0" t="s">
        <v>12</v>
      </c>
      <c r="F3353" s="0" t="s">
        <v>13</v>
      </c>
      <c r="G3353" s="0" t="n">
        <v>0</v>
      </c>
      <c r="H3353" s="0" t="n">
        <f aca="false">IF(ISERROR(LOOKUP(B3353,export!$A$2:$A$718)),0,1)</f>
        <v>1</v>
      </c>
      <c r="J3353" s="0" t="str">
        <f aca="false">IF(H3353=0,CONCATENATE(B3353," manque dans export"),"")</f>
        <v/>
      </c>
    </row>
    <row r="3354" customFormat="false" ht="13.8" hidden="false" customHeight="false" outlineLevel="0" collapsed="false">
      <c r="A3354" s="0" t="s">
        <v>5987</v>
      </c>
      <c r="B3354" s="0" t="s">
        <v>5988</v>
      </c>
      <c r="C3354" s="0" t="s">
        <v>79</v>
      </c>
      <c r="D3354" s="0" t="s">
        <v>5989</v>
      </c>
      <c r="E3354" s="0" t="s">
        <v>50</v>
      </c>
      <c r="F3354" s="0" t="s">
        <v>13</v>
      </c>
      <c r="G3354" s="0" t="n">
        <v>0</v>
      </c>
      <c r="H3354" s="0" t="n">
        <f aca="false">IF(ISERROR(LOOKUP(B3354,export!$A$2:$A$718)),0,1)</f>
        <v>1</v>
      </c>
      <c r="J3354" s="0" t="str">
        <f aca="false">IF(H3354=0,CONCATENATE(B3354," manque dans export"),"")</f>
        <v/>
      </c>
    </row>
    <row r="3355" customFormat="false" ht="13.8" hidden="false" customHeight="false" outlineLevel="0" collapsed="false">
      <c r="A3355" s="0" t="s">
        <v>5990</v>
      </c>
      <c r="B3355" s="0" t="s">
        <v>5990</v>
      </c>
      <c r="C3355" s="0" t="s">
        <v>10</v>
      </c>
      <c r="D3355" s="0" t="s">
        <v>4796</v>
      </c>
      <c r="E3355" s="0" t="s">
        <v>46</v>
      </c>
      <c r="F3355" s="0" t="s">
        <v>13</v>
      </c>
      <c r="G3355" s="0" t="n">
        <v>26718.49187</v>
      </c>
      <c r="H3355" s="0" t="n">
        <f aca="false">IF(ISERROR(LOOKUP(B3355,export!$A$2:$A$718)),0,1)</f>
        <v>1</v>
      </c>
      <c r="J3355" s="0" t="str">
        <f aca="false">IF(H3355=0,CONCATENATE(B3355," manque dans export"),"")</f>
        <v/>
      </c>
    </row>
    <row r="3356" customFormat="false" ht="13.8" hidden="false" customHeight="false" outlineLevel="0" collapsed="false">
      <c r="A3356" s="0" t="s">
        <v>5991</v>
      </c>
      <c r="B3356" s="0" t="s">
        <v>5991</v>
      </c>
      <c r="C3356" s="0" t="s">
        <v>79</v>
      </c>
      <c r="D3356" s="0" t="s">
        <v>334</v>
      </c>
      <c r="E3356" s="0" t="s">
        <v>46</v>
      </c>
      <c r="F3356" s="0" t="s">
        <v>13</v>
      </c>
      <c r="G3356" s="0" t="n">
        <v>-2162.13495</v>
      </c>
      <c r="H3356" s="0" t="n">
        <f aca="false">IF(ISERROR(LOOKUP(B3356,export!$A$2:$A$718)),0,1)</f>
        <v>1</v>
      </c>
      <c r="J3356" s="0" t="str">
        <f aca="false">IF(H3356=0,CONCATENATE(B3356," manque dans export"),"")</f>
        <v/>
      </c>
    </row>
    <row r="3357" customFormat="false" ht="13.8" hidden="false" customHeight="false" outlineLevel="0" collapsed="false">
      <c r="A3357" s="0" t="s">
        <v>5992</v>
      </c>
      <c r="B3357" s="0" t="s">
        <v>5992</v>
      </c>
      <c r="C3357" s="0" t="s">
        <v>40</v>
      </c>
      <c r="D3357" s="0" t="s">
        <v>193</v>
      </c>
      <c r="E3357" s="0" t="s">
        <v>180</v>
      </c>
      <c r="F3357" s="0" t="s">
        <v>13</v>
      </c>
      <c r="G3357" s="0" t="n">
        <v>399183.79237</v>
      </c>
      <c r="H3357" s="0" t="n">
        <f aca="false">IF(ISERROR(LOOKUP(B3357,export!$A$2:$A$718)),0,1)</f>
        <v>1</v>
      </c>
      <c r="J3357" s="0" t="str">
        <f aca="false">IF(H3357=0,CONCATENATE(B3357," manque dans export"),"")</f>
        <v/>
      </c>
    </row>
    <row r="3358" customFormat="false" ht="13.8" hidden="false" customHeight="false" outlineLevel="0" collapsed="false">
      <c r="A3358" s="0" t="s">
        <v>5993</v>
      </c>
      <c r="B3358" s="0" t="s">
        <v>5993</v>
      </c>
      <c r="C3358" s="0" t="s">
        <v>10</v>
      </c>
      <c r="D3358" s="0" t="s">
        <v>193</v>
      </c>
      <c r="E3358" s="0" t="s">
        <v>180</v>
      </c>
      <c r="F3358" s="0" t="s">
        <v>13</v>
      </c>
      <c r="G3358" s="0" t="n">
        <v>78520.87378</v>
      </c>
      <c r="H3358" s="0" t="n">
        <f aca="false">IF(ISERROR(LOOKUP(B3358,export!$A$2:$A$718)),0,1)</f>
        <v>1</v>
      </c>
      <c r="J3358" s="0" t="str">
        <f aca="false">IF(H3358=0,CONCATENATE(B3358," manque dans export"),"")</f>
        <v/>
      </c>
    </row>
    <row r="3359" customFormat="false" ht="13.8" hidden="false" customHeight="false" outlineLevel="0" collapsed="false">
      <c r="A3359" s="0" t="s">
        <v>5994</v>
      </c>
      <c r="B3359" s="0" t="s">
        <v>5994</v>
      </c>
      <c r="C3359" s="0" t="s">
        <v>79</v>
      </c>
      <c r="D3359" s="0" t="s">
        <v>5995</v>
      </c>
      <c r="E3359" s="0" t="s">
        <v>72</v>
      </c>
      <c r="F3359" s="0" t="s">
        <v>13</v>
      </c>
      <c r="G3359" s="0" t="n">
        <v>0</v>
      </c>
      <c r="H3359" s="0" t="n">
        <f aca="false">IF(ISERROR(LOOKUP(B3359,export!$A$2:$A$718)),0,1)</f>
        <v>1</v>
      </c>
      <c r="J3359" s="0" t="str">
        <f aca="false">IF(H3359=0,CONCATENATE(B3359," manque dans export"),"")</f>
        <v/>
      </c>
    </row>
    <row r="3360" customFormat="false" ht="13.8" hidden="false" customHeight="false" outlineLevel="0" collapsed="false">
      <c r="A3360" s="0" t="s">
        <v>5996</v>
      </c>
      <c r="B3360" s="0" t="s">
        <v>5996</v>
      </c>
      <c r="C3360" s="0" t="s">
        <v>74</v>
      </c>
      <c r="D3360" s="0" t="e">
        <f aca="false">#N/A</f>
        <v>#N/A</v>
      </c>
      <c r="E3360" s="0" t="e">
        <f aca="false">#N/A</f>
        <v>#N/A</v>
      </c>
      <c r="F3360" s="0" t="e">
        <f aca="false">#N/A</f>
        <v>#N/A</v>
      </c>
      <c r="G3360" s="0" t="n">
        <v>0</v>
      </c>
      <c r="H3360" s="0" t="n">
        <f aca="false">IF(ISERROR(LOOKUP(B3360,export!$A$2:$A$718)),0,1)</f>
        <v>1</v>
      </c>
      <c r="J3360" s="0" t="str">
        <f aca="false">IF(H3360=0,CONCATENATE(B3360," manque dans export"),"")</f>
        <v/>
      </c>
    </row>
    <row r="3361" customFormat="false" ht="13.8" hidden="false" customHeight="false" outlineLevel="0" collapsed="false">
      <c r="A3361" s="0" t="s">
        <v>5997</v>
      </c>
      <c r="B3361" s="0" t="s">
        <v>5997</v>
      </c>
      <c r="C3361" s="0" t="s">
        <v>29</v>
      </c>
      <c r="D3361" s="0" t="s">
        <v>5998</v>
      </c>
      <c r="E3361" s="0" t="s">
        <v>12</v>
      </c>
      <c r="F3361" s="0" t="s">
        <v>13</v>
      </c>
      <c r="G3361" s="0" t="n">
        <v>4115.26773</v>
      </c>
      <c r="H3361" s="0" t="n">
        <f aca="false">IF(ISERROR(LOOKUP(B3361,export!$A$2:$A$718)),0,1)</f>
        <v>1</v>
      </c>
      <c r="J3361" s="0" t="str">
        <f aca="false">IF(H3361=0,CONCATENATE(B3361," manque dans export"),"")</f>
        <v/>
      </c>
    </row>
    <row r="3362" customFormat="false" ht="13.8" hidden="false" customHeight="false" outlineLevel="0" collapsed="false">
      <c r="A3362" s="0" t="s">
        <v>5999</v>
      </c>
      <c r="B3362" s="0" t="s">
        <v>5999</v>
      </c>
      <c r="C3362" s="0" t="s">
        <v>21</v>
      </c>
      <c r="D3362" s="0" t="s">
        <v>6000</v>
      </c>
      <c r="E3362" s="0" t="s">
        <v>12</v>
      </c>
      <c r="F3362" s="0" t="s">
        <v>13</v>
      </c>
      <c r="G3362" s="0" t="n">
        <v>24098.50431</v>
      </c>
      <c r="H3362" s="0" t="n">
        <f aca="false">IF(ISERROR(LOOKUP(B3362,export!$A$2:$A$718)),0,1)</f>
        <v>1</v>
      </c>
      <c r="J3362" s="0" t="str">
        <f aca="false">IF(H3362=0,CONCATENATE(B3362," manque dans export"),"")</f>
        <v/>
      </c>
    </row>
    <row r="3363" customFormat="false" ht="13.8" hidden="false" customHeight="false" outlineLevel="0" collapsed="false">
      <c r="A3363" s="0" t="s">
        <v>6001</v>
      </c>
      <c r="B3363" s="0" t="s">
        <v>6001</v>
      </c>
      <c r="C3363" s="0" t="s">
        <v>29</v>
      </c>
      <c r="D3363" s="0" t="s">
        <v>6002</v>
      </c>
      <c r="E3363" s="0" t="s">
        <v>31</v>
      </c>
      <c r="F3363" s="0" t="s">
        <v>13</v>
      </c>
      <c r="G3363" s="0" t="n">
        <v>1072.13611</v>
      </c>
      <c r="H3363" s="0" t="n">
        <f aca="false">IF(ISERROR(LOOKUP(B3363,export!$A$2:$A$718)),0,1)</f>
        <v>1</v>
      </c>
      <c r="J3363" s="0" t="str">
        <f aca="false">IF(H3363=0,CONCATENATE(B3363," manque dans export"),"")</f>
        <v/>
      </c>
    </row>
    <row r="3364" customFormat="false" ht="13.8" hidden="false" customHeight="false" outlineLevel="0" collapsed="false">
      <c r="A3364" s="0" t="s">
        <v>6003</v>
      </c>
      <c r="B3364" s="0" t="s">
        <v>6004</v>
      </c>
      <c r="C3364" s="0" t="s">
        <v>79</v>
      </c>
      <c r="D3364" s="0" t="s">
        <v>6005</v>
      </c>
      <c r="E3364" s="0" t="s">
        <v>72</v>
      </c>
      <c r="F3364" s="0" t="s">
        <v>13</v>
      </c>
      <c r="G3364" s="0" t="n">
        <v>0</v>
      </c>
      <c r="H3364" s="0" t="n">
        <f aca="false">IF(ISERROR(LOOKUP(B3364,export!$A$2:$A$718)),0,1)</f>
        <v>1</v>
      </c>
      <c r="J3364" s="0" t="str">
        <f aca="false">IF(H3364=0,CONCATENATE(B3364," manque dans export"),"")</f>
        <v/>
      </c>
    </row>
    <row r="3365" customFormat="false" ht="13.8" hidden="false" customHeight="false" outlineLevel="0" collapsed="false">
      <c r="A3365" s="0" t="s">
        <v>6006</v>
      </c>
      <c r="B3365" s="0" t="s">
        <v>6006</v>
      </c>
      <c r="C3365" s="0" t="s">
        <v>10</v>
      </c>
      <c r="D3365" s="0" t="s">
        <v>6007</v>
      </c>
      <c r="E3365" s="0" t="s">
        <v>46</v>
      </c>
      <c r="F3365" s="0" t="s">
        <v>13</v>
      </c>
      <c r="G3365" s="0" t="n">
        <v>58.21935</v>
      </c>
      <c r="H3365" s="0" t="n">
        <f aca="false">IF(ISERROR(LOOKUP(B3365,export!$A$2:$A$718)),0,1)</f>
        <v>1</v>
      </c>
      <c r="J3365" s="0" t="str">
        <f aca="false">IF(H3365=0,CONCATENATE(B3365," manque dans export"),"")</f>
        <v/>
      </c>
    </row>
    <row r="3366" customFormat="false" ht="13.8" hidden="false" customHeight="false" outlineLevel="0" collapsed="false">
      <c r="A3366" s="0" t="s">
        <v>6008</v>
      </c>
      <c r="B3366" s="0" t="s">
        <v>6008</v>
      </c>
      <c r="C3366" s="0" t="s">
        <v>10</v>
      </c>
      <c r="D3366" s="0" t="s">
        <v>2209</v>
      </c>
      <c r="E3366" s="0" t="s">
        <v>37</v>
      </c>
      <c r="F3366" s="0" t="s">
        <v>38</v>
      </c>
      <c r="G3366" s="0" t="n">
        <v>0</v>
      </c>
      <c r="H3366" s="0" t="n">
        <f aca="false">IF(ISERROR(LOOKUP(B3366,export!$A$2:$A$718)),0,1)</f>
        <v>1</v>
      </c>
      <c r="J3366" s="0" t="str">
        <f aca="false">IF(H3366=0,CONCATENATE(B3366," manque dans export"),"")</f>
        <v/>
      </c>
    </row>
    <row r="3367" customFormat="false" ht="13.8" hidden="false" customHeight="false" outlineLevel="0" collapsed="false">
      <c r="A3367" s="0" t="s">
        <v>6009</v>
      </c>
      <c r="B3367" s="0" t="s">
        <v>6009</v>
      </c>
      <c r="C3367" s="0" t="s">
        <v>79</v>
      </c>
      <c r="D3367" s="0" t="s">
        <v>71</v>
      </c>
      <c r="E3367" s="0" t="s">
        <v>72</v>
      </c>
      <c r="F3367" s="0" t="s">
        <v>13</v>
      </c>
      <c r="G3367" s="0" t="n">
        <v>0</v>
      </c>
      <c r="H3367" s="0" t="n">
        <f aca="false">IF(ISERROR(LOOKUP(B3367,export!$A$2:$A$718)),0,1)</f>
        <v>1</v>
      </c>
      <c r="J3367" s="0" t="str">
        <f aca="false">IF(H3367=0,CONCATENATE(B3367," manque dans export"),"")</f>
        <v/>
      </c>
    </row>
    <row r="3368" customFormat="false" ht="13.8" hidden="false" customHeight="false" outlineLevel="0" collapsed="false">
      <c r="A3368" s="0" t="s">
        <v>6010</v>
      </c>
      <c r="B3368" s="0" t="s">
        <v>6010</v>
      </c>
      <c r="C3368" s="0" t="s">
        <v>40</v>
      </c>
      <c r="D3368" s="0" t="s">
        <v>193</v>
      </c>
      <c r="E3368" s="0" t="s">
        <v>180</v>
      </c>
      <c r="F3368" s="0" t="s">
        <v>13</v>
      </c>
      <c r="G3368" s="0" t="n">
        <v>48837.88716</v>
      </c>
      <c r="H3368" s="0" t="n">
        <f aca="false">IF(ISERROR(LOOKUP(B3368,export!$A$2:$A$718)),0,1)</f>
        <v>1</v>
      </c>
      <c r="J3368" s="0" t="str">
        <f aca="false">IF(H3368=0,CONCATENATE(B3368," manque dans export"),"")</f>
        <v/>
      </c>
    </row>
    <row r="3369" customFormat="false" ht="13.8" hidden="false" customHeight="false" outlineLevel="0" collapsed="false">
      <c r="A3369" s="0" t="s">
        <v>6011</v>
      </c>
      <c r="B3369" s="0" t="s">
        <v>6012</v>
      </c>
      <c r="C3369" s="0" t="s">
        <v>82</v>
      </c>
      <c r="D3369" s="0" t="s">
        <v>781</v>
      </c>
      <c r="E3369" s="0" t="s">
        <v>50</v>
      </c>
      <c r="F3369" s="0" t="s">
        <v>13</v>
      </c>
      <c r="G3369" s="0" t="n">
        <v>2966704.23961</v>
      </c>
      <c r="H3369" s="0" t="n">
        <f aca="false">IF(ISERROR(LOOKUP(B3369,export!$A$2:$A$718)),0,1)</f>
        <v>1</v>
      </c>
      <c r="J3369" s="0" t="str">
        <f aca="false">IF(H3369=0,CONCATENATE(B3369," manque dans export"),"")</f>
        <v/>
      </c>
    </row>
    <row r="3370" customFormat="false" ht="13.8" hidden="false" customHeight="false" outlineLevel="0" collapsed="false">
      <c r="A3370" s="0" t="s">
        <v>6011</v>
      </c>
      <c r="B3370" s="0" t="s">
        <v>6012</v>
      </c>
      <c r="C3370" s="0" t="s">
        <v>82</v>
      </c>
      <c r="D3370" s="0" t="s">
        <v>246</v>
      </c>
      <c r="E3370" s="0" t="s">
        <v>50</v>
      </c>
      <c r="F3370" s="0" t="s">
        <v>13</v>
      </c>
      <c r="G3370" s="0" t="n">
        <v>-1152.6176</v>
      </c>
      <c r="H3370" s="0" t="n">
        <f aca="false">IF(ISERROR(LOOKUP(B3370,export!$A$2:$A$718)),0,1)</f>
        <v>1</v>
      </c>
      <c r="J3370" s="0" t="str">
        <f aca="false">IF(H3370=0,CONCATENATE(B3370," manque dans export"),"")</f>
        <v/>
      </c>
    </row>
    <row r="3371" customFormat="false" ht="13.8" hidden="false" customHeight="false" outlineLevel="0" collapsed="false">
      <c r="A3371" s="0" t="s">
        <v>6011</v>
      </c>
      <c r="B3371" s="0" t="s">
        <v>6012</v>
      </c>
      <c r="C3371" s="0" t="s">
        <v>82</v>
      </c>
      <c r="D3371" s="0" t="s">
        <v>2403</v>
      </c>
      <c r="E3371" s="0" t="s">
        <v>50</v>
      </c>
      <c r="F3371" s="0" t="s">
        <v>13</v>
      </c>
      <c r="G3371" s="0" t="n">
        <v>56821.92348</v>
      </c>
      <c r="H3371" s="0" t="n">
        <f aca="false">IF(ISERROR(LOOKUP(B3371,export!$A$2:$A$718)),0,1)</f>
        <v>1</v>
      </c>
      <c r="J3371" s="0" t="str">
        <f aca="false">IF(H3371=0,CONCATENATE(B3371," manque dans export"),"")</f>
        <v/>
      </c>
    </row>
    <row r="3372" customFormat="false" ht="13.8" hidden="false" customHeight="false" outlineLevel="0" collapsed="false">
      <c r="A3372" s="0" t="s">
        <v>6013</v>
      </c>
      <c r="B3372" s="0" t="s">
        <v>6012</v>
      </c>
      <c r="C3372" s="0" t="s">
        <v>82</v>
      </c>
      <c r="D3372" s="0" t="s">
        <v>781</v>
      </c>
      <c r="E3372" s="0" t="s">
        <v>50</v>
      </c>
      <c r="F3372" s="0" t="s">
        <v>13</v>
      </c>
      <c r="G3372" s="0" t="n">
        <v>3353.73187</v>
      </c>
      <c r="H3372" s="0" t="n">
        <f aca="false">IF(ISERROR(LOOKUP(B3372,export!$A$2:$A$718)),0,1)</f>
        <v>1</v>
      </c>
      <c r="J3372" s="0" t="str">
        <f aca="false">IF(H3372=0,CONCATENATE(B3372," manque dans export"),"")</f>
        <v/>
      </c>
    </row>
    <row r="3373" customFormat="false" ht="13.8" hidden="false" customHeight="false" outlineLevel="0" collapsed="false">
      <c r="A3373" s="0" t="s">
        <v>6014</v>
      </c>
      <c r="B3373" s="0" t="s">
        <v>6012</v>
      </c>
      <c r="C3373" s="0" t="s">
        <v>82</v>
      </c>
      <c r="D3373" s="0" t="s">
        <v>6015</v>
      </c>
      <c r="E3373" s="0" t="s">
        <v>995</v>
      </c>
      <c r="F3373" s="0" t="s">
        <v>996</v>
      </c>
      <c r="G3373" s="0" t="n">
        <v>-746.83827</v>
      </c>
      <c r="H3373" s="0" t="n">
        <f aca="false">IF(ISERROR(LOOKUP(B3373,export!$A$2:$A$718)),0,1)</f>
        <v>1</v>
      </c>
      <c r="J3373" s="0" t="str">
        <f aca="false">IF(H3373=0,CONCATENATE(B3373," manque dans export"),"")</f>
        <v/>
      </c>
    </row>
    <row r="3374" customFormat="false" ht="13.8" hidden="false" customHeight="false" outlineLevel="0" collapsed="false">
      <c r="A3374" s="0" t="s">
        <v>6016</v>
      </c>
      <c r="B3374" s="0" t="s">
        <v>6012</v>
      </c>
      <c r="C3374" s="0" t="s">
        <v>82</v>
      </c>
      <c r="D3374" s="0" t="s">
        <v>1350</v>
      </c>
      <c r="E3374" s="0" t="s">
        <v>12</v>
      </c>
      <c r="F3374" s="0" t="s">
        <v>13</v>
      </c>
      <c r="G3374" s="0" t="n">
        <v>13282.23919</v>
      </c>
      <c r="H3374" s="0" t="n">
        <f aca="false">IF(ISERROR(LOOKUP(B3374,export!$A$2:$A$718)),0,1)</f>
        <v>1</v>
      </c>
      <c r="J3374" s="0" t="str">
        <f aca="false">IF(H3374=0,CONCATENATE(B3374," manque dans export"),"")</f>
        <v/>
      </c>
    </row>
    <row r="3375" customFormat="false" ht="13.8" hidden="false" customHeight="false" outlineLevel="0" collapsed="false">
      <c r="A3375" s="0" t="s">
        <v>6017</v>
      </c>
      <c r="B3375" s="0" t="s">
        <v>6012</v>
      </c>
      <c r="C3375" s="0" t="s">
        <v>82</v>
      </c>
      <c r="D3375" s="0" t="s">
        <v>6018</v>
      </c>
      <c r="E3375" s="0" t="s">
        <v>1140</v>
      </c>
      <c r="F3375" s="0" t="s">
        <v>450</v>
      </c>
      <c r="G3375" s="0" t="n">
        <v>0</v>
      </c>
      <c r="H3375" s="0" t="n">
        <f aca="false">IF(ISERROR(LOOKUP(B3375,export!$A$2:$A$718)),0,1)</f>
        <v>1</v>
      </c>
      <c r="J3375" s="0" t="str">
        <f aca="false">IF(H3375=0,CONCATENATE(B3375," manque dans export"),"")</f>
        <v/>
      </c>
    </row>
    <row r="3376" customFormat="false" ht="13.8" hidden="false" customHeight="false" outlineLevel="0" collapsed="false">
      <c r="A3376" s="0" t="s">
        <v>6019</v>
      </c>
      <c r="B3376" s="0" t="s">
        <v>6012</v>
      </c>
      <c r="C3376" s="0" t="s">
        <v>82</v>
      </c>
      <c r="D3376" s="0" t="s">
        <v>4294</v>
      </c>
      <c r="E3376" s="0" t="s">
        <v>72</v>
      </c>
      <c r="F3376" s="0" t="s">
        <v>13</v>
      </c>
      <c r="G3376" s="0" t="n">
        <v>0</v>
      </c>
      <c r="H3376" s="0" t="n">
        <f aca="false">IF(ISERROR(LOOKUP(B3376,export!$A$2:$A$718)),0,1)</f>
        <v>1</v>
      </c>
      <c r="J3376" s="0" t="str">
        <f aca="false">IF(H3376=0,CONCATENATE(B3376," manque dans export"),"")</f>
        <v/>
      </c>
    </row>
    <row r="3377" customFormat="false" ht="13.8" hidden="false" customHeight="false" outlineLevel="0" collapsed="false">
      <c r="A3377" s="0" t="s">
        <v>6020</v>
      </c>
      <c r="B3377" s="0" t="s">
        <v>6020</v>
      </c>
      <c r="C3377" s="0" t="s">
        <v>79</v>
      </c>
      <c r="D3377" s="0" t="s">
        <v>760</v>
      </c>
      <c r="E3377" s="0" t="s">
        <v>180</v>
      </c>
      <c r="F3377" s="0" t="s">
        <v>13</v>
      </c>
      <c r="G3377" s="0" t="n">
        <v>-562.11197</v>
      </c>
      <c r="H3377" s="0" t="n">
        <f aca="false">IF(ISERROR(LOOKUP(B3377,export!$A$2:$A$718)),0,1)</f>
        <v>1</v>
      </c>
      <c r="J3377" s="0" t="str">
        <f aca="false">IF(H3377=0,CONCATENATE(B3377," manque dans export"),"")</f>
        <v/>
      </c>
    </row>
    <row r="3378" customFormat="false" ht="13.8" hidden="false" customHeight="false" outlineLevel="0" collapsed="false">
      <c r="A3378" s="0" t="s">
        <v>6021</v>
      </c>
      <c r="B3378" s="0" t="s">
        <v>6021</v>
      </c>
      <c r="C3378" s="0" t="s">
        <v>79</v>
      </c>
      <c r="D3378" s="0" t="s">
        <v>6022</v>
      </c>
      <c r="E3378" s="0" t="s">
        <v>12</v>
      </c>
      <c r="F3378" s="0" t="s">
        <v>13</v>
      </c>
      <c r="G3378" s="0" t="n">
        <v>0</v>
      </c>
      <c r="H3378" s="0" t="n">
        <f aca="false">IF(ISERROR(LOOKUP(B3378,export!$A$2:$A$718)),0,1)</f>
        <v>1</v>
      </c>
      <c r="J3378" s="0" t="str">
        <f aca="false">IF(H3378=0,CONCATENATE(B3378," manque dans export"),"")</f>
        <v/>
      </c>
    </row>
    <row r="3379" customFormat="false" ht="13.8" hidden="false" customHeight="false" outlineLevel="0" collapsed="false">
      <c r="A3379" s="0" t="s">
        <v>6023</v>
      </c>
      <c r="B3379" s="0" t="s">
        <v>6023</v>
      </c>
      <c r="C3379" s="0" t="s">
        <v>33</v>
      </c>
      <c r="D3379" s="0" t="s">
        <v>1746</v>
      </c>
      <c r="E3379" s="0" t="s">
        <v>12</v>
      </c>
      <c r="F3379" s="0" t="s">
        <v>13</v>
      </c>
      <c r="G3379" s="0" t="n">
        <v>0</v>
      </c>
      <c r="H3379" s="0" t="n">
        <f aca="false">IF(ISERROR(LOOKUP(B3379,export!$A$2:$A$718)),0,1)</f>
        <v>1</v>
      </c>
      <c r="J3379" s="0" t="str">
        <f aca="false">IF(H3379=0,CONCATENATE(B3379," manque dans export"),"")</f>
        <v/>
      </c>
    </row>
    <row r="3380" customFormat="false" ht="13.8" hidden="false" customHeight="false" outlineLevel="0" collapsed="false">
      <c r="A3380" s="0" t="s">
        <v>6024</v>
      </c>
      <c r="B3380" s="0" t="s">
        <v>6024</v>
      </c>
      <c r="C3380" s="0" t="s">
        <v>44</v>
      </c>
      <c r="D3380" s="0" t="s">
        <v>6025</v>
      </c>
      <c r="E3380" s="0" t="s">
        <v>12</v>
      </c>
      <c r="F3380" s="0" t="s">
        <v>13</v>
      </c>
      <c r="G3380" s="0" t="n">
        <v>15682.6088</v>
      </c>
      <c r="H3380" s="0" t="n">
        <f aca="false">IF(ISERROR(LOOKUP(B3380,export!$A$2:$A$718)),0,1)</f>
        <v>1</v>
      </c>
      <c r="J3380" s="0" t="str">
        <f aca="false">IF(H3380=0,CONCATENATE(B3380," manque dans export"),"")</f>
        <v/>
      </c>
    </row>
    <row r="3381" customFormat="false" ht="13.8" hidden="false" customHeight="false" outlineLevel="0" collapsed="false">
      <c r="A3381" s="0" t="s">
        <v>6026</v>
      </c>
      <c r="B3381" s="0" t="s">
        <v>6027</v>
      </c>
      <c r="C3381" s="0" t="s">
        <v>44</v>
      </c>
      <c r="D3381" s="0" t="s">
        <v>6028</v>
      </c>
      <c r="E3381" s="0" t="s">
        <v>12</v>
      </c>
      <c r="F3381" s="0" t="s">
        <v>13</v>
      </c>
      <c r="G3381" s="0" t="n">
        <v>0</v>
      </c>
      <c r="H3381" s="0" t="n">
        <f aca="false">IF(ISERROR(LOOKUP(B3381,export!$A$2:$A$718)),0,1)</f>
        <v>1</v>
      </c>
      <c r="J3381" s="0" t="str">
        <f aca="false">IF(H3381=0,CONCATENATE(B3381," manque dans export"),"")</f>
        <v/>
      </c>
    </row>
    <row r="3382" customFormat="false" ht="13.8" hidden="false" customHeight="false" outlineLevel="0" collapsed="false">
      <c r="A3382" s="0" t="s">
        <v>6027</v>
      </c>
      <c r="B3382" s="0" t="s">
        <v>6027</v>
      </c>
      <c r="C3382" s="0" t="s">
        <v>44</v>
      </c>
      <c r="D3382" s="0" t="s">
        <v>1418</v>
      </c>
      <c r="E3382" s="0" t="s">
        <v>12</v>
      </c>
      <c r="F3382" s="0" t="s">
        <v>13</v>
      </c>
      <c r="G3382" s="0" t="n">
        <v>177.10836</v>
      </c>
      <c r="H3382" s="0" t="n">
        <f aca="false">IF(ISERROR(LOOKUP(B3382,export!$A$2:$A$718)),0,1)</f>
        <v>1</v>
      </c>
      <c r="J3382" s="0" t="str">
        <f aca="false">IF(H3382=0,CONCATENATE(B3382," manque dans export"),"")</f>
        <v/>
      </c>
    </row>
    <row r="3383" customFormat="false" ht="13.8" hidden="false" customHeight="false" outlineLevel="0" collapsed="false">
      <c r="A3383" s="0" t="s">
        <v>6029</v>
      </c>
      <c r="B3383" s="0" t="s">
        <v>6029</v>
      </c>
      <c r="C3383" s="0" t="s">
        <v>79</v>
      </c>
      <c r="D3383" s="0" t="s">
        <v>6030</v>
      </c>
      <c r="E3383" s="0" t="s">
        <v>46</v>
      </c>
      <c r="F3383" s="0" t="s">
        <v>13</v>
      </c>
      <c r="G3383" s="0" t="n">
        <v>-9698.75606</v>
      </c>
      <c r="H3383" s="0" t="n">
        <f aca="false">IF(ISERROR(LOOKUP(B3383,export!$A$2:$A$718)),0,1)</f>
        <v>1</v>
      </c>
      <c r="J3383" s="0" t="str">
        <f aca="false">IF(H3383=0,CONCATENATE(B3383," manque dans export"),"")</f>
        <v/>
      </c>
    </row>
    <row r="3384" customFormat="false" ht="13.8" hidden="false" customHeight="false" outlineLevel="0" collapsed="false">
      <c r="A3384" s="0" t="s">
        <v>6031</v>
      </c>
      <c r="B3384" s="0" t="s">
        <v>6031</v>
      </c>
      <c r="C3384" s="0" t="s">
        <v>79</v>
      </c>
      <c r="D3384" s="0" t="s">
        <v>6032</v>
      </c>
      <c r="E3384" s="0" t="s">
        <v>12</v>
      </c>
      <c r="F3384" s="0" t="s">
        <v>13</v>
      </c>
      <c r="G3384" s="0" t="n">
        <v>0</v>
      </c>
      <c r="H3384" s="0" t="n">
        <f aca="false">IF(ISERROR(LOOKUP(B3384,export!$A$2:$A$718)),0,1)</f>
        <v>1</v>
      </c>
      <c r="J3384" s="0" t="str">
        <f aca="false">IF(H3384=0,CONCATENATE(B3384," manque dans export"),"")</f>
        <v/>
      </c>
    </row>
    <row r="3385" customFormat="false" ht="13.8" hidden="false" customHeight="false" outlineLevel="0" collapsed="false">
      <c r="A3385" s="0" t="s">
        <v>6033</v>
      </c>
      <c r="B3385" s="0" t="s">
        <v>6033</v>
      </c>
      <c r="C3385" s="0" t="s">
        <v>79</v>
      </c>
      <c r="D3385" s="0" t="s">
        <v>2237</v>
      </c>
      <c r="E3385" s="0" t="s">
        <v>46</v>
      </c>
      <c r="F3385" s="0" t="s">
        <v>13</v>
      </c>
      <c r="G3385" s="0" t="n">
        <v>-62.25153</v>
      </c>
      <c r="H3385" s="0" t="n">
        <f aca="false">IF(ISERROR(LOOKUP(B3385,export!$A$2:$A$718)),0,1)</f>
        <v>1</v>
      </c>
      <c r="J3385" s="0" t="str">
        <f aca="false">IF(H3385=0,CONCATENATE(B3385," manque dans export"),"")</f>
        <v/>
      </c>
    </row>
    <row r="3386" customFormat="false" ht="13.8" hidden="false" customHeight="false" outlineLevel="0" collapsed="false">
      <c r="A3386" s="0" t="s">
        <v>6034</v>
      </c>
      <c r="B3386" s="0" t="s">
        <v>6034</v>
      </c>
      <c r="C3386" s="0" t="s">
        <v>79</v>
      </c>
      <c r="D3386" s="0" t="s">
        <v>71</v>
      </c>
      <c r="E3386" s="0" t="s">
        <v>72</v>
      </c>
      <c r="F3386" s="0" t="s">
        <v>13</v>
      </c>
      <c r="G3386" s="0" t="n">
        <v>0</v>
      </c>
      <c r="H3386" s="0" t="n">
        <f aca="false">IF(ISERROR(LOOKUP(B3386,export!$A$2:$A$718)),0,1)</f>
        <v>1</v>
      </c>
      <c r="J3386" s="0" t="str">
        <f aca="false">IF(H3386=0,CONCATENATE(B3386," manque dans export"),"")</f>
        <v/>
      </c>
    </row>
    <row r="3387" customFormat="false" ht="13.8" hidden="false" customHeight="false" outlineLevel="0" collapsed="false">
      <c r="A3387" s="0" t="s">
        <v>6035</v>
      </c>
      <c r="B3387" s="0" t="s">
        <v>6035</v>
      </c>
      <c r="C3387" s="0" t="s">
        <v>10</v>
      </c>
      <c r="D3387" s="0" t="s">
        <v>173</v>
      </c>
      <c r="E3387" s="0" t="s">
        <v>46</v>
      </c>
      <c r="F3387" s="0" t="s">
        <v>13</v>
      </c>
      <c r="G3387" s="0" t="n">
        <v>1346.77042</v>
      </c>
      <c r="H3387" s="0" t="n">
        <f aca="false">IF(ISERROR(LOOKUP(B3387,export!$A$2:$A$718)),0,1)</f>
        <v>1</v>
      </c>
      <c r="J3387" s="0" t="str">
        <f aca="false">IF(H3387=0,CONCATENATE(B3387," manque dans export"),"")</f>
        <v/>
      </c>
    </row>
    <row r="3388" customFormat="false" ht="13.8" hidden="false" customHeight="false" outlineLevel="0" collapsed="false">
      <c r="A3388" s="0" t="s">
        <v>6036</v>
      </c>
      <c r="B3388" s="0" t="s">
        <v>6037</v>
      </c>
      <c r="C3388" s="0" t="s">
        <v>99</v>
      </c>
      <c r="D3388" s="0" t="s">
        <v>2581</v>
      </c>
      <c r="E3388" s="0" t="s">
        <v>72</v>
      </c>
      <c r="F3388" s="0" t="s">
        <v>13</v>
      </c>
      <c r="G3388" s="0" t="n">
        <v>0</v>
      </c>
      <c r="H3388" s="0" t="n">
        <f aca="false">IF(ISERROR(LOOKUP(B3388,export!$A$2:$A$718)),0,1)</f>
        <v>1</v>
      </c>
      <c r="J3388" s="0" t="str">
        <f aca="false">IF(H3388=0,CONCATENATE(B3388," manque dans export"),"")</f>
        <v/>
      </c>
    </row>
    <row r="3389" customFormat="false" ht="13.8" hidden="false" customHeight="false" outlineLevel="0" collapsed="false">
      <c r="A3389" s="0" t="s">
        <v>6036</v>
      </c>
      <c r="B3389" s="0" t="s">
        <v>6037</v>
      </c>
      <c r="C3389" s="0" t="s">
        <v>99</v>
      </c>
      <c r="D3389" s="0" t="s">
        <v>2581</v>
      </c>
      <c r="E3389" s="0" t="s">
        <v>72</v>
      </c>
      <c r="F3389" s="0" t="s">
        <v>13</v>
      </c>
      <c r="G3389" s="0" t="n">
        <v>0</v>
      </c>
      <c r="H3389" s="0" t="n">
        <f aca="false">IF(ISERROR(LOOKUP(B3389,export!$A$2:$A$718)),0,1)</f>
        <v>1</v>
      </c>
      <c r="J3389" s="0" t="str">
        <f aca="false">IF(H3389=0,CONCATENATE(B3389," manque dans export"),"")</f>
        <v/>
      </c>
    </row>
    <row r="3390" customFormat="false" ht="13.8" hidden="false" customHeight="false" outlineLevel="0" collapsed="false">
      <c r="A3390" s="0" t="s">
        <v>6038</v>
      </c>
      <c r="B3390" s="0" t="s">
        <v>6039</v>
      </c>
      <c r="C3390" s="0" t="s">
        <v>79</v>
      </c>
      <c r="D3390" s="0" t="s">
        <v>223</v>
      </c>
      <c r="E3390" s="0" t="s">
        <v>31</v>
      </c>
      <c r="F3390" s="0" t="s">
        <v>13</v>
      </c>
      <c r="G3390" s="0" t="n">
        <v>0</v>
      </c>
      <c r="H3390" s="0" t="n">
        <f aca="false">IF(ISERROR(LOOKUP(B3390,export!$A$2:$A$718)),0,1)</f>
        <v>1</v>
      </c>
      <c r="J3390" s="0" t="str">
        <f aca="false">IF(H3390=0,CONCATENATE(B3390," manque dans export"),"")</f>
        <v/>
      </c>
    </row>
    <row r="3391" customFormat="false" ht="13.8" hidden="false" customHeight="false" outlineLevel="0" collapsed="false">
      <c r="A3391" s="0" t="s">
        <v>6040</v>
      </c>
      <c r="B3391" s="0" t="s">
        <v>6040</v>
      </c>
      <c r="C3391" s="0" t="s">
        <v>44</v>
      </c>
      <c r="D3391" s="0" t="s">
        <v>6041</v>
      </c>
      <c r="E3391" s="0" t="s">
        <v>12</v>
      </c>
      <c r="F3391" s="0" t="s">
        <v>13</v>
      </c>
      <c r="G3391" s="0" t="n">
        <v>24773.82413</v>
      </c>
      <c r="H3391" s="0" t="n">
        <f aca="false">IF(ISERROR(LOOKUP(B3391,export!$A$2:$A$718)),0,1)</f>
        <v>1</v>
      </c>
      <c r="J3391" s="0" t="str">
        <f aca="false">IF(H3391=0,CONCATENATE(B3391," manque dans export"),"")</f>
        <v/>
      </c>
    </row>
    <row r="3392" customFormat="false" ht="13.8" hidden="false" customHeight="false" outlineLevel="0" collapsed="false">
      <c r="A3392" s="0" t="s">
        <v>6042</v>
      </c>
      <c r="B3392" s="0" t="s">
        <v>6043</v>
      </c>
      <c r="C3392" s="0" t="s">
        <v>79</v>
      </c>
      <c r="D3392" s="0" t="s">
        <v>6044</v>
      </c>
      <c r="E3392" s="0" t="s">
        <v>297</v>
      </c>
      <c r="F3392" s="0" t="e">
        <f aca="false">#N/A</f>
        <v>#N/A</v>
      </c>
      <c r="G3392" s="0" t="n">
        <v>0</v>
      </c>
      <c r="H3392" s="0" t="n">
        <f aca="false">IF(ISERROR(LOOKUP(B3392,export!$A$2:$A$718)),0,1)</f>
        <v>1</v>
      </c>
      <c r="J3392" s="0" t="str">
        <f aca="false">IF(H3392=0,CONCATENATE(B3392," manque dans export"),"")</f>
        <v/>
      </c>
    </row>
    <row r="3393" customFormat="false" ht="13.8" hidden="false" customHeight="false" outlineLevel="0" collapsed="false">
      <c r="A3393" s="0" t="s">
        <v>6045</v>
      </c>
      <c r="B3393" s="0" t="s">
        <v>6045</v>
      </c>
      <c r="C3393" s="0" t="s">
        <v>40</v>
      </c>
      <c r="D3393" s="0" t="s">
        <v>4163</v>
      </c>
      <c r="E3393" s="0" t="s">
        <v>123</v>
      </c>
      <c r="F3393" s="0" t="s">
        <v>13</v>
      </c>
      <c r="G3393" s="0" t="n">
        <v>2570.33911</v>
      </c>
      <c r="H3393" s="0" t="n">
        <f aca="false">IF(ISERROR(LOOKUP(B3393,export!$A$2:$A$718)),0,1)</f>
        <v>1</v>
      </c>
      <c r="J3393" s="0" t="str">
        <f aca="false">IF(H3393=0,CONCATENATE(B3393," manque dans export"),"")</f>
        <v/>
      </c>
    </row>
    <row r="3394" customFormat="false" ht="13.8" hidden="false" customHeight="false" outlineLevel="0" collapsed="false">
      <c r="A3394" s="0" t="s">
        <v>6046</v>
      </c>
      <c r="B3394" s="0" t="s">
        <v>6047</v>
      </c>
      <c r="C3394" s="0" t="s">
        <v>60</v>
      </c>
      <c r="D3394" s="0" t="s">
        <v>6048</v>
      </c>
      <c r="E3394" s="0" t="s">
        <v>50</v>
      </c>
      <c r="F3394" s="0" t="s">
        <v>13</v>
      </c>
      <c r="G3394" s="0" t="n">
        <v>2829.98389</v>
      </c>
      <c r="H3394" s="0" t="n">
        <f aca="false">IF(ISERROR(LOOKUP(B3394,export!$A$2:$A$718)),0,1)</f>
        <v>1</v>
      </c>
      <c r="J3394" s="0" t="str">
        <f aca="false">IF(H3394=0,CONCATENATE(B3394," manque dans export"),"")</f>
        <v/>
      </c>
    </row>
    <row r="3395" customFormat="false" ht="13.8" hidden="false" customHeight="false" outlineLevel="0" collapsed="false">
      <c r="A3395" s="0" t="s">
        <v>6049</v>
      </c>
      <c r="B3395" s="0" t="s">
        <v>6050</v>
      </c>
      <c r="C3395" s="0" t="s">
        <v>79</v>
      </c>
      <c r="D3395" s="0" t="s">
        <v>6051</v>
      </c>
      <c r="E3395" s="0" t="s">
        <v>50</v>
      </c>
      <c r="F3395" s="0" t="s">
        <v>13</v>
      </c>
      <c r="G3395" s="0" t="n">
        <v>0</v>
      </c>
      <c r="H3395" s="0" t="n">
        <f aca="false">IF(ISERROR(LOOKUP(B3395,export!$A$2:$A$718)),0,1)</f>
        <v>1</v>
      </c>
      <c r="J3395" s="0" t="str">
        <f aca="false">IF(H3395=0,CONCATENATE(B3395," manque dans export"),"")</f>
        <v/>
      </c>
    </row>
    <row r="3396" customFormat="false" ht="13.8" hidden="false" customHeight="false" outlineLevel="0" collapsed="false">
      <c r="A3396" s="0" t="s">
        <v>6052</v>
      </c>
      <c r="B3396" s="0" t="s">
        <v>6053</v>
      </c>
      <c r="C3396" s="0" t="s">
        <v>79</v>
      </c>
      <c r="D3396" s="0" t="s">
        <v>6054</v>
      </c>
      <c r="E3396" s="0" t="s">
        <v>50</v>
      </c>
      <c r="F3396" s="0" t="s">
        <v>13</v>
      </c>
      <c r="G3396" s="0" t="n">
        <v>0</v>
      </c>
      <c r="H3396" s="0" t="n">
        <f aca="false">IF(ISERROR(LOOKUP(B3396,export!$A$2:$A$718)),0,1)</f>
        <v>1</v>
      </c>
      <c r="J3396" s="0" t="str">
        <f aca="false">IF(H3396=0,CONCATENATE(B3396," manque dans export"),"")</f>
        <v/>
      </c>
    </row>
    <row r="3397" customFormat="false" ht="13.8" hidden="false" customHeight="false" outlineLevel="0" collapsed="false">
      <c r="A3397" s="0" t="s">
        <v>6055</v>
      </c>
      <c r="B3397" s="0" t="s">
        <v>6055</v>
      </c>
      <c r="C3397" s="0" t="s">
        <v>44</v>
      </c>
      <c r="D3397" s="0" t="s">
        <v>6056</v>
      </c>
      <c r="E3397" s="0" t="s">
        <v>72</v>
      </c>
      <c r="F3397" s="0" t="s">
        <v>13</v>
      </c>
      <c r="G3397" s="0" t="n">
        <v>109413.18134</v>
      </c>
      <c r="H3397" s="0" t="n">
        <f aca="false">IF(ISERROR(LOOKUP(B3397,export!$A$2:$A$718)),0,1)</f>
        <v>1</v>
      </c>
      <c r="J3397" s="0" t="str">
        <f aca="false">IF(H3397=0,CONCATENATE(B3397," manque dans export"),"")</f>
        <v/>
      </c>
    </row>
    <row r="3398" customFormat="false" ht="13.8" hidden="false" customHeight="false" outlineLevel="0" collapsed="false">
      <c r="A3398" s="0" t="s">
        <v>6057</v>
      </c>
      <c r="B3398" s="0" t="s">
        <v>6058</v>
      </c>
      <c r="C3398" s="0" t="s">
        <v>79</v>
      </c>
      <c r="D3398" s="0" t="s">
        <v>6059</v>
      </c>
      <c r="E3398" s="0" t="s">
        <v>72</v>
      </c>
      <c r="F3398" s="0" t="s">
        <v>13</v>
      </c>
      <c r="G3398" s="0" t="n">
        <v>0</v>
      </c>
      <c r="H3398" s="0" t="n">
        <f aca="false">IF(ISERROR(LOOKUP(B3398,export!$A$2:$A$718)),0,1)</f>
        <v>1</v>
      </c>
      <c r="J3398" s="0" t="str">
        <f aca="false">IF(H3398=0,CONCATENATE(B3398," manque dans export"),"")</f>
        <v/>
      </c>
    </row>
    <row r="3399" customFormat="false" ht="13.8" hidden="false" customHeight="false" outlineLevel="0" collapsed="false">
      <c r="A3399" s="0" t="s">
        <v>6060</v>
      </c>
      <c r="B3399" s="0" t="s">
        <v>6061</v>
      </c>
      <c r="C3399" s="0" t="s">
        <v>79</v>
      </c>
      <c r="D3399" s="0" t="s">
        <v>6062</v>
      </c>
      <c r="E3399" s="0" t="s">
        <v>42</v>
      </c>
      <c r="F3399" s="0" t="s">
        <v>13</v>
      </c>
      <c r="G3399" s="0" t="n">
        <v>0</v>
      </c>
      <c r="H3399" s="0" t="n">
        <f aca="false">IF(ISERROR(LOOKUP(B3399,export!$A$2:$A$718)),0,1)</f>
        <v>1</v>
      </c>
      <c r="J3399" s="0" t="str">
        <f aca="false">IF(H3399=0,CONCATENATE(B3399," manque dans export"),"")</f>
        <v/>
      </c>
    </row>
    <row r="3400" customFormat="false" ht="13.8" hidden="false" customHeight="false" outlineLevel="0" collapsed="false">
      <c r="A3400" s="0" t="s">
        <v>6063</v>
      </c>
      <c r="B3400" s="0" t="s">
        <v>6064</v>
      </c>
      <c r="C3400" s="0" t="s">
        <v>79</v>
      </c>
      <c r="D3400" s="0" t="s">
        <v>222</v>
      </c>
      <c r="E3400" s="0" t="s">
        <v>31</v>
      </c>
      <c r="F3400" s="0" t="s">
        <v>13</v>
      </c>
      <c r="G3400" s="0" t="n">
        <v>0</v>
      </c>
      <c r="H3400" s="0" t="n">
        <f aca="false">IF(ISERROR(LOOKUP(B3400,export!$A$2:$A$718)),0,1)</f>
        <v>1</v>
      </c>
      <c r="J3400" s="0" t="str">
        <f aca="false">IF(H3400=0,CONCATENATE(B3400," manque dans export"),"")</f>
        <v/>
      </c>
    </row>
    <row r="3401" customFormat="false" ht="13.8" hidden="false" customHeight="false" outlineLevel="0" collapsed="false">
      <c r="A3401" s="0" t="s">
        <v>6065</v>
      </c>
      <c r="B3401" s="0" t="s">
        <v>6065</v>
      </c>
      <c r="C3401" s="0" t="s">
        <v>112</v>
      </c>
      <c r="D3401" s="0" t="e">
        <f aca="false">#N/A</f>
        <v>#N/A</v>
      </c>
      <c r="E3401" s="0" t="e">
        <f aca="false">#N/A</f>
        <v>#N/A</v>
      </c>
      <c r="F3401" s="0" t="e">
        <f aca="false">#N/A</f>
        <v>#N/A</v>
      </c>
      <c r="G3401" s="0" t="n">
        <v>0</v>
      </c>
      <c r="H3401" s="0" t="n">
        <f aca="false">IF(ISERROR(LOOKUP(B3401,export!$A$2:$A$718)),0,1)</f>
        <v>1</v>
      </c>
      <c r="J3401" s="0" t="str">
        <f aca="false">IF(H3401=0,CONCATENATE(B3401," manque dans export"),"")</f>
        <v/>
      </c>
    </row>
    <row r="3402" customFormat="false" ht="13.8" hidden="false" customHeight="false" outlineLevel="0" collapsed="false">
      <c r="A3402" s="0" t="s">
        <v>6066</v>
      </c>
      <c r="B3402" s="0" t="s">
        <v>6067</v>
      </c>
      <c r="C3402" s="0" t="s">
        <v>10</v>
      </c>
      <c r="D3402" s="0" t="e">
        <f aca="false">#N/A</f>
        <v>#N/A</v>
      </c>
      <c r="E3402" s="0" t="e">
        <f aca="false">#N/A</f>
        <v>#N/A</v>
      </c>
      <c r="F3402" s="0" t="e">
        <f aca="false">#N/A</f>
        <v>#N/A</v>
      </c>
      <c r="G3402" s="0" t="n">
        <v>0</v>
      </c>
      <c r="H3402" s="0" t="n">
        <f aca="false">IF(ISERROR(LOOKUP(B3402,export!$A$2:$A$718)),0,1)</f>
        <v>1</v>
      </c>
      <c r="J3402" s="0" t="str">
        <f aca="false">IF(H3402=0,CONCATENATE(B3402," manque dans export"),"")</f>
        <v/>
      </c>
    </row>
    <row r="3403" customFormat="false" ht="13.8" hidden="false" customHeight="false" outlineLevel="0" collapsed="false">
      <c r="A3403" s="0" t="s">
        <v>6068</v>
      </c>
      <c r="B3403" s="0" t="s">
        <v>6068</v>
      </c>
      <c r="C3403" s="0" t="s">
        <v>79</v>
      </c>
      <c r="D3403" s="0" t="s">
        <v>2879</v>
      </c>
      <c r="E3403" s="0" t="s">
        <v>50</v>
      </c>
      <c r="F3403" s="0" t="s">
        <v>13</v>
      </c>
      <c r="G3403" s="0" t="n">
        <v>0</v>
      </c>
      <c r="H3403" s="0" t="n">
        <f aca="false">IF(ISERROR(LOOKUP(B3403,export!$A$2:$A$718)),0,1)</f>
        <v>1</v>
      </c>
      <c r="J3403" s="0" t="str">
        <f aca="false">IF(H3403=0,CONCATENATE(B3403," manque dans export"),"")</f>
        <v/>
      </c>
    </row>
    <row r="3404" customFormat="false" ht="13.8" hidden="false" customHeight="false" outlineLevel="0" collapsed="false">
      <c r="A3404" s="0" t="s">
        <v>6069</v>
      </c>
      <c r="B3404" s="0" t="s">
        <v>6070</v>
      </c>
      <c r="C3404" s="0" t="s">
        <v>82</v>
      </c>
      <c r="D3404" s="0" t="s">
        <v>223</v>
      </c>
      <c r="E3404" s="0" t="s">
        <v>31</v>
      </c>
      <c r="F3404" s="0" t="s">
        <v>13</v>
      </c>
      <c r="G3404" s="0" t="n">
        <v>0</v>
      </c>
      <c r="H3404" s="0" t="n">
        <f aca="false">IF(ISERROR(LOOKUP(B3404,export!$A$2:$A$718)),0,1)</f>
        <v>1</v>
      </c>
      <c r="J3404" s="0" t="str">
        <f aca="false">IF(H3404=0,CONCATENATE(B3404," manque dans export"),"")</f>
        <v/>
      </c>
    </row>
    <row r="3405" customFormat="false" ht="13.8" hidden="false" customHeight="false" outlineLevel="0" collapsed="false">
      <c r="A3405" s="0" t="s">
        <v>6071</v>
      </c>
      <c r="B3405" s="0" t="s">
        <v>6071</v>
      </c>
      <c r="C3405" s="0" t="s">
        <v>79</v>
      </c>
      <c r="D3405" s="0" t="s">
        <v>6072</v>
      </c>
      <c r="E3405" s="0" t="s">
        <v>46</v>
      </c>
      <c r="F3405" s="0" t="s">
        <v>13</v>
      </c>
      <c r="G3405" s="0" t="n">
        <v>-224.56395</v>
      </c>
      <c r="H3405" s="0" t="n">
        <f aca="false">IF(ISERROR(LOOKUP(B3405,export!$A$2:$A$718)),0,1)</f>
        <v>1</v>
      </c>
      <c r="J3405" s="0" t="str">
        <f aca="false">IF(H3405=0,CONCATENATE(B3405," manque dans export"),"")</f>
        <v/>
      </c>
    </row>
    <row r="3406" customFormat="false" ht="13.8" hidden="false" customHeight="false" outlineLevel="0" collapsed="false">
      <c r="A3406" s="0" t="s">
        <v>6073</v>
      </c>
      <c r="B3406" s="0" t="s">
        <v>6073</v>
      </c>
      <c r="C3406" s="0" t="s">
        <v>40</v>
      </c>
      <c r="D3406" s="0" t="s">
        <v>6074</v>
      </c>
      <c r="E3406" s="0" t="s">
        <v>46</v>
      </c>
      <c r="F3406" s="0" t="s">
        <v>13</v>
      </c>
      <c r="G3406" s="0" t="n">
        <v>318108.78272</v>
      </c>
      <c r="H3406" s="0" t="n">
        <f aca="false">IF(ISERROR(LOOKUP(B3406,export!$A$2:$A$718)),0,1)</f>
        <v>1</v>
      </c>
      <c r="J3406" s="0" t="str">
        <f aca="false">IF(H3406=0,CONCATENATE(B3406," manque dans export"),"")</f>
        <v/>
      </c>
    </row>
    <row r="3407" customFormat="false" ht="13.8" hidden="false" customHeight="false" outlineLevel="0" collapsed="false">
      <c r="A3407" s="0" t="s">
        <v>6075</v>
      </c>
      <c r="B3407" s="0" t="s">
        <v>6075</v>
      </c>
      <c r="C3407" s="0" t="s">
        <v>82</v>
      </c>
      <c r="D3407" s="0" t="s">
        <v>479</v>
      </c>
      <c r="E3407" s="0" t="s">
        <v>12</v>
      </c>
      <c r="F3407" s="0" t="s">
        <v>13</v>
      </c>
      <c r="G3407" s="0" t="n">
        <v>100954.07926</v>
      </c>
      <c r="H3407" s="0" t="n">
        <f aca="false">IF(ISERROR(LOOKUP(B3407,export!$A$2:$A$718)),0,1)</f>
        <v>1</v>
      </c>
      <c r="J3407" s="0" t="str">
        <f aca="false">IF(H3407=0,CONCATENATE(B3407," manque dans export"),"")</f>
        <v/>
      </c>
    </row>
    <row r="3408" customFormat="false" ht="13.8" hidden="false" customHeight="false" outlineLevel="0" collapsed="false">
      <c r="A3408" s="0" t="s">
        <v>6076</v>
      </c>
      <c r="B3408" s="0" t="s">
        <v>6076</v>
      </c>
      <c r="C3408" s="0" t="s">
        <v>44</v>
      </c>
      <c r="D3408" s="0" t="s">
        <v>6077</v>
      </c>
      <c r="E3408" s="0" t="s">
        <v>42</v>
      </c>
      <c r="F3408" s="0" t="s">
        <v>13</v>
      </c>
      <c r="G3408" s="0" t="n">
        <v>4470.35025</v>
      </c>
      <c r="H3408" s="0" t="n">
        <f aca="false">IF(ISERROR(LOOKUP(B3408,export!$A$2:$A$718)),0,1)</f>
        <v>1</v>
      </c>
      <c r="J3408" s="0" t="str">
        <f aca="false">IF(H3408=0,CONCATENATE(B3408," manque dans export"),"")</f>
        <v/>
      </c>
    </row>
    <row r="3409" customFormat="false" ht="13.8" hidden="false" customHeight="false" outlineLevel="0" collapsed="false">
      <c r="A3409" s="0" t="s">
        <v>6078</v>
      </c>
      <c r="B3409" s="0" t="s">
        <v>6079</v>
      </c>
      <c r="C3409" s="0" t="s">
        <v>79</v>
      </c>
      <c r="D3409" s="0" t="s">
        <v>246</v>
      </c>
      <c r="E3409" s="0" t="s">
        <v>50</v>
      </c>
      <c r="F3409" s="0" t="s">
        <v>13</v>
      </c>
      <c r="G3409" s="0" t="n">
        <v>0</v>
      </c>
      <c r="H3409" s="0" t="n">
        <f aca="false">IF(ISERROR(LOOKUP(B3409,export!$A$2:$A$718)),0,1)</f>
        <v>1</v>
      </c>
      <c r="J3409" s="0" t="str">
        <f aca="false">IF(H3409=0,CONCATENATE(B3409," manque dans export"),"")</f>
        <v/>
      </c>
    </row>
    <row r="3410" customFormat="false" ht="13.8" hidden="false" customHeight="false" outlineLevel="0" collapsed="false">
      <c r="A3410" s="0" t="s">
        <v>6080</v>
      </c>
      <c r="B3410" s="0" t="s">
        <v>6079</v>
      </c>
      <c r="C3410" s="0" t="s">
        <v>79</v>
      </c>
      <c r="D3410" s="0" t="s">
        <v>71</v>
      </c>
      <c r="E3410" s="0" t="s">
        <v>72</v>
      </c>
      <c r="F3410" s="0" t="s">
        <v>13</v>
      </c>
      <c r="G3410" s="0" t="n">
        <v>0</v>
      </c>
      <c r="H3410" s="0" t="n">
        <f aca="false">IF(ISERROR(LOOKUP(B3410,export!$A$2:$A$718)),0,1)</f>
        <v>1</v>
      </c>
      <c r="J3410" s="0" t="str">
        <f aca="false">IF(H3410=0,CONCATENATE(B3410," manque dans export"),"")</f>
        <v/>
      </c>
    </row>
    <row r="3411" customFormat="false" ht="13.8" hidden="false" customHeight="false" outlineLevel="0" collapsed="false">
      <c r="A3411" s="0" t="s">
        <v>6081</v>
      </c>
      <c r="B3411" s="0" t="s">
        <v>6081</v>
      </c>
      <c r="C3411" s="0" t="s">
        <v>29</v>
      </c>
      <c r="D3411" s="0" t="s">
        <v>6082</v>
      </c>
      <c r="E3411" s="0" t="s">
        <v>12</v>
      </c>
      <c r="F3411" s="0" t="s">
        <v>13</v>
      </c>
      <c r="G3411" s="0" t="n">
        <v>90952.63992</v>
      </c>
      <c r="H3411" s="0" t="n">
        <f aca="false">IF(ISERROR(LOOKUP(B3411,export!$A$2:$A$718)),0,1)</f>
        <v>1</v>
      </c>
      <c r="J3411" s="0" t="str">
        <f aca="false">IF(H3411=0,CONCATENATE(B3411," manque dans export"),"")</f>
        <v/>
      </c>
    </row>
    <row r="3412" customFormat="false" ht="13.8" hidden="false" customHeight="false" outlineLevel="0" collapsed="false">
      <c r="A3412" s="0" t="s">
        <v>6083</v>
      </c>
      <c r="B3412" s="0" t="s">
        <v>6083</v>
      </c>
      <c r="C3412" s="0" t="s">
        <v>10</v>
      </c>
      <c r="D3412" s="0" t="s">
        <v>6084</v>
      </c>
      <c r="E3412" s="0" t="s">
        <v>12</v>
      </c>
      <c r="F3412" s="0" t="s">
        <v>13</v>
      </c>
      <c r="G3412" s="0" t="n">
        <v>0</v>
      </c>
      <c r="H3412" s="0" t="n">
        <f aca="false">IF(ISERROR(LOOKUP(B3412,export!$A$2:$A$718)),0,1)</f>
        <v>1</v>
      </c>
      <c r="J3412" s="0" t="str">
        <f aca="false">IF(H3412=0,CONCATENATE(B3412," manque dans export"),"")</f>
        <v/>
      </c>
    </row>
    <row r="3413" customFormat="false" ht="13.8" hidden="false" customHeight="false" outlineLevel="0" collapsed="false">
      <c r="A3413" s="0" t="s">
        <v>6085</v>
      </c>
      <c r="B3413" s="0" t="s">
        <v>6086</v>
      </c>
      <c r="C3413" s="0" t="s">
        <v>82</v>
      </c>
      <c r="D3413" s="0" t="s">
        <v>6087</v>
      </c>
      <c r="E3413" s="0" t="s">
        <v>50</v>
      </c>
      <c r="F3413" s="0" t="s">
        <v>13</v>
      </c>
      <c r="G3413" s="0" t="n">
        <v>66772.3458</v>
      </c>
      <c r="H3413" s="0" t="n">
        <f aca="false">IF(ISERROR(LOOKUP(B3413,export!$A$2:$A$718)),0,1)</f>
        <v>1</v>
      </c>
      <c r="J3413" s="0" t="str">
        <f aca="false">IF(H3413=0,CONCATENATE(B3413," manque dans export"),"")</f>
        <v/>
      </c>
    </row>
    <row r="3414" customFormat="false" ht="13.8" hidden="false" customHeight="false" outlineLevel="0" collapsed="false">
      <c r="A3414" s="0" t="s">
        <v>6088</v>
      </c>
      <c r="B3414" s="0" t="s">
        <v>6086</v>
      </c>
      <c r="C3414" s="0" t="s">
        <v>82</v>
      </c>
      <c r="D3414" s="0" t="s">
        <v>6089</v>
      </c>
      <c r="E3414" s="0" t="s">
        <v>50</v>
      </c>
      <c r="F3414" s="0" t="s">
        <v>13</v>
      </c>
      <c r="G3414" s="0" t="n">
        <v>246794.25072</v>
      </c>
      <c r="H3414" s="0" t="n">
        <f aca="false">IF(ISERROR(LOOKUP(B3414,export!$A$2:$A$718)),0,1)</f>
        <v>1</v>
      </c>
      <c r="J3414" s="0" t="str">
        <f aca="false">IF(H3414=0,CONCATENATE(B3414," manque dans export"),"")</f>
        <v/>
      </c>
    </row>
    <row r="3415" customFormat="false" ht="13.8" hidden="false" customHeight="false" outlineLevel="0" collapsed="false">
      <c r="A3415" s="0" t="s">
        <v>6090</v>
      </c>
      <c r="B3415" s="0" t="s">
        <v>6091</v>
      </c>
      <c r="C3415" s="0" t="s">
        <v>29</v>
      </c>
      <c r="D3415" s="0" t="s">
        <v>1605</v>
      </c>
      <c r="E3415" s="0" t="s">
        <v>50</v>
      </c>
      <c r="F3415" s="0" t="s">
        <v>13</v>
      </c>
      <c r="G3415" s="0" t="n">
        <v>4998.4155</v>
      </c>
      <c r="H3415" s="0" t="n">
        <f aca="false">IF(ISERROR(LOOKUP(B3415,export!$A$2:$A$718)),0,1)</f>
        <v>1</v>
      </c>
      <c r="J3415" s="0" t="str">
        <f aca="false">IF(H3415=0,CONCATENATE(B3415," manque dans export"),"")</f>
        <v/>
      </c>
    </row>
    <row r="3416" customFormat="false" ht="13.8" hidden="false" customHeight="false" outlineLevel="0" collapsed="false">
      <c r="A3416" s="0" t="s">
        <v>6090</v>
      </c>
      <c r="B3416" s="0" t="s">
        <v>6091</v>
      </c>
      <c r="C3416" s="0" t="s">
        <v>29</v>
      </c>
      <c r="D3416" s="0" t="s">
        <v>1605</v>
      </c>
      <c r="E3416" s="0" t="s">
        <v>50</v>
      </c>
      <c r="F3416" s="0" t="s">
        <v>13</v>
      </c>
      <c r="G3416" s="0" t="n">
        <v>-1006.23514</v>
      </c>
      <c r="H3416" s="0" t="n">
        <f aca="false">IF(ISERROR(LOOKUP(B3416,export!$A$2:$A$718)),0,1)</f>
        <v>1</v>
      </c>
      <c r="J3416" s="0" t="str">
        <f aca="false">IF(H3416=0,CONCATENATE(B3416," manque dans export"),"")</f>
        <v/>
      </c>
    </row>
    <row r="3417" customFormat="false" ht="13.8" hidden="false" customHeight="false" outlineLevel="0" collapsed="false">
      <c r="A3417" s="0" t="s">
        <v>6092</v>
      </c>
      <c r="B3417" s="0" t="s">
        <v>6092</v>
      </c>
      <c r="C3417" s="0" t="s">
        <v>79</v>
      </c>
      <c r="D3417" s="0" t="s">
        <v>6093</v>
      </c>
      <c r="E3417" s="0" t="s">
        <v>12</v>
      </c>
      <c r="F3417" s="0" t="s">
        <v>13</v>
      </c>
      <c r="G3417" s="0" t="n">
        <v>0</v>
      </c>
      <c r="H3417" s="0" t="n">
        <f aca="false">IF(ISERROR(LOOKUP(B3417,export!$A$2:$A$718)),0,1)</f>
        <v>1</v>
      </c>
      <c r="J3417" s="0" t="str">
        <f aca="false">IF(H3417=0,CONCATENATE(B3417," manque dans export"),"")</f>
        <v/>
      </c>
    </row>
    <row r="3418" customFormat="false" ht="13.8" hidden="false" customHeight="false" outlineLevel="0" collapsed="false">
      <c r="A3418" s="0" t="s">
        <v>6094</v>
      </c>
      <c r="B3418" s="0" t="s">
        <v>6095</v>
      </c>
      <c r="C3418" s="0" t="s">
        <v>79</v>
      </c>
      <c r="D3418" s="0" t="s">
        <v>6096</v>
      </c>
      <c r="E3418" s="0" t="s">
        <v>123</v>
      </c>
      <c r="F3418" s="0" t="s">
        <v>13</v>
      </c>
      <c r="G3418" s="0" t="n">
        <v>0</v>
      </c>
      <c r="H3418" s="0" t="n">
        <f aca="false">IF(ISERROR(LOOKUP(B3418,export!$A$2:$A$718)),0,1)</f>
        <v>1</v>
      </c>
      <c r="J3418" s="0" t="str">
        <f aca="false">IF(H3418=0,CONCATENATE(B3418," manque dans export"),"")</f>
        <v/>
      </c>
    </row>
    <row r="3419" customFormat="false" ht="13.8" hidden="false" customHeight="false" outlineLevel="0" collapsed="false">
      <c r="A3419" s="0" t="s">
        <v>6097</v>
      </c>
      <c r="B3419" s="0" t="s">
        <v>6098</v>
      </c>
      <c r="C3419" s="0" t="s">
        <v>99</v>
      </c>
      <c r="D3419" s="0" t="s">
        <v>6099</v>
      </c>
      <c r="E3419" s="0" t="s">
        <v>50</v>
      </c>
      <c r="F3419" s="0" t="s">
        <v>13</v>
      </c>
      <c r="G3419" s="0" t="n">
        <v>3666.46703</v>
      </c>
      <c r="H3419" s="0" t="n">
        <f aca="false">IF(ISERROR(LOOKUP(B3419,export!$A$2:$A$718)),0,1)</f>
        <v>1</v>
      </c>
      <c r="J3419" s="0" t="str">
        <f aca="false">IF(H3419=0,CONCATENATE(B3419," manque dans export"),"")</f>
        <v/>
      </c>
    </row>
    <row r="3420" customFormat="false" ht="13.8" hidden="false" customHeight="false" outlineLevel="0" collapsed="false">
      <c r="A3420" s="0" t="s">
        <v>6100</v>
      </c>
      <c r="B3420" s="0" t="s">
        <v>6101</v>
      </c>
      <c r="C3420" s="0" t="s">
        <v>10</v>
      </c>
      <c r="D3420" s="0" t="s">
        <v>1354</v>
      </c>
      <c r="E3420" s="0" t="s">
        <v>50</v>
      </c>
      <c r="F3420" s="0" t="s">
        <v>13</v>
      </c>
      <c r="G3420" s="0" t="n">
        <v>-4087.11796</v>
      </c>
      <c r="H3420" s="0" t="n">
        <f aca="false">IF(ISERROR(LOOKUP(B3420,export!$A$2:$A$718)),0,1)</f>
        <v>1</v>
      </c>
      <c r="J3420" s="0" t="str">
        <f aca="false">IF(H3420=0,CONCATENATE(B3420," manque dans export"),"")</f>
        <v/>
      </c>
    </row>
    <row r="3421" customFormat="false" ht="13.8" hidden="false" customHeight="false" outlineLevel="0" collapsed="false">
      <c r="A3421" s="0" t="s">
        <v>6101</v>
      </c>
      <c r="B3421" s="0" t="s">
        <v>6101</v>
      </c>
      <c r="C3421" s="0" t="s">
        <v>10</v>
      </c>
      <c r="D3421" s="0" t="s">
        <v>6102</v>
      </c>
      <c r="E3421" s="0" t="s">
        <v>50</v>
      </c>
      <c r="F3421" s="0" t="s">
        <v>13</v>
      </c>
      <c r="G3421" s="0" t="n">
        <v>2009.83614</v>
      </c>
      <c r="H3421" s="0" t="n">
        <f aca="false">IF(ISERROR(LOOKUP(B3421,export!$A$2:$A$718)),0,1)</f>
        <v>1</v>
      </c>
      <c r="J3421" s="0" t="str">
        <f aca="false">IF(H3421=0,CONCATENATE(B3421," manque dans export"),"")</f>
        <v/>
      </c>
    </row>
    <row r="3422" customFormat="false" ht="13.8" hidden="false" customHeight="false" outlineLevel="0" collapsed="false">
      <c r="A3422" s="0" t="s">
        <v>6103</v>
      </c>
      <c r="B3422" s="0" t="s">
        <v>6103</v>
      </c>
      <c r="C3422" s="0" t="s">
        <v>40</v>
      </c>
      <c r="D3422" s="0" t="s">
        <v>146</v>
      </c>
      <c r="E3422" s="0" t="s">
        <v>123</v>
      </c>
      <c r="F3422" s="0" t="s">
        <v>13</v>
      </c>
      <c r="G3422" s="0" t="n">
        <v>68.99012</v>
      </c>
      <c r="H3422" s="0" t="n">
        <f aca="false">IF(ISERROR(LOOKUP(B3422,export!$A$2:$A$718)),0,1)</f>
        <v>1</v>
      </c>
      <c r="J3422" s="0" t="str">
        <f aca="false">IF(H3422=0,CONCATENATE(B3422," manque dans export"),"")</f>
        <v/>
      </c>
    </row>
    <row r="3423" customFormat="false" ht="13.8" hidden="false" customHeight="false" outlineLevel="0" collapsed="false">
      <c r="A3423" s="0" t="s">
        <v>6104</v>
      </c>
      <c r="B3423" s="0" t="s">
        <v>6104</v>
      </c>
      <c r="C3423" s="0" t="s">
        <v>44</v>
      </c>
      <c r="D3423" s="0" t="s">
        <v>6105</v>
      </c>
      <c r="E3423" s="0" t="s">
        <v>72</v>
      </c>
      <c r="F3423" s="0" t="s">
        <v>13</v>
      </c>
      <c r="G3423" s="0" t="n">
        <v>0</v>
      </c>
      <c r="H3423" s="0" t="n">
        <f aca="false">IF(ISERROR(LOOKUP(B3423,export!$A$2:$A$718)),0,1)</f>
        <v>1</v>
      </c>
      <c r="J3423" s="0" t="str">
        <f aca="false">IF(H3423=0,CONCATENATE(B3423," manque dans export"),"")</f>
        <v/>
      </c>
    </row>
    <row r="3424" customFormat="false" ht="13.8" hidden="false" customHeight="false" outlineLevel="0" collapsed="false">
      <c r="A3424" s="0" t="s">
        <v>6106</v>
      </c>
      <c r="B3424" s="0" t="s">
        <v>6107</v>
      </c>
      <c r="C3424" s="0" t="s">
        <v>79</v>
      </c>
      <c r="D3424" s="0" t="s">
        <v>223</v>
      </c>
      <c r="E3424" s="0" t="s">
        <v>31</v>
      </c>
      <c r="F3424" s="0" t="s">
        <v>13</v>
      </c>
      <c r="G3424" s="0" t="n">
        <v>0</v>
      </c>
      <c r="H3424" s="0" t="n">
        <f aca="false">IF(ISERROR(LOOKUP(B3424,export!$A$2:$A$718)),0,1)</f>
        <v>1</v>
      </c>
      <c r="J3424" s="0" t="str">
        <f aca="false">IF(H3424=0,CONCATENATE(B3424," manque dans export"),"")</f>
        <v/>
      </c>
    </row>
    <row r="3425" customFormat="false" ht="13.8" hidden="false" customHeight="false" outlineLevel="0" collapsed="false">
      <c r="A3425" s="0" t="s">
        <v>6108</v>
      </c>
      <c r="B3425" s="0" t="s">
        <v>6108</v>
      </c>
      <c r="C3425" s="0" t="s">
        <v>79</v>
      </c>
      <c r="D3425" s="0" t="s">
        <v>6109</v>
      </c>
      <c r="E3425" s="0" t="s">
        <v>12</v>
      </c>
      <c r="F3425" s="0" t="s">
        <v>13</v>
      </c>
      <c r="G3425" s="0" t="n">
        <v>0</v>
      </c>
      <c r="H3425" s="0" t="n">
        <f aca="false">IF(ISERROR(LOOKUP(B3425,export!$A$2:$A$718)),0,1)</f>
        <v>1</v>
      </c>
      <c r="J3425" s="0" t="str">
        <f aca="false">IF(H3425=0,CONCATENATE(B3425," manque dans export"),"")</f>
        <v/>
      </c>
    </row>
    <row r="3426" customFormat="false" ht="13.8" hidden="false" customHeight="false" outlineLevel="0" collapsed="false">
      <c r="A3426" s="0" t="s">
        <v>6110</v>
      </c>
      <c r="B3426" s="0" t="s">
        <v>6110</v>
      </c>
      <c r="C3426" s="0" t="s">
        <v>10</v>
      </c>
      <c r="D3426" s="0" t="s">
        <v>2543</v>
      </c>
      <c r="E3426" s="0" t="s">
        <v>12</v>
      </c>
      <c r="F3426" s="0" t="s">
        <v>13</v>
      </c>
      <c r="G3426" s="0" t="n">
        <v>17643.29493</v>
      </c>
      <c r="H3426" s="0" t="n">
        <f aca="false">IF(ISERROR(LOOKUP(B3426,export!$A$2:$A$718)),0,1)</f>
        <v>1</v>
      </c>
      <c r="J3426" s="0" t="str">
        <f aca="false">IF(H3426=0,CONCATENATE(B3426," manque dans export"),"")</f>
        <v/>
      </c>
    </row>
    <row r="3427" customFormat="false" ht="13.8" hidden="false" customHeight="false" outlineLevel="0" collapsed="false">
      <c r="A3427" s="0" t="s">
        <v>6111</v>
      </c>
      <c r="B3427" s="0" t="s">
        <v>6112</v>
      </c>
      <c r="C3427" s="0" t="s">
        <v>44</v>
      </c>
      <c r="D3427" s="0" t="s">
        <v>1350</v>
      </c>
      <c r="E3427" s="0" t="s">
        <v>12</v>
      </c>
      <c r="F3427" s="0" t="s">
        <v>13</v>
      </c>
      <c r="G3427" s="0" t="n">
        <v>118655.75181</v>
      </c>
      <c r="H3427" s="0" t="n">
        <f aca="false">IF(ISERROR(LOOKUP(B3427,export!$A$2:$A$718)),0,1)</f>
        <v>1</v>
      </c>
      <c r="J3427" s="0" t="str">
        <f aca="false">IF(H3427=0,CONCATENATE(B3427," manque dans export"),"")</f>
        <v/>
      </c>
    </row>
    <row r="3428" customFormat="false" ht="13.8" hidden="false" customHeight="false" outlineLevel="0" collapsed="false">
      <c r="A3428" s="0" t="s">
        <v>6113</v>
      </c>
      <c r="B3428" s="0" t="s">
        <v>6112</v>
      </c>
      <c r="C3428" s="0" t="s">
        <v>44</v>
      </c>
      <c r="D3428" s="0" t="s">
        <v>6114</v>
      </c>
      <c r="E3428" s="0" t="s">
        <v>50</v>
      </c>
      <c r="F3428" s="0" t="s">
        <v>13</v>
      </c>
      <c r="G3428" s="0" t="n">
        <v>374.98486</v>
      </c>
      <c r="H3428" s="0" t="n">
        <f aca="false">IF(ISERROR(LOOKUP(B3428,export!$A$2:$A$718)),0,1)</f>
        <v>1</v>
      </c>
      <c r="J3428" s="0" t="str">
        <f aca="false">IF(H3428=0,CONCATENATE(B3428," manque dans export"),"")</f>
        <v/>
      </c>
    </row>
    <row r="3429" customFormat="false" ht="13.8" hidden="false" customHeight="false" outlineLevel="0" collapsed="false">
      <c r="A3429" s="0" t="s">
        <v>6115</v>
      </c>
      <c r="B3429" s="0" t="s">
        <v>6112</v>
      </c>
      <c r="C3429" s="0" t="s">
        <v>44</v>
      </c>
      <c r="D3429" s="0" t="s">
        <v>6116</v>
      </c>
      <c r="E3429" s="0" t="s">
        <v>50</v>
      </c>
      <c r="F3429" s="0" t="s">
        <v>13</v>
      </c>
      <c r="G3429" s="0" t="n">
        <v>1862.92621</v>
      </c>
      <c r="H3429" s="0" t="n">
        <f aca="false">IF(ISERROR(LOOKUP(B3429,export!$A$2:$A$718)),0,1)</f>
        <v>1</v>
      </c>
      <c r="J3429" s="0" t="str">
        <f aca="false">IF(H3429=0,CONCATENATE(B3429," manque dans export"),"")</f>
        <v/>
      </c>
    </row>
    <row r="3430" customFormat="false" ht="13.8" hidden="false" customHeight="false" outlineLevel="0" collapsed="false">
      <c r="A3430" s="0" t="s">
        <v>6117</v>
      </c>
      <c r="B3430" s="0" t="s">
        <v>6118</v>
      </c>
      <c r="C3430" s="0" t="s">
        <v>79</v>
      </c>
      <c r="D3430" s="0" t="s">
        <v>2403</v>
      </c>
      <c r="E3430" s="0" t="s">
        <v>50</v>
      </c>
      <c r="F3430" s="0" t="s">
        <v>13</v>
      </c>
      <c r="G3430" s="0" t="n">
        <v>0</v>
      </c>
      <c r="H3430" s="0" t="n">
        <f aca="false">IF(ISERROR(LOOKUP(B3430,export!$A$2:$A$718)),0,1)</f>
        <v>1</v>
      </c>
      <c r="J3430" s="0" t="str">
        <f aca="false">IF(H3430=0,CONCATENATE(B3430," manque dans export"),"")</f>
        <v/>
      </c>
    </row>
    <row r="3431" customFormat="false" ht="13.8" hidden="false" customHeight="false" outlineLevel="0" collapsed="false">
      <c r="A3431" s="0" t="s">
        <v>6119</v>
      </c>
      <c r="B3431" s="0" t="s">
        <v>6119</v>
      </c>
      <c r="C3431" s="0" t="s">
        <v>10</v>
      </c>
      <c r="D3431" s="0" t="s">
        <v>158</v>
      </c>
      <c r="E3431" s="0" t="s">
        <v>12</v>
      </c>
      <c r="F3431" s="0" t="s">
        <v>13</v>
      </c>
      <c r="G3431" s="0" t="n">
        <v>0</v>
      </c>
      <c r="H3431" s="0" t="n">
        <f aca="false">IF(ISERROR(LOOKUP(B3431,export!$A$2:$A$718)),0,1)</f>
        <v>1</v>
      </c>
      <c r="J3431" s="0" t="str">
        <f aca="false">IF(H3431=0,CONCATENATE(B3431," manque dans export"),"")</f>
        <v/>
      </c>
    </row>
    <row r="3432" customFormat="false" ht="13.8" hidden="false" customHeight="false" outlineLevel="0" collapsed="false">
      <c r="A3432" s="0" t="s">
        <v>6120</v>
      </c>
      <c r="B3432" s="0" t="s">
        <v>6120</v>
      </c>
      <c r="C3432" s="0" t="s">
        <v>79</v>
      </c>
      <c r="D3432" s="0" t="s">
        <v>6121</v>
      </c>
      <c r="E3432" s="0" t="s">
        <v>72</v>
      </c>
      <c r="F3432" s="0" t="s">
        <v>13</v>
      </c>
      <c r="G3432" s="0" t="n">
        <v>0</v>
      </c>
      <c r="H3432" s="0" t="n">
        <f aca="false">IF(ISERROR(LOOKUP(B3432,export!$A$2:$A$718)),0,1)</f>
        <v>1</v>
      </c>
      <c r="J3432" s="0" t="str">
        <f aca="false">IF(H3432=0,CONCATENATE(B3432," manque dans export"),"")</f>
        <v/>
      </c>
    </row>
    <row r="3433" customFormat="false" ht="13.8" hidden="false" customHeight="false" outlineLevel="0" collapsed="false">
      <c r="A3433" s="0" t="s">
        <v>6122</v>
      </c>
      <c r="B3433" s="0" t="s">
        <v>6123</v>
      </c>
      <c r="C3433" s="0" t="s">
        <v>44</v>
      </c>
      <c r="D3433" s="0" t="s">
        <v>810</v>
      </c>
      <c r="E3433" s="0" t="s">
        <v>12</v>
      </c>
      <c r="F3433" s="0" t="s">
        <v>13</v>
      </c>
      <c r="G3433" s="0" t="n">
        <v>12013.70592</v>
      </c>
      <c r="H3433" s="0" t="n">
        <f aca="false">IF(ISERROR(LOOKUP(B3433,export!$A$2:$A$718)),0,1)</f>
        <v>1</v>
      </c>
      <c r="J3433" s="0" t="str">
        <f aca="false">IF(H3433=0,CONCATENATE(B3433," manque dans export"),"")</f>
        <v/>
      </c>
    </row>
    <row r="3434" customFormat="false" ht="13.8" hidden="false" customHeight="false" outlineLevel="0" collapsed="false">
      <c r="A3434" s="0" t="s">
        <v>6124</v>
      </c>
      <c r="B3434" s="0" t="s">
        <v>6124</v>
      </c>
      <c r="C3434" s="0" t="s">
        <v>29</v>
      </c>
      <c r="D3434" s="0" t="s">
        <v>926</v>
      </c>
      <c r="E3434" s="0" t="s">
        <v>233</v>
      </c>
      <c r="F3434" s="0" t="s">
        <v>13</v>
      </c>
      <c r="G3434" s="0" t="n">
        <v>18288.52931</v>
      </c>
      <c r="H3434" s="0" t="n">
        <f aca="false">IF(ISERROR(LOOKUP(B3434,export!$A$2:$A$718)),0,1)</f>
        <v>1</v>
      </c>
      <c r="J3434" s="0" t="str">
        <f aca="false">IF(H3434=0,CONCATENATE(B3434," manque dans export"),"")</f>
        <v/>
      </c>
    </row>
    <row r="3435" customFormat="false" ht="13.8" hidden="false" customHeight="false" outlineLevel="0" collapsed="false">
      <c r="A3435" s="0" t="s">
        <v>6125</v>
      </c>
      <c r="B3435" s="0" t="s">
        <v>6125</v>
      </c>
      <c r="C3435" s="0" t="s">
        <v>33</v>
      </c>
      <c r="D3435" s="0" t="s">
        <v>6126</v>
      </c>
      <c r="E3435" s="0" t="s">
        <v>176</v>
      </c>
      <c r="F3435" s="0" t="s">
        <v>13</v>
      </c>
      <c r="G3435" s="0" t="n">
        <v>3815.64851</v>
      </c>
      <c r="H3435" s="0" t="n">
        <f aca="false">IF(ISERROR(LOOKUP(B3435,export!$A$2:$A$718)),0,1)</f>
        <v>1</v>
      </c>
      <c r="J3435" s="0" t="str">
        <f aca="false">IF(H3435=0,CONCATENATE(B3435," manque dans export"),"")</f>
        <v/>
      </c>
    </row>
    <row r="3436" customFormat="false" ht="13.8" hidden="false" customHeight="false" outlineLevel="0" collapsed="false">
      <c r="A3436" s="0" t="s">
        <v>6127</v>
      </c>
      <c r="B3436" s="0" t="s">
        <v>6127</v>
      </c>
      <c r="C3436" s="0" t="s">
        <v>82</v>
      </c>
      <c r="D3436" s="0" t="s">
        <v>6128</v>
      </c>
      <c r="E3436" s="0" t="s">
        <v>123</v>
      </c>
      <c r="F3436" s="0" t="s">
        <v>13</v>
      </c>
      <c r="G3436" s="0" t="n">
        <v>15122.45712</v>
      </c>
      <c r="H3436" s="0" t="n">
        <f aca="false">IF(ISERROR(LOOKUP(B3436,export!$A$2:$A$718)),0,1)</f>
        <v>1</v>
      </c>
      <c r="J3436" s="0" t="str">
        <f aca="false">IF(H3436=0,CONCATENATE(B3436," manque dans export"),"")</f>
        <v/>
      </c>
    </row>
    <row r="3437" customFormat="false" ht="13.8" hidden="false" customHeight="false" outlineLevel="0" collapsed="false">
      <c r="A3437" s="0" t="s">
        <v>6129</v>
      </c>
      <c r="B3437" s="0" t="s">
        <v>6129</v>
      </c>
      <c r="C3437" s="0" t="s">
        <v>112</v>
      </c>
      <c r="D3437" s="0" t="e">
        <f aca="false">#N/A</f>
        <v>#N/A</v>
      </c>
      <c r="E3437" s="0" t="e">
        <f aca="false">#N/A</f>
        <v>#N/A</v>
      </c>
      <c r="F3437" s="0" t="e">
        <f aca="false">#N/A</f>
        <v>#N/A</v>
      </c>
      <c r="G3437" s="0" t="n">
        <v>0</v>
      </c>
      <c r="H3437" s="0" t="n">
        <f aca="false">IF(ISERROR(LOOKUP(B3437,export!$A$2:$A$718)),0,1)</f>
        <v>1</v>
      </c>
      <c r="J3437" s="0" t="str">
        <f aca="false">IF(H3437=0,CONCATENATE(B3437," manque dans export"),"")</f>
        <v/>
      </c>
    </row>
    <row r="3438" customFormat="false" ht="13.8" hidden="false" customHeight="false" outlineLevel="0" collapsed="false">
      <c r="A3438" s="0" t="s">
        <v>6130</v>
      </c>
      <c r="B3438" s="0" t="s">
        <v>6131</v>
      </c>
      <c r="C3438" s="0" t="s">
        <v>79</v>
      </c>
      <c r="D3438" s="0" t="s">
        <v>872</v>
      </c>
      <c r="E3438" s="0" t="s">
        <v>50</v>
      </c>
      <c r="F3438" s="0" t="s">
        <v>13</v>
      </c>
      <c r="G3438" s="0" t="n">
        <v>0</v>
      </c>
      <c r="H3438" s="0" t="n">
        <f aca="false">IF(ISERROR(LOOKUP(B3438,export!$A$2:$A$718)),0,1)</f>
        <v>1</v>
      </c>
      <c r="J3438" s="0" t="str">
        <f aca="false">IF(H3438=0,CONCATENATE(B3438," manque dans export"),"")</f>
        <v/>
      </c>
    </row>
    <row r="3439" customFormat="false" ht="13.8" hidden="false" customHeight="false" outlineLevel="0" collapsed="false">
      <c r="A3439" s="0" t="s">
        <v>6132</v>
      </c>
      <c r="B3439" s="0" t="s">
        <v>6133</v>
      </c>
      <c r="C3439" s="0" t="s">
        <v>112</v>
      </c>
      <c r="D3439" s="0" t="s">
        <v>3199</v>
      </c>
      <c r="E3439" s="0" t="s">
        <v>50</v>
      </c>
      <c r="F3439" s="0" t="s">
        <v>13</v>
      </c>
      <c r="G3439" s="0" t="n">
        <v>6994.22976</v>
      </c>
      <c r="H3439" s="0" t="n">
        <f aca="false">IF(ISERROR(LOOKUP(B3439,export!$A$2:$A$718)),0,1)</f>
        <v>1</v>
      </c>
      <c r="J3439" s="0" t="str">
        <f aca="false">IF(H3439=0,CONCATENATE(B3439," manque dans export"),"")</f>
        <v/>
      </c>
    </row>
    <row r="3440" customFormat="false" ht="13.8" hidden="false" customHeight="false" outlineLevel="0" collapsed="false">
      <c r="A3440" s="0" t="s">
        <v>6132</v>
      </c>
      <c r="B3440" s="0" t="s">
        <v>6133</v>
      </c>
      <c r="C3440" s="0" t="s">
        <v>112</v>
      </c>
      <c r="D3440" s="0" t="s">
        <v>3199</v>
      </c>
      <c r="E3440" s="0" t="s">
        <v>50</v>
      </c>
      <c r="F3440" s="0" t="s">
        <v>13</v>
      </c>
      <c r="G3440" s="0" t="n">
        <v>18726.40319</v>
      </c>
      <c r="H3440" s="0" t="n">
        <f aca="false">IF(ISERROR(LOOKUP(B3440,export!$A$2:$A$718)),0,1)</f>
        <v>1</v>
      </c>
      <c r="J3440" s="0" t="str">
        <f aca="false">IF(H3440=0,CONCATENATE(B3440," manque dans export"),"")</f>
        <v/>
      </c>
    </row>
    <row r="3441" customFormat="false" ht="13.8" hidden="false" customHeight="false" outlineLevel="0" collapsed="false">
      <c r="A3441" s="0" t="s">
        <v>6134</v>
      </c>
      <c r="B3441" s="0" t="s">
        <v>6134</v>
      </c>
      <c r="C3441" s="0" t="s">
        <v>79</v>
      </c>
      <c r="D3441" s="0" t="s">
        <v>2728</v>
      </c>
      <c r="E3441" s="0" t="s">
        <v>72</v>
      </c>
      <c r="F3441" s="0" t="s">
        <v>13</v>
      </c>
      <c r="G3441" s="0" t="n">
        <v>0</v>
      </c>
      <c r="H3441" s="0" t="n">
        <f aca="false">IF(ISERROR(LOOKUP(B3441,export!$A$2:$A$718)),0,1)</f>
        <v>1</v>
      </c>
      <c r="J3441" s="0" t="str">
        <f aca="false">IF(H3441=0,CONCATENATE(B3441," manque dans export"),"")</f>
        <v/>
      </c>
    </row>
    <row r="3442" customFormat="false" ht="13.8" hidden="false" customHeight="false" outlineLevel="0" collapsed="false">
      <c r="A3442" s="0" t="s">
        <v>6135</v>
      </c>
      <c r="B3442" s="0" t="s">
        <v>6135</v>
      </c>
      <c r="C3442" s="0" t="s">
        <v>44</v>
      </c>
      <c r="D3442" s="0" t="s">
        <v>6136</v>
      </c>
      <c r="E3442" s="0" t="s">
        <v>1018</v>
      </c>
      <c r="F3442" s="0" t="s">
        <v>38</v>
      </c>
      <c r="G3442" s="0" t="n">
        <v>15690.34074</v>
      </c>
      <c r="H3442" s="0" t="n">
        <f aca="false">IF(ISERROR(LOOKUP(B3442,export!$A$2:$A$718)),0,1)</f>
        <v>1</v>
      </c>
      <c r="J3442" s="0" t="str">
        <f aca="false">IF(H3442=0,CONCATENATE(B3442," manque dans export"),"")</f>
        <v/>
      </c>
    </row>
    <row r="3443" customFormat="false" ht="13.8" hidden="false" customHeight="false" outlineLevel="0" collapsed="false">
      <c r="A3443" s="0" t="s">
        <v>6137</v>
      </c>
      <c r="B3443" s="0" t="s">
        <v>6138</v>
      </c>
      <c r="C3443" s="0" t="s">
        <v>33</v>
      </c>
      <c r="D3443" s="0" t="s">
        <v>223</v>
      </c>
      <c r="E3443" s="0" t="s">
        <v>31</v>
      </c>
      <c r="F3443" s="0" t="s">
        <v>13</v>
      </c>
      <c r="G3443" s="0" t="n">
        <v>0</v>
      </c>
      <c r="H3443" s="0" t="n">
        <f aca="false">IF(ISERROR(LOOKUP(B3443,export!$A$2:$A$718)),0,1)</f>
        <v>1</v>
      </c>
      <c r="J3443" s="0" t="str">
        <f aca="false">IF(H3443=0,CONCATENATE(B3443," manque dans export"),"")</f>
        <v/>
      </c>
    </row>
    <row r="3444" customFormat="false" ht="13.8" hidden="false" customHeight="false" outlineLevel="0" collapsed="false">
      <c r="A3444" s="0" t="s">
        <v>6139</v>
      </c>
      <c r="B3444" s="0" t="s">
        <v>6139</v>
      </c>
      <c r="C3444" s="0" t="s">
        <v>74</v>
      </c>
      <c r="D3444" s="0" t="s">
        <v>6140</v>
      </c>
      <c r="E3444" s="0" t="s">
        <v>12</v>
      </c>
      <c r="F3444" s="0" t="s">
        <v>13</v>
      </c>
      <c r="G3444" s="0" t="n">
        <v>0</v>
      </c>
      <c r="H3444" s="0" t="n">
        <f aca="false">IF(ISERROR(LOOKUP(B3444,export!$A$2:$A$718)),0,1)</f>
        <v>1</v>
      </c>
      <c r="J3444" s="0" t="str">
        <f aca="false">IF(H3444=0,CONCATENATE(B3444," manque dans export"),"")</f>
        <v/>
      </c>
    </row>
    <row r="3445" customFormat="false" ht="13.8" hidden="false" customHeight="false" outlineLevel="0" collapsed="false">
      <c r="A3445" s="0" t="s">
        <v>6141</v>
      </c>
      <c r="B3445" s="0" t="s">
        <v>6142</v>
      </c>
      <c r="C3445" s="0" t="s">
        <v>79</v>
      </c>
      <c r="D3445" s="0" t="s">
        <v>858</v>
      </c>
      <c r="E3445" s="0" t="s">
        <v>50</v>
      </c>
      <c r="F3445" s="0" t="s">
        <v>13</v>
      </c>
      <c r="G3445" s="0" t="n">
        <v>0</v>
      </c>
      <c r="H3445" s="0" t="n">
        <f aca="false">IF(ISERROR(LOOKUP(B3445,export!$A$2:$A$718)),0,1)</f>
        <v>1</v>
      </c>
      <c r="J3445" s="0" t="str">
        <f aca="false">IF(H3445=0,CONCATENATE(B3445," manque dans export"),"")</f>
        <v/>
      </c>
    </row>
    <row r="3446" customFormat="false" ht="13.8" hidden="false" customHeight="false" outlineLevel="0" collapsed="false">
      <c r="A3446" s="0" t="s">
        <v>6143</v>
      </c>
      <c r="B3446" s="0" t="s">
        <v>6143</v>
      </c>
      <c r="C3446" s="0" t="s">
        <v>79</v>
      </c>
      <c r="D3446" s="0" t="s">
        <v>6144</v>
      </c>
      <c r="E3446" s="0" t="s">
        <v>1120</v>
      </c>
      <c r="F3446" s="0" t="s">
        <v>634</v>
      </c>
      <c r="G3446" s="0" t="n">
        <v>0</v>
      </c>
      <c r="H3446" s="0" t="n">
        <f aca="false">IF(ISERROR(LOOKUP(B3446,export!$A$2:$A$718)),0,1)</f>
        <v>1</v>
      </c>
      <c r="J3446" s="0" t="str">
        <f aca="false">IF(H3446=0,CONCATENATE(B3446," manque dans export"),"")</f>
        <v/>
      </c>
    </row>
    <row r="3447" customFormat="false" ht="13.8" hidden="false" customHeight="false" outlineLevel="0" collapsed="false">
      <c r="A3447" s="0" t="s">
        <v>6145</v>
      </c>
      <c r="B3447" s="0" t="s">
        <v>6145</v>
      </c>
      <c r="C3447" s="0" t="s">
        <v>10</v>
      </c>
      <c r="D3447" s="0" t="s">
        <v>3246</v>
      </c>
      <c r="E3447" s="0" t="s">
        <v>46</v>
      </c>
      <c r="F3447" s="0" t="s">
        <v>13</v>
      </c>
      <c r="G3447" s="0" t="n">
        <v>425.44906</v>
      </c>
      <c r="H3447" s="0" t="n">
        <f aca="false">IF(ISERROR(LOOKUP(B3447,export!$A$2:$A$718)),0,1)</f>
        <v>1</v>
      </c>
      <c r="J3447" s="0" t="str">
        <f aca="false">IF(H3447=0,CONCATENATE(B3447," manque dans export"),"")</f>
        <v/>
      </c>
    </row>
    <row r="3448" customFormat="false" ht="13.8" hidden="false" customHeight="false" outlineLevel="0" collapsed="false">
      <c r="A3448" s="0" t="s">
        <v>6146</v>
      </c>
      <c r="B3448" s="0" t="s">
        <v>6147</v>
      </c>
      <c r="C3448" s="0" t="s">
        <v>79</v>
      </c>
      <c r="D3448" s="0" t="s">
        <v>222</v>
      </c>
      <c r="E3448" s="0" t="s">
        <v>31</v>
      </c>
      <c r="F3448" s="0" t="s">
        <v>13</v>
      </c>
      <c r="G3448" s="0" t="n">
        <v>0</v>
      </c>
      <c r="H3448" s="0" t="n">
        <f aca="false">IF(ISERROR(LOOKUP(B3448,export!$A$2:$A$718)),0,1)</f>
        <v>1</v>
      </c>
      <c r="J3448" s="0" t="str">
        <f aca="false">IF(H3448=0,CONCATENATE(B3448," manque dans export"),"")</f>
        <v/>
      </c>
    </row>
    <row r="3449" customFormat="false" ht="13.8" hidden="false" customHeight="false" outlineLevel="0" collapsed="false">
      <c r="A3449" s="0" t="s">
        <v>6148</v>
      </c>
      <c r="B3449" s="0" t="s">
        <v>6148</v>
      </c>
      <c r="C3449" s="0" t="s">
        <v>79</v>
      </c>
      <c r="D3449" s="0" t="s">
        <v>71</v>
      </c>
      <c r="E3449" s="0" t="s">
        <v>72</v>
      </c>
      <c r="F3449" s="0" t="s">
        <v>13</v>
      </c>
      <c r="G3449" s="0" t="n">
        <v>0</v>
      </c>
      <c r="H3449" s="0" t="n">
        <f aca="false">IF(ISERROR(LOOKUP(B3449,export!$A$2:$A$718)),0,1)</f>
        <v>1</v>
      </c>
      <c r="J3449" s="0" t="str">
        <f aca="false">IF(H3449=0,CONCATENATE(B3449," manque dans export"),"")</f>
        <v/>
      </c>
    </row>
    <row r="3450" customFormat="false" ht="13.8" hidden="false" customHeight="false" outlineLevel="0" collapsed="false">
      <c r="A3450" s="0" t="s">
        <v>6149</v>
      </c>
      <c r="B3450" s="0" t="s">
        <v>6149</v>
      </c>
      <c r="C3450" s="0" t="s">
        <v>10</v>
      </c>
      <c r="D3450" s="0" t="s">
        <v>6150</v>
      </c>
      <c r="E3450" s="0" t="s">
        <v>46</v>
      </c>
      <c r="F3450" s="0" t="s">
        <v>13</v>
      </c>
      <c r="G3450" s="0" t="n">
        <v>6163.69409</v>
      </c>
      <c r="H3450" s="0" t="n">
        <f aca="false">IF(ISERROR(LOOKUP(B3450,export!$A$2:$A$718)),0,1)</f>
        <v>1</v>
      </c>
      <c r="J3450" s="0" t="str">
        <f aca="false">IF(H3450=0,CONCATENATE(B3450," manque dans export"),"")</f>
        <v/>
      </c>
    </row>
    <row r="3451" customFormat="false" ht="13.8" hidden="false" customHeight="false" outlineLevel="0" collapsed="false">
      <c r="A3451" s="0" t="s">
        <v>6151</v>
      </c>
      <c r="B3451" s="0" t="s">
        <v>6151</v>
      </c>
      <c r="C3451" s="0" t="s">
        <v>10</v>
      </c>
      <c r="D3451" s="0" t="s">
        <v>334</v>
      </c>
      <c r="E3451" s="0" t="s">
        <v>46</v>
      </c>
      <c r="F3451" s="0" t="s">
        <v>13</v>
      </c>
      <c r="G3451" s="0" t="n">
        <v>17818.50268</v>
      </c>
      <c r="H3451" s="0" t="n">
        <f aca="false">IF(ISERROR(LOOKUP(B3451,export!$A$2:$A$718)),0,1)</f>
        <v>1</v>
      </c>
      <c r="J3451" s="0" t="str">
        <f aca="false">IF(H3451=0,CONCATENATE(B3451," manque dans export"),"")</f>
        <v/>
      </c>
    </row>
    <row r="3452" customFormat="false" ht="13.8" hidden="false" customHeight="false" outlineLevel="0" collapsed="false">
      <c r="A3452" s="0" t="s">
        <v>6152</v>
      </c>
      <c r="B3452" s="0" t="s">
        <v>6152</v>
      </c>
      <c r="C3452" s="0" t="s">
        <v>10</v>
      </c>
      <c r="D3452" s="0" t="s">
        <v>334</v>
      </c>
      <c r="E3452" s="0" t="s">
        <v>46</v>
      </c>
      <c r="F3452" s="0" t="s">
        <v>13</v>
      </c>
      <c r="G3452" s="0" t="n">
        <v>8553.73552</v>
      </c>
      <c r="H3452" s="0" t="n">
        <f aca="false">IF(ISERROR(LOOKUP(B3452,export!$A$2:$A$718)),0,1)</f>
        <v>1</v>
      </c>
      <c r="J3452" s="0" t="str">
        <f aca="false">IF(H3452=0,CONCATENATE(B3452," manque dans export"),"")</f>
        <v/>
      </c>
    </row>
    <row r="3453" customFormat="false" ht="13.8" hidden="false" customHeight="false" outlineLevel="0" collapsed="false">
      <c r="A3453" s="0" t="s">
        <v>6153</v>
      </c>
      <c r="B3453" s="0" t="s">
        <v>6153</v>
      </c>
      <c r="C3453" s="0" t="s">
        <v>10</v>
      </c>
      <c r="D3453" s="0" t="s">
        <v>6154</v>
      </c>
      <c r="E3453" s="0" t="s">
        <v>46</v>
      </c>
      <c r="F3453" s="0" t="s">
        <v>13</v>
      </c>
      <c r="G3453" s="0" t="n">
        <v>6664.55524</v>
      </c>
      <c r="H3453" s="0" t="n">
        <f aca="false">IF(ISERROR(LOOKUP(B3453,export!$A$2:$A$718)),0,1)</f>
        <v>1</v>
      </c>
      <c r="J3453" s="0" t="str">
        <f aca="false">IF(H3453=0,CONCATENATE(B3453," manque dans export"),"")</f>
        <v/>
      </c>
    </row>
    <row r="3454" customFormat="false" ht="13.8" hidden="false" customHeight="false" outlineLevel="0" collapsed="false">
      <c r="A3454" s="0" t="s">
        <v>6155</v>
      </c>
      <c r="B3454" s="0" t="s">
        <v>6155</v>
      </c>
      <c r="C3454" s="0" t="s">
        <v>10</v>
      </c>
      <c r="D3454" s="0" t="s">
        <v>6156</v>
      </c>
      <c r="E3454" s="0" t="s">
        <v>46</v>
      </c>
      <c r="F3454" s="0" t="s">
        <v>13</v>
      </c>
      <c r="G3454" s="0" t="n">
        <v>1709.04853</v>
      </c>
      <c r="H3454" s="0" t="n">
        <f aca="false">IF(ISERROR(LOOKUP(B3454,export!$A$2:$A$718)),0,1)</f>
        <v>1</v>
      </c>
      <c r="J3454" s="0" t="str">
        <f aca="false">IF(H3454=0,CONCATENATE(B3454," manque dans export"),"")</f>
        <v/>
      </c>
    </row>
    <row r="3455" customFormat="false" ht="13.8" hidden="false" customHeight="false" outlineLevel="0" collapsed="false">
      <c r="A3455" s="0" t="s">
        <v>6157</v>
      </c>
      <c r="B3455" s="0" t="s">
        <v>6157</v>
      </c>
      <c r="C3455" s="0" t="s">
        <v>44</v>
      </c>
      <c r="D3455" s="0" t="s">
        <v>6158</v>
      </c>
      <c r="E3455" s="0" t="s">
        <v>46</v>
      </c>
      <c r="F3455" s="0" t="s">
        <v>13</v>
      </c>
      <c r="G3455" s="0" t="n">
        <v>429.01998</v>
      </c>
      <c r="H3455" s="0" t="n">
        <f aca="false">IF(ISERROR(LOOKUP(B3455,export!$A$2:$A$718)),0,1)</f>
        <v>1</v>
      </c>
      <c r="J3455" s="0" t="str">
        <f aca="false">IF(H3455=0,CONCATENATE(B3455," manque dans export"),"")</f>
        <v/>
      </c>
    </row>
    <row r="3456" customFormat="false" ht="13.8" hidden="false" customHeight="false" outlineLevel="0" collapsed="false">
      <c r="A3456" s="0" t="s">
        <v>6159</v>
      </c>
      <c r="B3456" s="0" t="s">
        <v>6159</v>
      </c>
      <c r="C3456" s="0" t="s">
        <v>10</v>
      </c>
      <c r="D3456" s="0" t="s">
        <v>6160</v>
      </c>
      <c r="E3456" s="0" t="s">
        <v>46</v>
      </c>
      <c r="F3456" s="0" t="s">
        <v>13</v>
      </c>
      <c r="G3456" s="0" t="n">
        <v>26833.10761</v>
      </c>
      <c r="H3456" s="0" t="n">
        <f aca="false">IF(ISERROR(LOOKUP(B3456,export!$A$2:$A$718)),0,1)</f>
        <v>1</v>
      </c>
      <c r="J3456" s="0" t="str">
        <f aca="false">IF(H3456=0,CONCATENATE(B3456," manque dans export"),"")</f>
        <v/>
      </c>
    </row>
    <row r="3457" customFormat="false" ht="13.8" hidden="false" customHeight="false" outlineLevel="0" collapsed="false">
      <c r="A3457" s="0" t="s">
        <v>6161</v>
      </c>
      <c r="B3457" s="0" t="s">
        <v>6161</v>
      </c>
      <c r="C3457" s="0" t="s">
        <v>21</v>
      </c>
      <c r="D3457" s="0" t="s">
        <v>207</v>
      </c>
      <c r="E3457" s="0" t="s">
        <v>46</v>
      </c>
      <c r="F3457" s="0" t="s">
        <v>13</v>
      </c>
      <c r="G3457" s="0" t="n">
        <v>5570.83686</v>
      </c>
      <c r="H3457" s="0" t="n">
        <f aca="false">IF(ISERROR(LOOKUP(B3457,export!$A$2:$A$718)),0,1)</f>
        <v>1</v>
      </c>
      <c r="J3457" s="0" t="str">
        <f aca="false">IF(H3457=0,CONCATENATE(B3457," manque dans export"),"")</f>
        <v/>
      </c>
    </row>
    <row r="3458" customFormat="false" ht="13.8" hidden="false" customHeight="false" outlineLevel="0" collapsed="false">
      <c r="A3458" s="0" t="s">
        <v>6162</v>
      </c>
      <c r="B3458" s="0" t="s">
        <v>6162</v>
      </c>
      <c r="C3458" s="0" t="s">
        <v>29</v>
      </c>
      <c r="D3458" s="0" t="s">
        <v>4179</v>
      </c>
      <c r="E3458" s="0" t="s">
        <v>46</v>
      </c>
      <c r="F3458" s="0" t="s">
        <v>13</v>
      </c>
      <c r="G3458" s="0" t="n">
        <v>14254.27944</v>
      </c>
      <c r="H3458" s="0" t="n">
        <f aca="false">IF(ISERROR(LOOKUP(B3458,export!$A$2:$A$718)),0,1)</f>
        <v>1</v>
      </c>
      <c r="J3458" s="0" t="str">
        <f aca="false">IF(H3458=0,CONCATENATE(B3458," manque dans export"),"")</f>
        <v/>
      </c>
    </row>
    <row r="3459" customFormat="false" ht="13.8" hidden="false" customHeight="false" outlineLevel="0" collapsed="false">
      <c r="A3459" s="0" t="s">
        <v>6162</v>
      </c>
      <c r="B3459" s="0" t="s">
        <v>6162</v>
      </c>
      <c r="C3459" s="0" t="s">
        <v>29</v>
      </c>
      <c r="D3459" s="0" t="s">
        <v>6163</v>
      </c>
      <c r="E3459" s="0" t="s">
        <v>46</v>
      </c>
      <c r="F3459" s="0" t="s">
        <v>13</v>
      </c>
      <c r="G3459" s="0" t="n">
        <v>559.30422</v>
      </c>
      <c r="H3459" s="0" t="n">
        <f aca="false">IF(ISERROR(LOOKUP(B3459,export!$A$2:$A$718)),0,1)</f>
        <v>1</v>
      </c>
      <c r="J3459" s="0" t="str">
        <f aca="false">IF(H3459=0,CONCATENATE(B3459," manque dans export"),"")</f>
        <v/>
      </c>
    </row>
    <row r="3460" customFormat="false" ht="13.8" hidden="false" customHeight="false" outlineLevel="0" collapsed="false">
      <c r="A3460" s="0" t="s">
        <v>6164</v>
      </c>
      <c r="B3460" s="0" t="s">
        <v>6164</v>
      </c>
      <c r="C3460" s="0" t="s">
        <v>21</v>
      </c>
      <c r="D3460" s="0" t="s">
        <v>6165</v>
      </c>
      <c r="E3460" s="0" t="s">
        <v>46</v>
      </c>
      <c r="F3460" s="0" t="s">
        <v>13</v>
      </c>
      <c r="G3460" s="0" t="n">
        <v>158395.20361</v>
      </c>
      <c r="H3460" s="0" t="n">
        <f aca="false">IF(ISERROR(LOOKUP(B3460,export!$A$2:$A$718)),0,1)</f>
        <v>1</v>
      </c>
      <c r="J3460" s="0" t="str">
        <f aca="false">IF(H3460=0,CONCATENATE(B3460," manque dans export"),"")</f>
        <v/>
      </c>
    </row>
    <row r="3461" customFormat="false" ht="13.8" hidden="false" customHeight="false" outlineLevel="0" collapsed="false">
      <c r="A3461" s="0" t="s">
        <v>6166</v>
      </c>
      <c r="B3461" s="0" t="s">
        <v>6166</v>
      </c>
      <c r="C3461" s="0" t="s">
        <v>79</v>
      </c>
      <c r="D3461" s="0" t="s">
        <v>6167</v>
      </c>
      <c r="E3461" s="0" t="s">
        <v>46</v>
      </c>
      <c r="F3461" s="0" t="s">
        <v>13</v>
      </c>
      <c r="G3461" s="0" t="n">
        <v>0</v>
      </c>
      <c r="H3461" s="0" t="n">
        <f aca="false">IF(ISERROR(LOOKUP(B3461,export!$A$2:$A$718)),0,1)</f>
        <v>1</v>
      </c>
      <c r="J3461" s="0" t="str">
        <f aca="false">IF(H3461=0,CONCATENATE(B3461," manque dans export"),"")</f>
        <v/>
      </c>
    </row>
    <row r="3462" customFormat="false" ht="13.8" hidden="false" customHeight="false" outlineLevel="0" collapsed="false">
      <c r="A3462" s="0" t="s">
        <v>6168</v>
      </c>
      <c r="B3462" s="0" t="s">
        <v>6168</v>
      </c>
      <c r="C3462" s="0" t="s">
        <v>40</v>
      </c>
      <c r="D3462" s="0" t="s">
        <v>1583</v>
      </c>
      <c r="E3462" s="0" t="s">
        <v>46</v>
      </c>
      <c r="F3462" s="0" t="s">
        <v>13</v>
      </c>
      <c r="G3462" s="0" t="n">
        <v>19500.8204</v>
      </c>
      <c r="H3462" s="0" t="n">
        <f aca="false">IF(ISERROR(LOOKUP(B3462,export!$A$2:$A$718)),0,1)</f>
        <v>1</v>
      </c>
      <c r="J3462" s="0" t="str">
        <f aca="false">IF(H3462=0,CONCATENATE(B3462," manque dans export"),"")</f>
        <v/>
      </c>
    </row>
    <row r="3463" customFormat="false" ht="13.8" hidden="false" customHeight="false" outlineLevel="0" collapsed="false">
      <c r="A3463" s="0" t="s">
        <v>6169</v>
      </c>
      <c r="B3463" s="0" t="s">
        <v>6170</v>
      </c>
      <c r="C3463" s="0" t="s">
        <v>60</v>
      </c>
      <c r="D3463" s="0" t="s">
        <v>6171</v>
      </c>
      <c r="E3463" s="0" t="s">
        <v>42</v>
      </c>
      <c r="F3463" s="0" t="s">
        <v>13</v>
      </c>
      <c r="G3463" s="0" t="n">
        <v>6339.49752</v>
      </c>
      <c r="H3463" s="0" t="n">
        <f aca="false">IF(ISERROR(LOOKUP(B3463,export!$A$2:$A$718)),0,1)</f>
        <v>1</v>
      </c>
      <c r="J3463" s="0" t="str">
        <f aca="false">IF(H3463=0,CONCATENATE(B3463," manque dans export"),"")</f>
        <v/>
      </c>
    </row>
    <row r="3464" customFormat="false" ht="13.8" hidden="false" customHeight="false" outlineLevel="0" collapsed="false">
      <c r="A3464" s="0" t="s">
        <v>6172</v>
      </c>
      <c r="B3464" s="0" t="s">
        <v>6173</v>
      </c>
      <c r="C3464" s="0" t="s">
        <v>40</v>
      </c>
      <c r="D3464" s="0" t="s">
        <v>6174</v>
      </c>
      <c r="E3464" s="0" t="s">
        <v>50</v>
      </c>
      <c r="F3464" s="0" t="s">
        <v>13</v>
      </c>
      <c r="G3464" s="0" t="n">
        <v>1921.40335</v>
      </c>
      <c r="H3464" s="0" t="n">
        <f aca="false">IF(ISERROR(LOOKUP(B3464,export!$A$2:$A$718)),0,1)</f>
        <v>1</v>
      </c>
      <c r="J3464" s="0" t="str">
        <f aca="false">IF(H3464=0,CONCATENATE(B3464," manque dans export"),"")</f>
        <v/>
      </c>
    </row>
    <row r="3465" customFormat="false" ht="13.8" hidden="false" customHeight="false" outlineLevel="0" collapsed="false">
      <c r="A3465" s="0" t="s">
        <v>6175</v>
      </c>
      <c r="B3465" s="0" t="s">
        <v>6175</v>
      </c>
      <c r="C3465" s="0" t="s">
        <v>29</v>
      </c>
      <c r="D3465" s="0" t="s">
        <v>6176</v>
      </c>
      <c r="E3465" s="0" t="s">
        <v>12</v>
      </c>
      <c r="F3465" s="0" t="s">
        <v>13</v>
      </c>
      <c r="G3465" s="0" t="n">
        <v>0</v>
      </c>
      <c r="H3465" s="0" t="n">
        <f aca="false">IF(ISERROR(LOOKUP(B3465,export!$A$2:$A$718)),0,1)</f>
        <v>1</v>
      </c>
      <c r="J3465" s="0" t="str">
        <f aca="false">IF(H3465=0,CONCATENATE(B3465," manque dans export"),"")</f>
        <v/>
      </c>
    </row>
    <row r="3466" customFormat="false" ht="13.8" hidden="false" customHeight="false" outlineLevel="0" collapsed="false">
      <c r="A3466" s="0" t="s">
        <v>6177</v>
      </c>
      <c r="B3466" s="0" t="s">
        <v>6177</v>
      </c>
      <c r="C3466" s="0" t="s">
        <v>44</v>
      </c>
      <c r="D3466" s="0" t="s">
        <v>3238</v>
      </c>
      <c r="E3466" s="0" t="s">
        <v>46</v>
      </c>
      <c r="F3466" s="0" t="s">
        <v>13</v>
      </c>
      <c r="G3466" s="0" t="n">
        <v>5606.03531</v>
      </c>
      <c r="H3466" s="0" t="n">
        <f aca="false">IF(ISERROR(LOOKUP(B3466,export!$A$2:$A$718)),0,1)</f>
        <v>1</v>
      </c>
      <c r="J3466" s="0" t="str">
        <f aca="false">IF(H3466=0,CONCATENATE(B3466," manque dans export"),"")</f>
        <v/>
      </c>
    </row>
    <row r="3467" customFormat="false" ht="13.8" hidden="false" customHeight="false" outlineLevel="0" collapsed="false">
      <c r="A3467" s="0" t="s">
        <v>6178</v>
      </c>
      <c r="B3467" s="0" t="s">
        <v>6178</v>
      </c>
      <c r="C3467" s="0" t="s">
        <v>79</v>
      </c>
      <c r="D3467" s="0" t="s">
        <v>1364</v>
      </c>
      <c r="E3467" s="0" t="s">
        <v>72</v>
      </c>
      <c r="F3467" s="0" t="s">
        <v>13</v>
      </c>
      <c r="G3467" s="0" t="n">
        <v>0</v>
      </c>
      <c r="H3467" s="0" t="n">
        <f aca="false">IF(ISERROR(LOOKUP(B3467,export!$A$2:$A$718)),0,1)</f>
        <v>1</v>
      </c>
      <c r="J3467" s="0" t="str">
        <f aca="false">IF(H3467=0,CONCATENATE(B3467," manque dans export"),"")</f>
        <v/>
      </c>
    </row>
    <row r="3468" customFormat="false" ht="13.8" hidden="false" customHeight="false" outlineLevel="0" collapsed="false">
      <c r="A3468" s="0" t="s">
        <v>6179</v>
      </c>
      <c r="B3468" s="0" t="s">
        <v>6180</v>
      </c>
      <c r="C3468" s="0" t="s">
        <v>79</v>
      </c>
      <c r="D3468" s="0" t="s">
        <v>6181</v>
      </c>
      <c r="E3468" s="0" t="s">
        <v>31</v>
      </c>
      <c r="F3468" s="0" t="s">
        <v>13</v>
      </c>
      <c r="G3468" s="0" t="n">
        <v>0</v>
      </c>
      <c r="H3468" s="0" t="n">
        <f aca="false">IF(ISERROR(LOOKUP(B3468,export!$A$2:$A$718)),0,1)</f>
        <v>1</v>
      </c>
      <c r="J3468" s="0" t="str">
        <f aca="false">IF(H3468=0,CONCATENATE(B3468," manque dans export"),"")</f>
        <v/>
      </c>
    </row>
    <row r="3469" customFormat="false" ht="13.8" hidden="false" customHeight="false" outlineLevel="0" collapsed="false">
      <c r="A3469" s="0" t="s">
        <v>6182</v>
      </c>
      <c r="B3469" s="0" t="s">
        <v>6183</v>
      </c>
      <c r="C3469" s="0" t="s">
        <v>60</v>
      </c>
      <c r="D3469" s="0" t="s">
        <v>1114</v>
      </c>
      <c r="E3469" s="0" t="s">
        <v>46</v>
      </c>
      <c r="F3469" s="0" t="s">
        <v>13</v>
      </c>
      <c r="G3469" s="0" t="n">
        <v>2559.9718</v>
      </c>
      <c r="H3469" s="0" t="n">
        <f aca="false">IF(ISERROR(LOOKUP(B3469,export!$A$2:$A$718)),0,1)</f>
        <v>1</v>
      </c>
      <c r="J3469" s="0" t="str">
        <f aca="false">IF(H3469=0,CONCATENATE(B3469," manque dans export"),"")</f>
        <v/>
      </c>
    </row>
    <row r="3470" customFormat="false" ht="13.8" hidden="false" customHeight="false" outlineLevel="0" collapsed="false">
      <c r="A3470" s="0" t="s">
        <v>6183</v>
      </c>
      <c r="B3470" s="0" t="s">
        <v>6183</v>
      </c>
      <c r="C3470" s="0" t="s">
        <v>60</v>
      </c>
      <c r="D3470" s="0" t="s">
        <v>6184</v>
      </c>
      <c r="E3470" s="0" t="s">
        <v>46</v>
      </c>
      <c r="F3470" s="0" t="s">
        <v>13</v>
      </c>
      <c r="G3470" s="0" t="n">
        <v>33856.35676</v>
      </c>
      <c r="H3470" s="0" t="n">
        <f aca="false">IF(ISERROR(LOOKUP(B3470,export!$A$2:$A$718)),0,1)</f>
        <v>1</v>
      </c>
      <c r="J3470" s="0" t="str">
        <f aca="false">IF(H3470=0,CONCATENATE(B3470," manque dans export"),"")</f>
        <v/>
      </c>
    </row>
    <row r="3471" customFormat="false" ht="13.8" hidden="false" customHeight="false" outlineLevel="0" collapsed="false">
      <c r="A3471" s="0" t="s">
        <v>6185</v>
      </c>
      <c r="B3471" s="0" t="s">
        <v>6186</v>
      </c>
      <c r="C3471" s="0" t="s">
        <v>79</v>
      </c>
      <c r="D3471" s="0" t="s">
        <v>223</v>
      </c>
      <c r="E3471" s="0" t="s">
        <v>31</v>
      </c>
      <c r="F3471" s="0" t="s">
        <v>13</v>
      </c>
      <c r="G3471" s="0" t="n">
        <v>0</v>
      </c>
      <c r="H3471" s="0" t="n">
        <f aca="false">IF(ISERROR(LOOKUP(B3471,export!$A$2:$A$718)),0,1)</f>
        <v>1</v>
      </c>
      <c r="J3471" s="0" t="str">
        <f aca="false">IF(H3471=0,CONCATENATE(B3471," manque dans export"),"")</f>
        <v/>
      </c>
    </row>
    <row r="3472" customFormat="false" ht="13.8" hidden="false" customHeight="false" outlineLevel="0" collapsed="false">
      <c r="A3472" s="0" t="s">
        <v>6187</v>
      </c>
      <c r="B3472" s="0" t="s">
        <v>6187</v>
      </c>
      <c r="C3472" s="0" t="s">
        <v>40</v>
      </c>
      <c r="D3472" s="0" t="s">
        <v>6188</v>
      </c>
      <c r="E3472" s="0" t="s">
        <v>123</v>
      </c>
      <c r="F3472" s="0" t="s">
        <v>13</v>
      </c>
      <c r="G3472" s="0" t="n">
        <v>962.91283</v>
      </c>
      <c r="H3472" s="0" t="n">
        <f aca="false">IF(ISERROR(LOOKUP(B3472,export!$A$2:$A$718)),0,1)</f>
        <v>1</v>
      </c>
      <c r="J3472" s="0" t="str">
        <f aca="false">IF(H3472=0,CONCATENATE(B3472," manque dans export"),"")</f>
        <v/>
      </c>
    </row>
    <row r="3473" customFormat="false" ht="13.8" hidden="false" customHeight="false" outlineLevel="0" collapsed="false">
      <c r="A3473" s="0" t="s">
        <v>6189</v>
      </c>
      <c r="B3473" s="0" t="s">
        <v>6190</v>
      </c>
      <c r="C3473" s="0" t="s">
        <v>79</v>
      </c>
      <c r="D3473" s="0" t="s">
        <v>6191</v>
      </c>
      <c r="E3473" s="0" t="s">
        <v>42</v>
      </c>
      <c r="F3473" s="0" t="s">
        <v>13</v>
      </c>
      <c r="G3473" s="0" t="n">
        <v>0</v>
      </c>
      <c r="H3473" s="0" t="n">
        <f aca="false">IF(ISERROR(LOOKUP(B3473,export!$A$2:$A$718)),0,1)</f>
        <v>1</v>
      </c>
      <c r="J3473" s="0" t="str">
        <f aca="false">IF(H3473=0,CONCATENATE(B3473," manque dans export"),"")</f>
        <v/>
      </c>
    </row>
    <row r="3474" customFormat="false" ht="13.8" hidden="false" customHeight="false" outlineLevel="0" collapsed="false">
      <c r="A3474" s="0" t="s">
        <v>6192</v>
      </c>
      <c r="B3474" s="0" t="s">
        <v>6192</v>
      </c>
      <c r="C3474" s="0" t="s">
        <v>79</v>
      </c>
      <c r="D3474" s="0" t="s">
        <v>6193</v>
      </c>
      <c r="E3474" s="0" t="s">
        <v>72</v>
      </c>
      <c r="F3474" s="0" t="s">
        <v>13</v>
      </c>
      <c r="G3474" s="0" t="n">
        <v>0</v>
      </c>
      <c r="H3474" s="0" t="n">
        <f aca="false">IF(ISERROR(LOOKUP(B3474,export!$A$2:$A$718)),0,1)</f>
        <v>1</v>
      </c>
      <c r="J3474" s="0" t="str">
        <f aca="false">IF(H3474=0,CONCATENATE(B3474," manque dans export"),"")</f>
        <v/>
      </c>
    </row>
    <row r="3475" customFormat="false" ht="13.8" hidden="false" customHeight="false" outlineLevel="0" collapsed="false">
      <c r="A3475" s="0" t="s">
        <v>6194</v>
      </c>
      <c r="B3475" s="0" t="s">
        <v>6194</v>
      </c>
      <c r="C3475" s="0" t="s">
        <v>79</v>
      </c>
      <c r="D3475" s="0" t="s">
        <v>6195</v>
      </c>
      <c r="E3475" s="0" t="s">
        <v>72</v>
      </c>
      <c r="F3475" s="0" t="s">
        <v>13</v>
      </c>
      <c r="G3475" s="0" t="n">
        <v>0</v>
      </c>
      <c r="H3475" s="0" t="n">
        <f aca="false">IF(ISERROR(LOOKUP(B3475,export!$A$2:$A$718)),0,1)</f>
        <v>1</v>
      </c>
      <c r="J3475" s="0" t="str">
        <f aca="false">IF(H3475=0,CONCATENATE(B3475," manque dans export"),"")</f>
        <v/>
      </c>
    </row>
    <row r="3476" customFormat="false" ht="13.8" hidden="false" customHeight="false" outlineLevel="0" collapsed="false">
      <c r="A3476" s="0" t="s">
        <v>6196</v>
      </c>
      <c r="B3476" s="0" t="s">
        <v>6197</v>
      </c>
      <c r="C3476" s="0" t="s">
        <v>10</v>
      </c>
      <c r="D3476" s="0" t="s">
        <v>1456</v>
      </c>
      <c r="E3476" s="0" t="s">
        <v>50</v>
      </c>
      <c r="F3476" s="0" t="s">
        <v>13</v>
      </c>
      <c r="G3476" s="0" t="n">
        <v>2865.946</v>
      </c>
      <c r="H3476" s="0" t="n">
        <f aca="false">IF(ISERROR(LOOKUP(B3476,export!$A$2:$A$718)),0,1)</f>
        <v>1</v>
      </c>
      <c r="J3476" s="0" t="str">
        <f aca="false">IF(H3476=0,CONCATENATE(B3476," manque dans export"),"")</f>
        <v/>
      </c>
    </row>
    <row r="3477" customFormat="false" ht="13.8" hidden="false" customHeight="false" outlineLevel="0" collapsed="false">
      <c r="A3477" s="0" t="s">
        <v>6198</v>
      </c>
      <c r="B3477" s="0" t="s">
        <v>6197</v>
      </c>
      <c r="C3477" s="0" t="s">
        <v>10</v>
      </c>
      <c r="D3477" s="0" t="s">
        <v>1456</v>
      </c>
      <c r="E3477" s="0" t="s">
        <v>50</v>
      </c>
      <c r="F3477" s="0" t="s">
        <v>13</v>
      </c>
      <c r="G3477" s="0" t="n">
        <v>953898.79457</v>
      </c>
      <c r="H3477" s="0" t="n">
        <f aca="false">IF(ISERROR(LOOKUP(B3477,export!$A$2:$A$718)),0,1)</f>
        <v>1</v>
      </c>
      <c r="J3477" s="0" t="str">
        <f aca="false">IF(H3477=0,CONCATENATE(B3477," manque dans export"),"")</f>
        <v/>
      </c>
    </row>
    <row r="3478" customFormat="false" ht="13.8" hidden="false" customHeight="false" outlineLevel="0" collapsed="false">
      <c r="A3478" s="0" t="s">
        <v>6199</v>
      </c>
      <c r="B3478" s="0" t="s">
        <v>6199</v>
      </c>
      <c r="C3478" s="0" t="s">
        <v>79</v>
      </c>
      <c r="D3478" s="0" t="s">
        <v>6200</v>
      </c>
      <c r="E3478" s="0" t="s">
        <v>46</v>
      </c>
      <c r="F3478" s="0" t="s">
        <v>13</v>
      </c>
      <c r="G3478" s="0" t="n">
        <v>0</v>
      </c>
      <c r="H3478" s="0" t="n">
        <f aca="false">IF(ISERROR(LOOKUP(B3478,export!$A$2:$A$718)),0,1)</f>
        <v>1</v>
      </c>
      <c r="J3478" s="0" t="str">
        <f aca="false">IF(H3478=0,CONCATENATE(B3478," manque dans export"),"")</f>
        <v/>
      </c>
    </row>
    <row r="3479" customFormat="false" ht="13.8" hidden="false" customHeight="false" outlineLevel="0" collapsed="false">
      <c r="A3479" s="0" t="s">
        <v>6201</v>
      </c>
      <c r="B3479" s="0" t="s">
        <v>6201</v>
      </c>
      <c r="C3479" s="0" t="s">
        <v>79</v>
      </c>
      <c r="D3479" s="0" t="s">
        <v>1661</v>
      </c>
      <c r="E3479" s="0" t="s">
        <v>72</v>
      </c>
      <c r="F3479" s="0" t="s">
        <v>13</v>
      </c>
      <c r="G3479" s="0" t="n">
        <v>0</v>
      </c>
      <c r="H3479" s="0" t="n">
        <f aca="false">IF(ISERROR(LOOKUP(B3479,export!$A$2:$A$718)),0,1)</f>
        <v>1</v>
      </c>
      <c r="J3479" s="0" t="str">
        <f aca="false">IF(H3479=0,CONCATENATE(B3479," manque dans export"),"")</f>
        <v/>
      </c>
    </row>
    <row r="3480" customFormat="false" ht="13.8" hidden="false" customHeight="false" outlineLevel="0" collapsed="false">
      <c r="A3480" s="0" t="s">
        <v>6202</v>
      </c>
      <c r="B3480" s="0" t="s">
        <v>6202</v>
      </c>
      <c r="C3480" s="0" t="s">
        <v>79</v>
      </c>
      <c r="D3480" s="0" t="s">
        <v>405</v>
      </c>
      <c r="E3480" s="0" t="s">
        <v>72</v>
      </c>
      <c r="F3480" s="0" t="s">
        <v>13</v>
      </c>
      <c r="G3480" s="0" t="n">
        <v>0</v>
      </c>
      <c r="H3480" s="0" t="n">
        <f aca="false">IF(ISERROR(LOOKUP(B3480,export!$A$2:$A$718)),0,1)</f>
        <v>1</v>
      </c>
      <c r="J3480" s="0" t="str">
        <f aca="false">IF(H3480=0,CONCATENATE(B3480," manque dans export"),"")</f>
        <v/>
      </c>
    </row>
    <row r="3481" customFormat="false" ht="13.8" hidden="false" customHeight="false" outlineLevel="0" collapsed="false">
      <c r="A3481" s="0" t="s">
        <v>6203</v>
      </c>
      <c r="B3481" s="0" t="s">
        <v>6204</v>
      </c>
      <c r="C3481" s="0" t="s">
        <v>82</v>
      </c>
      <c r="D3481" s="0" t="s">
        <v>1239</v>
      </c>
      <c r="E3481" s="0" t="s">
        <v>1240</v>
      </c>
      <c r="F3481" s="0" t="s">
        <v>634</v>
      </c>
      <c r="G3481" s="0" t="n">
        <v>7814.52839</v>
      </c>
      <c r="H3481" s="0" t="n">
        <f aca="false">IF(ISERROR(LOOKUP(B3481,export!$A$2:$A$718)),0,1)</f>
        <v>1</v>
      </c>
      <c r="J3481" s="0" t="str">
        <f aca="false">IF(H3481=0,CONCATENATE(B3481," manque dans export"),"")</f>
        <v/>
      </c>
    </row>
    <row r="3482" customFormat="false" ht="13.8" hidden="false" customHeight="false" outlineLevel="0" collapsed="false">
      <c r="A3482" s="0" t="s">
        <v>6205</v>
      </c>
      <c r="B3482" s="0" t="s">
        <v>6204</v>
      </c>
      <c r="C3482" s="0" t="s">
        <v>82</v>
      </c>
      <c r="D3482" s="0" t="s">
        <v>2846</v>
      </c>
      <c r="E3482" s="0" t="s">
        <v>180</v>
      </c>
      <c r="F3482" s="0" t="s">
        <v>13</v>
      </c>
      <c r="G3482" s="0" t="n">
        <v>42542.67523</v>
      </c>
      <c r="H3482" s="0" t="n">
        <f aca="false">IF(ISERROR(LOOKUP(B3482,export!$A$2:$A$718)),0,1)</f>
        <v>1</v>
      </c>
      <c r="J3482" s="0" t="str">
        <f aca="false">IF(H3482=0,CONCATENATE(B3482," manque dans export"),"")</f>
        <v/>
      </c>
    </row>
    <row r="3483" customFormat="false" ht="13.8" hidden="false" customHeight="false" outlineLevel="0" collapsed="false">
      <c r="A3483" s="0" t="s">
        <v>6206</v>
      </c>
      <c r="B3483" s="0" t="s">
        <v>6206</v>
      </c>
      <c r="C3483" s="0" t="s">
        <v>44</v>
      </c>
      <c r="D3483" s="0" t="s">
        <v>4976</v>
      </c>
      <c r="E3483" s="0" t="s">
        <v>12</v>
      </c>
      <c r="F3483" s="0" t="s">
        <v>13</v>
      </c>
      <c r="G3483" s="0" t="n">
        <v>0</v>
      </c>
      <c r="H3483" s="0" t="n">
        <f aca="false">IF(ISERROR(LOOKUP(B3483,export!$A$2:$A$718)),0,1)</f>
        <v>1</v>
      </c>
      <c r="J3483" s="0" t="str">
        <f aca="false">IF(H3483=0,CONCATENATE(B3483," manque dans export"),"")</f>
        <v/>
      </c>
    </row>
    <row r="3484" customFormat="false" ht="13.8" hidden="false" customHeight="false" outlineLevel="0" collapsed="false">
      <c r="A3484" s="0" t="s">
        <v>6207</v>
      </c>
      <c r="B3484" s="0" t="s">
        <v>6208</v>
      </c>
      <c r="C3484" s="0" t="s">
        <v>44</v>
      </c>
      <c r="D3484" s="0" t="s">
        <v>2382</v>
      </c>
      <c r="E3484" s="0" t="s">
        <v>50</v>
      </c>
      <c r="F3484" s="0" t="s">
        <v>13</v>
      </c>
      <c r="G3484" s="0" t="n">
        <v>0</v>
      </c>
      <c r="H3484" s="0" t="n">
        <f aca="false">IF(ISERROR(LOOKUP(B3484,export!$A$2:$A$718)),0,1)</f>
        <v>1</v>
      </c>
      <c r="J3484" s="0" t="str">
        <f aca="false">IF(H3484=0,CONCATENATE(B3484," manque dans export"),"")</f>
        <v/>
      </c>
    </row>
    <row r="3485" customFormat="false" ht="13.8" hidden="false" customHeight="false" outlineLevel="0" collapsed="false">
      <c r="A3485" s="0" t="s">
        <v>6209</v>
      </c>
      <c r="B3485" s="0" t="s">
        <v>6208</v>
      </c>
      <c r="C3485" s="0" t="s">
        <v>44</v>
      </c>
      <c r="D3485" s="0" t="s">
        <v>6210</v>
      </c>
      <c r="E3485" s="0" t="s">
        <v>12</v>
      </c>
      <c r="F3485" s="0" t="s">
        <v>13</v>
      </c>
      <c r="G3485" s="0" t="n">
        <v>0</v>
      </c>
      <c r="H3485" s="0" t="n">
        <f aca="false">IF(ISERROR(LOOKUP(B3485,export!$A$2:$A$718)),0,1)</f>
        <v>1</v>
      </c>
      <c r="J3485" s="0" t="str">
        <f aca="false">IF(H3485=0,CONCATENATE(B3485," manque dans export"),"")</f>
        <v/>
      </c>
    </row>
    <row r="3486" customFormat="false" ht="13.8" hidden="false" customHeight="false" outlineLevel="0" collapsed="false">
      <c r="A3486" s="0" t="s">
        <v>6211</v>
      </c>
      <c r="B3486" s="0" t="s">
        <v>6211</v>
      </c>
      <c r="C3486" s="0" t="s">
        <v>79</v>
      </c>
      <c r="D3486" s="0" t="s">
        <v>555</v>
      </c>
      <c r="E3486" s="0" t="s">
        <v>72</v>
      </c>
      <c r="F3486" s="0" t="s">
        <v>13</v>
      </c>
      <c r="G3486" s="0" t="n">
        <v>0</v>
      </c>
      <c r="H3486" s="0" t="n">
        <f aca="false">IF(ISERROR(LOOKUP(B3486,export!$A$2:$A$718)),0,1)</f>
        <v>1</v>
      </c>
      <c r="J3486" s="0" t="str">
        <f aca="false">IF(H3486=0,CONCATENATE(B3486," manque dans export"),"")</f>
        <v/>
      </c>
    </row>
    <row r="3487" customFormat="false" ht="13.8" hidden="false" customHeight="false" outlineLevel="0" collapsed="false">
      <c r="A3487" s="0" t="s">
        <v>6212</v>
      </c>
      <c r="B3487" s="0" t="s">
        <v>6212</v>
      </c>
      <c r="C3487" s="0" t="s">
        <v>10</v>
      </c>
      <c r="D3487" s="0" t="s">
        <v>340</v>
      </c>
      <c r="E3487" s="0" t="s">
        <v>12</v>
      </c>
      <c r="F3487" s="0" t="s">
        <v>13</v>
      </c>
      <c r="G3487" s="0" t="n">
        <v>155.83716</v>
      </c>
      <c r="H3487" s="0" t="n">
        <f aca="false">IF(ISERROR(LOOKUP(B3487,export!$A$2:$A$718)),0,1)</f>
        <v>1</v>
      </c>
      <c r="J3487" s="0" t="str">
        <f aca="false">IF(H3487=0,CONCATENATE(B3487," manque dans export"),"")</f>
        <v/>
      </c>
    </row>
    <row r="3488" customFormat="false" ht="13.8" hidden="false" customHeight="false" outlineLevel="0" collapsed="false">
      <c r="A3488" s="0" t="s">
        <v>6213</v>
      </c>
      <c r="B3488" s="0" t="s">
        <v>6213</v>
      </c>
      <c r="C3488" s="0" t="s">
        <v>79</v>
      </c>
      <c r="D3488" s="0" t="s">
        <v>6214</v>
      </c>
      <c r="E3488" s="0" t="s">
        <v>46</v>
      </c>
      <c r="F3488" s="0" t="s">
        <v>13</v>
      </c>
      <c r="G3488" s="0" t="n">
        <v>0</v>
      </c>
      <c r="H3488" s="0" t="n">
        <f aca="false">IF(ISERROR(LOOKUP(B3488,export!$A$2:$A$718)),0,1)</f>
        <v>1</v>
      </c>
      <c r="J3488" s="0" t="str">
        <f aca="false">IF(H3488=0,CONCATENATE(B3488," manque dans export"),"")</f>
        <v/>
      </c>
    </row>
    <row r="3489" customFormat="false" ht="13.8" hidden="false" customHeight="false" outlineLevel="0" collapsed="false">
      <c r="A3489" s="0" t="s">
        <v>6215</v>
      </c>
      <c r="B3489" s="0" t="s">
        <v>6215</v>
      </c>
      <c r="C3489" s="0" t="s">
        <v>79</v>
      </c>
      <c r="D3489" s="0" t="s">
        <v>5530</v>
      </c>
      <c r="E3489" s="0" t="s">
        <v>72</v>
      </c>
      <c r="F3489" s="0" t="s">
        <v>13</v>
      </c>
      <c r="G3489" s="0" t="n">
        <v>0</v>
      </c>
      <c r="H3489" s="0" t="n">
        <f aca="false">IF(ISERROR(LOOKUP(B3489,export!$A$2:$A$718)),0,1)</f>
        <v>1</v>
      </c>
      <c r="J3489" s="0" t="str">
        <f aca="false">IF(H3489=0,CONCATENATE(B3489," manque dans export"),"")</f>
        <v/>
      </c>
    </row>
    <row r="3490" customFormat="false" ht="13.8" hidden="false" customHeight="false" outlineLevel="0" collapsed="false">
      <c r="A3490" s="0" t="s">
        <v>6216</v>
      </c>
      <c r="B3490" s="0" t="s">
        <v>6217</v>
      </c>
      <c r="C3490" s="0" t="s">
        <v>79</v>
      </c>
      <c r="D3490" s="0" t="s">
        <v>4478</v>
      </c>
      <c r="E3490" s="0" t="s">
        <v>50</v>
      </c>
      <c r="F3490" s="0" t="s">
        <v>13</v>
      </c>
      <c r="G3490" s="0" t="n">
        <v>0</v>
      </c>
      <c r="H3490" s="0" t="n">
        <f aca="false">IF(ISERROR(LOOKUP(B3490,export!$A$2:$A$718)),0,1)</f>
        <v>1</v>
      </c>
      <c r="J3490" s="0" t="str">
        <f aca="false">IF(H3490=0,CONCATENATE(B3490," manque dans export"),"")</f>
        <v/>
      </c>
    </row>
    <row r="3491" customFormat="false" ht="13.8" hidden="false" customHeight="false" outlineLevel="0" collapsed="false">
      <c r="A3491" s="0" t="s">
        <v>6218</v>
      </c>
      <c r="B3491" s="0" t="s">
        <v>6218</v>
      </c>
      <c r="C3491" s="0" t="s">
        <v>82</v>
      </c>
      <c r="D3491" s="0" t="s">
        <v>6219</v>
      </c>
      <c r="E3491" s="0" t="s">
        <v>46</v>
      </c>
      <c r="F3491" s="0" t="s">
        <v>13</v>
      </c>
      <c r="G3491" s="0" t="n">
        <v>576.94157</v>
      </c>
      <c r="H3491" s="0" t="n">
        <f aca="false">IF(ISERROR(LOOKUP(B3491,export!$A$2:$A$718)),0,1)</f>
        <v>1</v>
      </c>
      <c r="J3491" s="0" t="str">
        <f aca="false">IF(H3491=0,CONCATENATE(B3491," manque dans export"),"")</f>
        <v/>
      </c>
    </row>
    <row r="3492" customFormat="false" ht="13.8" hidden="false" customHeight="false" outlineLevel="0" collapsed="false">
      <c r="A3492" s="0" t="s">
        <v>6220</v>
      </c>
      <c r="B3492" s="0" t="s">
        <v>6221</v>
      </c>
      <c r="C3492" s="0" t="s">
        <v>79</v>
      </c>
      <c r="D3492" s="0" t="s">
        <v>71</v>
      </c>
      <c r="E3492" s="0" t="s">
        <v>72</v>
      </c>
      <c r="F3492" s="0" t="s">
        <v>13</v>
      </c>
      <c r="G3492" s="0" t="n">
        <v>0</v>
      </c>
      <c r="H3492" s="0" t="n">
        <f aca="false">IF(ISERROR(LOOKUP(B3492,export!$A$2:$A$718)),0,1)</f>
        <v>1</v>
      </c>
      <c r="J3492" s="0" t="str">
        <f aca="false">IF(H3492=0,CONCATENATE(B3492," manque dans export"),"")</f>
        <v/>
      </c>
    </row>
    <row r="3493" customFormat="false" ht="13.8" hidden="false" customHeight="false" outlineLevel="0" collapsed="false">
      <c r="A3493" s="0" t="s">
        <v>6222</v>
      </c>
      <c r="B3493" s="0" t="s">
        <v>6222</v>
      </c>
      <c r="C3493" s="0" t="s">
        <v>79</v>
      </c>
      <c r="D3493" s="0" t="s">
        <v>71</v>
      </c>
      <c r="E3493" s="0" t="s">
        <v>72</v>
      </c>
      <c r="F3493" s="0" t="s">
        <v>13</v>
      </c>
      <c r="G3493" s="0" t="n">
        <v>0</v>
      </c>
      <c r="H3493" s="0" t="n">
        <f aca="false">IF(ISERROR(LOOKUP(B3493,export!$A$2:$A$718)),0,1)</f>
        <v>1</v>
      </c>
      <c r="J3493" s="0" t="str">
        <f aca="false">IF(H3493=0,CONCATENATE(B3493," manque dans export"),"")</f>
        <v/>
      </c>
    </row>
    <row r="3494" customFormat="false" ht="13.8" hidden="false" customHeight="false" outlineLevel="0" collapsed="false">
      <c r="A3494" s="0" t="s">
        <v>6223</v>
      </c>
      <c r="B3494" s="0" t="s">
        <v>6223</v>
      </c>
      <c r="C3494" s="0" t="s">
        <v>79</v>
      </c>
      <c r="D3494" s="0" t="s">
        <v>6224</v>
      </c>
      <c r="E3494" s="0" t="s">
        <v>12</v>
      </c>
      <c r="F3494" s="0" t="s">
        <v>13</v>
      </c>
      <c r="G3494" s="0" t="n">
        <v>0</v>
      </c>
      <c r="H3494" s="0" t="n">
        <f aca="false">IF(ISERROR(LOOKUP(B3494,export!$A$2:$A$718)),0,1)</f>
        <v>1</v>
      </c>
      <c r="J3494" s="0" t="str">
        <f aca="false">IF(H3494=0,CONCATENATE(B3494," manque dans export"),"")</f>
        <v/>
      </c>
    </row>
    <row r="3495" customFormat="false" ht="13.8" hidden="false" customHeight="false" outlineLevel="0" collapsed="false">
      <c r="A3495" s="0" t="s">
        <v>6225</v>
      </c>
      <c r="B3495" s="0" t="s">
        <v>6225</v>
      </c>
      <c r="C3495" s="0" t="s">
        <v>79</v>
      </c>
      <c r="D3495" s="0" t="s">
        <v>1689</v>
      </c>
      <c r="E3495" s="0" t="s">
        <v>72</v>
      </c>
      <c r="F3495" s="0" t="s">
        <v>13</v>
      </c>
      <c r="G3495" s="0" t="n">
        <v>0</v>
      </c>
      <c r="H3495" s="0" t="n">
        <f aca="false">IF(ISERROR(LOOKUP(B3495,export!$A$2:$A$718)),0,1)</f>
        <v>1</v>
      </c>
      <c r="J3495" s="0" t="str">
        <f aca="false">IF(H3495=0,CONCATENATE(B3495," manque dans export"),"")</f>
        <v/>
      </c>
    </row>
    <row r="3496" customFormat="false" ht="13.8" hidden="false" customHeight="false" outlineLevel="0" collapsed="false">
      <c r="A3496" s="0" t="s">
        <v>6226</v>
      </c>
      <c r="B3496" s="0" t="s">
        <v>6226</v>
      </c>
      <c r="C3496" s="0" t="s">
        <v>10</v>
      </c>
      <c r="D3496" s="0" t="s">
        <v>6227</v>
      </c>
      <c r="E3496" s="0" t="s">
        <v>46</v>
      </c>
      <c r="F3496" s="0" t="s">
        <v>13</v>
      </c>
      <c r="G3496" s="0" t="n">
        <v>8326.65211</v>
      </c>
      <c r="H3496" s="0" t="n">
        <f aca="false">IF(ISERROR(LOOKUP(B3496,export!$A$2:$A$718)),0,1)</f>
        <v>1</v>
      </c>
      <c r="J3496" s="0" t="str">
        <f aca="false">IF(H3496=0,CONCATENATE(B3496," manque dans export"),"")</f>
        <v/>
      </c>
    </row>
    <row r="3497" customFormat="false" ht="13.8" hidden="false" customHeight="false" outlineLevel="0" collapsed="false">
      <c r="A3497" s="0" t="s">
        <v>6228</v>
      </c>
      <c r="B3497" s="0" t="s">
        <v>6228</v>
      </c>
      <c r="C3497" s="0" t="s">
        <v>33</v>
      </c>
      <c r="D3497" s="0" t="s">
        <v>6229</v>
      </c>
      <c r="E3497" s="0" t="s">
        <v>12</v>
      </c>
      <c r="F3497" s="0" t="s">
        <v>13</v>
      </c>
      <c r="G3497" s="0" t="n">
        <v>0</v>
      </c>
      <c r="H3497" s="0" t="n">
        <f aca="false">IF(ISERROR(LOOKUP(B3497,export!$A$2:$A$718)),0,1)</f>
        <v>1</v>
      </c>
      <c r="J3497" s="0" t="str">
        <f aca="false">IF(H3497=0,CONCATENATE(B3497," manque dans export"),"")</f>
        <v/>
      </c>
    </row>
    <row r="3498" customFormat="false" ht="13.8" hidden="false" customHeight="false" outlineLevel="0" collapsed="false">
      <c r="A3498" s="0" t="s">
        <v>6230</v>
      </c>
      <c r="B3498" s="0" t="s">
        <v>6231</v>
      </c>
      <c r="C3498" s="0" t="s">
        <v>10</v>
      </c>
      <c r="D3498" s="0" t="s">
        <v>420</v>
      </c>
      <c r="E3498" s="0" t="s">
        <v>12</v>
      </c>
      <c r="F3498" s="0" t="s">
        <v>13</v>
      </c>
      <c r="G3498" s="0" t="n">
        <v>0</v>
      </c>
      <c r="H3498" s="0" t="n">
        <f aca="false">IF(ISERROR(LOOKUP(B3498,export!$A$2:$A$718)),0,1)</f>
        <v>1</v>
      </c>
      <c r="J3498" s="0" t="str">
        <f aca="false">IF(H3498=0,CONCATENATE(B3498," manque dans export"),"")</f>
        <v/>
      </c>
    </row>
    <row r="3499" customFormat="false" ht="13.8" hidden="false" customHeight="false" outlineLevel="0" collapsed="false">
      <c r="A3499" s="0" t="s">
        <v>6232</v>
      </c>
      <c r="B3499" s="0" t="s">
        <v>6232</v>
      </c>
      <c r="C3499" s="0" t="s">
        <v>44</v>
      </c>
      <c r="D3499" s="0" t="s">
        <v>364</v>
      </c>
      <c r="E3499" s="0" t="s">
        <v>46</v>
      </c>
      <c r="F3499" s="0" t="s">
        <v>13</v>
      </c>
      <c r="G3499" s="0" t="n">
        <v>1696.48002</v>
      </c>
      <c r="H3499" s="0" t="n">
        <f aca="false">IF(ISERROR(LOOKUP(B3499,export!$A$2:$A$718)),0,1)</f>
        <v>1</v>
      </c>
      <c r="J3499" s="0" t="str">
        <f aca="false">IF(H3499=0,CONCATENATE(B3499," manque dans export"),"")</f>
        <v/>
      </c>
    </row>
    <row r="3500" customFormat="false" ht="13.8" hidden="false" customHeight="false" outlineLevel="0" collapsed="false">
      <c r="A3500" s="0" t="s">
        <v>6233</v>
      </c>
      <c r="B3500" s="0" t="s">
        <v>6233</v>
      </c>
      <c r="C3500" s="0" t="s">
        <v>10</v>
      </c>
      <c r="D3500" s="0" t="s">
        <v>11</v>
      </c>
      <c r="E3500" s="0" t="s">
        <v>12</v>
      </c>
      <c r="F3500" s="0" t="s">
        <v>13</v>
      </c>
      <c r="G3500" s="0" t="n">
        <v>0</v>
      </c>
      <c r="H3500" s="0" t="n">
        <f aca="false">IF(ISERROR(LOOKUP(B3500,export!$A$2:$A$718)),0,1)</f>
        <v>1</v>
      </c>
      <c r="J3500" s="0" t="str">
        <f aca="false">IF(H3500=0,CONCATENATE(B3500," manque dans export"),"")</f>
        <v/>
      </c>
    </row>
    <row r="3501" customFormat="false" ht="13.8" hidden="false" customHeight="false" outlineLevel="0" collapsed="false">
      <c r="A3501" s="0" t="s">
        <v>6234</v>
      </c>
      <c r="B3501" s="0" t="s">
        <v>6235</v>
      </c>
      <c r="C3501" s="0" t="s">
        <v>70</v>
      </c>
      <c r="H3501" s="0" t="n">
        <f aca="false">IF(ISERROR(LOOKUP(B3501,export!$A$2:$A$718)),0,1)</f>
        <v>1</v>
      </c>
      <c r="J3501" s="0" t="str">
        <f aca="false">IF(H3501=0,CONCATENATE(B3501," manque dans export"),"")</f>
        <v/>
      </c>
    </row>
    <row r="3502" customFormat="false" ht="13.8" hidden="false" customHeight="false" outlineLevel="0" collapsed="false">
      <c r="A3502" s="0" t="s">
        <v>6236</v>
      </c>
      <c r="B3502" s="0" t="s">
        <v>6237</v>
      </c>
      <c r="C3502" s="0" t="s">
        <v>70</v>
      </c>
      <c r="D3502" s="0" t="s">
        <v>6238</v>
      </c>
      <c r="E3502" s="0" t="s">
        <v>46</v>
      </c>
      <c r="F3502" s="0" t="s">
        <v>13</v>
      </c>
      <c r="G3502" s="0" t="n">
        <v>936955.91471</v>
      </c>
      <c r="H3502" s="0" t="n">
        <f aca="false">IF(ISERROR(LOOKUP(B3502,export!$A$2:$A$718)),0,1)</f>
        <v>1</v>
      </c>
      <c r="J3502" s="0" t="str">
        <f aca="false">IF(H3502=0,CONCATENATE(B3502," manque dans export"),"")</f>
        <v/>
      </c>
    </row>
    <row r="3503" customFormat="false" ht="13.8" hidden="false" customHeight="false" outlineLevel="0" collapsed="false">
      <c r="A3503" s="0" t="s">
        <v>6239</v>
      </c>
      <c r="B3503" s="0" t="s">
        <v>6239</v>
      </c>
      <c r="C3503" s="0" t="s">
        <v>10</v>
      </c>
      <c r="D3503" s="0" t="s">
        <v>6240</v>
      </c>
      <c r="E3503" s="0" t="s">
        <v>12</v>
      </c>
      <c r="F3503" s="0" t="s">
        <v>13</v>
      </c>
      <c r="G3503" s="0" t="n">
        <v>9558.16068</v>
      </c>
      <c r="H3503" s="0" t="n">
        <f aca="false">IF(ISERROR(LOOKUP(B3503,export!$A$2:$A$718)),0,1)</f>
        <v>1</v>
      </c>
      <c r="J3503" s="0" t="str">
        <f aca="false">IF(H3503=0,CONCATENATE(B3503," manque dans export"),"")</f>
        <v/>
      </c>
    </row>
    <row r="3504" customFormat="false" ht="13.8" hidden="false" customHeight="false" outlineLevel="0" collapsed="false">
      <c r="A3504" s="0" t="s">
        <v>6241</v>
      </c>
      <c r="B3504" s="0" t="s">
        <v>6241</v>
      </c>
      <c r="C3504" s="0" t="s">
        <v>79</v>
      </c>
      <c r="D3504" s="0" t="s">
        <v>6242</v>
      </c>
      <c r="E3504" s="0" t="s">
        <v>72</v>
      </c>
      <c r="F3504" s="0" t="s">
        <v>13</v>
      </c>
      <c r="G3504" s="0" t="n">
        <v>0</v>
      </c>
      <c r="H3504" s="0" t="n">
        <f aca="false">IF(ISERROR(LOOKUP(B3504,export!$A$2:$A$718)),0,1)</f>
        <v>1</v>
      </c>
      <c r="J3504" s="0" t="str">
        <f aca="false">IF(H3504=0,CONCATENATE(B3504," manque dans export"),"")</f>
        <v/>
      </c>
    </row>
    <row r="3505" customFormat="false" ht="13.8" hidden="false" customHeight="false" outlineLevel="0" collapsed="false">
      <c r="A3505" s="0" t="s">
        <v>6243</v>
      </c>
      <c r="B3505" s="0" t="s">
        <v>6243</v>
      </c>
      <c r="C3505" s="0" t="s">
        <v>79</v>
      </c>
      <c r="D3505" s="0" t="s">
        <v>6244</v>
      </c>
      <c r="E3505" s="0" t="s">
        <v>72</v>
      </c>
      <c r="F3505" s="0" t="s">
        <v>13</v>
      </c>
      <c r="G3505" s="0" t="n">
        <v>0</v>
      </c>
      <c r="H3505" s="0" t="n">
        <f aca="false">IF(ISERROR(LOOKUP(B3505,export!$A$2:$A$718)),0,1)</f>
        <v>1</v>
      </c>
      <c r="J3505" s="0" t="str">
        <f aca="false">IF(H3505=0,CONCATENATE(B3505," manque dans export"),"")</f>
        <v/>
      </c>
    </row>
    <row r="3506" customFormat="false" ht="13.8" hidden="false" customHeight="false" outlineLevel="0" collapsed="false">
      <c r="A3506" s="0" t="s">
        <v>6245</v>
      </c>
      <c r="B3506" s="0" t="s">
        <v>6245</v>
      </c>
      <c r="C3506" s="0" t="s">
        <v>70</v>
      </c>
      <c r="D3506" s="0" t="e">
        <f aca="false">#N/A</f>
        <v>#N/A</v>
      </c>
      <c r="E3506" s="0" t="e">
        <f aca="false">#N/A</f>
        <v>#N/A</v>
      </c>
      <c r="F3506" s="0" t="e">
        <f aca="false">#N/A</f>
        <v>#N/A</v>
      </c>
      <c r="G3506" s="0" t="n">
        <v>0</v>
      </c>
      <c r="H3506" s="0" t="n">
        <f aca="false">IF(ISERROR(LOOKUP(B3506,export!$A$2:$A$718)),0,1)</f>
        <v>1</v>
      </c>
      <c r="J3506" s="0" t="str">
        <f aca="false">IF(H3506=0,CONCATENATE(B3506," manque dans export"),"")</f>
        <v/>
      </c>
    </row>
    <row r="3507" customFormat="false" ht="13.8" hidden="false" customHeight="false" outlineLevel="0" collapsed="false">
      <c r="A3507" s="0" t="s">
        <v>6246</v>
      </c>
      <c r="B3507" s="0" t="s">
        <v>6246</v>
      </c>
      <c r="C3507" s="0" t="s">
        <v>79</v>
      </c>
      <c r="D3507" s="0" t="s">
        <v>71</v>
      </c>
      <c r="E3507" s="0" t="s">
        <v>72</v>
      </c>
      <c r="F3507" s="0" t="s">
        <v>13</v>
      </c>
      <c r="G3507" s="0" t="n">
        <v>0</v>
      </c>
      <c r="H3507" s="0" t="n">
        <f aca="false">IF(ISERROR(LOOKUP(B3507,export!$A$2:$A$718)),0,1)</f>
        <v>1</v>
      </c>
      <c r="J3507" s="0" t="str">
        <f aca="false">IF(H3507=0,CONCATENATE(B3507," manque dans export"),"")</f>
        <v/>
      </c>
    </row>
    <row r="3508" customFormat="false" ht="13.8" hidden="false" customHeight="false" outlineLevel="0" collapsed="false">
      <c r="A3508" s="0" t="s">
        <v>6247</v>
      </c>
      <c r="B3508" s="0" t="s">
        <v>6247</v>
      </c>
      <c r="C3508" s="0" t="s">
        <v>29</v>
      </c>
      <c r="D3508" s="0" t="s">
        <v>6248</v>
      </c>
      <c r="E3508" s="0" t="s">
        <v>50</v>
      </c>
      <c r="F3508" s="0" t="s">
        <v>13</v>
      </c>
      <c r="G3508" s="0" t="n">
        <v>3027.76063</v>
      </c>
      <c r="H3508" s="0" t="n">
        <f aca="false">IF(ISERROR(LOOKUP(B3508,export!$A$2:$A$718)),0,1)</f>
        <v>1</v>
      </c>
      <c r="J3508" s="0" t="str">
        <f aca="false">IF(H3508=0,CONCATENATE(B3508," manque dans export"),"")</f>
        <v/>
      </c>
    </row>
    <row r="3509" customFormat="false" ht="13.8" hidden="false" customHeight="false" outlineLevel="0" collapsed="false">
      <c r="A3509" s="0" t="s">
        <v>6249</v>
      </c>
      <c r="B3509" s="0" t="s">
        <v>6250</v>
      </c>
      <c r="C3509" s="0" t="s">
        <v>10</v>
      </c>
      <c r="D3509" s="0" t="s">
        <v>6251</v>
      </c>
      <c r="E3509" s="0" t="s">
        <v>50</v>
      </c>
      <c r="F3509" s="0" t="s">
        <v>13</v>
      </c>
      <c r="G3509" s="0" t="n">
        <v>0</v>
      </c>
      <c r="H3509" s="0" t="n">
        <f aca="false">IF(ISERROR(LOOKUP(B3509,export!$A$2:$A$718)),0,1)</f>
        <v>1</v>
      </c>
      <c r="J3509" s="0" t="str">
        <f aca="false">IF(H3509=0,CONCATENATE(B3509," manque dans export"),"")</f>
        <v/>
      </c>
    </row>
    <row r="3510" customFormat="false" ht="13.8" hidden="false" customHeight="false" outlineLevel="0" collapsed="false">
      <c r="A3510" s="0" t="s">
        <v>6252</v>
      </c>
      <c r="B3510" s="0" t="s">
        <v>6252</v>
      </c>
      <c r="C3510" s="0" t="s">
        <v>29</v>
      </c>
      <c r="D3510" s="0" t="s">
        <v>1209</v>
      </c>
      <c r="E3510" s="0" t="s">
        <v>50</v>
      </c>
      <c r="F3510" s="0" t="s">
        <v>13</v>
      </c>
      <c r="G3510" s="0" t="n">
        <v>3027.76063</v>
      </c>
      <c r="H3510" s="0" t="n">
        <f aca="false">IF(ISERROR(LOOKUP(B3510,export!$A$2:$A$718)),0,1)</f>
        <v>1</v>
      </c>
      <c r="J3510" s="0" t="str">
        <f aca="false">IF(H3510=0,CONCATENATE(B3510," manque dans export"),"")</f>
        <v/>
      </c>
    </row>
    <row r="3511" customFormat="false" ht="13.8" hidden="false" customHeight="false" outlineLevel="0" collapsed="false">
      <c r="A3511" s="0" t="s">
        <v>6253</v>
      </c>
      <c r="B3511" s="0" t="s">
        <v>6254</v>
      </c>
      <c r="C3511" s="0" t="s">
        <v>10</v>
      </c>
      <c r="D3511" s="0" t="s">
        <v>1605</v>
      </c>
      <c r="E3511" s="0" t="s">
        <v>50</v>
      </c>
      <c r="F3511" s="0" t="s">
        <v>13</v>
      </c>
      <c r="G3511" s="0" t="n">
        <v>0</v>
      </c>
      <c r="H3511" s="0" t="n">
        <f aca="false">IF(ISERROR(LOOKUP(B3511,export!$A$2:$A$718)),0,1)</f>
        <v>1</v>
      </c>
      <c r="J3511" s="0" t="str">
        <f aca="false">IF(H3511=0,CONCATENATE(B3511," manque dans export"),"")</f>
        <v/>
      </c>
    </row>
    <row r="3512" customFormat="false" ht="13.8" hidden="false" customHeight="false" outlineLevel="0" collapsed="false">
      <c r="A3512" s="0" t="s">
        <v>6255</v>
      </c>
      <c r="B3512" s="0" t="s">
        <v>6256</v>
      </c>
      <c r="C3512" s="0" t="s">
        <v>10</v>
      </c>
      <c r="D3512" s="0" t="s">
        <v>3331</v>
      </c>
      <c r="E3512" s="0" t="s">
        <v>50</v>
      </c>
      <c r="F3512" s="0" t="s">
        <v>13</v>
      </c>
      <c r="G3512" s="0" t="n">
        <v>0</v>
      </c>
      <c r="H3512" s="0" t="n">
        <f aca="false">IF(ISERROR(LOOKUP(B3512,export!$A$2:$A$718)),0,1)</f>
        <v>1</v>
      </c>
      <c r="J3512" s="0" t="str">
        <f aca="false">IF(H3512=0,CONCATENATE(B3512," manque dans export"),"")</f>
        <v/>
      </c>
    </row>
    <row r="3513" customFormat="false" ht="13.8" hidden="false" customHeight="false" outlineLevel="0" collapsed="false">
      <c r="A3513" s="0" t="s">
        <v>6257</v>
      </c>
      <c r="B3513" s="0" t="s">
        <v>6257</v>
      </c>
      <c r="C3513" s="0" t="s">
        <v>79</v>
      </c>
      <c r="D3513" s="0" t="s">
        <v>71</v>
      </c>
      <c r="E3513" s="0" t="s">
        <v>72</v>
      </c>
      <c r="F3513" s="0" t="s">
        <v>13</v>
      </c>
      <c r="G3513" s="0" t="n">
        <v>0</v>
      </c>
      <c r="H3513" s="0" t="n">
        <f aca="false">IF(ISERROR(LOOKUP(B3513,export!$A$2:$A$718)),0,1)</f>
        <v>1</v>
      </c>
      <c r="J3513" s="0" t="str">
        <f aca="false">IF(H3513=0,CONCATENATE(B3513," manque dans export"),"")</f>
        <v/>
      </c>
    </row>
    <row r="3514" customFormat="false" ht="13.8" hidden="false" customHeight="false" outlineLevel="0" collapsed="false">
      <c r="A3514" s="0" t="s">
        <v>6258</v>
      </c>
      <c r="B3514" s="0" t="s">
        <v>6258</v>
      </c>
      <c r="C3514" s="0" t="s">
        <v>99</v>
      </c>
      <c r="D3514" s="0" t="s">
        <v>6259</v>
      </c>
      <c r="E3514" s="0" t="s">
        <v>46</v>
      </c>
      <c r="F3514" s="0" t="s">
        <v>13</v>
      </c>
      <c r="G3514" s="0" t="n">
        <v>15082.02174</v>
      </c>
      <c r="H3514" s="0" t="n">
        <f aca="false">IF(ISERROR(LOOKUP(B3514,export!$A$2:$A$718)),0,1)</f>
        <v>1</v>
      </c>
      <c r="J3514" s="0" t="str">
        <f aca="false">IF(H3514=0,CONCATENATE(B3514," manque dans export"),"")</f>
        <v/>
      </c>
    </row>
    <row r="3515" customFormat="false" ht="13.8" hidden="false" customHeight="false" outlineLevel="0" collapsed="false">
      <c r="A3515" s="0" t="s">
        <v>6260</v>
      </c>
      <c r="B3515" s="0" t="s">
        <v>6260</v>
      </c>
      <c r="C3515" s="0" t="s">
        <v>79</v>
      </c>
      <c r="D3515" s="0" t="e">
        <f aca="false">#N/A</f>
        <v>#N/A</v>
      </c>
      <c r="E3515" s="0" t="e">
        <f aca="false">#N/A</f>
        <v>#N/A</v>
      </c>
      <c r="F3515" s="0" t="e">
        <f aca="false">#N/A</f>
        <v>#N/A</v>
      </c>
      <c r="G3515" s="0" t="n">
        <v>0</v>
      </c>
      <c r="H3515" s="0" t="n">
        <f aca="false">IF(ISERROR(LOOKUP(B3515,export!$A$2:$A$718)),0,1)</f>
        <v>1</v>
      </c>
      <c r="J3515" s="0" t="str">
        <f aca="false">IF(H3515=0,CONCATENATE(B3515," manque dans export"),"")</f>
        <v/>
      </c>
    </row>
    <row r="3516" customFormat="false" ht="13.8" hidden="false" customHeight="false" outlineLevel="0" collapsed="false">
      <c r="A3516" s="0" t="s">
        <v>6261</v>
      </c>
      <c r="B3516" s="0" t="s">
        <v>6261</v>
      </c>
      <c r="C3516" s="0" t="s">
        <v>21</v>
      </c>
      <c r="D3516" s="0" t="s">
        <v>6262</v>
      </c>
      <c r="E3516" s="0" t="s">
        <v>46</v>
      </c>
      <c r="F3516" s="0" t="s">
        <v>13</v>
      </c>
      <c r="G3516" s="0" t="n">
        <v>2242.63796</v>
      </c>
      <c r="H3516" s="0" t="n">
        <f aca="false">IF(ISERROR(LOOKUP(B3516,export!$A$2:$A$718)),0,1)</f>
        <v>1</v>
      </c>
      <c r="J3516" s="0" t="str">
        <f aca="false">IF(H3516=0,CONCATENATE(B3516," manque dans export"),"")</f>
        <v/>
      </c>
    </row>
    <row r="3517" customFormat="false" ht="13.8" hidden="false" customHeight="false" outlineLevel="0" collapsed="false">
      <c r="A3517" s="0" t="s">
        <v>6263</v>
      </c>
      <c r="B3517" s="0" t="s">
        <v>6263</v>
      </c>
      <c r="C3517" s="0" t="s">
        <v>44</v>
      </c>
      <c r="D3517" s="0" t="s">
        <v>199</v>
      </c>
      <c r="E3517" s="0" t="s">
        <v>180</v>
      </c>
      <c r="F3517" s="0" t="s">
        <v>13</v>
      </c>
      <c r="G3517" s="0" t="n">
        <v>1496.01306</v>
      </c>
      <c r="H3517" s="0" t="n">
        <f aca="false">IF(ISERROR(LOOKUP(B3517,export!$A$2:$A$718)),0,1)</f>
        <v>1</v>
      </c>
      <c r="J3517" s="0" t="str">
        <f aca="false">IF(H3517=0,CONCATENATE(B3517," manque dans export"),"")</f>
        <v/>
      </c>
    </row>
    <row r="3518" customFormat="false" ht="13.8" hidden="false" customHeight="false" outlineLevel="0" collapsed="false">
      <c r="A3518" s="0" t="s">
        <v>6264</v>
      </c>
      <c r="B3518" s="0" t="s">
        <v>6265</v>
      </c>
      <c r="C3518" s="0" t="s">
        <v>79</v>
      </c>
      <c r="D3518" s="0" t="s">
        <v>6266</v>
      </c>
      <c r="E3518" s="0" t="s">
        <v>297</v>
      </c>
      <c r="F3518" s="0" t="e">
        <f aca="false">#N/A</f>
        <v>#N/A</v>
      </c>
      <c r="G3518" s="0" t="n">
        <v>0</v>
      </c>
      <c r="H3518" s="0" t="n">
        <f aca="false">IF(ISERROR(LOOKUP(B3518,export!$A$2:$A$718)),0,1)</f>
        <v>1</v>
      </c>
      <c r="J3518" s="0" t="str">
        <f aca="false">IF(H3518=0,CONCATENATE(B3518," manque dans export"),"")</f>
        <v/>
      </c>
    </row>
    <row r="3519" customFormat="false" ht="13.8" hidden="false" customHeight="false" outlineLevel="0" collapsed="false">
      <c r="A3519" s="0" t="s">
        <v>6267</v>
      </c>
      <c r="B3519" s="0" t="s">
        <v>6265</v>
      </c>
      <c r="C3519" s="0" t="s">
        <v>79</v>
      </c>
      <c r="D3519" s="0" t="s">
        <v>6268</v>
      </c>
      <c r="E3519" s="0" t="s">
        <v>72</v>
      </c>
      <c r="F3519" s="0" t="s">
        <v>13</v>
      </c>
      <c r="G3519" s="0" t="n">
        <v>0</v>
      </c>
      <c r="H3519" s="0" t="n">
        <f aca="false">IF(ISERROR(LOOKUP(B3519,export!$A$2:$A$718)),0,1)</f>
        <v>1</v>
      </c>
      <c r="J3519" s="0" t="str">
        <f aca="false">IF(H3519=0,CONCATENATE(B3519," manque dans export"),"")</f>
        <v/>
      </c>
    </row>
    <row r="3520" customFormat="false" ht="13.8" hidden="false" customHeight="false" outlineLevel="0" collapsed="false">
      <c r="A3520" s="0" t="s">
        <v>6269</v>
      </c>
      <c r="B3520" s="0" t="s">
        <v>6269</v>
      </c>
      <c r="C3520" s="0" t="s">
        <v>10</v>
      </c>
      <c r="D3520" s="0" t="s">
        <v>734</v>
      </c>
      <c r="E3520" s="0" t="s">
        <v>176</v>
      </c>
      <c r="F3520" s="0" t="s">
        <v>13</v>
      </c>
      <c r="G3520" s="0" t="n">
        <v>4403.49196</v>
      </c>
      <c r="H3520" s="0" t="n">
        <f aca="false">IF(ISERROR(LOOKUP(B3520,export!$A$2:$A$718)),0,1)</f>
        <v>1</v>
      </c>
      <c r="J3520" s="0" t="str">
        <f aca="false">IF(H3520=0,CONCATENATE(B3520," manque dans export"),"")</f>
        <v/>
      </c>
    </row>
    <row r="3521" customFormat="false" ht="13.8" hidden="false" customHeight="false" outlineLevel="0" collapsed="false">
      <c r="A3521" s="0" t="s">
        <v>6270</v>
      </c>
      <c r="B3521" s="0" t="s">
        <v>6270</v>
      </c>
      <c r="C3521" s="0" t="s">
        <v>10</v>
      </c>
      <c r="D3521" s="0" t="s">
        <v>1135</v>
      </c>
      <c r="E3521" s="0" t="s">
        <v>46</v>
      </c>
      <c r="F3521" s="0" t="s">
        <v>13</v>
      </c>
      <c r="G3521" s="0" t="n">
        <v>0</v>
      </c>
      <c r="H3521" s="0" t="n">
        <f aca="false">IF(ISERROR(LOOKUP(B3521,export!$A$2:$A$718)),0,1)</f>
        <v>1</v>
      </c>
      <c r="J3521" s="0" t="str">
        <f aca="false">IF(H3521=0,CONCATENATE(B3521," manque dans export"),"")</f>
        <v/>
      </c>
    </row>
    <row r="3522" customFormat="false" ht="13.8" hidden="false" customHeight="false" outlineLevel="0" collapsed="false">
      <c r="A3522" s="0" t="s">
        <v>6271</v>
      </c>
      <c r="B3522" s="0" t="s">
        <v>6272</v>
      </c>
      <c r="C3522" s="0" t="s">
        <v>44</v>
      </c>
      <c r="D3522" s="0" t="s">
        <v>222</v>
      </c>
      <c r="E3522" s="0" t="s">
        <v>31</v>
      </c>
      <c r="F3522" s="0" t="s">
        <v>13</v>
      </c>
      <c r="G3522" s="0" t="n">
        <v>3335.26015</v>
      </c>
      <c r="H3522" s="0" t="n">
        <f aca="false">IF(ISERROR(LOOKUP(B3522,export!$A$2:$A$718)),0,1)</f>
        <v>1</v>
      </c>
      <c r="J3522" s="0" t="str">
        <f aca="false">IF(H3522=0,CONCATENATE(B3522," manque dans export"),"")</f>
        <v/>
      </c>
    </row>
    <row r="3523" customFormat="false" ht="13.8" hidden="false" customHeight="false" outlineLevel="0" collapsed="false">
      <c r="A3523" s="0" t="s">
        <v>6273</v>
      </c>
      <c r="B3523" s="0" t="s">
        <v>6273</v>
      </c>
      <c r="C3523" s="0" t="s">
        <v>40</v>
      </c>
      <c r="D3523" s="0" t="s">
        <v>725</v>
      </c>
      <c r="E3523" s="0" t="s">
        <v>176</v>
      </c>
      <c r="F3523" s="0" t="s">
        <v>13</v>
      </c>
      <c r="G3523" s="0" t="n">
        <v>433786.37324</v>
      </c>
      <c r="H3523" s="0" t="n">
        <f aca="false">IF(ISERROR(LOOKUP(B3523,export!$A$2:$A$718)),0,1)</f>
        <v>1</v>
      </c>
      <c r="J3523" s="0" t="str">
        <f aca="false">IF(H3523=0,CONCATENATE(B3523," manque dans export"),"")</f>
        <v/>
      </c>
    </row>
    <row r="3524" customFormat="false" ht="13.8" hidden="false" customHeight="false" outlineLevel="0" collapsed="false">
      <c r="A3524" s="0" t="s">
        <v>6274</v>
      </c>
      <c r="B3524" s="0" t="s">
        <v>6273</v>
      </c>
      <c r="C3524" s="0" t="s">
        <v>40</v>
      </c>
      <c r="D3524" s="0" t="s">
        <v>725</v>
      </c>
      <c r="E3524" s="0" t="s">
        <v>176</v>
      </c>
      <c r="F3524" s="0" t="s">
        <v>13</v>
      </c>
      <c r="G3524" s="0" t="n">
        <v>183906.71313</v>
      </c>
      <c r="H3524" s="0" t="n">
        <f aca="false">IF(ISERROR(LOOKUP(B3524,export!$A$2:$A$718)),0,1)</f>
        <v>1</v>
      </c>
      <c r="J3524" s="0" t="str">
        <f aca="false">IF(H3524=0,CONCATENATE(B3524," manque dans export"),"")</f>
        <v/>
      </c>
    </row>
    <row r="3525" customFormat="false" ht="13.8" hidden="false" customHeight="false" outlineLevel="0" collapsed="false">
      <c r="A3525" s="0" t="s">
        <v>6275</v>
      </c>
      <c r="B3525" s="0" t="s">
        <v>6275</v>
      </c>
      <c r="C3525" s="0" t="s">
        <v>10</v>
      </c>
      <c r="D3525" s="0" t="s">
        <v>6276</v>
      </c>
      <c r="E3525" s="0" t="s">
        <v>46</v>
      </c>
      <c r="F3525" s="0" t="s">
        <v>13</v>
      </c>
      <c r="G3525" s="0" t="n">
        <v>5687.48758</v>
      </c>
      <c r="H3525" s="0" t="n">
        <f aca="false">IF(ISERROR(LOOKUP(B3525,export!$A$2:$A$718)),0,1)</f>
        <v>1</v>
      </c>
      <c r="J3525" s="0" t="str">
        <f aca="false">IF(H3525=0,CONCATENATE(B3525," manque dans export"),"")</f>
        <v/>
      </c>
    </row>
    <row r="3526" customFormat="false" ht="13.8" hidden="false" customHeight="false" outlineLevel="0" collapsed="false">
      <c r="A3526" s="0" t="s">
        <v>6277</v>
      </c>
      <c r="B3526" s="0" t="s">
        <v>6277</v>
      </c>
      <c r="C3526" s="0" t="s">
        <v>10</v>
      </c>
      <c r="D3526" s="0" t="s">
        <v>6278</v>
      </c>
      <c r="E3526" s="0" t="s">
        <v>12</v>
      </c>
      <c r="F3526" s="0" t="s">
        <v>13</v>
      </c>
      <c r="G3526" s="0" t="n">
        <v>0</v>
      </c>
      <c r="H3526" s="0" t="n">
        <f aca="false">IF(ISERROR(LOOKUP(B3526,export!$A$2:$A$718)),0,1)</f>
        <v>1</v>
      </c>
      <c r="J3526" s="0" t="str">
        <f aca="false">IF(H3526=0,CONCATENATE(B3526," manque dans export"),"")</f>
        <v/>
      </c>
    </row>
    <row r="3527" customFormat="false" ht="13.8" hidden="false" customHeight="false" outlineLevel="0" collapsed="false">
      <c r="A3527" s="0" t="s">
        <v>6279</v>
      </c>
      <c r="B3527" s="0" t="s">
        <v>6280</v>
      </c>
      <c r="C3527" s="0" t="s">
        <v>74</v>
      </c>
      <c r="D3527" s="0" t="s">
        <v>6281</v>
      </c>
      <c r="E3527" s="0" t="s">
        <v>31</v>
      </c>
      <c r="F3527" s="0" t="s">
        <v>13</v>
      </c>
      <c r="G3527" s="0" t="n">
        <v>0</v>
      </c>
      <c r="H3527" s="0" t="n">
        <f aca="false">IF(ISERROR(LOOKUP(B3527,export!$A$2:$A$718)),0,1)</f>
        <v>1</v>
      </c>
      <c r="J3527" s="0" t="str">
        <f aca="false">IF(H3527=0,CONCATENATE(B3527," manque dans export"),"")</f>
        <v/>
      </c>
    </row>
    <row r="3528" customFormat="false" ht="13.8" hidden="false" customHeight="false" outlineLevel="0" collapsed="false">
      <c r="A3528" s="0" t="s">
        <v>6282</v>
      </c>
      <c r="B3528" s="0" t="s">
        <v>6283</v>
      </c>
      <c r="C3528" s="0" t="s">
        <v>79</v>
      </c>
      <c r="D3528" s="0" t="s">
        <v>6284</v>
      </c>
      <c r="E3528" s="0" t="s">
        <v>50</v>
      </c>
      <c r="F3528" s="0" t="s">
        <v>13</v>
      </c>
      <c r="G3528" s="0" t="n">
        <v>0</v>
      </c>
      <c r="H3528" s="0" t="n">
        <f aca="false">IF(ISERROR(LOOKUP(B3528,export!$A$2:$A$718)),0,1)</f>
        <v>1</v>
      </c>
      <c r="J3528" s="0" t="str">
        <f aca="false">IF(H3528=0,CONCATENATE(B3528," manque dans export"),"")</f>
        <v/>
      </c>
    </row>
    <row r="3529" customFormat="false" ht="13.8" hidden="false" customHeight="false" outlineLevel="0" collapsed="false">
      <c r="A3529" s="0" t="s">
        <v>6285</v>
      </c>
      <c r="B3529" s="0" t="s">
        <v>6285</v>
      </c>
      <c r="C3529" s="0" t="s">
        <v>10</v>
      </c>
      <c r="D3529" s="0" t="s">
        <v>334</v>
      </c>
      <c r="E3529" s="0" t="s">
        <v>46</v>
      </c>
      <c r="F3529" s="0" t="s">
        <v>13</v>
      </c>
      <c r="G3529" s="0" t="n">
        <v>25281.13165</v>
      </c>
      <c r="H3529" s="0" t="n">
        <f aca="false">IF(ISERROR(LOOKUP(B3529,export!$A$2:$A$718)),0,1)</f>
        <v>1</v>
      </c>
      <c r="J3529" s="0" t="str">
        <f aca="false">IF(H3529=0,CONCATENATE(B3529," manque dans export"),"")</f>
        <v/>
      </c>
    </row>
    <row r="3530" customFormat="false" ht="13.8" hidden="false" customHeight="false" outlineLevel="0" collapsed="false">
      <c r="A3530" s="0" t="s">
        <v>6286</v>
      </c>
      <c r="B3530" s="0" t="s">
        <v>6286</v>
      </c>
      <c r="C3530" s="0" t="s">
        <v>10</v>
      </c>
      <c r="D3530" s="0" t="s">
        <v>334</v>
      </c>
      <c r="E3530" s="0" t="s">
        <v>46</v>
      </c>
      <c r="F3530" s="0" t="s">
        <v>13</v>
      </c>
      <c r="G3530" s="0" t="n">
        <v>462.9629</v>
      </c>
      <c r="H3530" s="0" t="n">
        <f aca="false">IF(ISERROR(LOOKUP(B3530,export!$A$2:$A$718)),0,1)</f>
        <v>1</v>
      </c>
      <c r="J3530" s="0" t="str">
        <f aca="false">IF(H3530=0,CONCATENATE(B3530," manque dans export"),"")</f>
        <v/>
      </c>
    </row>
    <row r="3531" customFormat="false" ht="13.8" hidden="false" customHeight="false" outlineLevel="0" collapsed="false">
      <c r="A3531" s="0" t="s">
        <v>6287</v>
      </c>
      <c r="B3531" s="0" t="s">
        <v>6287</v>
      </c>
      <c r="C3531" s="0" t="s">
        <v>10</v>
      </c>
      <c r="D3531" s="0" t="s">
        <v>334</v>
      </c>
      <c r="E3531" s="0" t="s">
        <v>46</v>
      </c>
      <c r="F3531" s="0" t="s">
        <v>13</v>
      </c>
      <c r="G3531" s="0" t="n">
        <v>12323.2299</v>
      </c>
      <c r="H3531" s="0" t="n">
        <f aca="false">IF(ISERROR(LOOKUP(B3531,export!$A$2:$A$718)),0,1)</f>
        <v>1</v>
      </c>
      <c r="J3531" s="0" t="str">
        <f aca="false">IF(H3531=0,CONCATENATE(B3531," manque dans export"),"")</f>
        <v/>
      </c>
    </row>
    <row r="3532" customFormat="false" ht="13.8" hidden="false" customHeight="false" outlineLevel="0" collapsed="false">
      <c r="A3532" s="0" t="s">
        <v>6288</v>
      </c>
      <c r="B3532" s="0" t="s">
        <v>6288</v>
      </c>
      <c r="C3532" s="0" t="s">
        <v>79</v>
      </c>
      <c r="D3532" s="0" t="e">
        <f aca="false">#N/A</f>
        <v>#N/A</v>
      </c>
      <c r="E3532" s="0" t="e">
        <f aca="false">#N/A</f>
        <v>#N/A</v>
      </c>
      <c r="F3532" s="0" t="e">
        <f aca="false">#N/A</f>
        <v>#N/A</v>
      </c>
      <c r="G3532" s="0" t="n">
        <v>0</v>
      </c>
      <c r="H3532" s="0" t="n">
        <f aca="false">IF(ISERROR(LOOKUP(B3532,export!$A$2:$A$718)),0,1)</f>
        <v>1</v>
      </c>
      <c r="J3532" s="0" t="str">
        <f aca="false">IF(H3532=0,CONCATENATE(B3532," manque dans export"),"")</f>
        <v/>
      </c>
    </row>
    <row r="3533" customFormat="false" ht="13.8" hidden="false" customHeight="false" outlineLevel="0" collapsed="false">
      <c r="A3533" s="0" t="s">
        <v>6288</v>
      </c>
      <c r="B3533" s="0" t="s">
        <v>6288</v>
      </c>
      <c r="C3533" s="0" t="s">
        <v>79</v>
      </c>
      <c r="D3533" s="0" t="e">
        <f aca="false">#N/A</f>
        <v>#N/A</v>
      </c>
      <c r="E3533" s="0" t="e">
        <f aca="false">#N/A</f>
        <v>#N/A</v>
      </c>
      <c r="F3533" s="0" t="e">
        <f aca="false">#N/A</f>
        <v>#N/A</v>
      </c>
      <c r="G3533" s="0" t="n">
        <v>0</v>
      </c>
      <c r="H3533" s="0" t="n">
        <f aca="false">IF(ISERROR(LOOKUP(B3533,export!$A$2:$A$718)),0,1)</f>
        <v>1</v>
      </c>
      <c r="J3533" s="0" t="str">
        <f aca="false">IF(H3533=0,CONCATENATE(B3533," manque dans export"),"")</f>
        <v/>
      </c>
    </row>
    <row r="3534" customFormat="false" ht="13.8" hidden="false" customHeight="false" outlineLevel="0" collapsed="false">
      <c r="A3534" s="0" t="s">
        <v>6289</v>
      </c>
      <c r="B3534" s="0" t="s">
        <v>6289</v>
      </c>
      <c r="C3534" s="0" t="s">
        <v>10</v>
      </c>
      <c r="D3534" s="0" t="s">
        <v>2237</v>
      </c>
      <c r="E3534" s="0" t="s">
        <v>46</v>
      </c>
      <c r="F3534" s="0" t="s">
        <v>13</v>
      </c>
      <c r="G3534" s="0" t="n">
        <v>58471.80536</v>
      </c>
      <c r="H3534" s="0" t="n">
        <f aca="false">IF(ISERROR(LOOKUP(B3534,export!$A$2:$A$718)),0,1)</f>
        <v>1</v>
      </c>
      <c r="J3534" s="0" t="str">
        <f aca="false">IF(H3534=0,CONCATENATE(B3534," manque dans export"),"")</f>
        <v/>
      </c>
    </row>
    <row r="3535" customFormat="false" ht="13.8" hidden="false" customHeight="false" outlineLevel="0" collapsed="false">
      <c r="A3535" s="0" t="s">
        <v>6290</v>
      </c>
      <c r="B3535" s="0" t="s">
        <v>6290</v>
      </c>
      <c r="C3535" s="0" t="s">
        <v>82</v>
      </c>
      <c r="D3535" s="0" t="s">
        <v>6291</v>
      </c>
      <c r="E3535" s="0" t="s">
        <v>123</v>
      </c>
      <c r="F3535" s="0" t="s">
        <v>13</v>
      </c>
      <c r="G3535" s="0" t="n">
        <v>1334.18018</v>
      </c>
      <c r="H3535" s="0" t="n">
        <f aca="false">IF(ISERROR(LOOKUP(B3535,export!$A$2:$A$718)),0,1)</f>
        <v>1</v>
      </c>
      <c r="J3535" s="0" t="str">
        <f aca="false">IF(H3535=0,CONCATENATE(B3535," manque dans export"),"")</f>
        <v/>
      </c>
    </row>
    <row r="3536" customFormat="false" ht="13.8" hidden="false" customHeight="false" outlineLevel="0" collapsed="false">
      <c r="A3536" s="0" t="s">
        <v>6292</v>
      </c>
      <c r="B3536" s="0" t="s">
        <v>6293</v>
      </c>
      <c r="C3536" s="0" t="s">
        <v>79</v>
      </c>
      <c r="D3536" s="0" t="s">
        <v>6294</v>
      </c>
      <c r="E3536" s="0" t="s">
        <v>50</v>
      </c>
      <c r="F3536" s="0" t="s">
        <v>13</v>
      </c>
      <c r="G3536" s="0" t="n">
        <v>0</v>
      </c>
      <c r="H3536" s="0" t="n">
        <f aca="false">IF(ISERROR(LOOKUP(B3536,export!$A$2:$A$718)),0,1)</f>
        <v>1</v>
      </c>
      <c r="J3536" s="0" t="str">
        <f aca="false">IF(H3536=0,CONCATENATE(B3536," manque dans export"),"")</f>
        <v/>
      </c>
    </row>
    <row r="3537" customFormat="false" ht="13.8" hidden="false" customHeight="false" outlineLevel="0" collapsed="false">
      <c r="A3537" s="0" t="s">
        <v>6295</v>
      </c>
      <c r="B3537" s="0" t="s">
        <v>6296</v>
      </c>
      <c r="C3537" s="0" t="s">
        <v>79</v>
      </c>
      <c r="D3537" s="0" t="s">
        <v>6297</v>
      </c>
      <c r="E3537" s="0" t="s">
        <v>31</v>
      </c>
      <c r="F3537" s="0" t="s">
        <v>13</v>
      </c>
      <c r="G3537" s="0" t="n">
        <v>0</v>
      </c>
      <c r="H3537" s="0" t="n">
        <f aca="false">IF(ISERROR(LOOKUP(B3537,export!$A$2:$A$718)),0,1)</f>
        <v>1</v>
      </c>
      <c r="J3537" s="0" t="str">
        <f aca="false">IF(H3537=0,CONCATENATE(B3537," manque dans export"),"")</f>
        <v/>
      </c>
    </row>
    <row r="3538" customFormat="false" ht="13.8" hidden="false" customHeight="false" outlineLevel="0" collapsed="false">
      <c r="A3538" s="0" t="s">
        <v>6298</v>
      </c>
      <c r="B3538" s="0" t="s">
        <v>6299</v>
      </c>
      <c r="C3538" s="0" t="s">
        <v>10</v>
      </c>
      <c r="D3538" s="0" t="s">
        <v>1785</v>
      </c>
      <c r="E3538" s="0" t="s">
        <v>31</v>
      </c>
      <c r="F3538" s="0" t="s">
        <v>13</v>
      </c>
      <c r="G3538" s="0" t="n">
        <v>0</v>
      </c>
      <c r="H3538" s="0" t="n">
        <f aca="false">IF(ISERROR(LOOKUP(B3538,export!$A$2:$A$718)),0,1)</f>
        <v>1</v>
      </c>
      <c r="J3538" s="0" t="str">
        <f aca="false">IF(H3538=0,CONCATENATE(B3538," manque dans export"),"")</f>
        <v/>
      </c>
    </row>
    <row r="3539" customFormat="false" ht="13.8" hidden="false" customHeight="false" outlineLevel="0" collapsed="false">
      <c r="A3539" s="0" t="s">
        <v>6300</v>
      </c>
      <c r="B3539" s="0" t="s">
        <v>6301</v>
      </c>
      <c r="C3539" s="0" t="s">
        <v>44</v>
      </c>
      <c r="D3539" s="0" t="s">
        <v>6302</v>
      </c>
      <c r="E3539" s="0" t="s">
        <v>31</v>
      </c>
      <c r="F3539" s="0" t="s">
        <v>13</v>
      </c>
      <c r="G3539" s="0" t="n">
        <v>117.18805</v>
      </c>
      <c r="H3539" s="0" t="n">
        <f aca="false">IF(ISERROR(LOOKUP(B3539,export!$A$2:$A$718)),0,1)</f>
        <v>1</v>
      </c>
      <c r="J3539" s="0" t="str">
        <f aca="false">IF(H3539=0,CONCATENATE(B3539," manque dans export"),"")</f>
        <v/>
      </c>
    </row>
    <row r="3540" customFormat="false" ht="13.8" hidden="false" customHeight="false" outlineLevel="0" collapsed="false">
      <c r="A3540" s="0" t="s">
        <v>6303</v>
      </c>
      <c r="B3540" s="0" t="s">
        <v>6304</v>
      </c>
      <c r="C3540" s="0" t="s">
        <v>10</v>
      </c>
      <c r="D3540" s="0" t="s">
        <v>420</v>
      </c>
      <c r="E3540" s="0" t="s">
        <v>12</v>
      </c>
      <c r="F3540" s="0" t="s">
        <v>13</v>
      </c>
      <c r="G3540" s="0" t="n">
        <v>183012.9023</v>
      </c>
      <c r="H3540" s="0" t="n">
        <f aca="false">IF(ISERROR(LOOKUP(B3540,export!$A$2:$A$718)),0,1)</f>
        <v>1</v>
      </c>
      <c r="J3540" s="0" t="str">
        <f aca="false">IF(H3540=0,CONCATENATE(B3540," manque dans export"),"")</f>
        <v/>
      </c>
    </row>
    <row r="3541" customFormat="false" ht="13.8" hidden="false" customHeight="false" outlineLevel="0" collapsed="false">
      <c r="A3541" s="0" t="s">
        <v>6305</v>
      </c>
      <c r="B3541" s="0" t="s">
        <v>6306</v>
      </c>
      <c r="C3541" s="0" t="s">
        <v>99</v>
      </c>
      <c r="D3541" s="0" t="e">
        <f aca="false">#N/A</f>
        <v>#N/A</v>
      </c>
      <c r="E3541" s="0" t="e">
        <f aca="false">#N/A</f>
        <v>#N/A</v>
      </c>
      <c r="F3541" s="0" t="e">
        <f aca="false">#N/A</f>
        <v>#N/A</v>
      </c>
      <c r="G3541" s="0" t="n">
        <v>0</v>
      </c>
      <c r="H3541" s="0" t="n">
        <f aca="false">IF(ISERROR(LOOKUP(B3541,export!$A$2:$A$718)),0,1)</f>
        <v>1</v>
      </c>
      <c r="J3541" s="0" t="str">
        <f aca="false">IF(H3541=0,CONCATENATE(B3541," manque dans export"),"")</f>
        <v/>
      </c>
    </row>
    <row r="3542" customFormat="false" ht="13.8" hidden="false" customHeight="false" outlineLevel="0" collapsed="false">
      <c r="A3542" s="0" t="s">
        <v>6306</v>
      </c>
      <c r="B3542" s="0" t="s">
        <v>6306</v>
      </c>
      <c r="C3542" s="0" t="s">
        <v>99</v>
      </c>
      <c r="D3542" s="0" t="s">
        <v>6307</v>
      </c>
      <c r="E3542" s="0" t="s">
        <v>91</v>
      </c>
      <c r="F3542" s="0" t="s">
        <v>92</v>
      </c>
      <c r="G3542" s="0" t="n">
        <v>-22800.44033</v>
      </c>
      <c r="H3542" s="0" t="n">
        <f aca="false">IF(ISERROR(LOOKUP(B3542,export!$A$2:$A$718)),0,1)</f>
        <v>1</v>
      </c>
      <c r="J3542" s="0" t="str">
        <f aca="false">IF(H3542=0,CONCATENATE(B3542," manque dans export"),"")</f>
        <v/>
      </c>
    </row>
    <row r="3543" customFormat="false" ht="13.8" hidden="false" customHeight="false" outlineLevel="0" collapsed="false">
      <c r="A3543" s="0" t="s">
        <v>6308</v>
      </c>
      <c r="B3543" s="0" t="s">
        <v>6309</v>
      </c>
      <c r="C3543" s="0" t="s">
        <v>79</v>
      </c>
      <c r="D3543" s="0" t="s">
        <v>6310</v>
      </c>
      <c r="E3543" s="0" t="s">
        <v>42</v>
      </c>
      <c r="F3543" s="0" t="s">
        <v>13</v>
      </c>
      <c r="G3543" s="0" t="n">
        <v>0</v>
      </c>
      <c r="H3543" s="0" t="n">
        <f aca="false">IF(ISERROR(LOOKUP(B3543,export!$A$2:$A$718)),0,1)</f>
        <v>1</v>
      </c>
      <c r="J3543" s="0" t="str">
        <f aca="false">IF(H3543=0,CONCATENATE(B3543," manque dans export"),"")</f>
        <v/>
      </c>
    </row>
    <row r="3544" customFormat="false" ht="13.8" hidden="false" customHeight="false" outlineLevel="0" collapsed="false">
      <c r="A3544" s="0" t="s">
        <v>6311</v>
      </c>
      <c r="B3544" s="0" t="s">
        <v>6311</v>
      </c>
      <c r="C3544" s="0" t="s">
        <v>21</v>
      </c>
      <c r="D3544" s="0" t="s">
        <v>6312</v>
      </c>
      <c r="E3544" s="0" t="s">
        <v>46</v>
      </c>
      <c r="F3544" s="0" t="s">
        <v>13</v>
      </c>
      <c r="G3544" s="0" t="n">
        <v>1359672.44167</v>
      </c>
      <c r="H3544" s="0" t="n">
        <f aca="false">IF(ISERROR(LOOKUP(B3544,export!$A$2:$A$718)),0,1)</f>
        <v>1</v>
      </c>
      <c r="J3544" s="0" t="str">
        <f aca="false">IF(H3544=0,CONCATENATE(B3544," manque dans export"),"")</f>
        <v/>
      </c>
    </row>
    <row r="3545" customFormat="false" ht="13.8" hidden="false" customHeight="false" outlineLevel="0" collapsed="false">
      <c r="A3545" s="0" t="s">
        <v>6313</v>
      </c>
      <c r="B3545" s="0" t="s">
        <v>6313</v>
      </c>
      <c r="C3545" s="0" t="s">
        <v>10</v>
      </c>
      <c r="D3545" s="0" t="s">
        <v>2827</v>
      </c>
      <c r="E3545" s="0" t="s">
        <v>12</v>
      </c>
      <c r="F3545" s="0" t="s">
        <v>13</v>
      </c>
      <c r="G3545" s="0" t="n">
        <v>0</v>
      </c>
      <c r="H3545" s="0" t="n">
        <f aca="false">IF(ISERROR(LOOKUP(B3545,export!$A$2:$A$718)),0,1)</f>
        <v>1</v>
      </c>
      <c r="J3545" s="0" t="str">
        <f aca="false">IF(H3545=0,CONCATENATE(B3545," manque dans export"),"")</f>
        <v/>
      </c>
    </row>
    <row r="3546" customFormat="false" ht="13.8" hidden="false" customHeight="false" outlineLevel="0" collapsed="false">
      <c r="A3546" s="0" t="s">
        <v>6314</v>
      </c>
      <c r="B3546" s="0" t="s">
        <v>6313</v>
      </c>
      <c r="C3546" s="0" t="s">
        <v>10</v>
      </c>
      <c r="D3546" s="0" t="s">
        <v>6315</v>
      </c>
      <c r="E3546" s="0" t="s">
        <v>12</v>
      </c>
      <c r="F3546" s="0" t="s">
        <v>13</v>
      </c>
      <c r="G3546" s="0" t="n">
        <v>-6574.6694</v>
      </c>
      <c r="H3546" s="0" t="n">
        <f aca="false">IF(ISERROR(LOOKUP(B3546,export!$A$2:$A$718)),0,1)</f>
        <v>1</v>
      </c>
      <c r="J3546" s="0" t="str">
        <f aca="false">IF(H3546=0,CONCATENATE(B3546," manque dans export"),"")</f>
        <v/>
      </c>
    </row>
    <row r="3547" customFormat="false" ht="13.8" hidden="false" customHeight="false" outlineLevel="0" collapsed="false">
      <c r="A3547" s="0" t="s">
        <v>6316</v>
      </c>
      <c r="B3547" s="0" t="s">
        <v>6313</v>
      </c>
      <c r="C3547" s="0" t="s">
        <v>10</v>
      </c>
      <c r="D3547" s="0" t="s">
        <v>6317</v>
      </c>
      <c r="E3547" s="0" t="s">
        <v>12</v>
      </c>
      <c r="F3547" s="0" t="s">
        <v>13</v>
      </c>
      <c r="G3547" s="0" t="n">
        <v>0</v>
      </c>
      <c r="H3547" s="0" t="n">
        <f aca="false">IF(ISERROR(LOOKUP(B3547,export!$A$2:$A$718)),0,1)</f>
        <v>1</v>
      </c>
      <c r="J3547" s="0" t="str">
        <f aca="false">IF(H3547=0,CONCATENATE(B3547," manque dans export"),"")</f>
        <v/>
      </c>
    </row>
    <row r="3548" customFormat="false" ht="13.8" hidden="false" customHeight="false" outlineLevel="0" collapsed="false">
      <c r="A3548" s="0" t="s">
        <v>6318</v>
      </c>
      <c r="B3548" s="0" t="s">
        <v>6318</v>
      </c>
      <c r="C3548" s="0" t="s">
        <v>79</v>
      </c>
      <c r="D3548" s="0" t="s">
        <v>71</v>
      </c>
      <c r="E3548" s="0" t="s">
        <v>72</v>
      </c>
      <c r="F3548" s="0" t="s">
        <v>13</v>
      </c>
      <c r="G3548" s="0" t="n">
        <v>0</v>
      </c>
      <c r="H3548" s="0" t="n">
        <f aca="false">IF(ISERROR(LOOKUP(B3548,export!$A$2:$A$718)),0,1)</f>
        <v>1</v>
      </c>
      <c r="J3548" s="0" t="str">
        <f aca="false">IF(H3548=0,CONCATENATE(B3548," manque dans export"),"")</f>
        <v/>
      </c>
    </row>
    <row r="3549" customFormat="false" ht="13.8" hidden="false" customHeight="false" outlineLevel="0" collapsed="false">
      <c r="A3549" s="0" t="s">
        <v>6319</v>
      </c>
      <c r="B3549" s="0" t="s">
        <v>6320</v>
      </c>
      <c r="C3549" s="0" t="s">
        <v>79</v>
      </c>
      <c r="D3549" s="0" t="s">
        <v>6321</v>
      </c>
      <c r="E3549" s="0" t="s">
        <v>42</v>
      </c>
      <c r="F3549" s="0" t="s">
        <v>13</v>
      </c>
      <c r="G3549" s="0" t="n">
        <v>0</v>
      </c>
      <c r="H3549" s="0" t="n">
        <f aca="false">IF(ISERROR(LOOKUP(B3549,export!$A$2:$A$718)),0,1)</f>
        <v>1</v>
      </c>
      <c r="J3549" s="0" t="str">
        <f aca="false">IF(H3549=0,CONCATENATE(B3549," manque dans export"),"")</f>
        <v/>
      </c>
    </row>
    <row r="3550" customFormat="false" ht="13.8" hidden="false" customHeight="false" outlineLevel="0" collapsed="false">
      <c r="A3550" s="0" t="s">
        <v>6322</v>
      </c>
      <c r="B3550" s="0" t="s">
        <v>885</v>
      </c>
      <c r="C3550" s="0" t="s">
        <v>74</v>
      </c>
      <c r="D3550" s="0" t="s">
        <v>6323</v>
      </c>
      <c r="E3550" s="0" t="s">
        <v>455</v>
      </c>
      <c r="F3550" s="0" t="s">
        <v>13</v>
      </c>
      <c r="G3550" s="0" t="n">
        <v>7932.76049</v>
      </c>
      <c r="H3550" s="0" t="n">
        <f aca="false">IF(ISERROR(LOOKUP(B3550,export!$A$2:$A$718)),0,1)</f>
        <v>1</v>
      </c>
      <c r="J3550" s="0" t="str">
        <f aca="false">IF(H3550=0,CONCATENATE(B3550," manque dans export"),"")</f>
        <v/>
      </c>
    </row>
    <row r="3551" customFormat="false" ht="13.8" hidden="false" customHeight="false" outlineLevel="0" collapsed="false">
      <c r="A3551" s="0" t="s">
        <v>6324</v>
      </c>
      <c r="B3551" s="0" t="s">
        <v>885</v>
      </c>
      <c r="C3551" s="0" t="s">
        <v>74</v>
      </c>
      <c r="D3551" s="0" t="s">
        <v>6323</v>
      </c>
      <c r="E3551" s="0" t="s">
        <v>455</v>
      </c>
      <c r="F3551" s="0" t="s">
        <v>13</v>
      </c>
      <c r="G3551" s="0" t="n">
        <v>36044.48588</v>
      </c>
      <c r="H3551" s="0" t="n">
        <f aca="false">IF(ISERROR(LOOKUP(B3551,export!$A$2:$A$718)),0,1)</f>
        <v>1</v>
      </c>
      <c r="J3551" s="0" t="str">
        <f aca="false">IF(H3551=0,CONCATENATE(B3551," manque dans export"),"")</f>
        <v/>
      </c>
    </row>
    <row r="3552" customFormat="false" ht="13.8" hidden="false" customHeight="false" outlineLevel="0" collapsed="false">
      <c r="A3552" s="0" t="s">
        <v>6325</v>
      </c>
      <c r="B3552" s="0" t="s">
        <v>885</v>
      </c>
      <c r="C3552" s="0" t="s">
        <v>74</v>
      </c>
      <c r="D3552" s="0" t="s">
        <v>6326</v>
      </c>
      <c r="E3552" s="0" t="s">
        <v>42</v>
      </c>
      <c r="F3552" s="0" t="s">
        <v>13</v>
      </c>
      <c r="G3552" s="0" t="n">
        <v>32262.65728</v>
      </c>
      <c r="H3552" s="0" t="n">
        <f aca="false">IF(ISERROR(LOOKUP(B3552,export!$A$2:$A$718)),0,1)</f>
        <v>1</v>
      </c>
      <c r="J3552" s="0" t="str">
        <f aca="false">IF(H3552=0,CONCATENATE(B3552," manque dans export"),"")</f>
        <v/>
      </c>
    </row>
    <row r="3553" customFormat="false" ht="13.8" hidden="false" customHeight="false" outlineLevel="0" collapsed="false">
      <c r="A3553" s="0" t="s">
        <v>6327</v>
      </c>
      <c r="B3553" s="0" t="s">
        <v>885</v>
      </c>
      <c r="C3553" s="0" t="s">
        <v>74</v>
      </c>
      <c r="D3553" s="0" t="s">
        <v>6328</v>
      </c>
      <c r="E3553" s="0" t="s">
        <v>37</v>
      </c>
      <c r="F3553" s="0" t="s">
        <v>38</v>
      </c>
      <c r="G3553" s="0" t="n">
        <v>12449</v>
      </c>
      <c r="H3553" s="0" t="n">
        <f aca="false">IF(ISERROR(LOOKUP(B3553,export!$A$2:$A$718)),0,1)</f>
        <v>1</v>
      </c>
      <c r="J3553" s="0" t="str">
        <f aca="false">IF(H3553=0,CONCATENATE(B3553," manque dans export"),"")</f>
        <v/>
      </c>
    </row>
    <row r="3554" customFormat="false" ht="13.8" hidden="false" customHeight="false" outlineLevel="0" collapsed="false">
      <c r="A3554" s="0" t="s">
        <v>6329</v>
      </c>
      <c r="B3554" s="0" t="s">
        <v>885</v>
      </c>
      <c r="C3554" s="0" t="s">
        <v>74</v>
      </c>
      <c r="D3554" s="0" t="s">
        <v>155</v>
      </c>
      <c r="E3554" s="0" t="s">
        <v>50</v>
      </c>
      <c r="F3554" s="0" t="s">
        <v>13</v>
      </c>
      <c r="G3554" s="0" t="n">
        <v>-484886.14204</v>
      </c>
      <c r="H3554" s="0" t="n">
        <f aca="false">IF(ISERROR(LOOKUP(B3554,export!$A$2:$A$718)),0,1)</f>
        <v>1</v>
      </c>
      <c r="J3554" s="0" t="str">
        <f aca="false">IF(H3554=0,CONCATENATE(B3554," manque dans export"),"")</f>
        <v/>
      </c>
    </row>
    <row r="3555" customFormat="false" ht="13.8" hidden="false" customHeight="false" outlineLevel="0" collapsed="false">
      <c r="A3555" s="0" t="s">
        <v>6330</v>
      </c>
      <c r="B3555" s="0" t="s">
        <v>885</v>
      </c>
      <c r="C3555" s="0" t="s">
        <v>74</v>
      </c>
      <c r="D3555" s="0" t="s">
        <v>271</v>
      </c>
      <c r="E3555" s="0" t="s">
        <v>50</v>
      </c>
      <c r="F3555" s="0" t="s">
        <v>13</v>
      </c>
      <c r="G3555" s="0" t="n">
        <v>11588.60861</v>
      </c>
      <c r="H3555" s="0" t="n">
        <f aca="false">IF(ISERROR(LOOKUP(B3555,export!$A$2:$A$718)),0,1)</f>
        <v>1</v>
      </c>
      <c r="J3555" s="0" t="str">
        <f aca="false">IF(H3555=0,CONCATENATE(B3555," manque dans export"),"")</f>
        <v/>
      </c>
    </row>
    <row r="3556" customFormat="false" ht="13.8" hidden="false" customHeight="false" outlineLevel="0" collapsed="false">
      <c r="A3556" s="0" t="s">
        <v>6331</v>
      </c>
      <c r="B3556" s="0" t="s">
        <v>885</v>
      </c>
      <c r="C3556" s="0" t="s">
        <v>74</v>
      </c>
      <c r="D3556" s="0" t="s">
        <v>271</v>
      </c>
      <c r="E3556" s="0" t="s">
        <v>50</v>
      </c>
      <c r="F3556" s="0" t="s">
        <v>13</v>
      </c>
      <c r="G3556" s="0" t="n">
        <v>59096.27192</v>
      </c>
      <c r="H3556" s="0" t="n">
        <f aca="false">IF(ISERROR(LOOKUP(B3556,export!$A$2:$A$718)),0,1)</f>
        <v>1</v>
      </c>
      <c r="J3556" s="0" t="str">
        <f aca="false">IF(H3556=0,CONCATENATE(B3556," manque dans export"),"")</f>
        <v/>
      </c>
    </row>
    <row r="3557" customFormat="false" ht="13.8" hidden="false" customHeight="false" outlineLevel="0" collapsed="false">
      <c r="A3557" s="0" t="s">
        <v>6332</v>
      </c>
      <c r="B3557" s="0" t="s">
        <v>885</v>
      </c>
      <c r="C3557" s="0" t="s">
        <v>74</v>
      </c>
      <c r="D3557" s="0" t="s">
        <v>271</v>
      </c>
      <c r="E3557" s="0" t="s">
        <v>50</v>
      </c>
      <c r="F3557" s="0" t="s">
        <v>13</v>
      </c>
      <c r="G3557" s="0" t="n">
        <v>-297.76772</v>
      </c>
      <c r="H3557" s="0" t="n">
        <f aca="false">IF(ISERROR(LOOKUP(B3557,export!$A$2:$A$718)),0,1)</f>
        <v>1</v>
      </c>
      <c r="J3557" s="0" t="str">
        <f aca="false">IF(H3557=0,CONCATENATE(B3557," manque dans export"),"")</f>
        <v/>
      </c>
    </row>
    <row r="3558" customFormat="false" ht="13.8" hidden="false" customHeight="false" outlineLevel="0" collapsed="false">
      <c r="A3558" s="0" t="s">
        <v>6333</v>
      </c>
      <c r="B3558" s="0" t="s">
        <v>885</v>
      </c>
      <c r="C3558" s="0" t="s">
        <v>74</v>
      </c>
      <c r="D3558" s="0" t="s">
        <v>6334</v>
      </c>
      <c r="E3558" s="0" t="s">
        <v>6335</v>
      </c>
      <c r="F3558" s="0" t="s">
        <v>913</v>
      </c>
      <c r="G3558" s="0" t="n">
        <v>0</v>
      </c>
      <c r="H3558" s="0" t="n">
        <f aca="false">IF(ISERROR(LOOKUP(B3558,export!$A$2:$A$718)),0,1)</f>
        <v>1</v>
      </c>
      <c r="J3558" s="0" t="str">
        <f aca="false">IF(H3558=0,CONCATENATE(B3558," manque dans export"),"")</f>
        <v/>
      </c>
    </row>
    <row r="3559" customFormat="false" ht="13.8" hidden="false" customHeight="false" outlineLevel="0" collapsed="false">
      <c r="A3559" s="0" t="s">
        <v>6336</v>
      </c>
      <c r="B3559" s="0" t="s">
        <v>885</v>
      </c>
      <c r="C3559" s="0" t="s">
        <v>74</v>
      </c>
      <c r="D3559" s="0" t="s">
        <v>6337</v>
      </c>
      <c r="E3559" s="0" t="s">
        <v>12</v>
      </c>
      <c r="F3559" s="0" t="s">
        <v>13</v>
      </c>
      <c r="G3559" s="0" t="n">
        <v>-4328106.08643</v>
      </c>
      <c r="H3559" s="0" t="n">
        <f aca="false">IF(ISERROR(LOOKUP(B3559,export!$A$2:$A$718)),0,1)</f>
        <v>1</v>
      </c>
      <c r="J3559" s="0" t="str">
        <f aca="false">IF(H3559=0,CONCATENATE(B3559," manque dans export"),"")</f>
        <v/>
      </c>
    </row>
    <row r="3560" customFormat="false" ht="13.8" hidden="false" customHeight="false" outlineLevel="0" collapsed="false">
      <c r="A3560" s="0" t="s">
        <v>6338</v>
      </c>
      <c r="B3560" s="0" t="s">
        <v>885</v>
      </c>
      <c r="C3560" s="0" t="s">
        <v>74</v>
      </c>
      <c r="D3560" s="0" t="s">
        <v>6339</v>
      </c>
      <c r="E3560" s="0" t="s">
        <v>12</v>
      </c>
      <c r="F3560" s="0" t="s">
        <v>13</v>
      </c>
      <c r="G3560" s="0" t="n">
        <v>0</v>
      </c>
      <c r="H3560" s="0" t="n">
        <f aca="false">IF(ISERROR(LOOKUP(B3560,export!$A$2:$A$718)),0,1)</f>
        <v>1</v>
      </c>
      <c r="J3560" s="0" t="str">
        <f aca="false">IF(H3560=0,CONCATENATE(B3560," manque dans export"),"")</f>
        <v/>
      </c>
    </row>
    <row r="3561" customFormat="false" ht="13.8" hidden="false" customHeight="false" outlineLevel="0" collapsed="false">
      <c r="A3561" s="0" t="s">
        <v>6338</v>
      </c>
      <c r="B3561" s="0" t="s">
        <v>885</v>
      </c>
      <c r="C3561" s="0" t="s">
        <v>74</v>
      </c>
      <c r="D3561" s="0" t="s">
        <v>3716</v>
      </c>
      <c r="E3561" s="0" t="s">
        <v>12</v>
      </c>
      <c r="F3561" s="0" t="s">
        <v>13</v>
      </c>
      <c r="G3561" s="0" t="n">
        <v>8386.14758</v>
      </c>
      <c r="H3561" s="0" t="n">
        <f aca="false">IF(ISERROR(LOOKUP(B3561,export!$A$2:$A$718)),0,1)</f>
        <v>1</v>
      </c>
      <c r="J3561" s="0" t="str">
        <f aca="false">IF(H3561=0,CONCATENATE(B3561," manque dans export"),"")</f>
        <v/>
      </c>
    </row>
    <row r="3562" customFormat="false" ht="13.8" hidden="false" customHeight="false" outlineLevel="0" collapsed="false">
      <c r="A3562" s="0" t="s">
        <v>6336</v>
      </c>
      <c r="B3562" s="0" t="s">
        <v>885</v>
      </c>
      <c r="C3562" s="0" t="s">
        <v>74</v>
      </c>
      <c r="D3562" s="0" t="s">
        <v>373</v>
      </c>
      <c r="E3562" s="0" t="s">
        <v>12</v>
      </c>
      <c r="F3562" s="0" t="s">
        <v>13</v>
      </c>
      <c r="G3562" s="0" t="n">
        <v>11656.5716</v>
      </c>
      <c r="H3562" s="0" t="n">
        <f aca="false">IF(ISERROR(LOOKUP(B3562,export!$A$2:$A$718)),0,1)</f>
        <v>1</v>
      </c>
      <c r="J3562" s="0" t="str">
        <f aca="false">IF(H3562=0,CONCATENATE(B3562," manque dans export"),"")</f>
        <v/>
      </c>
    </row>
    <row r="3563" customFormat="false" ht="13.8" hidden="false" customHeight="false" outlineLevel="0" collapsed="false">
      <c r="A3563" s="0" t="s">
        <v>6340</v>
      </c>
      <c r="B3563" s="0" t="s">
        <v>885</v>
      </c>
      <c r="C3563" s="0" t="s">
        <v>74</v>
      </c>
      <c r="D3563" s="0" t="s">
        <v>6341</v>
      </c>
      <c r="E3563" s="0" t="s">
        <v>42</v>
      </c>
      <c r="F3563" s="0" t="s">
        <v>13</v>
      </c>
      <c r="G3563" s="0" t="n">
        <v>-3194.90731</v>
      </c>
      <c r="H3563" s="0" t="n">
        <f aca="false">IF(ISERROR(LOOKUP(B3563,export!$A$2:$A$718)),0,1)</f>
        <v>1</v>
      </c>
      <c r="J3563" s="0" t="str">
        <f aca="false">IF(H3563=0,CONCATENATE(B3563," manque dans export"),"")</f>
        <v/>
      </c>
    </row>
    <row r="3564" customFormat="false" ht="13.8" hidden="false" customHeight="false" outlineLevel="0" collapsed="false">
      <c r="A3564" s="0" t="s">
        <v>6340</v>
      </c>
      <c r="B3564" s="0" t="s">
        <v>885</v>
      </c>
      <c r="C3564" s="0" t="s">
        <v>74</v>
      </c>
      <c r="D3564" s="0" t="s">
        <v>1076</v>
      </c>
      <c r="E3564" s="0" t="s">
        <v>42</v>
      </c>
      <c r="F3564" s="0" t="s">
        <v>13</v>
      </c>
      <c r="G3564" s="0" t="n">
        <v>838523.82978</v>
      </c>
      <c r="H3564" s="0" t="n">
        <f aca="false">IF(ISERROR(LOOKUP(B3564,export!$A$2:$A$718)),0,1)</f>
        <v>1</v>
      </c>
      <c r="J3564" s="0" t="str">
        <f aca="false">IF(H3564=0,CONCATENATE(B3564," manque dans export"),"")</f>
        <v/>
      </c>
    </row>
    <row r="3565" customFormat="false" ht="13.8" hidden="false" customHeight="false" outlineLevel="0" collapsed="false">
      <c r="A3565" s="0" t="s">
        <v>6340</v>
      </c>
      <c r="B3565" s="0" t="s">
        <v>885</v>
      </c>
      <c r="C3565" s="0" t="s">
        <v>74</v>
      </c>
      <c r="D3565" s="0" t="s">
        <v>6341</v>
      </c>
      <c r="E3565" s="0" t="s">
        <v>42</v>
      </c>
      <c r="F3565" s="0" t="s">
        <v>13</v>
      </c>
      <c r="G3565" s="0" t="n">
        <v>-773654.51831</v>
      </c>
      <c r="H3565" s="0" t="n">
        <f aca="false">IF(ISERROR(LOOKUP(B3565,export!$A$2:$A$718)),0,1)</f>
        <v>1</v>
      </c>
      <c r="J3565" s="0" t="str">
        <f aca="false">IF(H3565=0,CONCATENATE(B3565," manque dans export"),"")</f>
        <v/>
      </c>
    </row>
    <row r="3566" customFormat="false" ht="13.8" hidden="false" customHeight="false" outlineLevel="0" collapsed="false">
      <c r="A3566" s="0" t="s">
        <v>6340</v>
      </c>
      <c r="B3566" s="0" t="s">
        <v>885</v>
      </c>
      <c r="C3566" s="0" t="s">
        <v>74</v>
      </c>
      <c r="D3566" s="0" t="s">
        <v>1076</v>
      </c>
      <c r="E3566" s="0" t="s">
        <v>42</v>
      </c>
      <c r="F3566" s="0" t="s">
        <v>13</v>
      </c>
      <c r="G3566" s="0" t="n">
        <v>1944218.50719</v>
      </c>
      <c r="H3566" s="0" t="n">
        <f aca="false">IF(ISERROR(LOOKUP(B3566,export!$A$2:$A$718)),0,1)</f>
        <v>1</v>
      </c>
      <c r="J3566" s="0" t="str">
        <f aca="false">IF(H3566=0,CONCATENATE(B3566," manque dans export"),"")</f>
        <v/>
      </c>
    </row>
    <row r="3567" customFormat="false" ht="13.8" hidden="false" customHeight="false" outlineLevel="0" collapsed="false">
      <c r="A3567" s="0" t="s">
        <v>6342</v>
      </c>
      <c r="B3567" s="0" t="s">
        <v>885</v>
      </c>
      <c r="C3567" s="0" t="s">
        <v>74</v>
      </c>
      <c r="D3567" s="0" t="s">
        <v>207</v>
      </c>
      <c r="E3567" s="0" t="s">
        <v>46</v>
      </c>
      <c r="F3567" s="0" t="s">
        <v>13</v>
      </c>
      <c r="G3567" s="0" t="n">
        <v>245086.51517</v>
      </c>
      <c r="H3567" s="0" t="n">
        <f aca="false">IF(ISERROR(LOOKUP(B3567,export!$A$2:$A$718)),0,1)</f>
        <v>1</v>
      </c>
      <c r="J3567" s="0" t="str">
        <f aca="false">IF(H3567=0,CONCATENATE(B3567," manque dans export"),"")</f>
        <v/>
      </c>
    </row>
    <row r="3568" customFormat="false" ht="13.8" hidden="false" customHeight="false" outlineLevel="0" collapsed="false">
      <c r="A3568" s="0" t="s">
        <v>6343</v>
      </c>
      <c r="B3568" s="0" t="s">
        <v>885</v>
      </c>
      <c r="C3568" s="0" t="s">
        <v>74</v>
      </c>
      <c r="D3568" s="0" t="s">
        <v>207</v>
      </c>
      <c r="E3568" s="0" t="s">
        <v>46</v>
      </c>
      <c r="F3568" s="0" t="s">
        <v>13</v>
      </c>
      <c r="G3568" s="0" t="n">
        <v>24401.21244</v>
      </c>
      <c r="H3568" s="0" t="n">
        <f aca="false">IF(ISERROR(LOOKUP(B3568,export!$A$2:$A$718)),0,1)</f>
        <v>1</v>
      </c>
      <c r="J3568" s="0" t="str">
        <f aca="false">IF(H3568=0,CONCATENATE(B3568," manque dans export"),"")</f>
        <v/>
      </c>
    </row>
    <row r="3569" customFormat="false" ht="13.8" hidden="false" customHeight="false" outlineLevel="0" collapsed="false">
      <c r="A3569" s="0" t="s">
        <v>6344</v>
      </c>
      <c r="B3569" s="0" t="s">
        <v>885</v>
      </c>
      <c r="C3569" s="0" t="s">
        <v>74</v>
      </c>
      <c r="D3569" s="0" t="s">
        <v>155</v>
      </c>
      <c r="E3569" s="0" t="s">
        <v>50</v>
      </c>
      <c r="F3569" s="0" t="s">
        <v>13</v>
      </c>
      <c r="G3569" s="0" t="n">
        <v>0</v>
      </c>
      <c r="H3569" s="0" t="n">
        <f aca="false">IF(ISERROR(LOOKUP(B3569,export!$A$2:$A$718)),0,1)</f>
        <v>1</v>
      </c>
      <c r="J3569" s="0" t="str">
        <f aca="false">IF(H3569=0,CONCATENATE(B3569," manque dans export"),"")</f>
        <v/>
      </c>
    </row>
    <row r="3570" customFormat="false" ht="13.8" hidden="false" customHeight="false" outlineLevel="0" collapsed="false">
      <c r="A3570" s="0" t="s">
        <v>6345</v>
      </c>
      <c r="B3570" s="0" t="s">
        <v>885</v>
      </c>
      <c r="C3570" s="0" t="s">
        <v>74</v>
      </c>
      <c r="D3570" s="0" t="s">
        <v>664</v>
      </c>
      <c r="E3570" s="0" t="s">
        <v>64</v>
      </c>
      <c r="F3570" s="0" t="s">
        <v>65</v>
      </c>
      <c r="G3570" s="0" t="n">
        <v>0</v>
      </c>
      <c r="H3570" s="0" t="n">
        <f aca="false">IF(ISERROR(LOOKUP(B3570,export!$A$2:$A$718)),0,1)</f>
        <v>1</v>
      </c>
      <c r="J3570" s="0" t="str">
        <f aca="false">IF(H3570=0,CONCATENATE(B3570," manque dans export"),"")</f>
        <v/>
      </c>
    </row>
    <row r="3571" customFormat="false" ht="13.8" hidden="false" customHeight="false" outlineLevel="0" collapsed="false">
      <c r="A3571" s="0" t="s">
        <v>6346</v>
      </c>
      <c r="B3571" s="0" t="s">
        <v>885</v>
      </c>
      <c r="C3571" s="0" t="s">
        <v>74</v>
      </c>
      <c r="D3571" s="0" t="s">
        <v>1595</v>
      </c>
      <c r="E3571" s="0" t="s">
        <v>50</v>
      </c>
      <c r="F3571" s="0" t="s">
        <v>13</v>
      </c>
      <c r="G3571" s="0" t="n">
        <v>0</v>
      </c>
      <c r="H3571" s="0" t="n">
        <f aca="false">IF(ISERROR(LOOKUP(B3571,export!$A$2:$A$718)),0,1)</f>
        <v>1</v>
      </c>
      <c r="J3571" s="0" t="str">
        <f aca="false">IF(H3571=0,CONCATENATE(B3571," manque dans export"),"")</f>
        <v/>
      </c>
    </row>
    <row r="3572" customFormat="false" ht="13.8" hidden="false" customHeight="false" outlineLevel="0" collapsed="false">
      <c r="A3572" s="0" t="s">
        <v>6347</v>
      </c>
      <c r="B3572" s="0" t="s">
        <v>885</v>
      </c>
      <c r="C3572" s="0" t="s">
        <v>74</v>
      </c>
      <c r="D3572" s="0" t="s">
        <v>5281</v>
      </c>
      <c r="E3572" s="0" t="s">
        <v>42</v>
      </c>
      <c r="F3572" s="0" t="s">
        <v>13</v>
      </c>
      <c r="G3572" s="0" t="n">
        <v>80667.65242</v>
      </c>
      <c r="H3572" s="0" t="n">
        <f aca="false">IF(ISERROR(LOOKUP(B3572,export!$A$2:$A$718)),0,1)</f>
        <v>1</v>
      </c>
      <c r="J3572" s="0" t="str">
        <f aca="false">IF(H3572=0,CONCATENATE(B3572," manque dans export"),"")</f>
        <v/>
      </c>
    </row>
    <row r="3573" customFormat="false" ht="13.8" hidden="false" customHeight="false" outlineLevel="0" collapsed="false">
      <c r="A3573" s="0" t="s">
        <v>6348</v>
      </c>
      <c r="B3573" s="0" t="s">
        <v>885</v>
      </c>
      <c r="C3573" s="0" t="s">
        <v>74</v>
      </c>
      <c r="D3573" s="0" t="s">
        <v>6349</v>
      </c>
      <c r="E3573" s="0" t="s">
        <v>297</v>
      </c>
      <c r="F3573" s="0" t="e">
        <f aca="false">#N/A</f>
        <v>#N/A</v>
      </c>
      <c r="G3573" s="0" t="n">
        <v>23206.10138</v>
      </c>
      <c r="H3573" s="0" t="n">
        <f aca="false">IF(ISERROR(LOOKUP(B3573,export!$A$2:$A$718)),0,1)</f>
        <v>1</v>
      </c>
      <c r="J3573" s="0" t="str">
        <f aca="false">IF(H3573=0,CONCATENATE(B3573," manque dans export"),"")</f>
        <v/>
      </c>
    </row>
    <row r="3574" customFormat="false" ht="13.8" hidden="false" customHeight="false" outlineLevel="0" collapsed="false">
      <c r="A3574" s="0" t="s">
        <v>6350</v>
      </c>
      <c r="B3574" s="0" t="s">
        <v>885</v>
      </c>
      <c r="C3574" s="0" t="s">
        <v>74</v>
      </c>
      <c r="D3574" s="0" t="s">
        <v>1076</v>
      </c>
      <c r="E3574" s="0" t="s">
        <v>42</v>
      </c>
      <c r="F3574" s="0" t="s">
        <v>13</v>
      </c>
      <c r="G3574" s="0" t="n">
        <v>56181.93728</v>
      </c>
      <c r="H3574" s="0" t="n">
        <f aca="false">IF(ISERROR(LOOKUP(B3574,export!$A$2:$A$718)),0,1)</f>
        <v>1</v>
      </c>
      <c r="J3574" s="0" t="str">
        <f aca="false">IF(H3574=0,CONCATENATE(B3574," manque dans export"),"")</f>
        <v/>
      </c>
    </row>
    <row r="3575" customFormat="false" ht="13.8" hidden="false" customHeight="false" outlineLevel="0" collapsed="false">
      <c r="A3575" s="0" t="s">
        <v>6351</v>
      </c>
      <c r="B3575" s="0" t="s">
        <v>885</v>
      </c>
      <c r="C3575" s="0" t="s">
        <v>74</v>
      </c>
      <c r="D3575" s="0" t="s">
        <v>207</v>
      </c>
      <c r="E3575" s="0" t="s">
        <v>46</v>
      </c>
      <c r="F3575" s="0" t="s">
        <v>13</v>
      </c>
      <c r="G3575" s="0" t="n">
        <v>75588.15333</v>
      </c>
      <c r="H3575" s="0" t="n">
        <f aca="false">IF(ISERROR(LOOKUP(B3575,export!$A$2:$A$718)),0,1)</f>
        <v>1</v>
      </c>
      <c r="J3575" s="0" t="str">
        <f aca="false">IF(H3575=0,CONCATENATE(B3575," manque dans export"),"")</f>
        <v/>
      </c>
    </row>
    <row r="3576" customFormat="false" ht="13.8" hidden="false" customHeight="false" outlineLevel="0" collapsed="false">
      <c r="A3576" s="0" t="s">
        <v>6352</v>
      </c>
      <c r="B3576" s="0" t="s">
        <v>885</v>
      </c>
      <c r="C3576" s="0" t="s">
        <v>74</v>
      </c>
      <c r="D3576" s="0" t="s">
        <v>420</v>
      </c>
      <c r="E3576" s="0" t="s">
        <v>12</v>
      </c>
      <c r="F3576" s="0" t="s">
        <v>13</v>
      </c>
      <c r="G3576" s="0" t="n">
        <v>1618020.44187</v>
      </c>
      <c r="H3576" s="0" t="n">
        <f aca="false">IF(ISERROR(LOOKUP(B3576,export!$A$2:$A$718)),0,1)</f>
        <v>1</v>
      </c>
      <c r="J3576" s="0" t="str">
        <f aca="false">IF(H3576=0,CONCATENATE(B3576," manque dans export"),"")</f>
        <v/>
      </c>
    </row>
    <row r="3577" customFormat="false" ht="13.8" hidden="false" customHeight="false" outlineLevel="0" collapsed="false">
      <c r="A3577" s="0" t="s">
        <v>6352</v>
      </c>
      <c r="B3577" s="0" t="s">
        <v>885</v>
      </c>
      <c r="C3577" s="0" t="s">
        <v>74</v>
      </c>
      <c r="D3577" s="0" t="s">
        <v>957</v>
      </c>
      <c r="E3577" s="0" t="s">
        <v>12</v>
      </c>
      <c r="F3577" s="0" t="s">
        <v>13</v>
      </c>
      <c r="G3577" s="0" t="n">
        <v>5681824.89672</v>
      </c>
      <c r="H3577" s="0" t="n">
        <f aca="false">IF(ISERROR(LOOKUP(B3577,export!$A$2:$A$718)),0,1)</f>
        <v>1</v>
      </c>
      <c r="J3577" s="0" t="str">
        <f aca="false">IF(H3577=0,CONCATENATE(B3577," manque dans export"),"")</f>
        <v/>
      </c>
    </row>
    <row r="3578" customFormat="false" ht="13.8" hidden="false" customHeight="false" outlineLevel="0" collapsed="false">
      <c r="A3578" s="0" t="s">
        <v>6352</v>
      </c>
      <c r="B3578" s="0" t="s">
        <v>885</v>
      </c>
      <c r="C3578" s="0" t="s">
        <v>74</v>
      </c>
      <c r="D3578" s="0" t="s">
        <v>957</v>
      </c>
      <c r="E3578" s="0" t="s">
        <v>12</v>
      </c>
      <c r="F3578" s="0" t="s">
        <v>13</v>
      </c>
      <c r="G3578" s="0" t="n">
        <v>4556635.9241</v>
      </c>
      <c r="H3578" s="0" t="n">
        <f aca="false">IF(ISERROR(LOOKUP(B3578,export!$A$2:$A$718)),0,1)</f>
        <v>1</v>
      </c>
      <c r="J3578" s="0" t="str">
        <f aca="false">IF(H3578=0,CONCATENATE(B3578," manque dans export"),"")</f>
        <v/>
      </c>
    </row>
    <row r="3579" customFormat="false" ht="13.8" hidden="false" customHeight="false" outlineLevel="0" collapsed="false">
      <c r="A3579" s="0" t="s">
        <v>6353</v>
      </c>
      <c r="B3579" s="0" t="s">
        <v>885</v>
      </c>
      <c r="C3579" s="0" t="s">
        <v>74</v>
      </c>
      <c r="D3579" s="0" t="s">
        <v>6354</v>
      </c>
      <c r="E3579" s="0" t="s">
        <v>12</v>
      </c>
      <c r="F3579" s="0" t="s">
        <v>13</v>
      </c>
      <c r="G3579" s="0" t="n">
        <v>5827779.04565</v>
      </c>
      <c r="H3579" s="0" t="n">
        <f aca="false">IF(ISERROR(LOOKUP(B3579,export!$A$2:$A$718)),0,1)</f>
        <v>1</v>
      </c>
      <c r="J3579" s="0" t="str">
        <f aca="false">IF(H3579=0,CONCATENATE(B3579," manque dans export"),"")</f>
        <v/>
      </c>
    </row>
    <row r="3580" customFormat="false" ht="13.8" hidden="false" customHeight="false" outlineLevel="0" collapsed="false">
      <c r="A3580" s="0" t="s">
        <v>6355</v>
      </c>
      <c r="B3580" s="0" t="s">
        <v>885</v>
      </c>
      <c r="C3580" s="0" t="s">
        <v>74</v>
      </c>
      <c r="D3580" s="0" t="s">
        <v>6356</v>
      </c>
      <c r="E3580" s="0" t="s">
        <v>633</v>
      </c>
      <c r="F3580" s="0" t="s">
        <v>634</v>
      </c>
      <c r="G3580" s="0" t="n">
        <v>88850</v>
      </c>
      <c r="H3580" s="0" t="n">
        <f aca="false">IF(ISERROR(LOOKUP(B3580,export!$A$2:$A$718)),0,1)</f>
        <v>1</v>
      </c>
      <c r="J3580" s="0" t="str">
        <f aca="false">IF(H3580=0,CONCATENATE(B3580," manque dans export"),"")</f>
        <v/>
      </c>
    </row>
    <row r="3581" customFormat="false" ht="13.8" hidden="false" customHeight="false" outlineLevel="0" collapsed="false">
      <c r="A3581" s="0" t="s">
        <v>6357</v>
      </c>
      <c r="B3581" s="0" t="s">
        <v>885</v>
      </c>
      <c r="C3581" s="0" t="s">
        <v>74</v>
      </c>
      <c r="D3581" s="0" t="s">
        <v>246</v>
      </c>
      <c r="E3581" s="0" t="s">
        <v>50</v>
      </c>
      <c r="F3581" s="0" t="s">
        <v>13</v>
      </c>
      <c r="G3581" s="0" t="n">
        <v>0</v>
      </c>
      <c r="H3581" s="0" t="n">
        <f aca="false">IF(ISERROR(LOOKUP(B3581,export!$A$2:$A$718)),0,1)</f>
        <v>1</v>
      </c>
      <c r="J3581" s="0" t="str">
        <f aca="false">IF(H3581=0,CONCATENATE(B3581," manque dans export"),"")</f>
        <v/>
      </c>
    </row>
    <row r="3582" customFormat="false" ht="13.8" hidden="false" customHeight="false" outlineLevel="0" collapsed="false">
      <c r="A3582" s="0" t="s">
        <v>6357</v>
      </c>
      <c r="B3582" s="0" t="s">
        <v>885</v>
      </c>
      <c r="C3582" s="0" t="s">
        <v>74</v>
      </c>
      <c r="D3582" s="0" t="s">
        <v>248</v>
      </c>
      <c r="E3582" s="0" t="s">
        <v>50</v>
      </c>
      <c r="F3582" s="0" t="s">
        <v>13</v>
      </c>
      <c r="G3582" s="0" t="n">
        <v>74288.44564</v>
      </c>
      <c r="H3582" s="0" t="n">
        <f aca="false">IF(ISERROR(LOOKUP(B3582,export!$A$2:$A$718)),0,1)</f>
        <v>1</v>
      </c>
      <c r="J3582" s="0" t="str">
        <f aca="false">IF(H3582=0,CONCATENATE(B3582," manque dans export"),"")</f>
        <v/>
      </c>
    </row>
    <row r="3583" customFormat="false" ht="13.8" hidden="false" customHeight="false" outlineLevel="0" collapsed="false">
      <c r="A3583" s="0" t="s">
        <v>6358</v>
      </c>
      <c r="B3583" s="0" t="s">
        <v>885</v>
      </c>
      <c r="C3583" s="0" t="s">
        <v>74</v>
      </c>
      <c r="D3583" s="0" t="s">
        <v>4104</v>
      </c>
      <c r="E3583" s="0" t="s">
        <v>12</v>
      </c>
      <c r="F3583" s="0" t="s">
        <v>13</v>
      </c>
      <c r="G3583" s="0" t="n">
        <v>1678.12327</v>
      </c>
      <c r="H3583" s="0" t="n">
        <f aca="false">IF(ISERROR(LOOKUP(B3583,export!$A$2:$A$718)),0,1)</f>
        <v>1</v>
      </c>
      <c r="J3583" s="0" t="str">
        <f aca="false">IF(H3583=0,CONCATENATE(B3583," manque dans export"),"")</f>
        <v/>
      </c>
    </row>
    <row r="3584" customFormat="false" ht="13.8" hidden="false" customHeight="false" outlineLevel="0" collapsed="false">
      <c r="A3584" s="0" t="s">
        <v>6359</v>
      </c>
      <c r="B3584" s="0" t="s">
        <v>885</v>
      </c>
      <c r="C3584" s="0" t="s">
        <v>74</v>
      </c>
      <c r="D3584" s="0" t="s">
        <v>6360</v>
      </c>
      <c r="E3584" s="0" t="s">
        <v>808</v>
      </c>
      <c r="F3584" s="0" t="s">
        <v>13</v>
      </c>
      <c r="G3584" s="0" t="n">
        <v>0</v>
      </c>
      <c r="H3584" s="0" t="n">
        <f aca="false">IF(ISERROR(LOOKUP(B3584,export!$A$2:$A$718)),0,1)</f>
        <v>1</v>
      </c>
      <c r="J3584" s="0" t="str">
        <f aca="false">IF(H3584=0,CONCATENATE(B3584," manque dans export"),"")</f>
        <v/>
      </c>
    </row>
    <row r="3585" customFormat="false" ht="13.8" hidden="false" customHeight="false" outlineLevel="0" collapsed="false">
      <c r="A3585" s="0" t="s">
        <v>6361</v>
      </c>
      <c r="B3585" s="0" t="s">
        <v>885</v>
      </c>
      <c r="C3585" s="0" t="s">
        <v>74</v>
      </c>
      <c r="D3585" s="0" t="s">
        <v>6362</v>
      </c>
      <c r="E3585" s="0" t="s">
        <v>42</v>
      </c>
      <c r="F3585" s="0" t="s">
        <v>13</v>
      </c>
      <c r="G3585" s="0" t="n">
        <v>0</v>
      </c>
      <c r="H3585" s="0" t="n">
        <f aca="false">IF(ISERROR(LOOKUP(B3585,export!$A$2:$A$718)),0,1)</f>
        <v>1</v>
      </c>
      <c r="J3585" s="0" t="str">
        <f aca="false">IF(H3585=0,CONCATENATE(B3585," manque dans export"),"")</f>
        <v/>
      </c>
    </row>
    <row r="3586" customFormat="false" ht="13.8" hidden="false" customHeight="false" outlineLevel="0" collapsed="false">
      <c r="A3586" s="0" t="s">
        <v>6361</v>
      </c>
      <c r="B3586" s="0" t="s">
        <v>885</v>
      </c>
      <c r="C3586" s="0" t="s">
        <v>74</v>
      </c>
      <c r="D3586" s="0" t="s">
        <v>6362</v>
      </c>
      <c r="E3586" s="0" t="s">
        <v>42</v>
      </c>
      <c r="F3586" s="0" t="s">
        <v>13</v>
      </c>
      <c r="G3586" s="0" t="n">
        <v>62239.83769</v>
      </c>
      <c r="H3586" s="0" t="n">
        <f aca="false">IF(ISERROR(LOOKUP(B3586,export!$A$2:$A$718)),0,1)</f>
        <v>1</v>
      </c>
      <c r="J3586" s="0" t="str">
        <f aca="false">IF(H3586=0,CONCATENATE(B3586," manque dans export"),"")</f>
        <v/>
      </c>
    </row>
    <row r="3587" customFormat="false" ht="13.8" hidden="false" customHeight="false" outlineLevel="0" collapsed="false">
      <c r="A3587" s="0" t="s">
        <v>6363</v>
      </c>
      <c r="B3587" s="0" t="s">
        <v>885</v>
      </c>
      <c r="C3587" s="0" t="s">
        <v>74</v>
      </c>
      <c r="D3587" s="0" t="s">
        <v>5672</v>
      </c>
      <c r="E3587" s="0" t="s">
        <v>12</v>
      </c>
      <c r="F3587" s="0" t="s">
        <v>13</v>
      </c>
      <c r="G3587" s="0" t="n">
        <v>0</v>
      </c>
      <c r="H3587" s="0" t="n">
        <f aca="false">IF(ISERROR(LOOKUP(B3587,export!$A$2:$A$718)),0,1)</f>
        <v>1</v>
      </c>
      <c r="J3587" s="0" t="str">
        <f aca="false">IF(H3587=0,CONCATENATE(B3587," manque dans export"),"")</f>
        <v/>
      </c>
    </row>
    <row r="3588" customFormat="false" ht="13.8" hidden="false" customHeight="false" outlineLevel="0" collapsed="false">
      <c r="A3588" s="0" t="s">
        <v>6364</v>
      </c>
      <c r="B3588" s="0" t="s">
        <v>885</v>
      </c>
      <c r="C3588" s="0" t="s">
        <v>74</v>
      </c>
      <c r="D3588" s="0" t="s">
        <v>6365</v>
      </c>
      <c r="E3588" s="0" t="s">
        <v>12</v>
      </c>
      <c r="F3588" s="0" t="s">
        <v>13</v>
      </c>
      <c r="G3588" s="0" t="n">
        <v>7274.02586</v>
      </c>
      <c r="H3588" s="0" t="n">
        <f aca="false">IF(ISERROR(LOOKUP(B3588,export!$A$2:$A$718)),0,1)</f>
        <v>1</v>
      </c>
      <c r="J3588" s="0" t="str">
        <f aca="false">IF(H3588=0,CONCATENATE(B3588," manque dans export"),"")</f>
        <v/>
      </c>
    </row>
    <row r="3589" customFormat="false" ht="13.8" hidden="false" customHeight="false" outlineLevel="0" collapsed="false">
      <c r="A3589" s="0" t="s">
        <v>6364</v>
      </c>
      <c r="B3589" s="0" t="s">
        <v>885</v>
      </c>
      <c r="C3589" s="0" t="s">
        <v>74</v>
      </c>
      <c r="D3589" s="0" t="s">
        <v>5672</v>
      </c>
      <c r="E3589" s="0" t="s">
        <v>12</v>
      </c>
      <c r="F3589" s="0" t="s">
        <v>13</v>
      </c>
      <c r="G3589" s="0" t="n">
        <v>20123.32206</v>
      </c>
      <c r="H3589" s="0" t="n">
        <f aca="false">IF(ISERROR(LOOKUP(B3589,export!$A$2:$A$718)),0,1)</f>
        <v>1</v>
      </c>
      <c r="J3589" s="0" t="str">
        <f aca="false">IF(H3589=0,CONCATENATE(B3589," manque dans export"),"")</f>
        <v/>
      </c>
    </row>
    <row r="3590" customFormat="false" ht="13.8" hidden="false" customHeight="false" outlineLevel="0" collapsed="false">
      <c r="A3590" s="0" t="s">
        <v>6366</v>
      </c>
      <c r="B3590" s="0" t="s">
        <v>885</v>
      </c>
      <c r="C3590" s="0" t="s">
        <v>74</v>
      </c>
      <c r="D3590" s="0" t="s">
        <v>71</v>
      </c>
      <c r="E3590" s="0" t="s">
        <v>72</v>
      </c>
      <c r="F3590" s="0" t="s">
        <v>13</v>
      </c>
      <c r="G3590" s="0" t="n">
        <v>0</v>
      </c>
      <c r="H3590" s="0" t="n">
        <f aca="false">IF(ISERROR(LOOKUP(B3590,export!$A$2:$A$718)),0,1)</f>
        <v>1</v>
      </c>
      <c r="J3590" s="0" t="str">
        <f aca="false">IF(H3590=0,CONCATENATE(B3590," manque dans export"),"")</f>
        <v/>
      </c>
    </row>
    <row r="3591" customFormat="false" ht="13.8" hidden="false" customHeight="false" outlineLevel="0" collapsed="false">
      <c r="A3591" s="0" t="s">
        <v>6366</v>
      </c>
      <c r="B3591" s="0" t="s">
        <v>885</v>
      </c>
      <c r="C3591" s="0" t="s">
        <v>74</v>
      </c>
      <c r="D3591" s="0" t="s">
        <v>71</v>
      </c>
      <c r="E3591" s="0" t="s">
        <v>72</v>
      </c>
      <c r="F3591" s="0" t="s">
        <v>13</v>
      </c>
      <c r="G3591" s="0" t="n">
        <v>0</v>
      </c>
      <c r="H3591" s="0" t="n">
        <f aca="false">IF(ISERROR(LOOKUP(B3591,export!$A$2:$A$718)),0,1)</f>
        <v>1</v>
      </c>
      <c r="J3591" s="0" t="str">
        <f aca="false">IF(H3591=0,CONCATENATE(B3591," manque dans export"),"")</f>
        <v/>
      </c>
    </row>
    <row r="3592" customFormat="false" ht="13.8" hidden="false" customHeight="false" outlineLevel="0" collapsed="false">
      <c r="A3592" s="0" t="s">
        <v>6367</v>
      </c>
      <c r="B3592" s="0" t="s">
        <v>885</v>
      </c>
      <c r="C3592" s="0" t="s">
        <v>74</v>
      </c>
      <c r="D3592" s="0" t="s">
        <v>6368</v>
      </c>
      <c r="E3592" s="0" t="s">
        <v>12</v>
      </c>
      <c r="F3592" s="0" t="s">
        <v>13</v>
      </c>
      <c r="G3592" s="0" t="n">
        <v>28149.66763</v>
      </c>
      <c r="H3592" s="0" t="n">
        <f aca="false">IF(ISERROR(LOOKUP(B3592,export!$A$2:$A$718)),0,1)</f>
        <v>1</v>
      </c>
      <c r="J3592" s="0" t="str">
        <f aca="false">IF(H3592=0,CONCATENATE(B3592," manque dans export"),"")</f>
        <v/>
      </c>
    </row>
    <row r="3593" customFormat="false" ht="13.8" hidden="false" customHeight="false" outlineLevel="0" collapsed="false">
      <c r="A3593" s="0" t="s">
        <v>6369</v>
      </c>
      <c r="B3593" s="0" t="s">
        <v>885</v>
      </c>
      <c r="C3593" s="0" t="s">
        <v>74</v>
      </c>
      <c r="D3593" s="0" t="s">
        <v>1060</v>
      </c>
      <c r="E3593" s="0" t="s">
        <v>455</v>
      </c>
      <c r="F3593" s="0" t="s">
        <v>13</v>
      </c>
      <c r="G3593" s="0" t="n">
        <v>235946.43692</v>
      </c>
      <c r="H3593" s="0" t="n">
        <f aca="false">IF(ISERROR(LOOKUP(B3593,export!$A$2:$A$718)),0,1)</f>
        <v>1</v>
      </c>
      <c r="J3593" s="0" t="str">
        <f aca="false">IF(H3593=0,CONCATENATE(B3593," manque dans export"),"")</f>
        <v/>
      </c>
    </row>
    <row r="3594" customFormat="false" ht="13.8" hidden="false" customHeight="false" outlineLevel="0" collapsed="false">
      <c r="A3594" s="0" t="s">
        <v>6370</v>
      </c>
      <c r="B3594" s="0" t="s">
        <v>885</v>
      </c>
      <c r="C3594" s="0" t="s">
        <v>74</v>
      </c>
      <c r="D3594" s="0" t="s">
        <v>146</v>
      </c>
      <c r="E3594" s="0" t="s">
        <v>123</v>
      </c>
      <c r="F3594" s="0" t="s">
        <v>13</v>
      </c>
      <c r="G3594" s="0" t="n">
        <v>27658.54416</v>
      </c>
      <c r="H3594" s="0" t="n">
        <f aca="false">IF(ISERROR(LOOKUP(B3594,export!$A$2:$A$718)),0,1)</f>
        <v>1</v>
      </c>
      <c r="J3594" s="0" t="str">
        <f aca="false">IF(H3594=0,CONCATENATE(B3594," manque dans export"),"")</f>
        <v/>
      </c>
    </row>
    <row r="3595" customFormat="false" ht="13.8" hidden="false" customHeight="false" outlineLevel="0" collapsed="false">
      <c r="A3595" s="0" t="s">
        <v>6371</v>
      </c>
      <c r="B3595" s="0" t="s">
        <v>885</v>
      </c>
      <c r="C3595" s="0" t="s">
        <v>74</v>
      </c>
      <c r="D3595" s="0" t="s">
        <v>214</v>
      </c>
      <c r="E3595" s="0" t="s">
        <v>42</v>
      </c>
      <c r="F3595" s="0" t="s">
        <v>13</v>
      </c>
      <c r="G3595" s="0" t="n">
        <v>0</v>
      </c>
      <c r="H3595" s="0" t="n">
        <f aca="false">IF(ISERROR(LOOKUP(B3595,export!$A$2:$A$718)),0,1)</f>
        <v>1</v>
      </c>
      <c r="J3595" s="0" t="str">
        <f aca="false">IF(H3595=0,CONCATENATE(B3595," manque dans export"),"")</f>
        <v/>
      </c>
    </row>
    <row r="3596" customFormat="false" ht="13.8" hidden="false" customHeight="false" outlineLevel="0" collapsed="false">
      <c r="A3596" s="0" t="s">
        <v>6371</v>
      </c>
      <c r="B3596" s="0" t="s">
        <v>885</v>
      </c>
      <c r="C3596" s="0" t="s">
        <v>74</v>
      </c>
      <c r="D3596" s="0" t="s">
        <v>214</v>
      </c>
      <c r="E3596" s="0" t="s">
        <v>42</v>
      </c>
      <c r="F3596" s="0" t="s">
        <v>13</v>
      </c>
      <c r="G3596" s="0" t="n">
        <v>0</v>
      </c>
      <c r="H3596" s="0" t="n">
        <f aca="false">IF(ISERROR(LOOKUP(B3596,export!$A$2:$A$718)),0,1)</f>
        <v>1</v>
      </c>
      <c r="J3596" s="0" t="str">
        <f aca="false">IF(H3596=0,CONCATENATE(B3596," manque dans export"),"")</f>
        <v/>
      </c>
    </row>
    <row r="3597" customFormat="false" ht="13.8" hidden="false" customHeight="false" outlineLevel="0" collapsed="false">
      <c r="A3597" s="0" t="s">
        <v>6371</v>
      </c>
      <c r="B3597" s="0" t="s">
        <v>885</v>
      </c>
      <c r="C3597" s="0" t="s">
        <v>74</v>
      </c>
      <c r="D3597" s="0" t="s">
        <v>214</v>
      </c>
      <c r="E3597" s="0" t="s">
        <v>42</v>
      </c>
      <c r="F3597" s="0" t="s">
        <v>13</v>
      </c>
      <c r="G3597" s="0" t="n">
        <v>0</v>
      </c>
      <c r="H3597" s="0" t="n">
        <f aca="false">IF(ISERROR(LOOKUP(B3597,export!$A$2:$A$718)),0,1)</f>
        <v>1</v>
      </c>
      <c r="J3597" s="0" t="str">
        <f aca="false">IF(H3597=0,CONCATENATE(B3597," manque dans export"),"")</f>
        <v/>
      </c>
    </row>
    <row r="3598" customFormat="false" ht="13.8" hidden="false" customHeight="false" outlineLevel="0" collapsed="false">
      <c r="A3598" s="0" t="s">
        <v>6371</v>
      </c>
      <c r="B3598" s="0" t="s">
        <v>885</v>
      </c>
      <c r="C3598" s="0" t="s">
        <v>74</v>
      </c>
      <c r="D3598" s="0" t="s">
        <v>218</v>
      </c>
      <c r="E3598" s="0" t="s">
        <v>42</v>
      </c>
      <c r="F3598" s="0" t="s">
        <v>13</v>
      </c>
      <c r="G3598" s="0" t="n">
        <v>29294.83051</v>
      </c>
      <c r="H3598" s="0" t="n">
        <f aca="false">IF(ISERROR(LOOKUP(B3598,export!$A$2:$A$718)),0,1)</f>
        <v>1</v>
      </c>
      <c r="J3598" s="0" t="str">
        <f aca="false">IF(H3598=0,CONCATENATE(B3598," manque dans export"),"")</f>
        <v/>
      </c>
    </row>
    <row r="3599" customFormat="false" ht="13.8" hidden="false" customHeight="false" outlineLevel="0" collapsed="false">
      <c r="A3599" s="0" t="s">
        <v>6371</v>
      </c>
      <c r="B3599" s="0" t="s">
        <v>885</v>
      </c>
      <c r="C3599" s="0" t="s">
        <v>74</v>
      </c>
      <c r="D3599" s="0" t="s">
        <v>214</v>
      </c>
      <c r="E3599" s="0" t="s">
        <v>42</v>
      </c>
      <c r="F3599" s="0" t="s">
        <v>13</v>
      </c>
      <c r="G3599" s="0" t="n">
        <v>44666.67886</v>
      </c>
      <c r="H3599" s="0" t="n">
        <f aca="false">IF(ISERROR(LOOKUP(B3599,export!$A$2:$A$718)),0,1)</f>
        <v>1</v>
      </c>
      <c r="J3599" s="0" t="str">
        <f aca="false">IF(H3599=0,CONCATENATE(B3599," manque dans export"),"")</f>
        <v/>
      </c>
    </row>
    <row r="3600" customFormat="false" ht="13.8" hidden="false" customHeight="false" outlineLevel="0" collapsed="false">
      <c r="A3600" s="0" t="s">
        <v>6371</v>
      </c>
      <c r="B3600" s="0" t="s">
        <v>885</v>
      </c>
      <c r="C3600" s="0" t="s">
        <v>74</v>
      </c>
      <c r="D3600" s="0" t="s">
        <v>214</v>
      </c>
      <c r="E3600" s="0" t="s">
        <v>42</v>
      </c>
      <c r="F3600" s="0" t="s">
        <v>13</v>
      </c>
      <c r="G3600" s="0" t="n">
        <v>1693475.7189</v>
      </c>
      <c r="H3600" s="0" t="n">
        <f aca="false">IF(ISERROR(LOOKUP(B3600,export!$A$2:$A$718)),0,1)</f>
        <v>1</v>
      </c>
      <c r="J3600" s="0" t="str">
        <f aca="false">IF(H3600=0,CONCATENATE(B3600," manque dans export"),"")</f>
        <v/>
      </c>
    </row>
    <row r="3601" customFormat="false" ht="13.8" hidden="false" customHeight="false" outlineLevel="0" collapsed="false">
      <c r="A3601" s="0" t="s">
        <v>6371</v>
      </c>
      <c r="B3601" s="0" t="s">
        <v>885</v>
      </c>
      <c r="C3601" s="0" t="s">
        <v>74</v>
      </c>
      <c r="D3601" s="0" t="s">
        <v>214</v>
      </c>
      <c r="E3601" s="0" t="s">
        <v>42</v>
      </c>
      <c r="F3601" s="0" t="s">
        <v>13</v>
      </c>
      <c r="G3601" s="0" t="n">
        <v>0</v>
      </c>
      <c r="H3601" s="0" t="n">
        <f aca="false">IF(ISERROR(LOOKUP(B3601,export!$A$2:$A$718)),0,1)</f>
        <v>1</v>
      </c>
      <c r="J3601" s="0" t="str">
        <f aca="false">IF(H3601=0,CONCATENATE(B3601," manque dans export"),"")</f>
        <v/>
      </c>
    </row>
    <row r="3602" customFormat="false" ht="13.8" hidden="false" customHeight="false" outlineLevel="0" collapsed="false">
      <c r="A3602" s="0" t="s">
        <v>6371</v>
      </c>
      <c r="B3602" s="0" t="s">
        <v>885</v>
      </c>
      <c r="C3602" s="0" t="s">
        <v>74</v>
      </c>
      <c r="D3602" s="0" t="s">
        <v>214</v>
      </c>
      <c r="E3602" s="0" t="s">
        <v>42</v>
      </c>
      <c r="F3602" s="0" t="s">
        <v>13</v>
      </c>
      <c r="G3602" s="0" t="n">
        <v>0</v>
      </c>
      <c r="H3602" s="0" t="n">
        <f aca="false">IF(ISERROR(LOOKUP(B3602,export!$A$2:$A$718)),0,1)</f>
        <v>1</v>
      </c>
      <c r="J3602" s="0" t="str">
        <f aca="false">IF(H3602=0,CONCATENATE(B3602," manque dans export"),"")</f>
        <v/>
      </c>
    </row>
    <row r="3603" customFormat="false" ht="13.8" hidden="false" customHeight="false" outlineLevel="0" collapsed="false">
      <c r="A3603" s="0" t="s">
        <v>6371</v>
      </c>
      <c r="B3603" s="0" t="s">
        <v>885</v>
      </c>
      <c r="C3603" s="0" t="s">
        <v>74</v>
      </c>
      <c r="D3603" s="0" t="s">
        <v>214</v>
      </c>
      <c r="E3603" s="0" t="s">
        <v>42</v>
      </c>
      <c r="F3603" s="0" t="s">
        <v>13</v>
      </c>
      <c r="G3603" s="0" t="n">
        <v>6719.28741</v>
      </c>
      <c r="H3603" s="0" t="n">
        <f aca="false">IF(ISERROR(LOOKUP(B3603,export!$A$2:$A$718)),0,1)</f>
        <v>1</v>
      </c>
      <c r="J3603" s="0" t="str">
        <f aca="false">IF(H3603=0,CONCATENATE(B3603," manque dans export"),"")</f>
        <v/>
      </c>
    </row>
    <row r="3604" customFormat="false" ht="13.8" hidden="false" customHeight="false" outlineLevel="0" collapsed="false">
      <c r="A3604" s="0" t="s">
        <v>6371</v>
      </c>
      <c r="B3604" s="0" t="s">
        <v>885</v>
      </c>
      <c r="C3604" s="0" t="s">
        <v>74</v>
      </c>
      <c r="D3604" s="0" t="s">
        <v>6321</v>
      </c>
      <c r="E3604" s="0" t="s">
        <v>42</v>
      </c>
      <c r="F3604" s="0" t="s">
        <v>13</v>
      </c>
      <c r="G3604" s="0" t="n">
        <v>0</v>
      </c>
      <c r="H3604" s="0" t="n">
        <f aca="false">IF(ISERROR(LOOKUP(B3604,export!$A$2:$A$718)),0,1)</f>
        <v>1</v>
      </c>
      <c r="J3604" s="0" t="str">
        <f aca="false">IF(H3604=0,CONCATENATE(B3604," manque dans export"),"")</f>
        <v/>
      </c>
    </row>
    <row r="3605" customFormat="false" ht="13.8" hidden="false" customHeight="false" outlineLevel="0" collapsed="false">
      <c r="A3605" s="0" t="s">
        <v>6371</v>
      </c>
      <c r="B3605" s="0" t="s">
        <v>885</v>
      </c>
      <c r="C3605" s="0" t="s">
        <v>74</v>
      </c>
      <c r="D3605" s="0" t="s">
        <v>214</v>
      </c>
      <c r="E3605" s="0" t="s">
        <v>42</v>
      </c>
      <c r="F3605" s="0" t="s">
        <v>13</v>
      </c>
      <c r="G3605" s="0" t="n">
        <v>0</v>
      </c>
      <c r="H3605" s="0" t="n">
        <f aca="false">IF(ISERROR(LOOKUP(B3605,export!$A$2:$A$718)),0,1)</f>
        <v>1</v>
      </c>
      <c r="J3605" s="0" t="str">
        <f aca="false">IF(H3605=0,CONCATENATE(B3605," manque dans export"),"")</f>
        <v/>
      </c>
    </row>
    <row r="3606" customFormat="false" ht="13.8" hidden="false" customHeight="false" outlineLevel="0" collapsed="false">
      <c r="A3606" s="0" t="s">
        <v>6372</v>
      </c>
      <c r="B3606" s="0" t="s">
        <v>885</v>
      </c>
      <c r="C3606" s="0" t="s">
        <v>74</v>
      </c>
      <c r="D3606" s="0" t="s">
        <v>214</v>
      </c>
      <c r="E3606" s="0" t="s">
        <v>42</v>
      </c>
      <c r="F3606" s="0" t="s">
        <v>13</v>
      </c>
      <c r="G3606" s="0" t="n">
        <v>298.52439</v>
      </c>
      <c r="H3606" s="0" t="n">
        <f aca="false">IF(ISERROR(LOOKUP(B3606,export!$A$2:$A$718)),0,1)</f>
        <v>1</v>
      </c>
      <c r="J3606" s="0" t="str">
        <f aca="false">IF(H3606=0,CONCATENATE(B3606," manque dans export"),"")</f>
        <v/>
      </c>
    </row>
    <row r="3607" customFormat="false" ht="13.8" hidden="false" customHeight="false" outlineLevel="0" collapsed="false">
      <c r="A3607" s="0" t="s">
        <v>6373</v>
      </c>
      <c r="B3607" s="0" t="s">
        <v>885</v>
      </c>
      <c r="C3607" s="0" t="s">
        <v>74</v>
      </c>
      <c r="D3607" s="0" t="s">
        <v>6374</v>
      </c>
      <c r="E3607" s="0" t="s">
        <v>995</v>
      </c>
      <c r="F3607" s="0" t="s">
        <v>996</v>
      </c>
      <c r="G3607" s="0" t="n">
        <v>25874.44088</v>
      </c>
      <c r="H3607" s="0" t="n">
        <f aca="false">IF(ISERROR(LOOKUP(B3607,export!$A$2:$A$718)),0,1)</f>
        <v>1</v>
      </c>
      <c r="J3607" s="0" t="str">
        <f aca="false">IF(H3607=0,CONCATENATE(B3607," manque dans export"),"")</f>
        <v/>
      </c>
    </row>
    <row r="3608" customFormat="false" ht="13.8" hidden="false" customHeight="false" outlineLevel="0" collapsed="false">
      <c r="A3608" s="0" t="s">
        <v>6375</v>
      </c>
      <c r="B3608" s="0" t="s">
        <v>885</v>
      </c>
      <c r="C3608" s="0" t="s">
        <v>74</v>
      </c>
      <c r="D3608" s="0" t="s">
        <v>519</v>
      </c>
      <c r="E3608" s="0" t="s">
        <v>12</v>
      </c>
      <c r="F3608" s="0" t="s">
        <v>13</v>
      </c>
      <c r="G3608" s="0" t="n">
        <v>11200.75507</v>
      </c>
      <c r="H3608" s="0" t="n">
        <f aca="false">IF(ISERROR(LOOKUP(B3608,export!$A$2:$A$718)),0,1)</f>
        <v>1</v>
      </c>
      <c r="J3608" s="0" t="str">
        <f aca="false">IF(H3608=0,CONCATENATE(B3608," manque dans export"),"")</f>
        <v/>
      </c>
    </row>
    <row r="3609" customFormat="false" ht="13.8" hidden="false" customHeight="false" outlineLevel="0" collapsed="false">
      <c r="A3609" s="0" t="s">
        <v>6376</v>
      </c>
      <c r="B3609" s="0" t="s">
        <v>885</v>
      </c>
      <c r="C3609" s="0" t="s">
        <v>74</v>
      </c>
      <c r="D3609" s="0" t="s">
        <v>6377</v>
      </c>
      <c r="E3609" s="0" t="s">
        <v>449</v>
      </c>
      <c r="F3609" s="0" t="s">
        <v>450</v>
      </c>
      <c r="G3609" s="0" t="n">
        <v>520311.21</v>
      </c>
      <c r="H3609" s="0" t="n">
        <f aca="false">IF(ISERROR(LOOKUP(B3609,export!$A$2:$A$718)),0,1)</f>
        <v>1</v>
      </c>
      <c r="J3609" s="0" t="str">
        <f aca="false">IF(H3609=0,CONCATENATE(B3609," manque dans export"),"")</f>
        <v/>
      </c>
    </row>
    <row r="3610" customFormat="false" ht="13.8" hidden="false" customHeight="false" outlineLevel="0" collapsed="false">
      <c r="A3610" s="0" t="s">
        <v>6378</v>
      </c>
      <c r="B3610" s="0" t="s">
        <v>885</v>
      </c>
      <c r="C3610" s="0" t="s">
        <v>74</v>
      </c>
      <c r="D3610" s="0" t="s">
        <v>6379</v>
      </c>
      <c r="E3610" s="0" t="s">
        <v>633</v>
      </c>
      <c r="F3610" s="0" t="s">
        <v>634</v>
      </c>
      <c r="G3610" s="0" t="n">
        <v>0</v>
      </c>
      <c r="H3610" s="0" t="n">
        <f aca="false">IF(ISERROR(LOOKUP(B3610,export!$A$2:$A$718)),0,1)</f>
        <v>1</v>
      </c>
      <c r="J3610" s="0" t="str">
        <f aca="false">IF(H3610=0,CONCATENATE(B3610," manque dans export"),"")</f>
        <v/>
      </c>
    </row>
    <row r="3611" customFormat="false" ht="13.8" hidden="false" customHeight="false" outlineLevel="0" collapsed="false">
      <c r="A3611" s="0" t="s">
        <v>6378</v>
      </c>
      <c r="B3611" s="0" t="s">
        <v>885</v>
      </c>
      <c r="C3611" s="0" t="s">
        <v>74</v>
      </c>
      <c r="D3611" s="0" t="s">
        <v>6380</v>
      </c>
      <c r="E3611" s="0" t="s">
        <v>633</v>
      </c>
      <c r="F3611" s="0" t="s">
        <v>634</v>
      </c>
      <c r="G3611" s="0" t="n">
        <v>0</v>
      </c>
      <c r="H3611" s="0" t="n">
        <f aca="false">IF(ISERROR(LOOKUP(B3611,export!$A$2:$A$718)),0,1)</f>
        <v>1</v>
      </c>
      <c r="J3611" s="0" t="str">
        <f aca="false">IF(H3611=0,CONCATENATE(B3611," manque dans export"),"")</f>
        <v/>
      </c>
    </row>
    <row r="3612" customFormat="false" ht="13.8" hidden="false" customHeight="false" outlineLevel="0" collapsed="false">
      <c r="A3612" s="0" t="s">
        <v>6378</v>
      </c>
      <c r="B3612" s="0" t="s">
        <v>885</v>
      </c>
      <c r="C3612" s="0" t="s">
        <v>74</v>
      </c>
      <c r="D3612" s="0" t="s">
        <v>6379</v>
      </c>
      <c r="E3612" s="0" t="s">
        <v>633</v>
      </c>
      <c r="F3612" s="0" t="s">
        <v>634</v>
      </c>
      <c r="G3612" s="0" t="n">
        <v>0</v>
      </c>
      <c r="H3612" s="0" t="n">
        <f aca="false">IF(ISERROR(LOOKUP(B3612,export!$A$2:$A$718)),0,1)</f>
        <v>1</v>
      </c>
      <c r="J3612" s="0" t="str">
        <f aca="false">IF(H3612=0,CONCATENATE(B3612," manque dans export"),"")</f>
        <v/>
      </c>
    </row>
    <row r="3613" customFormat="false" ht="13.8" hidden="false" customHeight="false" outlineLevel="0" collapsed="false">
      <c r="A3613" s="0" t="s">
        <v>6378</v>
      </c>
      <c r="B3613" s="0" t="s">
        <v>885</v>
      </c>
      <c r="C3613" s="0" t="s">
        <v>74</v>
      </c>
      <c r="D3613" s="0" t="s">
        <v>6381</v>
      </c>
      <c r="E3613" s="0" t="s">
        <v>633</v>
      </c>
      <c r="F3613" s="0" t="s">
        <v>634</v>
      </c>
      <c r="G3613" s="0" t="n">
        <v>0</v>
      </c>
      <c r="H3613" s="0" t="n">
        <f aca="false">IF(ISERROR(LOOKUP(B3613,export!$A$2:$A$718)),0,1)</f>
        <v>1</v>
      </c>
      <c r="J3613" s="0" t="str">
        <f aca="false">IF(H3613=0,CONCATENATE(B3613," manque dans export"),"")</f>
        <v/>
      </c>
    </row>
    <row r="3614" customFormat="false" ht="13.8" hidden="false" customHeight="false" outlineLevel="0" collapsed="false">
      <c r="A3614" s="0" t="s">
        <v>6378</v>
      </c>
      <c r="B3614" s="0" t="s">
        <v>885</v>
      </c>
      <c r="C3614" s="0" t="s">
        <v>74</v>
      </c>
      <c r="D3614" s="0" t="s">
        <v>6381</v>
      </c>
      <c r="E3614" s="0" t="s">
        <v>633</v>
      </c>
      <c r="F3614" s="0" t="s">
        <v>634</v>
      </c>
      <c r="G3614" s="0" t="n">
        <v>0</v>
      </c>
      <c r="H3614" s="0" t="n">
        <f aca="false">IF(ISERROR(LOOKUP(B3614,export!$A$2:$A$718)),0,1)</f>
        <v>1</v>
      </c>
      <c r="J3614" s="0" t="str">
        <f aca="false">IF(H3614=0,CONCATENATE(B3614," manque dans export"),"")</f>
        <v/>
      </c>
    </row>
    <row r="3615" customFormat="false" ht="13.8" hidden="false" customHeight="false" outlineLevel="0" collapsed="false">
      <c r="A3615" s="0" t="s">
        <v>6378</v>
      </c>
      <c r="B3615" s="0" t="s">
        <v>885</v>
      </c>
      <c r="C3615" s="0" t="s">
        <v>74</v>
      </c>
      <c r="D3615" s="0" t="s">
        <v>6379</v>
      </c>
      <c r="E3615" s="0" t="s">
        <v>633</v>
      </c>
      <c r="F3615" s="0" t="s">
        <v>634</v>
      </c>
      <c r="G3615" s="0" t="n">
        <v>0</v>
      </c>
      <c r="H3615" s="0" t="n">
        <f aca="false">IF(ISERROR(LOOKUP(B3615,export!$A$2:$A$718)),0,1)</f>
        <v>1</v>
      </c>
      <c r="J3615" s="0" t="str">
        <f aca="false">IF(H3615=0,CONCATENATE(B3615," manque dans export"),"")</f>
        <v/>
      </c>
    </row>
    <row r="3616" customFormat="false" ht="13.8" hidden="false" customHeight="false" outlineLevel="0" collapsed="false">
      <c r="A3616" s="0" t="s">
        <v>6382</v>
      </c>
      <c r="B3616" s="0" t="s">
        <v>885</v>
      </c>
      <c r="C3616" s="0" t="s">
        <v>74</v>
      </c>
      <c r="D3616" s="0" t="s">
        <v>6383</v>
      </c>
      <c r="E3616" s="0" t="s">
        <v>6384</v>
      </c>
      <c r="F3616" s="0" t="s">
        <v>996</v>
      </c>
      <c r="G3616" s="0" t="n">
        <v>46166.24498</v>
      </c>
      <c r="H3616" s="0" t="n">
        <f aca="false">IF(ISERROR(LOOKUP(B3616,export!$A$2:$A$718)),0,1)</f>
        <v>1</v>
      </c>
      <c r="J3616" s="0" t="str">
        <f aca="false">IF(H3616=0,CONCATENATE(B3616," manque dans export"),"")</f>
        <v/>
      </c>
    </row>
    <row r="3617" customFormat="false" ht="13.8" hidden="false" customHeight="false" outlineLevel="0" collapsed="false">
      <c r="A3617" s="0" t="s">
        <v>6385</v>
      </c>
      <c r="B3617" s="0" t="s">
        <v>885</v>
      </c>
      <c r="C3617" s="0" t="s">
        <v>74</v>
      </c>
      <c r="D3617" s="0" t="s">
        <v>1139</v>
      </c>
      <c r="E3617" s="0" t="s">
        <v>1140</v>
      </c>
      <c r="F3617" s="0" t="s">
        <v>450</v>
      </c>
      <c r="G3617" s="0" t="n">
        <v>4164.66736</v>
      </c>
      <c r="H3617" s="0" t="n">
        <f aca="false">IF(ISERROR(LOOKUP(B3617,export!$A$2:$A$718)),0,1)</f>
        <v>1</v>
      </c>
      <c r="J3617" s="0" t="str">
        <f aca="false">IF(H3617=0,CONCATENATE(B3617," manque dans export"),"")</f>
        <v/>
      </c>
    </row>
    <row r="3618" customFormat="false" ht="13.8" hidden="false" customHeight="false" outlineLevel="0" collapsed="false">
      <c r="A3618" s="0" t="s">
        <v>6385</v>
      </c>
      <c r="B3618" s="0" t="s">
        <v>885</v>
      </c>
      <c r="C3618" s="0" t="s">
        <v>74</v>
      </c>
      <c r="D3618" s="0" t="s">
        <v>6386</v>
      </c>
      <c r="E3618" s="0" t="s">
        <v>1140</v>
      </c>
      <c r="F3618" s="0" t="s">
        <v>450</v>
      </c>
      <c r="G3618" s="0" t="n">
        <v>0</v>
      </c>
      <c r="H3618" s="0" t="n">
        <f aca="false">IF(ISERROR(LOOKUP(B3618,export!$A$2:$A$718)),0,1)</f>
        <v>1</v>
      </c>
      <c r="J3618" s="0" t="str">
        <f aca="false">IF(H3618=0,CONCATENATE(B3618," manque dans export"),"")</f>
        <v/>
      </c>
    </row>
    <row r="3619" customFormat="false" ht="13.8" hidden="false" customHeight="false" outlineLevel="0" collapsed="false">
      <c r="A3619" s="0" t="s">
        <v>6387</v>
      </c>
      <c r="B3619" s="0" t="s">
        <v>885</v>
      </c>
      <c r="C3619" s="0" t="s">
        <v>74</v>
      </c>
      <c r="D3619" s="0" t="s">
        <v>795</v>
      </c>
      <c r="E3619" s="0" t="s">
        <v>796</v>
      </c>
      <c r="F3619" s="0" t="s">
        <v>634</v>
      </c>
      <c r="G3619" s="0" t="n">
        <v>103575.43128</v>
      </c>
      <c r="H3619" s="0" t="n">
        <f aca="false">IF(ISERROR(LOOKUP(B3619,export!$A$2:$A$718)),0,1)</f>
        <v>1</v>
      </c>
      <c r="J3619" s="0" t="str">
        <f aca="false">IF(H3619=0,CONCATENATE(B3619," manque dans export"),"")</f>
        <v/>
      </c>
    </row>
    <row r="3620" customFormat="false" ht="13.8" hidden="false" customHeight="false" outlineLevel="0" collapsed="false">
      <c r="A3620" s="0" t="s">
        <v>6388</v>
      </c>
      <c r="B3620" s="0" t="s">
        <v>885</v>
      </c>
      <c r="C3620" s="0" t="s">
        <v>74</v>
      </c>
      <c r="D3620" s="0" t="s">
        <v>1119</v>
      </c>
      <c r="E3620" s="0" t="s">
        <v>1120</v>
      </c>
      <c r="F3620" s="0" t="s">
        <v>634</v>
      </c>
      <c r="G3620" s="0" t="n">
        <v>0</v>
      </c>
      <c r="H3620" s="0" t="n">
        <f aca="false">IF(ISERROR(LOOKUP(B3620,export!$A$2:$A$718)),0,1)</f>
        <v>1</v>
      </c>
      <c r="J3620" s="0" t="str">
        <f aca="false">IF(H3620=0,CONCATENATE(B3620," manque dans export"),"")</f>
        <v/>
      </c>
    </row>
    <row r="3621" customFormat="false" ht="13.8" hidden="false" customHeight="false" outlineLevel="0" collapsed="false">
      <c r="A3621" s="0" t="s">
        <v>6388</v>
      </c>
      <c r="B3621" s="0" t="s">
        <v>885</v>
      </c>
      <c r="C3621" s="0" t="s">
        <v>74</v>
      </c>
      <c r="D3621" s="0" t="s">
        <v>1119</v>
      </c>
      <c r="E3621" s="0" t="s">
        <v>1120</v>
      </c>
      <c r="F3621" s="0" t="s">
        <v>634</v>
      </c>
      <c r="G3621" s="0" t="n">
        <v>0</v>
      </c>
      <c r="H3621" s="0" t="n">
        <f aca="false">IF(ISERROR(LOOKUP(B3621,export!$A$2:$A$718)),0,1)</f>
        <v>1</v>
      </c>
      <c r="J3621" s="0" t="str">
        <f aca="false">IF(H3621=0,CONCATENATE(B3621," manque dans export"),"")</f>
        <v/>
      </c>
    </row>
    <row r="3622" customFormat="false" ht="13.8" hidden="false" customHeight="false" outlineLevel="0" collapsed="false">
      <c r="A3622" s="0" t="s">
        <v>6388</v>
      </c>
      <c r="B3622" s="0" t="s">
        <v>885</v>
      </c>
      <c r="C3622" s="0" t="s">
        <v>74</v>
      </c>
      <c r="D3622" s="0" t="s">
        <v>1119</v>
      </c>
      <c r="E3622" s="0" t="s">
        <v>1120</v>
      </c>
      <c r="F3622" s="0" t="s">
        <v>634</v>
      </c>
      <c r="G3622" s="0" t="n">
        <v>807819.10011</v>
      </c>
      <c r="H3622" s="0" t="n">
        <f aca="false">IF(ISERROR(LOOKUP(B3622,export!$A$2:$A$718)),0,1)</f>
        <v>1</v>
      </c>
      <c r="J3622" s="0" t="str">
        <f aca="false">IF(H3622=0,CONCATENATE(B3622," manque dans export"),"")</f>
        <v/>
      </c>
    </row>
    <row r="3623" customFormat="false" ht="13.8" hidden="false" customHeight="false" outlineLevel="0" collapsed="false">
      <c r="A3623" s="0" t="s">
        <v>6389</v>
      </c>
      <c r="B3623" s="0" t="s">
        <v>885</v>
      </c>
      <c r="C3623" s="0" t="s">
        <v>74</v>
      </c>
      <c r="D3623" s="0" t="s">
        <v>6390</v>
      </c>
      <c r="E3623" s="0" t="s">
        <v>990</v>
      </c>
      <c r="F3623" s="0" t="s">
        <v>634</v>
      </c>
      <c r="G3623" s="0" t="n">
        <v>351327.85152</v>
      </c>
      <c r="H3623" s="0" t="n">
        <f aca="false">IF(ISERROR(LOOKUP(B3623,export!$A$2:$A$718)),0,1)</f>
        <v>1</v>
      </c>
      <c r="J3623" s="0" t="str">
        <f aca="false">IF(H3623=0,CONCATENATE(B3623," manque dans export"),"")</f>
        <v/>
      </c>
    </row>
    <row r="3624" customFormat="false" ht="13.8" hidden="false" customHeight="false" outlineLevel="0" collapsed="false">
      <c r="A3624" s="0" t="s">
        <v>6391</v>
      </c>
      <c r="B3624" s="0" t="s">
        <v>885</v>
      </c>
      <c r="C3624" s="0" t="s">
        <v>74</v>
      </c>
      <c r="D3624" s="0" t="s">
        <v>6392</v>
      </c>
      <c r="E3624" s="0" t="s">
        <v>449</v>
      </c>
      <c r="F3624" s="0" t="s">
        <v>450</v>
      </c>
      <c r="G3624" s="0" t="n">
        <v>0</v>
      </c>
      <c r="H3624" s="0" t="n">
        <f aca="false">IF(ISERROR(LOOKUP(B3624,export!$A$2:$A$718)),0,1)</f>
        <v>1</v>
      </c>
      <c r="J3624" s="0" t="str">
        <f aca="false">IF(H3624=0,CONCATENATE(B3624," manque dans export"),"")</f>
        <v/>
      </c>
    </row>
    <row r="3625" customFormat="false" ht="13.8" hidden="false" customHeight="false" outlineLevel="0" collapsed="false">
      <c r="A3625" s="0" t="s">
        <v>6393</v>
      </c>
      <c r="B3625" s="0" t="s">
        <v>885</v>
      </c>
      <c r="C3625" s="0" t="s">
        <v>74</v>
      </c>
      <c r="D3625" s="0" t="s">
        <v>6394</v>
      </c>
      <c r="E3625" s="0" t="s">
        <v>449</v>
      </c>
      <c r="F3625" s="0" t="s">
        <v>450</v>
      </c>
      <c r="G3625" s="0" t="n">
        <v>0</v>
      </c>
      <c r="H3625" s="0" t="n">
        <f aca="false">IF(ISERROR(LOOKUP(B3625,export!$A$2:$A$718)),0,1)</f>
        <v>1</v>
      </c>
      <c r="J3625" s="0" t="str">
        <f aca="false">IF(H3625=0,CONCATENATE(B3625," manque dans export"),"")</f>
        <v/>
      </c>
    </row>
    <row r="3626" customFormat="false" ht="13.8" hidden="false" customHeight="false" outlineLevel="0" collapsed="false">
      <c r="A3626" s="0" t="s">
        <v>6393</v>
      </c>
      <c r="B3626" s="0" t="s">
        <v>885</v>
      </c>
      <c r="C3626" s="0" t="s">
        <v>74</v>
      </c>
      <c r="D3626" s="0" t="s">
        <v>6392</v>
      </c>
      <c r="E3626" s="0" t="s">
        <v>449</v>
      </c>
      <c r="F3626" s="0" t="s">
        <v>450</v>
      </c>
      <c r="G3626" s="0" t="n">
        <v>12013.16643</v>
      </c>
      <c r="H3626" s="0" t="n">
        <f aca="false">IF(ISERROR(LOOKUP(B3626,export!$A$2:$A$718)),0,1)</f>
        <v>1</v>
      </c>
      <c r="J3626" s="0" t="str">
        <f aca="false">IF(H3626=0,CONCATENATE(B3626," manque dans export"),"")</f>
        <v/>
      </c>
    </row>
    <row r="3627" customFormat="false" ht="13.8" hidden="false" customHeight="false" outlineLevel="0" collapsed="false">
      <c r="A3627" s="0" t="s">
        <v>6393</v>
      </c>
      <c r="B3627" s="0" t="s">
        <v>885</v>
      </c>
      <c r="C3627" s="0" t="s">
        <v>74</v>
      </c>
      <c r="D3627" s="0" t="s">
        <v>6395</v>
      </c>
      <c r="E3627" s="0" t="s">
        <v>449</v>
      </c>
      <c r="F3627" s="0" t="s">
        <v>450</v>
      </c>
      <c r="G3627" s="0" t="n">
        <v>940.26502</v>
      </c>
      <c r="H3627" s="0" t="n">
        <f aca="false">IF(ISERROR(LOOKUP(B3627,export!$A$2:$A$718)),0,1)</f>
        <v>1</v>
      </c>
      <c r="J3627" s="0" t="str">
        <f aca="false">IF(H3627=0,CONCATENATE(B3627," manque dans export"),"")</f>
        <v/>
      </c>
    </row>
    <row r="3628" customFormat="false" ht="13.8" hidden="false" customHeight="false" outlineLevel="0" collapsed="false">
      <c r="A3628" s="0" t="s">
        <v>6393</v>
      </c>
      <c r="B3628" s="0" t="s">
        <v>885</v>
      </c>
      <c r="C3628" s="0" t="s">
        <v>74</v>
      </c>
      <c r="D3628" s="0" t="s">
        <v>6395</v>
      </c>
      <c r="E3628" s="0" t="s">
        <v>449</v>
      </c>
      <c r="F3628" s="0" t="s">
        <v>450</v>
      </c>
      <c r="G3628" s="0" t="n">
        <v>349.34994</v>
      </c>
      <c r="H3628" s="0" t="n">
        <f aca="false">IF(ISERROR(LOOKUP(B3628,export!$A$2:$A$718)),0,1)</f>
        <v>1</v>
      </c>
      <c r="J3628" s="0" t="str">
        <f aca="false">IF(H3628=0,CONCATENATE(B3628," manque dans export"),"")</f>
        <v/>
      </c>
    </row>
    <row r="3629" customFormat="false" ht="13.8" hidden="false" customHeight="false" outlineLevel="0" collapsed="false">
      <c r="A3629" s="0" t="s">
        <v>6393</v>
      </c>
      <c r="B3629" s="0" t="s">
        <v>885</v>
      </c>
      <c r="C3629" s="0" t="s">
        <v>74</v>
      </c>
      <c r="D3629" s="0" t="s">
        <v>6395</v>
      </c>
      <c r="E3629" s="0" t="s">
        <v>449</v>
      </c>
      <c r="F3629" s="0" t="s">
        <v>450</v>
      </c>
      <c r="G3629" s="0" t="n">
        <v>85.57235</v>
      </c>
      <c r="H3629" s="0" t="n">
        <f aca="false">IF(ISERROR(LOOKUP(B3629,export!$A$2:$A$718)),0,1)</f>
        <v>1</v>
      </c>
      <c r="J3629" s="0" t="str">
        <f aca="false">IF(H3629=0,CONCATENATE(B3629," manque dans export"),"")</f>
        <v/>
      </c>
    </row>
    <row r="3630" customFormat="false" ht="13.8" hidden="false" customHeight="false" outlineLevel="0" collapsed="false">
      <c r="A3630" s="0" t="s">
        <v>6393</v>
      </c>
      <c r="B3630" s="0" t="s">
        <v>885</v>
      </c>
      <c r="C3630" s="0" t="s">
        <v>74</v>
      </c>
      <c r="D3630" s="0" t="s">
        <v>4361</v>
      </c>
      <c r="E3630" s="0" t="s">
        <v>449</v>
      </c>
      <c r="F3630" s="0" t="s">
        <v>450</v>
      </c>
      <c r="G3630" s="0" t="n">
        <v>0</v>
      </c>
      <c r="H3630" s="0" t="n">
        <f aca="false">IF(ISERROR(LOOKUP(B3630,export!$A$2:$A$718)),0,1)</f>
        <v>1</v>
      </c>
      <c r="J3630" s="0" t="str">
        <f aca="false">IF(H3630=0,CONCATENATE(B3630," manque dans export"),"")</f>
        <v/>
      </c>
    </row>
    <row r="3631" customFormat="false" ht="13.8" hidden="false" customHeight="false" outlineLevel="0" collapsed="false">
      <c r="A3631" s="0" t="s">
        <v>6393</v>
      </c>
      <c r="B3631" s="0" t="s">
        <v>885</v>
      </c>
      <c r="C3631" s="0" t="s">
        <v>74</v>
      </c>
      <c r="D3631" s="0" t="s">
        <v>6395</v>
      </c>
      <c r="E3631" s="0" t="s">
        <v>449</v>
      </c>
      <c r="F3631" s="0" t="s">
        <v>450</v>
      </c>
      <c r="G3631" s="0" t="n">
        <v>505170.08153</v>
      </c>
      <c r="H3631" s="0" t="n">
        <f aca="false">IF(ISERROR(LOOKUP(B3631,export!$A$2:$A$718)),0,1)</f>
        <v>1</v>
      </c>
      <c r="J3631" s="0" t="str">
        <f aca="false">IF(H3631=0,CONCATENATE(B3631," manque dans export"),"")</f>
        <v/>
      </c>
    </row>
    <row r="3632" customFormat="false" ht="13.8" hidden="false" customHeight="false" outlineLevel="0" collapsed="false">
      <c r="A3632" s="0" t="s">
        <v>6396</v>
      </c>
      <c r="B3632" s="0" t="s">
        <v>885</v>
      </c>
      <c r="C3632" s="0" t="s">
        <v>74</v>
      </c>
      <c r="D3632" s="0" t="s">
        <v>6397</v>
      </c>
      <c r="E3632" s="0" t="s">
        <v>180</v>
      </c>
      <c r="F3632" s="0" t="s">
        <v>13</v>
      </c>
      <c r="G3632" s="0" t="n">
        <v>652161.73347</v>
      </c>
      <c r="H3632" s="0" t="n">
        <f aca="false">IF(ISERROR(LOOKUP(B3632,export!$A$2:$A$718)),0,1)</f>
        <v>1</v>
      </c>
      <c r="J3632" s="0" t="str">
        <f aca="false">IF(H3632=0,CONCATENATE(B3632," manque dans export"),"")</f>
        <v/>
      </c>
    </row>
    <row r="3633" customFormat="false" ht="13.8" hidden="false" customHeight="false" outlineLevel="0" collapsed="false">
      <c r="A3633" s="0" t="s">
        <v>6396</v>
      </c>
      <c r="B3633" s="0" t="s">
        <v>885</v>
      </c>
      <c r="C3633" s="0" t="s">
        <v>74</v>
      </c>
      <c r="D3633" s="0" t="s">
        <v>1082</v>
      </c>
      <c r="E3633" s="0" t="s">
        <v>180</v>
      </c>
      <c r="F3633" s="0" t="s">
        <v>13</v>
      </c>
      <c r="G3633" s="0" t="n">
        <v>0</v>
      </c>
      <c r="H3633" s="0" t="n">
        <f aca="false">IF(ISERROR(LOOKUP(B3633,export!$A$2:$A$718)),0,1)</f>
        <v>1</v>
      </c>
      <c r="J3633" s="0" t="str">
        <f aca="false">IF(H3633=0,CONCATENATE(B3633," manque dans export"),"")</f>
        <v/>
      </c>
    </row>
    <row r="3634" customFormat="false" ht="13.8" hidden="false" customHeight="false" outlineLevel="0" collapsed="false">
      <c r="A3634" s="0" t="s">
        <v>6396</v>
      </c>
      <c r="B3634" s="0" t="s">
        <v>885</v>
      </c>
      <c r="C3634" s="0" t="s">
        <v>74</v>
      </c>
      <c r="D3634" s="0" t="s">
        <v>6398</v>
      </c>
      <c r="E3634" s="0" t="s">
        <v>180</v>
      </c>
      <c r="F3634" s="0" t="s">
        <v>13</v>
      </c>
      <c r="G3634" s="0" t="n">
        <v>54130.29733</v>
      </c>
      <c r="H3634" s="0" t="n">
        <f aca="false">IF(ISERROR(LOOKUP(B3634,export!$A$2:$A$718)),0,1)</f>
        <v>1</v>
      </c>
      <c r="J3634" s="0" t="str">
        <f aca="false">IF(H3634=0,CONCATENATE(B3634," manque dans export"),"")</f>
        <v/>
      </c>
    </row>
    <row r="3635" customFormat="false" ht="13.8" hidden="false" customHeight="false" outlineLevel="0" collapsed="false">
      <c r="A3635" s="0" t="s">
        <v>6399</v>
      </c>
      <c r="B3635" s="0" t="s">
        <v>885</v>
      </c>
      <c r="C3635" s="0" t="s">
        <v>74</v>
      </c>
      <c r="D3635" s="0" t="s">
        <v>6400</v>
      </c>
      <c r="E3635" s="0" t="s">
        <v>6401</v>
      </c>
      <c r="F3635" s="0" t="s">
        <v>634</v>
      </c>
      <c r="G3635" s="0" t="n">
        <v>66534.36351</v>
      </c>
      <c r="H3635" s="0" t="n">
        <f aca="false">IF(ISERROR(LOOKUP(B3635,export!$A$2:$A$718)),0,1)</f>
        <v>1</v>
      </c>
      <c r="J3635" s="0" t="str">
        <f aca="false">IF(H3635=0,CONCATENATE(B3635," manque dans export"),"")</f>
        <v/>
      </c>
    </row>
    <row r="3636" customFormat="false" ht="13.8" hidden="false" customHeight="false" outlineLevel="0" collapsed="false">
      <c r="A3636" s="0" t="s">
        <v>6402</v>
      </c>
      <c r="B3636" s="0" t="s">
        <v>885</v>
      </c>
      <c r="C3636" s="0" t="s">
        <v>74</v>
      </c>
      <c r="D3636" s="0" t="s">
        <v>104</v>
      </c>
      <c r="E3636" s="0" t="s">
        <v>12</v>
      </c>
      <c r="F3636" s="0" t="s">
        <v>13</v>
      </c>
      <c r="G3636" s="0" t="n">
        <v>14265.6013</v>
      </c>
      <c r="H3636" s="0" t="n">
        <f aca="false">IF(ISERROR(LOOKUP(B3636,export!$A$2:$A$718)),0,1)</f>
        <v>1</v>
      </c>
      <c r="J3636" s="0" t="str">
        <f aca="false">IF(H3636=0,CONCATENATE(B3636," manque dans export"),"")</f>
        <v/>
      </c>
    </row>
    <row r="3637" customFormat="false" ht="13.8" hidden="false" customHeight="false" outlineLevel="0" collapsed="false">
      <c r="A3637" s="0" t="s">
        <v>6403</v>
      </c>
      <c r="B3637" s="0" t="s">
        <v>885</v>
      </c>
      <c r="C3637" s="0" t="s">
        <v>74</v>
      </c>
      <c r="D3637" s="0" t="s">
        <v>218</v>
      </c>
      <c r="E3637" s="0" t="s">
        <v>42</v>
      </c>
      <c r="F3637" s="0" t="s">
        <v>13</v>
      </c>
      <c r="G3637" s="0" t="n">
        <v>0</v>
      </c>
      <c r="H3637" s="0" t="n">
        <f aca="false">IF(ISERROR(LOOKUP(B3637,export!$A$2:$A$718)),0,1)</f>
        <v>1</v>
      </c>
      <c r="J3637" s="0" t="str">
        <f aca="false">IF(H3637=0,CONCATENATE(B3637," manque dans export"),"")</f>
        <v/>
      </c>
    </row>
    <row r="3638" customFormat="false" ht="13.8" hidden="false" customHeight="false" outlineLevel="0" collapsed="false">
      <c r="A3638" s="0" t="s">
        <v>6403</v>
      </c>
      <c r="B3638" s="0" t="s">
        <v>885</v>
      </c>
      <c r="C3638" s="0" t="s">
        <v>74</v>
      </c>
      <c r="D3638" s="0" t="s">
        <v>218</v>
      </c>
      <c r="E3638" s="0" t="s">
        <v>42</v>
      </c>
      <c r="F3638" s="0" t="s">
        <v>13</v>
      </c>
      <c r="G3638" s="0" t="n">
        <v>296047.97375</v>
      </c>
      <c r="H3638" s="0" t="n">
        <f aca="false">IF(ISERROR(LOOKUP(B3638,export!$A$2:$A$718)),0,1)</f>
        <v>1</v>
      </c>
      <c r="J3638" s="0" t="str">
        <f aca="false">IF(H3638=0,CONCATENATE(B3638," manque dans export"),"")</f>
        <v/>
      </c>
    </row>
    <row r="3639" customFormat="false" ht="13.8" hidden="false" customHeight="false" outlineLevel="0" collapsed="false">
      <c r="A3639" s="0" t="s">
        <v>6404</v>
      </c>
      <c r="B3639" s="0" t="s">
        <v>885</v>
      </c>
      <c r="C3639" s="0" t="s">
        <v>74</v>
      </c>
      <c r="D3639" s="0" t="s">
        <v>970</v>
      </c>
      <c r="E3639" s="0" t="s">
        <v>633</v>
      </c>
      <c r="F3639" s="0" t="s">
        <v>634</v>
      </c>
      <c r="G3639" s="0" t="n">
        <v>71761.81065</v>
      </c>
      <c r="H3639" s="0" t="n">
        <f aca="false">IF(ISERROR(LOOKUP(B3639,export!$A$2:$A$718)),0,1)</f>
        <v>1</v>
      </c>
      <c r="J3639" s="0" t="str">
        <f aca="false">IF(H3639=0,CONCATENATE(B3639," manque dans export"),"")</f>
        <v/>
      </c>
    </row>
    <row r="3640" customFormat="false" ht="13.8" hidden="false" customHeight="false" outlineLevel="0" collapsed="false">
      <c r="A3640" s="0" t="s">
        <v>6405</v>
      </c>
      <c r="B3640" s="0" t="s">
        <v>885</v>
      </c>
      <c r="C3640" s="0" t="s">
        <v>74</v>
      </c>
      <c r="D3640" s="0" t="s">
        <v>956</v>
      </c>
      <c r="E3640" s="0" t="s">
        <v>12</v>
      </c>
      <c r="F3640" s="0" t="s">
        <v>13</v>
      </c>
      <c r="G3640" s="0" t="n">
        <v>4700248.76985</v>
      </c>
      <c r="H3640" s="0" t="n">
        <f aca="false">IF(ISERROR(LOOKUP(B3640,export!$A$2:$A$718)),0,1)</f>
        <v>1</v>
      </c>
      <c r="J3640" s="0" t="str">
        <f aca="false">IF(H3640=0,CONCATENATE(B3640," manque dans export"),"")</f>
        <v/>
      </c>
    </row>
    <row r="3641" customFormat="false" ht="13.8" hidden="false" customHeight="false" outlineLevel="0" collapsed="false">
      <c r="A3641" s="0" t="s">
        <v>6405</v>
      </c>
      <c r="B3641" s="0" t="s">
        <v>885</v>
      </c>
      <c r="C3641" s="0" t="s">
        <v>74</v>
      </c>
      <c r="D3641" s="0" t="s">
        <v>957</v>
      </c>
      <c r="E3641" s="0" t="s">
        <v>12</v>
      </c>
      <c r="F3641" s="0" t="s">
        <v>13</v>
      </c>
      <c r="G3641" s="0" t="n">
        <v>100594.57248</v>
      </c>
      <c r="H3641" s="0" t="n">
        <f aca="false">IF(ISERROR(LOOKUP(B3641,export!$A$2:$A$718)),0,1)</f>
        <v>1</v>
      </c>
      <c r="J3641" s="0" t="str">
        <f aca="false">IF(H3641=0,CONCATENATE(B3641," manque dans export"),"")</f>
        <v/>
      </c>
    </row>
    <row r="3642" customFormat="false" ht="13.8" hidden="false" customHeight="false" outlineLevel="0" collapsed="false">
      <c r="A3642" s="0" t="s">
        <v>6405</v>
      </c>
      <c r="B3642" s="0" t="s">
        <v>885</v>
      </c>
      <c r="C3642" s="0" t="s">
        <v>74</v>
      </c>
      <c r="D3642" s="0" t="s">
        <v>155</v>
      </c>
      <c r="E3642" s="0" t="s">
        <v>50</v>
      </c>
      <c r="F3642" s="0" t="s">
        <v>13</v>
      </c>
      <c r="G3642" s="0" t="n">
        <v>0</v>
      </c>
      <c r="H3642" s="0" t="n">
        <f aca="false">IF(ISERROR(LOOKUP(B3642,export!$A$2:$A$718)),0,1)</f>
        <v>1</v>
      </c>
      <c r="J3642" s="0" t="str">
        <f aca="false">IF(H3642=0,CONCATENATE(B3642," manque dans export"),"")</f>
        <v/>
      </c>
    </row>
    <row r="3643" customFormat="false" ht="13.8" hidden="false" customHeight="false" outlineLevel="0" collapsed="false">
      <c r="A3643" s="0" t="s">
        <v>6406</v>
      </c>
      <c r="B3643" s="0" t="s">
        <v>885</v>
      </c>
      <c r="C3643" s="0" t="s">
        <v>74</v>
      </c>
      <c r="D3643" s="0" t="s">
        <v>71</v>
      </c>
      <c r="E3643" s="0" t="s">
        <v>72</v>
      </c>
      <c r="F3643" s="0" t="s">
        <v>13</v>
      </c>
      <c r="G3643" s="0" t="n">
        <v>0</v>
      </c>
      <c r="H3643" s="0" t="n">
        <f aca="false">IF(ISERROR(LOOKUP(B3643,export!$A$2:$A$718)),0,1)</f>
        <v>1</v>
      </c>
      <c r="J3643" s="0" t="str">
        <f aca="false">IF(H3643=0,CONCATENATE(B3643," manque dans export"),"")</f>
        <v/>
      </c>
    </row>
    <row r="3644" customFormat="false" ht="13.8" hidden="false" customHeight="false" outlineLevel="0" collapsed="false">
      <c r="A3644" s="0" t="s">
        <v>6407</v>
      </c>
      <c r="B3644" s="0" t="s">
        <v>885</v>
      </c>
      <c r="C3644" s="0" t="s">
        <v>74</v>
      </c>
      <c r="D3644" s="0" t="s">
        <v>6408</v>
      </c>
      <c r="E3644" s="0" t="s">
        <v>42</v>
      </c>
      <c r="F3644" s="0" t="s">
        <v>13</v>
      </c>
      <c r="G3644" s="0" t="n">
        <v>4254.35793</v>
      </c>
      <c r="H3644" s="0" t="n">
        <f aca="false">IF(ISERROR(LOOKUP(B3644,export!$A$2:$A$718)),0,1)</f>
        <v>1</v>
      </c>
      <c r="J3644" s="0" t="str">
        <f aca="false">IF(H3644=0,CONCATENATE(B3644," manque dans export"),"")</f>
        <v/>
      </c>
    </row>
    <row r="3645" customFormat="false" ht="13.8" hidden="false" customHeight="false" outlineLevel="0" collapsed="false">
      <c r="A3645" s="0" t="s">
        <v>6409</v>
      </c>
      <c r="B3645" s="0" t="s">
        <v>885</v>
      </c>
      <c r="C3645" s="0" t="s">
        <v>74</v>
      </c>
      <c r="D3645" s="0" t="s">
        <v>6410</v>
      </c>
      <c r="E3645" s="0" t="s">
        <v>46</v>
      </c>
      <c r="F3645" s="0" t="s">
        <v>13</v>
      </c>
      <c r="G3645" s="0" t="n">
        <v>1734429.24077</v>
      </c>
      <c r="H3645" s="0" t="n">
        <f aca="false">IF(ISERROR(LOOKUP(B3645,export!$A$2:$A$718)),0,1)</f>
        <v>1</v>
      </c>
      <c r="J3645" s="0" t="str">
        <f aca="false">IF(H3645=0,CONCATENATE(B3645," manque dans export"),"")</f>
        <v/>
      </c>
    </row>
    <row r="3646" customFormat="false" ht="13.8" hidden="false" customHeight="false" outlineLevel="0" collapsed="false">
      <c r="A3646" s="0" t="s">
        <v>6411</v>
      </c>
      <c r="B3646" s="0" t="s">
        <v>885</v>
      </c>
      <c r="C3646" s="0" t="s">
        <v>74</v>
      </c>
      <c r="D3646" s="0" t="s">
        <v>6412</v>
      </c>
      <c r="E3646" s="0" t="s">
        <v>37</v>
      </c>
      <c r="F3646" s="0" t="s">
        <v>38</v>
      </c>
      <c r="G3646" s="0" t="n">
        <v>0</v>
      </c>
      <c r="H3646" s="0" t="n">
        <f aca="false">IF(ISERROR(LOOKUP(B3646,export!$A$2:$A$718)),0,1)</f>
        <v>1</v>
      </c>
      <c r="J3646" s="0" t="str">
        <f aca="false">IF(H3646=0,CONCATENATE(B3646," manque dans export"),"")</f>
        <v/>
      </c>
    </row>
    <row r="3647" customFormat="false" ht="13.8" hidden="false" customHeight="false" outlineLevel="0" collapsed="false">
      <c r="A3647" s="0" t="s">
        <v>6413</v>
      </c>
      <c r="B3647" s="0" t="s">
        <v>6414</v>
      </c>
      <c r="C3647" s="0" t="s">
        <v>99</v>
      </c>
      <c r="D3647" s="0" t="s">
        <v>223</v>
      </c>
      <c r="E3647" s="0" t="s">
        <v>31</v>
      </c>
      <c r="F3647" s="0" t="s">
        <v>13</v>
      </c>
      <c r="G3647" s="0" t="n">
        <v>0</v>
      </c>
      <c r="H3647" s="0" t="n">
        <f aca="false">IF(ISERROR(LOOKUP(B3647,export!$A$2:$A$718)),0,1)</f>
        <v>1</v>
      </c>
      <c r="J3647" s="0" t="str">
        <f aca="false">IF(H3647=0,CONCATENATE(B3647," manque dans export"),"")</f>
        <v/>
      </c>
    </row>
    <row r="3648" customFormat="false" ht="13.8" hidden="false" customHeight="false" outlineLevel="0" collapsed="false">
      <c r="A3648" s="0" t="s">
        <v>6415</v>
      </c>
      <c r="B3648" s="0" t="s">
        <v>6415</v>
      </c>
      <c r="C3648" s="0" t="s">
        <v>10</v>
      </c>
      <c r="D3648" s="0" t="s">
        <v>6416</v>
      </c>
      <c r="E3648" s="0" t="s">
        <v>50</v>
      </c>
      <c r="F3648" s="0" t="s">
        <v>13</v>
      </c>
      <c r="G3648" s="0" t="n">
        <v>634.31487</v>
      </c>
      <c r="H3648" s="0" t="n">
        <f aca="false">IF(ISERROR(LOOKUP(B3648,export!$A$2:$A$718)),0,1)</f>
        <v>1</v>
      </c>
      <c r="J3648" s="0" t="str">
        <f aca="false">IF(H3648=0,CONCATENATE(B3648," manque dans export"),"")</f>
        <v/>
      </c>
    </row>
    <row r="3649" customFormat="false" ht="13.8" hidden="false" customHeight="false" outlineLevel="0" collapsed="false">
      <c r="A3649" s="0" t="s">
        <v>6417</v>
      </c>
      <c r="B3649" s="0" t="s">
        <v>6418</v>
      </c>
      <c r="C3649" s="0" t="s">
        <v>33</v>
      </c>
      <c r="D3649" s="0" t="s">
        <v>6419</v>
      </c>
      <c r="E3649" s="0" t="s">
        <v>42</v>
      </c>
      <c r="F3649" s="0" t="s">
        <v>13</v>
      </c>
      <c r="G3649" s="0" t="n">
        <v>6034.42821</v>
      </c>
      <c r="H3649" s="0" t="n">
        <f aca="false">IF(ISERROR(LOOKUP(B3649,export!$A$2:$A$718)),0,1)</f>
        <v>1</v>
      </c>
      <c r="J3649" s="0" t="str">
        <f aca="false">IF(H3649=0,CONCATENATE(B3649," manque dans export"),"")</f>
        <v/>
      </c>
    </row>
    <row r="3650" customFormat="false" ht="13.8" hidden="false" customHeight="false" outlineLevel="0" collapsed="false">
      <c r="A3650" s="0" t="s">
        <v>6420</v>
      </c>
      <c r="B3650" s="0" t="s">
        <v>6421</v>
      </c>
      <c r="C3650" s="0" t="s">
        <v>79</v>
      </c>
      <c r="D3650" s="0" t="s">
        <v>2757</v>
      </c>
      <c r="E3650" s="0" t="s">
        <v>50</v>
      </c>
      <c r="F3650" s="0" t="s">
        <v>13</v>
      </c>
      <c r="G3650" s="0" t="n">
        <v>0</v>
      </c>
      <c r="H3650" s="0" t="n">
        <f aca="false">IF(ISERROR(LOOKUP(B3650,export!$A$2:$A$718)),0,1)</f>
        <v>1</v>
      </c>
      <c r="J3650" s="0" t="str">
        <f aca="false">IF(H3650=0,CONCATENATE(B3650," manque dans export"),"")</f>
        <v/>
      </c>
    </row>
    <row r="3651" customFormat="false" ht="13.8" hidden="false" customHeight="false" outlineLevel="0" collapsed="false">
      <c r="A3651" s="0" t="s">
        <v>6422</v>
      </c>
      <c r="B3651" s="0" t="s">
        <v>6422</v>
      </c>
      <c r="C3651" s="0" t="s">
        <v>79</v>
      </c>
      <c r="D3651" s="0" t="s">
        <v>6423</v>
      </c>
      <c r="E3651" s="0" t="s">
        <v>123</v>
      </c>
      <c r="F3651" s="0" t="s">
        <v>13</v>
      </c>
      <c r="G3651" s="0" t="n">
        <v>0</v>
      </c>
      <c r="H3651" s="0" t="n">
        <f aca="false">IF(ISERROR(LOOKUP(B3651,export!$A$2:$A$718)),0,1)</f>
        <v>1</v>
      </c>
      <c r="J3651" s="0" t="str">
        <f aca="false">IF(H3651=0,CONCATENATE(B3651," manque dans export"),"")</f>
        <v/>
      </c>
    </row>
    <row r="3652" customFormat="false" ht="13.8" hidden="false" customHeight="false" outlineLevel="0" collapsed="false">
      <c r="A3652" s="0" t="s">
        <v>6424</v>
      </c>
      <c r="B3652" s="0" t="s">
        <v>6424</v>
      </c>
      <c r="C3652" s="0" t="s">
        <v>29</v>
      </c>
      <c r="D3652" s="0" t="s">
        <v>6425</v>
      </c>
      <c r="E3652" s="0" t="s">
        <v>6426</v>
      </c>
      <c r="F3652" s="0" t="s">
        <v>92</v>
      </c>
      <c r="G3652" s="0" t="n">
        <v>3735</v>
      </c>
      <c r="H3652" s="0" t="n">
        <f aca="false">IF(ISERROR(LOOKUP(B3652,export!$A$2:$A$718)),0,1)</f>
        <v>1</v>
      </c>
      <c r="J3652" s="0" t="str">
        <f aca="false">IF(H3652=0,CONCATENATE(B3652," manque dans export"),"")</f>
        <v/>
      </c>
    </row>
    <row r="3653" customFormat="false" ht="13.8" hidden="false" customHeight="false" outlineLevel="0" collapsed="false">
      <c r="A3653" s="0" t="s">
        <v>6427</v>
      </c>
      <c r="B3653" s="0" t="s">
        <v>6427</v>
      </c>
      <c r="C3653" s="0" t="s">
        <v>60</v>
      </c>
      <c r="D3653" s="0" t="s">
        <v>6428</v>
      </c>
      <c r="E3653" s="0" t="s">
        <v>46</v>
      </c>
      <c r="F3653" s="0" t="s">
        <v>13</v>
      </c>
      <c r="G3653" s="0" t="n">
        <v>14963.00448</v>
      </c>
      <c r="H3653" s="0" t="n">
        <f aca="false">IF(ISERROR(LOOKUP(B3653,export!$A$2:$A$718)),0,1)</f>
        <v>1</v>
      </c>
      <c r="J3653" s="0" t="str">
        <f aca="false">IF(H3653=0,CONCATENATE(B3653," manque dans export"),"")</f>
        <v/>
      </c>
    </row>
    <row r="3654" customFormat="false" ht="13.8" hidden="false" customHeight="false" outlineLevel="0" collapsed="false">
      <c r="A3654" s="0" t="s">
        <v>6429</v>
      </c>
      <c r="B3654" s="0" t="s">
        <v>6427</v>
      </c>
      <c r="C3654" s="0" t="s">
        <v>60</v>
      </c>
      <c r="D3654" s="0" t="s">
        <v>4246</v>
      </c>
      <c r="E3654" s="0" t="s">
        <v>46</v>
      </c>
      <c r="F3654" s="0" t="s">
        <v>13</v>
      </c>
      <c r="G3654" s="0" t="n">
        <v>219318.03848</v>
      </c>
      <c r="H3654" s="0" t="n">
        <f aca="false">IF(ISERROR(LOOKUP(B3654,export!$A$2:$A$718)),0,1)</f>
        <v>1</v>
      </c>
      <c r="J3654" s="0" t="str">
        <f aca="false">IF(H3654=0,CONCATENATE(B3654," manque dans export"),"")</f>
        <v/>
      </c>
    </row>
    <row r="3655" customFormat="false" ht="13.8" hidden="false" customHeight="false" outlineLevel="0" collapsed="false">
      <c r="A3655" s="0" t="s">
        <v>6430</v>
      </c>
      <c r="B3655" s="0" t="s">
        <v>6427</v>
      </c>
      <c r="C3655" s="0" t="s">
        <v>60</v>
      </c>
      <c r="D3655" s="0" t="s">
        <v>6428</v>
      </c>
      <c r="E3655" s="0" t="s">
        <v>46</v>
      </c>
      <c r="F3655" s="0" t="s">
        <v>13</v>
      </c>
      <c r="G3655" s="0" t="n">
        <v>14774.99719</v>
      </c>
      <c r="H3655" s="0" t="n">
        <f aca="false">IF(ISERROR(LOOKUP(B3655,export!$A$2:$A$718)),0,1)</f>
        <v>1</v>
      </c>
      <c r="J3655" s="0" t="str">
        <f aca="false">IF(H3655=0,CONCATENATE(B3655," manque dans export"),"")</f>
        <v/>
      </c>
    </row>
    <row r="3656" customFormat="false" ht="13.8" hidden="false" customHeight="false" outlineLevel="0" collapsed="false">
      <c r="A3656" s="0" t="s">
        <v>6431</v>
      </c>
      <c r="B3656" s="0" t="s">
        <v>6431</v>
      </c>
      <c r="C3656" s="0" t="s">
        <v>10</v>
      </c>
      <c r="D3656" s="0" t="s">
        <v>6432</v>
      </c>
      <c r="E3656" s="0" t="s">
        <v>12</v>
      </c>
      <c r="F3656" s="0" t="s">
        <v>13</v>
      </c>
      <c r="G3656" s="0" t="n">
        <v>8205.86854</v>
      </c>
      <c r="H3656" s="0" t="n">
        <f aca="false">IF(ISERROR(LOOKUP(B3656,export!$A$2:$A$718)),0,1)</f>
        <v>1</v>
      </c>
      <c r="J3656" s="0" t="str">
        <f aca="false">IF(H3656=0,CONCATENATE(B3656," manque dans export"),"")</f>
        <v/>
      </c>
    </row>
    <row r="3657" customFormat="false" ht="13.8" hidden="false" customHeight="false" outlineLevel="0" collapsed="false">
      <c r="A3657" s="0" t="s">
        <v>6433</v>
      </c>
      <c r="B3657" s="0" t="s">
        <v>6434</v>
      </c>
      <c r="C3657" s="0" t="s">
        <v>79</v>
      </c>
      <c r="D3657" s="0" t="s">
        <v>6435</v>
      </c>
      <c r="E3657" s="0" t="s">
        <v>42</v>
      </c>
      <c r="F3657" s="0" t="s">
        <v>13</v>
      </c>
      <c r="G3657" s="0" t="n">
        <v>0</v>
      </c>
      <c r="H3657" s="0" t="n">
        <f aca="false">IF(ISERROR(LOOKUP(B3657,export!$A$2:$A$718)),0,1)</f>
        <v>1</v>
      </c>
      <c r="J3657" s="0" t="str">
        <f aca="false">IF(H3657=0,CONCATENATE(B3657," manque dans export"),"")</f>
        <v/>
      </c>
    </row>
    <row r="3658" customFormat="false" ht="13.8" hidden="false" customHeight="false" outlineLevel="0" collapsed="false">
      <c r="A3658" s="0" t="s">
        <v>6436</v>
      </c>
      <c r="B3658" s="0" t="s">
        <v>6436</v>
      </c>
      <c r="C3658" s="0" t="s">
        <v>44</v>
      </c>
      <c r="D3658" s="0" t="s">
        <v>6437</v>
      </c>
      <c r="E3658" s="0" t="s">
        <v>12</v>
      </c>
      <c r="F3658" s="0" t="s">
        <v>13</v>
      </c>
      <c r="G3658" s="0" t="n">
        <v>0</v>
      </c>
      <c r="H3658" s="0" t="n">
        <f aca="false">IF(ISERROR(LOOKUP(B3658,export!$A$2:$A$718)),0,1)</f>
        <v>1</v>
      </c>
      <c r="J3658" s="0" t="str">
        <f aca="false">IF(H3658=0,CONCATENATE(B3658," manque dans export"),"")</f>
        <v/>
      </c>
    </row>
    <row r="3659" customFormat="false" ht="13.8" hidden="false" customHeight="false" outlineLevel="0" collapsed="false">
      <c r="A3659" s="0" t="s">
        <v>6438</v>
      </c>
      <c r="B3659" s="0" t="s">
        <v>6438</v>
      </c>
      <c r="C3659" s="0" t="s">
        <v>79</v>
      </c>
      <c r="D3659" s="0" t="s">
        <v>6439</v>
      </c>
      <c r="E3659" s="0" t="s">
        <v>12</v>
      </c>
      <c r="F3659" s="0" t="s">
        <v>13</v>
      </c>
      <c r="G3659" s="0" t="n">
        <v>0</v>
      </c>
      <c r="H3659" s="0" t="n">
        <f aca="false">IF(ISERROR(LOOKUP(B3659,export!$A$2:$A$718)),0,1)</f>
        <v>1</v>
      </c>
      <c r="J3659" s="0" t="str">
        <f aca="false">IF(H3659=0,CONCATENATE(B3659," manque dans export"),"")</f>
        <v/>
      </c>
    </row>
    <row r="3660" customFormat="false" ht="13.8" hidden="false" customHeight="false" outlineLevel="0" collapsed="false">
      <c r="A3660" s="0" t="s">
        <v>6440</v>
      </c>
      <c r="B3660" s="0" t="s">
        <v>6440</v>
      </c>
      <c r="C3660" s="0" t="s">
        <v>10</v>
      </c>
      <c r="D3660" s="0" t="s">
        <v>960</v>
      </c>
      <c r="E3660" s="0" t="s">
        <v>12</v>
      </c>
      <c r="F3660" s="0" t="s">
        <v>13</v>
      </c>
      <c r="G3660" s="0" t="n">
        <v>-55979.68328</v>
      </c>
      <c r="H3660" s="0" t="n">
        <f aca="false">IF(ISERROR(LOOKUP(B3660,export!$A$2:$A$718)),0,1)</f>
        <v>1</v>
      </c>
      <c r="J3660" s="0" t="str">
        <f aca="false">IF(H3660=0,CONCATENATE(B3660," manque dans export"),"")</f>
        <v/>
      </c>
    </row>
    <row r="3661" customFormat="false" ht="13.8" hidden="false" customHeight="false" outlineLevel="0" collapsed="false">
      <c r="A3661" s="0" t="s">
        <v>6441</v>
      </c>
      <c r="B3661" s="0" t="s">
        <v>6441</v>
      </c>
      <c r="C3661" s="0" t="s">
        <v>29</v>
      </c>
      <c r="D3661" s="0" t="s">
        <v>6442</v>
      </c>
      <c r="E3661" s="0" t="s">
        <v>46</v>
      </c>
      <c r="F3661" s="0" t="s">
        <v>13</v>
      </c>
      <c r="G3661" s="0" t="n">
        <v>769.40332</v>
      </c>
      <c r="H3661" s="0" t="n">
        <f aca="false">IF(ISERROR(LOOKUP(B3661,export!$A$2:$A$718)),0,1)</f>
        <v>1</v>
      </c>
      <c r="J3661" s="0" t="str">
        <f aca="false">IF(H3661=0,CONCATENATE(B3661," manque dans export"),"")</f>
        <v/>
      </c>
    </row>
    <row r="3662" customFormat="false" ht="13.8" hidden="false" customHeight="false" outlineLevel="0" collapsed="false">
      <c r="A3662" s="0" t="s">
        <v>6443</v>
      </c>
      <c r="B3662" s="0" t="s">
        <v>6444</v>
      </c>
      <c r="C3662" s="0" t="s">
        <v>343</v>
      </c>
      <c r="D3662" s="0" t="s">
        <v>6445</v>
      </c>
      <c r="E3662" s="0" t="s">
        <v>31</v>
      </c>
      <c r="F3662" s="0" t="s">
        <v>13</v>
      </c>
      <c r="G3662" s="0" t="n">
        <v>1290.32274</v>
      </c>
      <c r="H3662" s="0" t="n">
        <f aca="false">IF(ISERROR(LOOKUP(B3662,export!$A$2:$A$718)),0,1)</f>
        <v>1</v>
      </c>
      <c r="J3662" s="0" t="str">
        <f aca="false">IF(H3662=0,CONCATENATE(B3662," manque dans export"),"")</f>
        <v/>
      </c>
    </row>
    <row r="3663" customFormat="false" ht="13.8" hidden="false" customHeight="false" outlineLevel="0" collapsed="false">
      <c r="A3663" s="0" t="s">
        <v>6446</v>
      </c>
      <c r="B3663" s="0" t="s">
        <v>6446</v>
      </c>
      <c r="C3663" s="0" t="s">
        <v>21</v>
      </c>
      <c r="D3663" s="0" t="s">
        <v>6447</v>
      </c>
      <c r="E3663" s="0" t="s">
        <v>50</v>
      </c>
      <c r="F3663" s="0" t="s">
        <v>13</v>
      </c>
      <c r="G3663" s="0" t="n">
        <v>0</v>
      </c>
      <c r="H3663" s="0" t="n">
        <f aca="false">IF(ISERROR(LOOKUP(B3663,export!$A$2:$A$718)),0,1)</f>
        <v>1</v>
      </c>
      <c r="J3663" s="0" t="str">
        <f aca="false">IF(H3663=0,CONCATENATE(B3663," manque dans export"),"")</f>
        <v/>
      </c>
    </row>
    <row r="3664" customFormat="false" ht="13.8" hidden="false" customHeight="false" outlineLevel="0" collapsed="false">
      <c r="A3664" s="0" t="s">
        <v>6448</v>
      </c>
      <c r="B3664" s="0" t="s">
        <v>6448</v>
      </c>
      <c r="C3664" s="0" t="s">
        <v>29</v>
      </c>
      <c r="D3664" s="0" t="s">
        <v>6449</v>
      </c>
      <c r="E3664" s="0" t="s">
        <v>46</v>
      </c>
      <c r="F3664" s="0" t="s">
        <v>13</v>
      </c>
      <c r="G3664" s="0" t="n">
        <v>64764.23624</v>
      </c>
      <c r="H3664" s="0" t="n">
        <f aca="false">IF(ISERROR(LOOKUP(B3664,export!$A$2:$A$718)),0,1)</f>
        <v>1</v>
      </c>
      <c r="J3664" s="0" t="str">
        <f aca="false">IF(H3664=0,CONCATENATE(B3664," manque dans export"),"")</f>
        <v/>
      </c>
    </row>
    <row r="3665" customFormat="false" ht="13.8" hidden="false" customHeight="false" outlineLevel="0" collapsed="false">
      <c r="A3665" s="0" t="s">
        <v>6450</v>
      </c>
      <c r="B3665" s="0" t="s">
        <v>6450</v>
      </c>
      <c r="C3665" s="0" t="s">
        <v>79</v>
      </c>
      <c r="D3665" s="0" t="s">
        <v>299</v>
      </c>
      <c r="E3665" s="0" t="s">
        <v>72</v>
      </c>
      <c r="F3665" s="0" t="s">
        <v>13</v>
      </c>
      <c r="G3665" s="0" t="n">
        <v>0</v>
      </c>
      <c r="H3665" s="0" t="n">
        <f aca="false">IF(ISERROR(LOOKUP(B3665,export!$A$2:$A$718)),0,1)</f>
        <v>1</v>
      </c>
      <c r="J3665" s="0" t="str">
        <f aca="false">IF(H3665=0,CONCATENATE(B3665," manque dans export"),"")</f>
        <v/>
      </c>
    </row>
    <row r="3666" customFormat="false" ht="13.8" hidden="false" customHeight="false" outlineLevel="0" collapsed="false">
      <c r="A3666" s="0" t="s">
        <v>6451</v>
      </c>
      <c r="B3666" s="0" t="s">
        <v>6452</v>
      </c>
      <c r="C3666" s="0" t="s">
        <v>79</v>
      </c>
      <c r="D3666" s="0" t="s">
        <v>1500</v>
      </c>
      <c r="E3666" s="0" t="s">
        <v>50</v>
      </c>
      <c r="F3666" s="0" t="s">
        <v>13</v>
      </c>
      <c r="G3666" s="0" t="n">
        <v>0</v>
      </c>
      <c r="H3666" s="0" t="n">
        <f aca="false">IF(ISERROR(LOOKUP(B3666,export!$A$2:$A$718)),0,1)</f>
        <v>1</v>
      </c>
      <c r="J3666" s="0" t="str">
        <f aca="false">IF(H3666=0,CONCATENATE(B3666," manque dans export"),"")</f>
        <v/>
      </c>
    </row>
    <row r="3667" customFormat="false" ht="13.8" hidden="false" customHeight="false" outlineLevel="0" collapsed="false">
      <c r="A3667" s="0" t="s">
        <v>6453</v>
      </c>
      <c r="B3667" s="0" t="s">
        <v>6453</v>
      </c>
      <c r="C3667" s="0" t="s">
        <v>10</v>
      </c>
      <c r="D3667" s="0" t="s">
        <v>6454</v>
      </c>
      <c r="E3667" s="0" t="s">
        <v>31</v>
      </c>
      <c r="F3667" s="0" t="s">
        <v>13</v>
      </c>
      <c r="G3667" s="0" t="n">
        <v>24490.22955</v>
      </c>
      <c r="H3667" s="0" t="n">
        <f aca="false">IF(ISERROR(LOOKUP(B3667,export!$A$2:$A$718)),0,1)</f>
        <v>1</v>
      </c>
      <c r="J3667" s="0" t="str">
        <f aca="false">IF(H3667=0,CONCATENATE(B3667," manque dans export"),"")</f>
        <v/>
      </c>
    </row>
    <row r="3668" customFormat="false" ht="13.8" hidden="false" customHeight="false" outlineLevel="0" collapsed="false">
      <c r="A3668" s="0" t="s">
        <v>6455</v>
      </c>
      <c r="B3668" s="0" t="s">
        <v>6456</v>
      </c>
      <c r="C3668" s="0" t="s">
        <v>79</v>
      </c>
      <c r="D3668" s="0" t="s">
        <v>6457</v>
      </c>
      <c r="E3668" s="0" t="s">
        <v>633</v>
      </c>
      <c r="F3668" s="0" t="s">
        <v>634</v>
      </c>
      <c r="G3668" s="0" t="n">
        <v>0</v>
      </c>
      <c r="H3668" s="0" t="n">
        <f aca="false">IF(ISERROR(LOOKUP(B3668,export!$A$2:$A$718)),0,1)</f>
        <v>1</v>
      </c>
      <c r="J3668" s="0" t="str">
        <f aca="false">IF(H3668=0,CONCATENATE(B3668," manque dans export"),"")</f>
        <v/>
      </c>
    </row>
    <row r="3669" customFormat="false" ht="13.8" hidden="false" customHeight="false" outlineLevel="0" collapsed="false">
      <c r="A3669" s="0" t="s">
        <v>6458</v>
      </c>
      <c r="B3669" s="0" t="s">
        <v>6458</v>
      </c>
      <c r="C3669" s="0" t="s">
        <v>33</v>
      </c>
      <c r="D3669" s="0" t="s">
        <v>662</v>
      </c>
      <c r="E3669" s="0" t="s">
        <v>64</v>
      </c>
      <c r="F3669" s="0" t="s">
        <v>65</v>
      </c>
      <c r="G3669" s="0" t="n">
        <v>9325.20462</v>
      </c>
      <c r="H3669" s="0" t="n">
        <f aca="false">IF(ISERROR(LOOKUP(B3669,export!$A$2:$A$718)),0,1)</f>
        <v>1</v>
      </c>
      <c r="J3669" s="0" t="str">
        <f aca="false">IF(H3669=0,CONCATENATE(B3669," manque dans export"),"")</f>
        <v/>
      </c>
    </row>
    <row r="3670" customFormat="false" ht="13.8" hidden="false" customHeight="false" outlineLevel="0" collapsed="false">
      <c r="A3670" s="0" t="s">
        <v>6459</v>
      </c>
      <c r="B3670" s="0" t="s">
        <v>6460</v>
      </c>
      <c r="C3670" s="0" t="s">
        <v>33</v>
      </c>
      <c r="D3670" s="0" t="s">
        <v>6461</v>
      </c>
      <c r="E3670" s="0" t="s">
        <v>31</v>
      </c>
      <c r="F3670" s="0" t="s">
        <v>13</v>
      </c>
      <c r="G3670" s="0" t="n">
        <v>0</v>
      </c>
      <c r="H3670" s="0" t="n">
        <f aca="false">IF(ISERROR(LOOKUP(B3670,export!$A$2:$A$718)),0,1)</f>
        <v>1</v>
      </c>
      <c r="J3670" s="0" t="str">
        <f aca="false">IF(H3670=0,CONCATENATE(B3670," manque dans export"),"")</f>
        <v/>
      </c>
    </row>
    <row r="3671" customFormat="false" ht="13.8" hidden="false" customHeight="false" outlineLevel="0" collapsed="false">
      <c r="A3671" s="0" t="s">
        <v>6462</v>
      </c>
      <c r="B3671" s="0" t="s">
        <v>6462</v>
      </c>
      <c r="C3671" s="0" t="s">
        <v>10</v>
      </c>
      <c r="D3671" s="0" t="s">
        <v>173</v>
      </c>
      <c r="E3671" s="0" t="s">
        <v>46</v>
      </c>
      <c r="F3671" s="0" t="s">
        <v>13</v>
      </c>
      <c r="G3671" s="0" t="n">
        <v>1326.06827</v>
      </c>
      <c r="H3671" s="0" t="n">
        <f aca="false">IF(ISERROR(LOOKUP(B3671,export!$A$2:$A$718)),0,1)</f>
        <v>1</v>
      </c>
      <c r="J3671" s="0" t="str">
        <f aca="false">IF(H3671=0,CONCATENATE(B3671," manque dans export"),"")</f>
        <v/>
      </c>
    </row>
    <row r="3672" customFormat="false" ht="13.8" hidden="false" customHeight="false" outlineLevel="0" collapsed="false">
      <c r="A3672" s="0" t="s">
        <v>6463</v>
      </c>
      <c r="B3672" s="0" t="s">
        <v>885</v>
      </c>
      <c r="C3672" s="0" t="s">
        <v>74</v>
      </c>
      <c r="D3672" s="0" t="s">
        <v>155</v>
      </c>
      <c r="E3672" s="0" t="s">
        <v>50</v>
      </c>
      <c r="F3672" s="0" t="s">
        <v>13</v>
      </c>
      <c r="G3672" s="0" t="n">
        <v>-5843.05394</v>
      </c>
      <c r="H3672" s="0" t="n">
        <f aca="false">IF(ISERROR(LOOKUP(B3672,export!$A$2:$A$718)),0,1)</f>
        <v>1</v>
      </c>
      <c r="J3672" s="0" t="str">
        <f aca="false">IF(H3672=0,CONCATENATE(B3672," manque dans export"),"")</f>
        <v/>
      </c>
    </row>
    <row r="3673" customFormat="false" ht="13.8" hidden="false" customHeight="false" outlineLevel="0" collapsed="false">
      <c r="A3673" s="0" t="s">
        <v>6463</v>
      </c>
      <c r="B3673" s="0" t="s">
        <v>885</v>
      </c>
      <c r="C3673" s="0" t="s">
        <v>74</v>
      </c>
      <c r="D3673" s="0" t="s">
        <v>155</v>
      </c>
      <c r="E3673" s="0" t="s">
        <v>50</v>
      </c>
      <c r="F3673" s="0" t="s">
        <v>13</v>
      </c>
      <c r="G3673" s="0" t="n">
        <v>0</v>
      </c>
      <c r="H3673" s="0" t="n">
        <f aca="false">IF(ISERROR(LOOKUP(B3673,export!$A$2:$A$718)),0,1)</f>
        <v>1</v>
      </c>
      <c r="J3673" s="0" t="str">
        <f aca="false">IF(H3673=0,CONCATENATE(B3673," manque dans export"),"")</f>
        <v/>
      </c>
    </row>
    <row r="3674" customFormat="false" ht="13.8" hidden="false" customHeight="false" outlineLevel="0" collapsed="false">
      <c r="A3674" s="0" t="s">
        <v>6463</v>
      </c>
      <c r="B3674" s="0" t="s">
        <v>885</v>
      </c>
      <c r="C3674" s="0" t="s">
        <v>74</v>
      </c>
      <c r="D3674" s="0" t="s">
        <v>155</v>
      </c>
      <c r="E3674" s="0" t="s">
        <v>50</v>
      </c>
      <c r="F3674" s="0" t="s">
        <v>13</v>
      </c>
      <c r="G3674" s="0" t="n">
        <v>1606675.06606</v>
      </c>
      <c r="H3674" s="0" t="n">
        <f aca="false">IF(ISERROR(LOOKUP(B3674,export!$A$2:$A$718)),0,1)</f>
        <v>1</v>
      </c>
      <c r="J3674" s="0" t="str">
        <f aca="false">IF(H3674=0,CONCATENATE(B3674," manque dans export"),"")</f>
        <v/>
      </c>
    </row>
    <row r="3675" customFormat="false" ht="13.8" hidden="false" customHeight="false" outlineLevel="0" collapsed="false">
      <c r="A3675" s="0" t="s">
        <v>6463</v>
      </c>
      <c r="B3675" s="0" t="s">
        <v>885</v>
      </c>
      <c r="C3675" s="0" t="s">
        <v>74</v>
      </c>
      <c r="D3675" s="0" t="s">
        <v>155</v>
      </c>
      <c r="E3675" s="0" t="s">
        <v>50</v>
      </c>
      <c r="F3675" s="0" t="s">
        <v>13</v>
      </c>
      <c r="G3675" s="0" t="n">
        <v>252762.64989</v>
      </c>
      <c r="H3675" s="0" t="n">
        <f aca="false">IF(ISERROR(LOOKUP(B3675,export!$A$2:$A$718)),0,1)</f>
        <v>1</v>
      </c>
      <c r="J3675" s="0" t="str">
        <f aca="false">IF(H3675=0,CONCATENATE(B3675," manque dans export"),"")</f>
        <v/>
      </c>
    </row>
    <row r="3676" customFormat="false" ht="13.8" hidden="false" customHeight="false" outlineLevel="0" collapsed="false">
      <c r="A3676" s="0" t="s">
        <v>6463</v>
      </c>
      <c r="B3676" s="0" t="s">
        <v>885</v>
      </c>
      <c r="C3676" s="0" t="s">
        <v>74</v>
      </c>
      <c r="D3676" s="0" t="s">
        <v>155</v>
      </c>
      <c r="E3676" s="0" t="s">
        <v>50</v>
      </c>
      <c r="F3676" s="0" t="s">
        <v>13</v>
      </c>
      <c r="G3676" s="0" t="n">
        <v>0</v>
      </c>
      <c r="H3676" s="0" t="n">
        <f aca="false">IF(ISERROR(LOOKUP(B3676,export!$A$2:$A$718)),0,1)</f>
        <v>1</v>
      </c>
      <c r="J3676" s="0" t="str">
        <f aca="false">IF(H3676=0,CONCATENATE(B3676," manque dans export"),"")</f>
        <v/>
      </c>
    </row>
    <row r="3677" customFormat="false" ht="13.8" hidden="false" customHeight="false" outlineLevel="0" collapsed="false">
      <c r="A3677" s="0" t="s">
        <v>6463</v>
      </c>
      <c r="B3677" s="0" t="s">
        <v>885</v>
      </c>
      <c r="C3677" s="0" t="s">
        <v>74</v>
      </c>
      <c r="D3677" s="0" t="s">
        <v>155</v>
      </c>
      <c r="E3677" s="0" t="s">
        <v>50</v>
      </c>
      <c r="F3677" s="0" t="s">
        <v>13</v>
      </c>
      <c r="G3677" s="0" t="n">
        <v>0</v>
      </c>
      <c r="H3677" s="0" t="n">
        <f aca="false">IF(ISERROR(LOOKUP(B3677,export!$A$2:$A$718)),0,1)</f>
        <v>1</v>
      </c>
      <c r="J3677" s="0" t="str">
        <f aca="false">IF(H3677=0,CONCATENATE(B3677," manque dans export"),"")</f>
        <v/>
      </c>
    </row>
    <row r="3678" customFormat="false" ht="13.8" hidden="false" customHeight="false" outlineLevel="0" collapsed="false">
      <c r="A3678" s="0" t="s">
        <v>6464</v>
      </c>
      <c r="B3678" s="0" t="s">
        <v>885</v>
      </c>
      <c r="C3678" s="0" t="s">
        <v>74</v>
      </c>
      <c r="D3678" s="0" t="s">
        <v>155</v>
      </c>
      <c r="E3678" s="0" t="s">
        <v>50</v>
      </c>
      <c r="F3678" s="0" t="s">
        <v>13</v>
      </c>
      <c r="G3678" s="0" t="n">
        <v>150552.50463</v>
      </c>
      <c r="H3678" s="0" t="n">
        <f aca="false">IF(ISERROR(LOOKUP(B3678,export!$A$2:$A$718)),0,1)</f>
        <v>1</v>
      </c>
      <c r="J3678" s="0" t="str">
        <f aca="false">IF(H3678=0,CONCATENATE(B3678," manque dans export"),"")</f>
        <v/>
      </c>
    </row>
    <row r="3679" customFormat="false" ht="13.8" hidden="false" customHeight="false" outlineLevel="0" collapsed="false">
      <c r="A3679" s="0" t="s">
        <v>6463</v>
      </c>
      <c r="B3679" s="0" t="s">
        <v>885</v>
      </c>
      <c r="C3679" s="0" t="s">
        <v>74</v>
      </c>
      <c r="D3679" s="0" t="s">
        <v>156</v>
      </c>
      <c r="E3679" s="0" t="s">
        <v>50</v>
      </c>
      <c r="F3679" s="0" t="s">
        <v>13</v>
      </c>
      <c r="G3679" s="0" t="n">
        <v>41250.91177</v>
      </c>
      <c r="H3679" s="0" t="n">
        <f aca="false">IF(ISERROR(LOOKUP(B3679,export!$A$2:$A$718)),0,1)</f>
        <v>1</v>
      </c>
      <c r="J3679" s="0" t="str">
        <f aca="false">IF(H3679=0,CONCATENATE(B3679," manque dans export"),"")</f>
        <v/>
      </c>
    </row>
    <row r="3680" customFormat="false" ht="13.8" hidden="false" customHeight="false" outlineLevel="0" collapsed="false">
      <c r="A3680" s="0" t="s">
        <v>6463</v>
      </c>
      <c r="B3680" s="0" t="s">
        <v>885</v>
      </c>
      <c r="C3680" s="0" t="s">
        <v>74</v>
      </c>
      <c r="D3680" s="0" t="s">
        <v>155</v>
      </c>
      <c r="E3680" s="0" t="s">
        <v>50</v>
      </c>
      <c r="F3680" s="0" t="s">
        <v>13</v>
      </c>
      <c r="G3680" s="0" t="n">
        <v>573044.35577</v>
      </c>
      <c r="H3680" s="0" t="n">
        <f aca="false">IF(ISERROR(LOOKUP(B3680,export!$A$2:$A$718)),0,1)</f>
        <v>1</v>
      </c>
      <c r="J3680" s="0" t="str">
        <f aca="false">IF(H3680=0,CONCATENATE(B3680," manque dans export"),"")</f>
        <v/>
      </c>
    </row>
    <row r="3681" customFormat="false" ht="13.8" hidden="false" customHeight="false" outlineLevel="0" collapsed="false">
      <c r="A3681" s="0" t="s">
        <v>6465</v>
      </c>
      <c r="B3681" s="0" t="s">
        <v>885</v>
      </c>
      <c r="C3681" s="0" t="s">
        <v>74</v>
      </c>
      <c r="D3681" s="0" t="s">
        <v>156</v>
      </c>
      <c r="E3681" s="0" t="s">
        <v>50</v>
      </c>
      <c r="F3681" s="0" t="s">
        <v>13</v>
      </c>
      <c r="G3681" s="0" t="n">
        <v>13788.56089</v>
      </c>
      <c r="H3681" s="0" t="n">
        <f aca="false">IF(ISERROR(LOOKUP(B3681,export!$A$2:$A$718)),0,1)</f>
        <v>1</v>
      </c>
      <c r="J3681" s="0" t="str">
        <f aca="false">IF(H3681=0,CONCATENATE(B3681," manque dans export"),"")</f>
        <v/>
      </c>
    </row>
    <row r="3682" customFormat="false" ht="13.8" hidden="false" customHeight="false" outlineLevel="0" collapsed="false">
      <c r="A3682" s="0" t="s">
        <v>6466</v>
      </c>
      <c r="B3682" s="0" t="s">
        <v>885</v>
      </c>
      <c r="C3682" s="0" t="s">
        <v>74</v>
      </c>
      <c r="D3682" s="0" t="s">
        <v>271</v>
      </c>
      <c r="E3682" s="0" t="s">
        <v>50</v>
      </c>
      <c r="F3682" s="0" t="s">
        <v>13</v>
      </c>
      <c r="G3682" s="0" t="n">
        <v>83500.17688</v>
      </c>
      <c r="H3682" s="0" t="n">
        <f aca="false">IF(ISERROR(LOOKUP(B3682,export!$A$2:$A$718)),0,1)</f>
        <v>1</v>
      </c>
      <c r="J3682" s="0" t="str">
        <f aca="false">IF(H3682=0,CONCATENATE(B3682," manque dans export"),"")</f>
        <v/>
      </c>
    </row>
    <row r="3683" customFormat="false" ht="13.8" hidden="false" customHeight="false" outlineLevel="0" collapsed="false">
      <c r="A3683" s="0" t="s">
        <v>6467</v>
      </c>
      <c r="B3683" s="0" t="s">
        <v>885</v>
      </c>
      <c r="C3683" s="0" t="s">
        <v>74</v>
      </c>
      <c r="D3683" s="0" t="s">
        <v>155</v>
      </c>
      <c r="E3683" s="0" t="s">
        <v>50</v>
      </c>
      <c r="F3683" s="0" t="s">
        <v>13</v>
      </c>
      <c r="G3683" s="0" t="n">
        <v>8628781.84767</v>
      </c>
      <c r="H3683" s="0" t="n">
        <f aca="false">IF(ISERROR(LOOKUP(B3683,export!$A$2:$A$718)),0,1)</f>
        <v>1</v>
      </c>
      <c r="J3683" s="0" t="str">
        <f aca="false">IF(H3683=0,CONCATENATE(B3683," manque dans export"),"")</f>
        <v/>
      </c>
    </row>
    <row r="3684" customFormat="false" ht="13.8" hidden="false" customHeight="false" outlineLevel="0" collapsed="false">
      <c r="A3684" s="0" t="s">
        <v>6467</v>
      </c>
      <c r="B3684" s="0" t="s">
        <v>885</v>
      </c>
      <c r="C3684" s="0" t="s">
        <v>74</v>
      </c>
      <c r="D3684" s="0" t="s">
        <v>155</v>
      </c>
      <c r="E3684" s="0" t="s">
        <v>50</v>
      </c>
      <c r="F3684" s="0" t="s">
        <v>13</v>
      </c>
      <c r="G3684" s="0" t="n">
        <v>202407.73893</v>
      </c>
      <c r="H3684" s="0" t="n">
        <f aca="false">IF(ISERROR(LOOKUP(B3684,export!$A$2:$A$718)),0,1)</f>
        <v>1</v>
      </c>
      <c r="J3684" s="0" t="str">
        <f aca="false">IF(H3684=0,CONCATENATE(B3684," manque dans export"),"")</f>
        <v/>
      </c>
    </row>
    <row r="3685" customFormat="false" ht="13.8" hidden="false" customHeight="false" outlineLevel="0" collapsed="false">
      <c r="A3685" s="0" t="s">
        <v>6467</v>
      </c>
      <c r="B3685" s="0" t="s">
        <v>885</v>
      </c>
      <c r="C3685" s="0" t="s">
        <v>74</v>
      </c>
      <c r="D3685" s="0" t="s">
        <v>271</v>
      </c>
      <c r="E3685" s="0" t="s">
        <v>50</v>
      </c>
      <c r="F3685" s="0" t="s">
        <v>13</v>
      </c>
      <c r="G3685" s="0" t="n">
        <v>80213.24377</v>
      </c>
      <c r="H3685" s="0" t="n">
        <f aca="false">IF(ISERROR(LOOKUP(B3685,export!$A$2:$A$718)),0,1)</f>
        <v>1</v>
      </c>
      <c r="J3685" s="0" t="str">
        <f aca="false">IF(H3685=0,CONCATENATE(B3685," manque dans export"),"")</f>
        <v/>
      </c>
    </row>
    <row r="3686" customFormat="false" ht="13.8" hidden="false" customHeight="false" outlineLevel="0" collapsed="false">
      <c r="A3686" s="0" t="s">
        <v>6468</v>
      </c>
      <c r="B3686" s="0" t="s">
        <v>885</v>
      </c>
      <c r="C3686" s="0" t="s">
        <v>74</v>
      </c>
      <c r="D3686" s="0" t="s">
        <v>6469</v>
      </c>
      <c r="E3686" s="0" t="s">
        <v>37</v>
      </c>
      <c r="F3686" s="0" t="s">
        <v>38</v>
      </c>
      <c r="G3686" s="0" t="n">
        <v>15000</v>
      </c>
      <c r="H3686" s="0" t="n">
        <f aca="false">IF(ISERROR(LOOKUP(B3686,export!$A$2:$A$718)),0,1)</f>
        <v>1</v>
      </c>
      <c r="J3686" s="0" t="str">
        <f aca="false">IF(H3686=0,CONCATENATE(B3686," manque dans export"),"")</f>
        <v/>
      </c>
    </row>
    <row r="3687" customFormat="false" ht="13.8" hidden="false" customHeight="false" outlineLevel="0" collapsed="false">
      <c r="A3687" s="0" t="s">
        <v>6468</v>
      </c>
      <c r="B3687" s="0" t="s">
        <v>885</v>
      </c>
      <c r="C3687" s="0" t="s">
        <v>74</v>
      </c>
      <c r="D3687" s="0" t="s">
        <v>6470</v>
      </c>
      <c r="E3687" s="0" t="s">
        <v>37</v>
      </c>
      <c r="F3687" s="0" t="s">
        <v>38</v>
      </c>
      <c r="G3687" s="0" t="n">
        <v>0</v>
      </c>
      <c r="H3687" s="0" t="n">
        <f aca="false">IF(ISERROR(LOOKUP(B3687,export!$A$2:$A$718)),0,1)</f>
        <v>1</v>
      </c>
      <c r="J3687" s="0" t="str">
        <f aca="false">IF(H3687=0,CONCATENATE(B3687," manque dans export"),"")</f>
        <v/>
      </c>
    </row>
    <row r="3688" customFormat="false" ht="13.8" hidden="false" customHeight="false" outlineLevel="0" collapsed="false">
      <c r="A3688" s="0" t="s">
        <v>6471</v>
      </c>
      <c r="B3688" s="0" t="s">
        <v>885</v>
      </c>
      <c r="C3688" s="0" t="s">
        <v>74</v>
      </c>
      <c r="D3688" s="0" t="s">
        <v>944</v>
      </c>
      <c r="E3688" s="0" t="s">
        <v>297</v>
      </c>
      <c r="F3688" s="0" t="e">
        <f aca="false">#N/A</f>
        <v>#N/A</v>
      </c>
      <c r="G3688" s="0" t="n">
        <v>0</v>
      </c>
      <c r="H3688" s="0" t="n">
        <f aca="false">IF(ISERROR(LOOKUP(B3688,export!$A$2:$A$718)),0,1)</f>
        <v>1</v>
      </c>
      <c r="J3688" s="0" t="str">
        <f aca="false">IF(H3688=0,CONCATENATE(B3688," manque dans export"),"")</f>
        <v/>
      </c>
    </row>
    <row r="3689" customFormat="false" ht="13.8" hidden="false" customHeight="false" outlineLevel="0" collapsed="false">
      <c r="A3689" s="0" t="s">
        <v>6472</v>
      </c>
      <c r="B3689" s="0" t="s">
        <v>885</v>
      </c>
      <c r="C3689" s="0" t="s">
        <v>74</v>
      </c>
      <c r="D3689" s="0" t="s">
        <v>6473</v>
      </c>
      <c r="E3689" s="0" t="s">
        <v>297</v>
      </c>
      <c r="F3689" s="0" t="e">
        <f aca="false">#N/A</f>
        <v>#N/A</v>
      </c>
      <c r="G3689" s="0" t="n">
        <v>0</v>
      </c>
      <c r="H3689" s="0" t="n">
        <f aca="false">IF(ISERROR(LOOKUP(B3689,export!$A$2:$A$718)),0,1)</f>
        <v>1</v>
      </c>
      <c r="J3689" s="0" t="str">
        <f aca="false">IF(H3689=0,CONCATENATE(B3689," manque dans export"),"")</f>
        <v/>
      </c>
    </row>
    <row r="3690" customFormat="false" ht="13.8" hidden="false" customHeight="false" outlineLevel="0" collapsed="false">
      <c r="A3690" s="0" t="s">
        <v>6472</v>
      </c>
      <c r="B3690" s="0" t="s">
        <v>885</v>
      </c>
      <c r="C3690" s="0" t="s">
        <v>74</v>
      </c>
      <c r="D3690" s="0" t="s">
        <v>1130</v>
      </c>
      <c r="E3690" s="0" t="s">
        <v>176</v>
      </c>
      <c r="F3690" s="0" t="s">
        <v>13</v>
      </c>
      <c r="G3690" s="0" t="n">
        <v>216434.14361</v>
      </c>
      <c r="H3690" s="0" t="n">
        <f aca="false">IF(ISERROR(LOOKUP(B3690,export!$A$2:$A$718)),0,1)</f>
        <v>1</v>
      </c>
      <c r="J3690" s="0" t="str">
        <f aca="false">IF(H3690=0,CONCATENATE(B3690," manque dans export"),"")</f>
        <v/>
      </c>
    </row>
    <row r="3691" customFormat="false" ht="13.8" hidden="false" customHeight="false" outlineLevel="0" collapsed="false">
      <c r="A3691" s="0" t="s">
        <v>6471</v>
      </c>
      <c r="B3691" s="0" t="s">
        <v>885</v>
      </c>
      <c r="C3691" s="0" t="s">
        <v>74</v>
      </c>
      <c r="D3691" s="0" t="s">
        <v>6473</v>
      </c>
      <c r="E3691" s="0" t="s">
        <v>297</v>
      </c>
      <c r="F3691" s="0" t="e">
        <f aca="false">#N/A</f>
        <v>#N/A</v>
      </c>
      <c r="G3691" s="0" t="n">
        <v>43584.49232</v>
      </c>
      <c r="H3691" s="0" t="n">
        <f aca="false">IF(ISERROR(LOOKUP(B3691,export!$A$2:$A$718)),0,1)</f>
        <v>1</v>
      </c>
      <c r="J3691" s="0" t="str">
        <f aca="false">IF(H3691=0,CONCATENATE(B3691," manque dans export"),"")</f>
        <v/>
      </c>
    </row>
    <row r="3692" customFormat="false" ht="13.8" hidden="false" customHeight="false" outlineLevel="0" collapsed="false">
      <c r="A3692" s="0" t="s">
        <v>6472</v>
      </c>
      <c r="B3692" s="0" t="s">
        <v>885</v>
      </c>
      <c r="C3692" s="0" t="s">
        <v>74</v>
      </c>
      <c r="D3692" s="0" t="s">
        <v>1130</v>
      </c>
      <c r="E3692" s="0" t="s">
        <v>176</v>
      </c>
      <c r="F3692" s="0" t="s">
        <v>13</v>
      </c>
      <c r="G3692" s="0" t="n">
        <v>93315.97818</v>
      </c>
      <c r="H3692" s="0" t="n">
        <f aca="false">IF(ISERROR(LOOKUP(B3692,export!$A$2:$A$718)),0,1)</f>
        <v>1</v>
      </c>
      <c r="J3692" s="0" t="str">
        <f aca="false">IF(H3692=0,CONCATENATE(B3692," manque dans export"),"")</f>
        <v/>
      </c>
    </row>
    <row r="3693" customFormat="false" ht="13.8" hidden="false" customHeight="false" outlineLevel="0" collapsed="false">
      <c r="A3693" s="0" t="s">
        <v>6472</v>
      </c>
      <c r="B3693" s="0" t="s">
        <v>885</v>
      </c>
      <c r="C3693" s="0" t="s">
        <v>74</v>
      </c>
      <c r="D3693" s="0" t="s">
        <v>1130</v>
      </c>
      <c r="E3693" s="0" t="s">
        <v>176</v>
      </c>
      <c r="F3693" s="0" t="s">
        <v>13</v>
      </c>
      <c r="G3693" s="0" t="n">
        <v>99306.08522</v>
      </c>
      <c r="H3693" s="0" t="n">
        <f aca="false">IF(ISERROR(LOOKUP(B3693,export!$A$2:$A$718)),0,1)</f>
        <v>1</v>
      </c>
      <c r="J3693" s="0" t="str">
        <f aca="false">IF(H3693=0,CONCATENATE(B3693," manque dans export"),"")</f>
        <v/>
      </c>
    </row>
    <row r="3694" customFormat="false" ht="13.8" hidden="false" customHeight="false" outlineLevel="0" collapsed="false">
      <c r="A3694" s="0" t="s">
        <v>6472</v>
      </c>
      <c r="B3694" s="0" t="s">
        <v>885</v>
      </c>
      <c r="C3694" s="0" t="s">
        <v>74</v>
      </c>
      <c r="D3694" s="0" t="s">
        <v>944</v>
      </c>
      <c r="E3694" s="0" t="s">
        <v>297</v>
      </c>
      <c r="F3694" s="0" t="e">
        <f aca="false">#N/A</f>
        <v>#N/A</v>
      </c>
      <c r="G3694" s="0" t="n">
        <v>3001.7556</v>
      </c>
      <c r="H3694" s="0" t="n">
        <f aca="false">IF(ISERROR(LOOKUP(B3694,export!$A$2:$A$718)),0,1)</f>
        <v>1</v>
      </c>
      <c r="J3694" s="0" t="str">
        <f aca="false">IF(H3694=0,CONCATENATE(B3694," manque dans export"),"")</f>
        <v/>
      </c>
    </row>
    <row r="3695" customFormat="false" ht="13.8" hidden="false" customHeight="false" outlineLevel="0" collapsed="false">
      <c r="A3695" s="0" t="s">
        <v>6472</v>
      </c>
      <c r="B3695" s="0" t="s">
        <v>885</v>
      </c>
      <c r="C3695" s="0" t="s">
        <v>74</v>
      </c>
      <c r="D3695" s="0" t="s">
        <v>944</v>
      </c>
      <c r="E3695" s="0" t="s">
        <v>297</v>
      </c>
      <c r="F3695" s="0" t="e">
        <f aca="false">#N/A</f>
        <v>#N/A</v>
      </c>
      <c r="G3695" s="0" t="n">
        <v>35098.23076</v>
      </c>
      <c r="H3695" s="0" t="n">
        <f aca="false">IF(ISERROR(LOOKUP(B3695,export!$A$2:$A$718)),0,1)</f>
        <v>1</v>
      </c>
      <c r="J3695" s="0" t="str">
        <f aca="false">IF(H3695=0,CONCATENATE(B3695," manque dans export"),"")</f>
        <v/>
      </c>
    </row>
    <row r="3696" customFormat="false" ht="13.8" hidden="false" customHeight="false" outlineLevel="0" collapsed="false">
      <c r="A3696" s="0" t="s">
        <v>6474</v>
      </c>
      <c r="B3696" s="0" t="s">
        <v>885</v>
      </c>
      <c r="C3696" s="0" t="s">
        <v>74</v>
      </c>
      <c r="D3696" s="0" t="s">
        <v>6475</v>
      </c>
      <c r="E3696" s="0" t="s">
        <v>176</v>
      </c>
      <c r="F3696" s="0" t="s">
        <v>13</v>
      </c>
      <c r="G3696" s="0" t="n">
        <v>108951.96506</v>
      </c>
      <c r="H3696" s="0" t="n">
        <f aca="false">IF(ISERROR(LOOKUP(B3696,export!$A$2:$A$718)),0,1)</f>
        <v>1</v>
      </c>
      <c r="J3696" s="0" t="str">
        <f aca="false">IF(H3696=0,CONCATENATE(B3696," manque dans export"),"")</f>
        <v/>
      </c>
    </row>
    <row r="3697" customFormat="false" ht="13.8" hidden="false" customHeight="false" outlineLevel="0" collapsed="false">
      <c r="A3697" s="0" t="s">
        <v>6476</v>
      </c>
      <c r="B3697" s="0" t="s">
        <v>885</v>
      </c>
      <c r="C3697" s="0" t="s">
        <v>74</v>
      </c>
      <c r="D3697" s="0" t="s">
        <v>6477</v>
      </c>
      <c r="E3697" s="0" t="s">
        <v>37</v>
      </c>
      <c r="F3697" s="0" t="s">
        <v>38</v>
      </c>
      <c r="G3697" s="0" t="n">
        <v>146499.61</v>
      </c>
      <c r="H3697" s="0" t="n">
        <f aca="false">IF(ISERROR(LOOKUP(B3697,export!$A$2:$A$718)),0,1)</f>
        <v>1</v>
      </c>
      <c r="J3697" s="0" t="str">
        <f aca="false">IF(H3697=0,CONCATENATE(B3697," manque dans export"),"")</f>
        <v/>
      </c>
    </row>
    <row r="3698" customFormat="false" ht="13.8" hidden="false" customHeight="false" outlineLevel="0" collapsed="false">
      <c r="A3698" s="0" t="s">
        <v>6476</v>
      </c>
      <c r="B3698" s="0" t="s">
        <v>885</v>
      </c>
      <c r="C3698" s="0" t="s">
        <v>74</v>
      </c>
      <c r="D3698" s="0" t="s">
        <v>1050</v>
      </c>
      <c r="E3698" s="0" t="s">
        <v>72</v>
      </c>
      <c r="F3698" s="0" t="s">
        <v>13</v>
      </c>
      <c r="G3698" s="0" t="n">
        <v>18108.72912</v>
      </c>
      <c r="H3698" s="0" t="n">
        <f aca="false">IF(ISERROR(LOOKUP(B3698,export!$A$2:$A$718)),0,1)</f>
        <v>1</v>
      </c>
      <c r="J3698" s="0" t="str">
        <f aca="false">IF(H3698=0,CONCATENATE(B3698," manque dans export"),"")</f>
        <v/>
      </c>
    </row>
    <row r="3699" customFormat="false" ht="13.8" hidden="false" customHeight="false" outlineLevel="0" collapsed="false">
      <c r="A3699" s="0" t="s">
        <v>6476</v>
      </c>
      <c r="B3699" s="0" t="s">
        <v>885</v>
      </c>
      <c r="C3699" s="0" t="s">
        <v>74</v>
      </c>
      <c r="D3699" s="0" t="s">
        <v>448</v>
      </c>
      <c r="E3699" s="0" t="s">
        <v>449</v>
      </c>
      <c r="F3699" s="0" t="s">
        <v>450</v>
      </c>
      <c r="G3699" s="0" t="n">
        <v>147234.87146</v>
      </c>
      <c r="H3699" s="0" t="n">
        <f aca="false">IF(ISERROR(LOOKUP(B3699,export!$A$2:$A$718)),0,1)</f>
        <v>1</v>
      </c>
      <c r="J3699" s="0" t="str">
        <f aca="false">IF(H3699=0,CONCATENATE(B3699," manque dans export"),"")</f>
        <v/>
      </c>
    </row>
    <row r="3700" customFormat="false" ht="13.8" hidden="false" customHeight="false" outlineLevel="0" collapsed="false">
      <c r="A3700" s="0" t="s">
        <v>6476</v>
      </c>
      <c r="B3700" s="0" t="s">
        <v>885</v>
      </c>
      <c r="C3700" s="0" t="s">
        <v>74</v>
      </c>
      <c r="D3700" s="0" t="s">
        <v>6470</v>
      </c>
      <c r="E3700" s="0" t="s">
        <v>37</v>
      </c>
      <c r="F3700" s="0" t="s">
        <v>38</v>
      </c>
      <c r="G3700" s="0" t="n">
        <v>0</v>
      </c>
      <c r="H3700" s="0" t="n">
        <f aca="false">IF(ISERROR(LOOKUP(B3700,export!$A$2:$A$718)),0,1)</f>
        <v>1</v>
      </c>
      <c r="J3700" s="0" t="str">
        <f aca="false">IF(H3700=0,CONCATENATE(B3700," manque dans export"),"")</f>
        <v/>
      </c>
    </row>
    <row r="3701" customFormat="false" ht="13.8" hidden="false" customHeight="false" outlineLevel="0" collapsed="false">
      <c r="A3701" s="0" t="s">
        <v>6476</v>
      </c>
      <c r="B3701" s="0" t="s">
        <v>885</v>
      </c>
      <c r="C3701" s="0" t="s">
        <v>74</v>
      </c>
      <c r="D3701" s="0" t="s">
        <v>6478</v>
      </c>
      <c r="E3701" s="0" t="s">
        <v>2567</v>
      </c>
      <c r="F3701" s="0" t="e">
        <f aca="false">#N/A</f>
        <v>#N/A</v>
      </c>
      <c r="G3701" s="0" t="n">
        <v>52236.74613</v>
      </c>
      <c r="H3701" s="0" t="n">
        <f aca="false">IF(ISERROR(LOOKUP(B3701,export!$A$2:$A$718)),0,1)</f>
        <v>1</v>
      </c>
      <c r="J3701" s="0" t="str">
        <f aca="false">IF(H3701=0,CONCATENATE(B3701," manque dans export"),"")</f>
        <v/>
      </c>
    </row>
    <row r="3702" customFormat="false" ht="13.8" hidden="false" customHeight="false" outlineLevel="0" collapsed="false">
      <c r="A3702" s="0" t="s">
        <v>6479</v>
      </c>
      <c r="B3702" s="0" t="s">
        <v>885</v>
      </c>
      <c r="C3702" s="0" t="s">
        <v>74</v>
      </c>
      <c r="D3702" s="0" t="s">
        <v>352</v>
      </c>
      <c r="E3702" s="0" t="s">
        <v>135</v>
      </c>
      <c r="F3702" s="0" t="s">
        <v>13</v>
      </c>
      <c r="G3702" s="0" t="n">
        <v>443974.36403</v>
      </c>
      <c r="H3702" s="0" t="n">
        <f aca="false">IF(ISERROR(LOOKUP(B3702,export!$A$2:$A$718)),0,1)</f>
        <v>1</v>
      </c>
      <c r="J3702" s="0" t="str">
        <f aca="false">IF(H3702=0,CONCATENATE(B3702," manque dans export"),"")</f>
        <v/>
      </c>
    </row>
    <row r="3703" customFormat="false" ht="13.8" hidden="false" customHeight="false" outlineLevel="0" collapsed="false">
      <c r="A3703" s="0" t="s">
        <v>6480</v>
      </c>
      <c r="B3703" s="0" t="s">
        <v>885</v>
      </c>
      <c r="C3703" s="0" t="s">
        <v>74</v>
      </c>
      <c r="D3703" s="0" t="s">
        <v>334</v>
      </c>
      <c r="E3703" s="0" t="s">
        <v>46</v>
      </c>
      <c r="F3703" s="0" t="s">
        <v>13</v>
      </c>
      <c r="G3703" s="0" t="n">
        <v>7409010.57836</v>
      </c>
      <c r="H3703" s="0" t="n">
        <f aca="false">IF(ISERROR(LOOKUP(B3703,export!$A$2:$A$718)),0,1)</f>
        <v>1</v>
      </c>
      <c r="J3703" s="0" t="str">
        <f aca="false">IF(H3703=0,CONCATENATE(B3703," manque dans export"),"")</f>
        <v/>
      </c>
    </row>
    <row r="3704" customFormat="false" ht="13.8" hidden="false" customHeight="false" outlineLevel="0" collapsed="false">
      <c r="A3704" s="0" t="s">
        <v>6481</v>
      </c>
      <c r="B3704" s="0" t="s">
        <v>885</v>
      </c>
      <c r="C3704" s="0" t="s">
        <v>74</v>
      </c>
      <c r="D3704" s="0" t="s">
        <v>6482</v>
      </c>
      <c r="E3704" s="0" t="s">
        <v>6483</v>
      </c>
      <c r="F3704" s="0" t="s">
        <v>450</v>
      </c>
      <c r="G3704" s="0" t="n">
        <v>1476.57265</v>
      </c>
      <c r="H3704" s="0" t="n">
        <f aca="false">IF(ISERROR(LOOKUP(B3704,export!$A$2:$A$718)),0,1)</f>
        <v>1</v>
      </c>
      <c r="J3704" s="0" t="str">
        <f aca="false">IF(H3704=0,CONCATENATE(B3704," manque dans export"),"")</f>
        <v/>
      </c>
    </row>
    <row r="3705" customFormat="false" ht="13.8" hidden="false" customHeight="false" outlineLevel="0" collapsed="false">
      <c r="A3705" s="0" t="s">
        <v>6484</v>
      </c>
      <c r="B3705" s="0" t="s">
        <v>885</v>
      </c>
      <c r="C3705" s="0" t="s">
        <v>74</v>
      </c>
      <c r="D3705" s="0" t="s">
        <v>155</v>
      </c>
      <c r="E3705" s="0" t="s">
        <v>50</v>
      </c>
      <c r="F3705" s="0" t="s">
        <v>13</v>
      </c>
      <c r="G3705" s="0" t="n">
        <v>0</v>
      </c>
      <c r="H3705" s="0" t="n">
        <f aca="false">IF(ISERROR(LOOKUP(B3705,export!$A$2:$A$718)),0,1)</f>
        <v>1</v>
      </c>
      <c r="J3705" s="0" t="str">
        <f aca="false">IF(H3705=0,CONCATENATE(B3705," manque dans export"),"")</f>
        <v/>
      </c>
    </row>
    <row r="3706" customFormat="false" ht="13.8" hidden="false" customHeight="false" outlineLevel="0" collapsed="false">
      <c r="A3706" s="0" t="s">
        <v>6485</v>
      </c>
      <c r="B3706" s="0" t="s">
        <v>6485</v>
      </c>
      <c r="C3706" s="0" t="s">
        <v>79</v>
      </c>
      <c r="D3706" s="0" t="s">
        <v>883</v>
      </c>
      <c r="E3706" s="0" t="s">
        <v>46</v>
      </c>
      <c r="F3706" s="0" t="s">
        <v>13</v>
      </c>
      <c r="G3706" s="0" t="n">
        <v>-868.69273</v>
      </c>
      <c r="H3706" s="0" t="n">
        <f aca="false">IF(ISERROR(LOOKUP(B3706,export!$A$2:$A$718)),0,1)</f>
        <v>1</v>
      </c>
      <c r="J3706" s="0" t="str">
        <f aca="false">IF(H3706=0,CONCATENATE(B3706," manque dans export"),"")</f>
        <v/>
      </c>
    </row>
    <row r="3707" customFormat="false" ht="13.8" hidden="false" customHeight="false" outlineLevel="0" collapsed="false">
      <c r="A3707" s="0" t="s">
        <v>6486</v>
      </c>
      <c r="B3707" s="0" t="s">
        <v>6487</v>
      </c>
      <c r="C3707" s="0" t="s">
        <v>82</v>
      </c>
      <c r="D3707" s="0" t="s">
        <v>457</v>
      </c>
      <c r="E3707" s="0" t="s">
        <v>72</v>
      </c>
      <c r="F3707" s="0" t="s">
        <v>13</v>
      </c>
      <c r="G3707" s="0" t="n">
        <v>0</v>
      </c>
      <c r="H3707" s="0" t="n">
        <f aca="false">IF(ISERROR(LOOKUP(B3707,export!$A$2:$A$718)),0,1)</f>
        <v>1</v>
      </c>
      <c r="J3707" s="0" t="str">
        <f aca="false">IF(H3707=0,CONCATENATE(B3707," manque dans export"),"")</f>
        <v/>
      </c>
    </row>
    <row r="3708" customFormat="false" ht="13.8" hidden="false" customHeight="false" outlineLevel="0" collapsed="false">
      <c r="A3708" s="0" t="s">
        <v>6488</v>
      </c>
      <c r="B3708" s="0" t="s">
        <v>6488</v>
      </c>
      <c r="C3708" s="0" t="s">
        <v>79</v>
      </c>
      <c r="D3708" s="0" t="s">
        <v>6489</v>
      </c>
      <c r="E3708" s="0" t="s">
        <v>72</v>
      </c>
      <c r="F3708" s="0" t="s">
        <v>13</v>
      </c>
      <c r="G3708" s="0" t="n">
        <v>0</v>
      </c>
      <c r="H3708" s="0" t="n">
        <f aca="false">IF(ISERROR(LOOKUP(B3708,export!$A$2:$A$718)),0,1)</f>
        <v>1</v>
      </c>
      <c r="J3708" s="0" t="str">
        <f aca="false">IF(H3708=0,CONCATENATE(B3708," manque dans export"),"")</f>
        <v/>
      </c>
    </row>
    <row r="3709" customFormat="false" ht="13.8" hidden="false" customHeight="false" outlineLevel="0" collapsed="false">
      <c r="A3709" s="0" t="s">
        <v>6490</v>
      </c>
      <c r="B3709" s="0" t="s">
        <v>6490</v>
      </c>
      <c r="C3709" s="0" t="s">
        <v>79</v>
      </c>
      <c r="D3709" s="0" t="s">
        <v>2581</v>
      </c>
      <c r="E3709" s="0" t="s">
        <v>72</v>
      </c>
      <c r="F3709" s="0" t="s">
        <v>13</v>
      </c>
      <c r="G3709" s="0" t="n">
        <v>0</v>
      </c>
      <c r="H3709" s="0" t="n">
        <f aca="false">IF(ISERROR(LOOKUP(B3709,export!$A$2:$A$718)),0,1)</f>
        <v>1</v>
      </c>
      <c r="J3709" s="0" t="str">
        <f aca="false">IF(H3709=0,CONCATENATE(B3709," manque dans export"),"")</f>
        <v/>
      </c>
    </row>
    <row r="3710" customFormat="false" ht="13.8" hidden="false" customHeight="false" outlineLevel="0" collapsed="false">
      <c r="A3710" s="0" t="s">
        <v>6491</v>
      </c>
      <c r="B3710" s="0" t="s">
        <v>6491</v>
      </c>
      <c r="C3710" s="0" t="s">
        <v>10</v>
      </c>
      <c r="D3710" s="0" t="s">
        <v>760</v>
      </c>
      <c r="E3710" s="0" t="s">
        <v>180</v>
      </c>
      <c r="F3710" s="0" t="s">
        <v>13</v>
      </c>
      <c r="G3710" s="0" t="n">
        <v>534248.01498</v>
      </c>
      <c r="H3710" s="0" t="n">
        <f aca="false">IF(ISERROR(LOOKUP(B3710,export!$A$2:$A$718)),0,1)</f>
        <v>1</v>
      </c>
      <c r="J3710" s="0" t="str">
        <f aca="false">IF(H3710=0,CONCATENATE(B3710," manque dans export"),"")</f>
        <v/>
      </c>
    </row>
    <row r="3711" customFormat="false" ht="13.8" hidden="false" customHeight="false" outlineLevel="0" collapsed="false">
      <c r="A3711" s="0" t="s">
        <v>6492</v>
      </c>
      <c r="B3711" s="0" t="s">
        <v>6493</v>
      </c>
      <c r="C3711" s="0" t="s">
        <v>79</v>
      </c>
      <c r="D3711" s="0" t="s">
        <v>210</v>
      </c>
      <c r="E3711" s="0" t="s">
        <v>180</v>
      </c>
      <c r="F3711" s="0" t="s">
        <v>13</v>
      </c>
      <c r="G3711" s="0" t="n">
        <v>0</v>
      </c>
      <c r="H3711" s="0" t="n">
        <f aca="false">IF(ISERROR(LOOKUP(B3711,export!$A$2:$A$718)),0,1)</f>
        <v>1</v>
      </c>
      <c r="J3711" s="0" t="str">
        <f aca="false">IF(H3711=0,CONCATENATE(B3711," manque dans export"),"")</f>
        <v/>
      </c>
    </row>
    <row r="3712" customFormat="false" ht="13.8" hidden="false" customHeight="false" outlineLevel="0" collapsed="false">
      <c r="A3712" s="0" t="s">
        <v>6494</v>
      </c>
      <c r="B3712" s="0" t="s">
        <v>6495</v>
      </c>
      <c r="C3712" s="0" t="s">
        <v>10</v>
      </c>
      <c r="D3712" s="0" t="s">
        <v>5275</v>
      </c>
      <c r="E3712" s="0" t="s">
        <v>50</v>
      </c>
      <c r="F3712" s="0" t="s">
        <v>13</v>
      </c>
      <c r="G3712" s="0" t="n">
        <v>0</v>
      </c>
      <c r="H3712" s="0" t="n">
        <f aca="false">IF(ISERROR(LOOKUP(B3712,export!$A$2:$A$718)),0,1)</f>
        <v>1</v>
      </c>
      <c r="J3712" s="0" t="str">
        <f aca="false">IF(H3712=0,CONCATENATE(B3712," manque dans export"),"")</f>
        <v/>
      </c>
    </row>
    <row r="3713" customFormat="false" ht="13.8" hidden="false" customHeight="false" outlineLevel="0" collapsed="false">
      <c r="A3713" s="0" t="s">
        <v>6494</v>
      </c>
      <c r="B3713" s="0" t="s">
        <v>6495</v>
      </c>
      <c r="C3713" s="0" t="s">
        <v>10</v>
      </c>
      <c r="D3713" s="0" t="s">
        <v>872</v>
      </c>
      <c r="E3713" s="0" t="s">
        <v>50</v>
      </c>
      <c r="F3713" s="0" t="s">
        <v>13</v>
      </c>
      <c r="G3713" s="0" t="n">
        <v>159.85732</v>
      </c>
      <c r="H3713" s="0" t="n">
        <f aca="false">IF(ISERROR(LOOKUP(B3713,export!$A$2:$A$718)),0,1)</f>
        <v>1</v>
      </c>
      <c r="J3713" s="0" t="str">
        <f aca="false">IF(H3713=0,CONCATENATE(B3713," manque dans export"),"")</f>
        <v/>
      </c>
    </row>
    <row r="3714" customFormat="false" ht="13.8" hidden="false" customHeight="false" outlineLevel="0" collapsed="false">
      <c r="A3714" s="0" t="s">
        <v>6496</v>
      </c>
      <c r="B3714" s="0" t="s">
        <v>6497</v>
      </c>
      <c r="C3714" s="0" t="s">
        <v>82</v>
      </c>
      <c r="D3714" s="0" t="s">
        <v>6498</v>
      </c>
      <c r="E3714" s="0" t="s">
        <v>37</v>
      </c>
      <c r="F3714" s="0" t="s">
        <v>38</v>
      </c>
      <c r="G3714" s="0" t="n">
        <v>0</v>
      </c>
      <c r="H3714" s="0" t="n">
        <f aca="false">IF(ISERROR(LOOKUP(B3714,export!$A$2:$A$718)),0,1)</f>
        <v>1</v>
      </c>
      <c r="J3714" s="0" t="str">
        <f aca="false">IF(H3714=0,CONCATENATE(B3714," manque dans export"),"")</f>
        <v/>
      </c>
    </row>
    <row r="3715" customFormat="false" ht="13.8" hidden="false" customHeight="false" outlineLevel="0" collapsed="false">
      <c r="A3715" s="0" t="s">
        <v>6499</v>
      </c>
      <c r="B3715" s="0" t="s">
        <v>6499</v>
      </c>
      <c r="C3715" s="0" t="s">
        <v>79</v>
      </c>
      <c r="D3715" s="0" t="s">
        <v>6500</v>
      </c>
      <c r="E3715" s="0" t="s">
        <v>12</v>
      </c>
      <c r="F3715" s="0" t="s">
        <v>13</v>
      </c>
      <c r="G3715" s="0" t="n">
        <v>0</v>
      </c>
      <c r="H3715" s="0" t="n">
        <f aca="false">IF(ISERROR(LOOKUP(B3715,export!$A$2:$A$718)),0,1)</f>
        <v>1</v>
      </c>
      <c r="J3715" s="0" t="str">
        <f aca="false">IF(H3715=0,CONCATENATE(B3715," manque dans export"),"")</f>
        <v/>
      </c>
    </row>
    <row r="3716" customFormat="false" ht="13.8" hidden="false" customHeight="false" outlineLevel="0" collapsed="false">
      <c r="A3716" s="0" t="s">
        <v>6501</v>
      </c>
      <c r="B3716" s="0" t="s">
        <v>6502</v>
      </c>
      <c r="C3716" s="0" t="s">
        <v>82</v>
      </c>
      <c r="D3716" s="0" t="s">
        <v>6503</v>
      </c>
      <c r="E3716" s="0" t="s">
        <v>951</v>
      </c>
      <c r="F3716" s="0" t="s">
        <v>450</v>
      </c>
      <c r="G3716" s="0" t="n">
        <v>0</v>
      </c>
      <c r="H3716" s="0" t="n">
        <f aca="false">IF(ISERROR(LOOKUP(B3716,export!$A$2:$A$718)),0,1)</f>
        <v>1</v>
      </c>
      <c r="J3716" s="0" t="str">
        <f aca="false">IF(H3716=0,CONCATENATE(B3716," manque dans export"),"")</f>
        <v/>
      </c>
    </row>
    <row r="3717" customFormat="false" ht="13.8" hidden="false" customHeight="false" outlineLevel="0" collapsed="false">
      <c r="A3717" s="0" t="s">
        <v>6504</v>
      </c>
      <c r="B3717" s="0" t="s">
        <v>6502</v>
      </c>
      <c r="C3717" s="0" t="s">
        <v>82</v>
      </c>
      <c r="D3717" s="0" t="s">
        <v>158</v>
      </c>
      <c r="E3717" s="0" t="s">
        <v>12</v>
      </c>
      <c r="F3717" s="0" t="s">
        <v>13</v>
      </c>
      <c r="G3717" s="0" t="n">
        <v>371424.92754</v>
      </c>
      <c r="H3717" s="0" t="n">
        <f aca="false">IF(ISERROR(LOOKUP(B3717,export!$A$2:$A$718)),0,1)</f>
        <v>1</v>
      </c>
      <c r="J3717" s="0" t="str">
        <f aca="false">IF(H3717=0,CONCATENATE(B3717," manque dans export"),"")</f>
        <v/>
      </c>
    </row>
    <row r="3718" customFormat="false" ht="13.8" hidden="false" customHeight="false" outlineLevel="0" collapsed="false">
      <c r="A3718" s="0" t="s">
        <v>6505</v>
      </c>
      <c r="B3718" s="0" t="s">
        <v>6502</v>
      </c>
      <c r="C3718" s="0" t="s">
        <v>82</v>
      </c>
      <c r="D3718" s="0" t="s">
        <v>71</v>
      </c>
      <c r="E3718" s="0" t="s">
        <v>72</v>
      </c>
      <c r="F3718" s="0" t="s">
        <v>13</v>
      </c>
      <c r="G3718" s="0" t="n">
        <v>0</v>
      </c>
      <c r="H3718" s="0" t="n">
        <f aca="false">IF(ISERROR(LOOKUP(B3718,export!$A$2:$A$718)),0,1)</f>
        <v>1</v>
      </c>
      <c r="J3718" s="0" t="str">
        <f aca="false">IF(H3718=0,CONCATENATE(B3718," manque dans export"),"")</f>
        <v/>
      </c>
    </row>
    <row r="3719" customFormat="false" ht="13.8" hidden="false" customHeight="false" outlineLevel="0" collapsed="false">
      <c r="A3719" s="0" t="s">
        <v>6506</v>
      </c>
      <c r="B3719" s="0" t="s">
        <v>6502</v>
      </c>
      <c r="C3719" s="0" t="s">
        <v>82</v>
      </c>
      <c r="D3719" s="0" t="s">
        <v>207</v>
      </c>
      <c r="E3719" s="0" t="s">
        <v>46</v>
      </c>
      <c r="F3719" s="0" t="s">
        <v>13</v>
      </c>
      <c r="G3719" s="0" t="n">
        <v>41298.23494</v>
      </c>
      <c r="H3719" s="0" t="n">
        <f aca="false">IF(ISERROR(LOOKUP(B3719,export!$A$2:$A$718)),0,1)</f>
        <v>1</v>
      </c>
      <c r="J3719" s="0" t="str">
        <f aca="false">IF(H3719=0,CONCATENATE(B3719," manque dans export"),"")</f>
        <v/>
      </c>
    </row>
    <row r="3720" customFormat="false" ht="13.8" hidden="false" customHeight="false" outlineLevel="0" collapsed="false">
      <c r="A3720" s="0" t="s">
        <v>6507</v>
      </c>
      <c r="B3720" s="0" t="s">
        <v>6502</v>
      </c>
      <c r="C3720" s="0" t="s">
        <v>82</v>
      </c>
      <c r="D3720" s="0" t="s">
        <v>6508</v>
      </c>
      <c r="E3720" s="0" t="s">
        <v>46</v>
      </c>
      <c r="F3720" s="0" t="s">
        <v>13</v>
      </c>
      <c r="G3720" s="0" t="n">
        <v>367686.31599</v>
      </c>
      <c r="H3720" s="0" t="n">
        <f aca="false">IF(ISERROR(LOOKUP(B3720,export!$A$2:$A$718)),0,1)</f>
        <v>1</v>
      </c>
      <c r="J3720" s="0" t="str">
        <f aca="false">IF(H3720=0,CONCATENATE(B3720," manque dans export"),"")</f>
        <v/>
      </c>
    </row>
    <row r="3721" customFormat="false" ht="13.8" hidden="false" customHeight="false" outlineLevel="0" collapsed="false">
      <c r="A3721" s="0" t="s">
        <v>6509</v>
      </c>
      <c r="B3721" s="0" t="s">
        <v>6509</v>
      </c>
      <c r="C3721" s="0" t="s">
        <v>44</v>
      </c>
      <c r="D3721" s="0" t="s">
        <v>6510</v>
      </c>
      <c r="E3721" s="0" t="s">
        <v>12</v>
      </c>
      <c r="F3721" s="0" t="s">
        <v>13</v>
      </c>
      <c r="G3721" s="0" t="n">
        <v>6575.26484</v>
      </c>
      <c r="H3721" s="0" t="n">
        <f aca="false">IF(ISERROR(LOOKUP(B3721,export!$A$2:$A$718)),0,1)</f>
        <v>1</v>
      </c>
      <c r="J3721" s="0" t="str">
        <f aca="false">IF(H3721=0,CONCATENATE(B3721," manque dans export"),"")</f>
        <v/>
      </c>
    </row>
    <row r="3722" customFormat="false" ht="13.8" hidden="false" customHeight="false" outlineLevel="0" collapsed="false">
      <c r="A3722" s="0" t="s">
        <v>6511</v>
      </c>
      <c r="B3722" s="0" t="s">
        <v>6512</v>
      </c>
      <c r="C3722" s="0" t="s">
        <v>79</v>
      </c>
      <c r="D3722" s="0" t="s">
        <v>6513</v>
      </c>
      <c r="E3722" s="0" t="s">
        <v>50</v>
      </c>
      <c r="F3722" s="0" t="s">
        <v>13</v>
      </c>
      <c r="G3722" s="0" t="n">
        <v>0</v>
      </c>
      <c r="H3722" s="0" t="n">
        <f aca="false">IF(ISERROR(LOOKUP(B3722,export!$A$2:$A$718)),0,1)</f>
        <v>1</v>
      </c>
      <c r="J3722" s="0" t="str">
        <f aca="false">IF(H3722=0,CONCATENATE(B3722," manque dans export"),"")</f>
        <v/>
      </c>
    </row>
    <row r="3723" customFormat="false" ht="13.8" hidden="false" customHeight="false" outlineLevel="0" collapsed="false">
      <c r="A3723" s="0" t="s">
        <v>6514</v>
      </c>
      <c r="B3723" s="0" t="s">
        <v>6512</v>
      </c>
      <c r="C3723" s="0" t="s">
        <v>79</v>
      </c>
      <c r="D3723" s="0" t="s">
        <v>6513</v>
      </c>
      <c r="E3723" s="0" t="s">
        <v>50</v>
      </c>
      <c r="F3723" s="0" t="s">
        <v>13</v>
      </c>
      <c r="G3723" s="0" t="n">
        <v>0</v>
      </c>
      <c r="H3723" s="0" t="n">
        <f aca="false">IF(ISERROR(LOOKUP(B3723,export!$A$2:$A$718)),0,1)</f>
        <v>1</v>
      </c>
      <c r="J3723" s="0" t="str">
        <f aca="false">IF(H3723=0,CONCATENATE(B3723," manque dans export"),"")</f>
        <v/>
      </c>
    </row>
    <row r="3724" customFormat="false" ht="13.8" hidden="false" customHeight="false" outlineLevel="0" collapsed="false">
      <c r="A3724" s="0" t="s">
        <v>6515</v>
      </c>
      <c r="B3724" s="0" t="s">
        <v>6516</v>
      </c>
      <c r="C3724" s="0" t="s">
        <v>60</v>
      </c>
      <c r="D3724" s="0" t="s">
        <v>6517</v>
      </c>
      <c r="E3724" s="0" t="s">
        <v>42</v>
      </c>
      <c r="F3724" s="0" t="s">
        <v>13</v>
      </c>
      <c r="G3724" s="0" t="n">
        <v>1271.11965</v>
      </c>
      <c r="H3724" s="0" t="n">
        <f aca="false">IF(ISERROR(LOOKUP(B3724,export!$A$2:$A$718)),0,1)</f>
        <v>1</v>
      </c>
      <c r="J3724" s="0" t="str">
        <f aca="false">IF(H3724=0,CONCATENATE(B3724," manque dans export"),"")</f>
        <v/>
      </c>
    </row>
    <row r="3725" customFormat="false" ht="13.8" hidden="false" customHeight="false" outlineLevel="0" collapsed="false">
      <c r="A3725" s="0" t="s">
        <v>6518</v>
      </c>
      <c r="B3725" s="0" t="s">
        <v>6518</v>
      </c>
      <c r="C3725" s="0" t="s">
        <v>40</v>
      </c>
      <c r="D3725" s="0" t="s">
        <v>6519</v>
      </c>
      <c r="E3725" s="0" t="s">
        <v>123</v>
      </c>
      <c r="F3725" s="0" t="s">
        <v>13</v>
      </c>
      <c r="G3725" s="0" t="n">
        <v>13626.67528</v>
      </c>
      <c r="H3725" s="0" t="n">
        <f aca="false">IF(ISERROR(LOOKUP(B3725,export!$A$2:$A$718)),0,1)</f>
        <v>1</v>
      </c>
      <c r="J3725" s="0" t="str">
        <f aca="false">IF(H3725=0,CONCATENATE(B3725," manque dans export"),"")</f>
        <v/>
      </c>
    </row>
    <row r="3726" customFormat="false" ht="13.8" hidden="false" customHeight="false" outlineLevel="0" collapsed="false">
      <c r="A3726" s="0" t="s">
        <v>6520</v>
      </c>
      <c r="B3726" s="0" t="s">
        <v>6521</v>
      </c>
      <c r="C3726" s="0" t="s">
        <v>44</v>
      </c>
      <c r="D3726" s="0" t="s">
        <v>6522</v>
      </c>
      <c r="E3726" s="0" t="s">
        <v>12</v>
      </c>
      <c r="F3726" s="0" t="s">
        <v>13</v>
      </c>
      <c r="G3726" s="0" t="n">
        <v>941292.03959</v>
      </c>
      <c r="H3726" s="0" t="n">
        <f aca="false">IF(ISERROR(LOOKUP(B3726,export!$A$2:$A$718)),0,1)</f>
        <v>1</v>
      </c>
      <c r="J3726" s="0" t="str">
        <f aca="false">IF(H3726=0,CONCATENATE(B3726," manque dans export"),"")</f>
        <v/>
      </c>
    </row>
    <row r="3727" customFormat="false" ht="13.8" hidden="false" customHeight="false" outlineLevel="0" collapsed="false">
      <c r="A3727" s="0" t="s">
        <v>6523</v>
      </c>
      <c r="B3727" s="0" t="s">
        <v>6524</v>
      </c>
      <c r="C3727" s="0" t="s">
        <v>10</v>
      </c>
      <c r="D3727" s="0" t="s">
        <v>1161</v>
      </c>
      <c r="E3727" s="0" t="s">
        <v>1162</v>
      </c>
      <c r="F3727" s="0" t="s">
        <v>913</v>
      </c>
      <c r="G3727" s="0" t="n">
        <v>0</v>
      </c>
      <c r="H3727" s="0" t="n">
        <f aca="false">IF(ISERROR(LOOKUP(B3727,export!$A$2:$A$718)),0,1)</f>
        <v>1</v>
      </c>
      <c r="J3727" s="0" t="str">
        <f aca="false">IF(H3727=0,CONCATENATE(B3727," manque dans export"),"")</f>
        <v/>
      </c>
    </row>
    <row r="3728" customFormat="false" ht="13.8" hidden="false" customHeight="false" outlineLevel="0" collapsed="false">
      <c r="A3728" s="0" t="s">
        <v>6525</v>
      </c>
      <c r="B3728" s="0" t="s">
        <v>6526</v>
      </c>
      <c r="C3728" s="0" t="s">
        <v>79</v>
      </c>
      <c r="D3728" s="0" t="s">
        <v>4580</v>
      </c>
      <c r="E3728" s="0" t="s">
        <v>50</v>
      </c>
      <c r="F3728" s="0" t="s">
        <v>13</v>
      </c>
      <c r="G3728" s="0" t="n">
        <v>0</v>
      </c>
      <c r="H3728" s="0" t="n">
        <f aca="false">IF(ISERROR(LOOKUP(B3728,export!$A$2:$A$718)),0,1)</f>
        <v>1</v>
      </c>
      <c r="J3728" s="0" t="str">
        <f aca="false">IF(H3728=0,CONCATENATE(B3728," manque dans export"),"")</f>
        <v/>
      </c>
    </row>
    <row r="3729" customFormat="false" ht="13.8" hidden="false" customHeight="false" outlineLevel="0" collapsed="false">
      <c r="A3729" s="0" t="s">
        <v>6527</v>
      </c>
      <c r="B3729" s="0" t="s">
        <v>6527</v>
      </c>
      <c r="C3729" s="0" t="s">
        <v>79</v>
      </c>
      <c r="D3729" s="0" t="e">
        <f aca="false">#N/A</f>
        <v>#N/A</v>
      </c>
      <c r="E3729" s="0" t="e">
        <f aca="false">#N/A</f>
        <v>#N/A</v>
      </c>
      <c r="F3729" s="0" t="e">
        <f aca="false">#N/A</f>
        <v>#N/A</v>
      </c>
      <c r="G3729" s="0" t="n">
        <v>0</v>
      </c>
      <c r="H3729" s="0" t="n">
        <f aca="false">IF(ISERROR(LOOKUP(B3729,export!$A$2:$A$718)),0,1)</f>
        <v>1</v>
      </c>
      <c r="J3729" s="0" t="str">
        <f aca="false">IF(H3729=0,CONCATENATE(B3729," manque dans export"),"")</f>
        <v/>
      </c>
    </row>
    <row r="3730" customFormat="false" ht="13.8" hidden="false" customHeight="false" outlineLevel="0" collapsed="false">
      <c r="A3730" s="0" t="s">
        <v>6528</v>
      </c>
      <c r="B3730" s="0" t="s">
        <v>6529</v>
      </c>
      <c r="C3730" s="0" t="s">
        <v>79</v>
      </c>
      <c r="D3730" s="0" t="s">
        <v>6530</v>
      </c>
      <c r="E3730" s="0" t="s">
        <v>42</v>
      </c>
      <c r="F3730" s="0" t="s">
        <v>13</v>
      </c>
      <c r="G3730" s="0" t="n">
        <v>0</v>
      </c>
      <c r="H3730" s="0" t="n">
        <f aca="false">IF(ISERROR(LOOKUP(B3730,export!$A$2:$A$718)),0,1)</f>
        <v>1</v>
      </c>
      <c r="J3730" s="0" t="str">
        <f aca="false">IF(H3730=0,CONCATENATE(B3730," manque dans export"),"")</f>
        <v/>
      </c>
    </row>
    <row r="3731" customFormat="false" ht="13.8" hidden="false" customHeight="false" outlineLevel="0" collapsed="false">
      <c r="A3731" s="0" t="s">
        <v>6531</v>
      </c>
      <c r="B3731" s="0" t="s">
        <v>6532</v>
      </c>
      <c r="C3731" s="0" t="s">
        <v>44</v>
      </c>
      <c r="D3731" s="0" t="s">
        <v>282</v>
      </c>
      <c r="E3731" s="0" t="s">
        <v>12</v>
      </c>
      <c r="F3731" s="0" t="s">
        <v>13</v>
      </c>
      <c r="G3731" s="0" t="n">
        <v>405815.88549</v>
      </c>
      <c r="H3731" s="0" t="n">
        <f aca="false">IF(ISERROR(LOOKUP(B3731,export!$A$2:$A$718)),0,1)</f>
        <v>1</v>
      </c>
      <c r="J3731" s="0" t="str">
        <f aca="false">IF(H3731=0,CONCATENATE(B3731," manque dans export"),"")</f>
        <v/>
      </c>
    </row>
    <row r="3732" customFormat="false" ht="13.8" hidden="false" customHeight="false" outlineLevel="0" collapsed="false">
      <c r="A3732" s="0" t="s">
        <v>6533</v>
      </c>
      <c r="B3732" s="0" t="s">
        <v>6532</v>
      </c>
      <c r="C3732" s="0" t="s">
        <v>44</v>
      </c>
      <c r="D3732" s="0" t="s">
        <v>6534</v>
      </c>
      <c r="E3732" s="0" t="s">
        <v>12</v>
      </c>
      <c r="F3732" s="0" t="s">
        <v>13</v>
      </c>
      <c r="G3732" s="0" t="n">
        <v>0</v>
      </c>
      <c r="H3732" s="0" t="n">
        <f aca="false">IF(ISERROR(LOOKUP(B3732,export!$A$2:$A$718)),0,1)</f>
        <v>1</v>
      </c>
      <c r="J3732" s="0" t="str">
        <f aca="false">IF(H3732=0,CONCATENATE(B3732," manque dans export"),"")</f>
        <v/>
      </c>
    </row>
    <row r="3733" customFormat="false" ht="13.8" hidden="false" customHeight="false" outlineLevel="0" collapsed="false">
      <c r="A3733" s="0" t="s">
        <v>6535</v>
      </c>
      <c r="B3733" s="0" t="s">
        <v>6535</v>
      </c>
      <c r="C3733" s="0" t="s">
        <v>74</v>
      </c>
      <c r="D3733" s="0" t="s">
        <v>6536</v>
      </c>
      <c r="E3733" s="0" t="s">
        <v>180</v>
      </c>
      <c r="F3733" s="0" t="s">
        <v>13</v>
      </c>
      <c r="G3733" s="0" t="n">
        <v>1560.37569</v>
      </c>
      <c r="H3733" s="0" t="n">
        <f aca="false">IF(ISERROR(LOOKUP(B3733,export!$A$2:$A$718)),0,1)</f>
        <v>1</v>
      </c>
      <c r="J3733" s="0" t="str">
        <f aca="false">IF(H3733=0,CONCATENATE(B3733," manque dans export"),"")</f>
        <v/>
      </c>
    </row>
    <row r="3734" customFormat="false" ht="13.8" hidden="false" customHeight="false" outlineLevel="0" collapsed="false">
      <c r="A3734" s="0" t="s">
        <v>6537</v>
      </c>
      <c r="B3734" s="0" t="s">
        <v>6537</v>
      </c>
      <c r="C3734" s="0" t="s">
        <v>74</v>
      </c>
      <c r="D3734" s="0" t="s">
        <v>664</v>
      </c>
      <c r="E3734" s="0" t="s">
        <v>64</v>
      </c>
      <c r="F3734" s="0" t="s">
        <v>65</v>
      </c>
      <c r="G3734" s="0" t="n">
        <v>377255.36353</v>
      </c>
      <c r="H3734" s="0" t="n">
        <f aca="false">IF(ISERROR(LOOKUP(B3734,export!$A$2:$A$718)),0,1)</f>
        <v>1</v>
      </c>
      <c r="J3734" s="0" t="str">
        <f aca="false">IF(H3734=0,CONCATENATE(B3734," manque dans export"),"")</f>
        <v/>
      </c>
    </row>
    <row r="3735" customFormat="false" ht="13.8" hidden="false" customHeight="false" outlineLevel="0" collapsed="false">
      <c r="A3735" s="0" t="s">
        <v>6537</v>
      </c>
      <c r="B3735" s="0" t="s">
        <v>6537</v>
      </c>
      <c r="C3735" s="0" t="s">
        <v>74</v>
      </c>
      <c r="D3735" s="0" t="s">
        <v>63</v>
      </c>
      <c r="E3735" s="0" t="s">
        <v>64</v>
      </c>
      <c r="F3735" s="0" t="s">
        <v>65</v>
      </c>
      <c r="G3735" s="0" t="n">
        <v>54567.26948</v>
      </c>
      <c r="H3735" s="0" t="n">
        <f aca="false">IF(ISERROR(LOOKUP(B3735,export!$A$2:$A$718)),0,1)</f>
        <v>1</v>
      </c>
      <c r="J3735" s="0" t="str">
        <f aca="false">IF(H3735=0,CONCATENATE(B3735," manque dans export"),"")</f>
        <v/>
      </c>
    </row>
    <row r="3736" customFormat="false" ht="13.8" hidden="false" customHeight="false" outlineLevel="0" collapsed="false">
      <c r="A3736" s="0" t="s">
        <v>6538</v>
      </c>
      <c r="B3736" s="0" t="s">
        <v>6537</v>
      </c>
      <c r="C3736" s="0" t="s">
        <v>74</v>
      </c>
      <c r="D3736" s="0" t="s">
        <v>6539</v>
      </c>
      <c r="E3736" s="0" t="s">
        <v>6540</v>
      </c>
      <c r="F3736" s="0" t="s">
        <v>26</v>
      </c>
      <c r="G3736" s="0" t="n">
        <v>41500</v>
      </c>
      <c r="H3736" s="0" t="n">
        <f aca="false">IF(ISERROR(LOOKUP(B3736,export!$A$2:$A$718)),0,1)</f>
        <v>1</v>
      </c>
      <c r="J3736" s="0" t="str">
        <f aca="false">IF(H3736=0,CONCATENATE(B3736," manque dans export"),"")</f>
        <v/>
      </c>
    </row>
    <row r="3737" customFormat="false" ht="13.8" hidden="false" customHeight="false" outlineLevel="0" collapsed="false">
      <c r="A3737" s="0" t="s">
        <v>6541</v>
      </c>
      <c r="B3737" s="0" t="s">
        <v>6537</v>
      </c>
      <c r="C3737" s="0" t="s">
        <v>74</v>
      </c>
      <c r="D3737" s="0" t="s">
        <v>6542</v>
      </c>
      <c r="E3737" s="0" t="s">
        <v>72</v>
      </c>
      <c r="F3737" s="0" t="s">
        <v>13</v>
      </c>
      <c r="G3737" s="0" t="n">
        <v>0</v>
      </c>
      <c r="H3737" s="0" t="n">
        <f aca="false">IF(ISERROR(LOOKUP(B3737,export!$A$2:$A$718)),0,1)</f>
        <v>1</v>
      </c>
      <c r="J3737" s="0" t="str">
        <f aca="false">IF(H3737=0,CONCATENATE(B3737," manque dans export"),"")</f>
        <v/>
      </c>
    </row>
    <row r="3738" customFormat="false" ht="13.8" hidden="false" customHeight="false" outlineLevel="0" collapsed="false">
      <c r="A3738" s="0" t="s">
        <v>6543</v>
      </c>
      <c r="B3738" s="0" t="s">
        <v>6544</v>
      </c>
      <c r="C3738" s="0" t="s">
        <v>99</v>
      </c>
      <c r="D3738" s="0" t="s">
        <v>6545</v>
      </c>
      <c r="E3738" s="0" t="s">
        <v>42</v>
      </c>
      <c r="F3738" s="0" t="s">
        <v>13</v>
      </c>
      <c r="G3738" s="0" t="n">
        <v>0</v>
      </c>
      <c r="H3738" s="0" t="n">
        <f aca="false">IF(ISERROR(LOOKUP(B3738,export!$A$2:$A$718)),0,1)</f>
        <v>1</v>
      </c>
      <c r="J3738" s="0" t="str">
        <f aca="false">IF(H3738=0,CONCATENATE(B3738," manque dans export"),"")</f>
        <v/>
      </c>
    </row>
    <row r="3739" customFormat="false" ht="13.8" hidden="false" customHeight="false" outlineLevel="0" collapsed="false">
      <c r="A3739" s="0" t="s">
        <v>6546</v>
      </c>
      <c r="B3739" s="0" t="s">
        <v>6547</v>
      </c>
      <c r="C3739" s="0" t="s">
        <v>79</v>
      </c>
      <c r="D3739" s="0" t="s">
        <v>6548</v>
      </c>
      <c r="E3739" s="0" t="s">
        <v>42</v>
      </c>
      <c r="F3739" s="0" t="s">
        <v>13</v>
      </c>
      <c r="G3739" s="0" t="n">
        <v>0</v>
      </c>
      <c r="H3739" s="0" t="n">
        <f aca="false">IF(ISERROR(LOOKUP(B3739,export!$A$2:$A$718)),0,1)</f>
        <v>1</v>
      </c>
      <c r="J3739" s="0" t="str">
        <f aca="false">IF(H3739=0,CONCATENATE(B3739," manque dans export"),"")</f>
        <v/>
      </c>
    </row>
    <row r="3740" customFormat="false" ht="13.8" hidden="false" customHeight="false" outlineLevel="0" collapsed="false">
      <c r="A3740" s="0" t="s">
        <v>6549</v>
      </c>
      <c r="B3740" s="0" t="s">
        <v>6549</v>
      </c>
      <c r="C3740" s="0" t="s">
        <v>29</v>
      </c>
      <c r="D3740" s="0" t="s">
        <v>6550</v>
      </c>
      <c r="E3740" s="0" t="s">
        <v>46</v>
      </c>
      <c r="F3740" s="0" t="s">
        <v>13</v>
      </c>
      <c r="G3740" s="0" t="n">
        <v>14091.52627</v>
      </c>
      <c r="H3740" s="0" t="n">
        <f aca="false">IF(ISERROR(LOOKUP(B3740,export!$A$2:$A$718)),0,1)</f>
        <v>1</v>
      </c>
      <c r="J3740" s="0" t="str">
        <f aca="false">IF(H3740=0,CONCATENATE(B3740," manque dans export"),"")</f>
        <v/>
      </c>
    </row>
    <row r="3741" customFormat="false" ht="13.8" hidden="false" customHeight="false" outlineLevel="0" collapsed="false">
      <c r="A3741" s="0" t="s">
        <v>6551</v>
      </c>
      <c r="B3741" s="0" t="s">
        <v>6551</v>
      </c>
      <c r="C3741" s="0" t="s">
        <v>29</v>
      </c>
      <c r="D3741" s="0" t="s">
        <v>6552</v>
      </c>
      <c r="E3741" s="0" t="s">
        <v>46</v>
      </c>
      <c r="F3741" s="0" t="s">
        <v>13</v>
      </c>
      <c r="G3741" s="0" t="n">
        <v>14715.74166</v>
      </c>
      <c r="H3741" s="0" t="n">
        <f aca="false">IF(ISERROR(LOOKUP(B3741,export!$A$2:$A$718)),0,1)</f>
        <v>1</v>
      </c>
      <c r="J3741" s="0" t="str">
        <f aca="false">IF(H3741=0,CONCATENATE(B3741," manque dans export"),"")</f>
        <v/>
      </c>
    </row>
    <row r="3742" customFormat="false" ht="13.8" hidden="false" customHeight="false" outlineLevel="0" collapsed="false">
      <c r="A3742" s="0" t="s">
        <v>6553</v>
      </c>
      <c r="B3742" s="0" t="s">
        <v>6553</v>
      </c>
      <c r="C3742" s="0" t="s">
        <v>79</v>
      </c>
      <c r="D3742" s="0" t="s">
        <v>6554</v>
      </c>
      <c r="E3742" s="0" t="s">
        <v>72</v>
      </c>
      <c r="F3742" s="0" t="s">
        <v>13</v>
      </c>
      <c r="G3742" s="0" t="n">
        <v>0</v>
      </c>
      <c r="H3742" s="0" t="n">
        <f aca="false">IF(ISERROR(LOOKUP(B3742,export!$A$2:$A$718)),0,1)</f>
        <v>1</v>
      </c>
      <c r="J3742" s="0" t="str">
        <f aca="false">IF(H3742=0,CONCATENATE(B3742," manque dans export"),"")</f>
        <v/>
      </c>
    </row>
    <row r="3743" customFormat="false" ht="13.8" hidden="false" customHeight="false" outlineLevel="0" collapsed="false">
      <c r="A3743" s="0" t="s">
        <v>6555</v>
      </c>
      <c r="B3743" s="0" t="s">
        <v>6555</v>
      </c>
      <c r="C3743" s="0" t="s">
        <v>10</v>
      </c>
      <c r="D3743" s="0" t="s">
        <v>448</v>
      </c>
      <c r="E3743" s="0" t="s">
        <v>449</v>
      </c>
      <c r="F3743" s="0" t="s">
        <v>450</v>
      </c>
      <c r="G3743" s="0" t="n">
        <v>-4432.50417</v>
      </c>
      <c r="H3743" s="0" t="n">
        <f aca="false">IF(ISERROR(LOOKUP(B3743,export!$A$2:$A$718)),0,1)</f>
        <v>1</v>
      </c>
      <c r="J3743" s="0" t="str">
        <f aca="false">IF(H3743=0,CONCATENATE(B3743," manque dans export"),"")</f>
        <v/>
      </c>
    </row>
    <row r="3744" customFormat="false" ht="13.8" hidden="false" customHeight="false" outlineLevel="0" collapsed="false">
      <c r="A3744" s="0" t="s">
        <v>6556</v>
      </c>
      <c r="B3744" s="0" t="s">
        <v>6555</v>
      </c>
      <c r="C3744" s="0" t="s">
        <v>10</v>
      </c>
      <c r="D3744" s="0" t="s">
        <v>448</v>
      </c>
      <c r="E3744" s="0" t="s">
        <v>449</v>
      </c>
      <c r="F3744" s="0" t="s">
        <v>450</v>
      </c>
      <c r="G3744" s="0" t="n">
        <v>20815.99132</v>
      </c>
      <c r="H3744" s="0" t="n">
        <f aca="false">IF(ISERROR(LOOKUP(B3744,export!$A$2:$A$718)),0,1)</f>
        <v>1</v>
      </c>
      <c r="J3744" s="0" t="str">
        <f aca="false">IF(H3744=0,CONCATENATE(B3744," manque dans export"),"")</f>
        <v/>
      </c>
    </row>
    <row r="3745" customFormat="false" ht="13.8" hidden="false" customHeight="false" outlineLevel="0" collapsed="false">
      <c r="A3745" s="0" t="s">
        <v>6557</v>
      </c>
      <c r="B3745" s="0" t="s">
        <v>6558</v>
      </c>
      <c r="C3745" s="0" t="s">
        <v>70</v>
      </c>
      <c r="D3745" s="0" t="s">
        <v>5422</v>
      </c>
      <c r="E3745" s="0" t="s">
        <v>72</v>
      </c>
      <c r="F3745" s="0" t="s">
        <v>13</v>
      </c>
      <c r="G3745" s="0" t="n">
        <v>3539570.43893</v>
      </c>
      <c r="H3745" s="0" t="n">
        <f aca="false">IF(ISERROR(LOOKUP(B3745,export!$A$2:$A$718)),0,1)</f>
        <v>1</v>
      </c>
      <c r="J3745" s="0" t="str">
        <f aca="false">IF(H3745=0,CONCATENATE(B3745," manque dans export"),"")</f>
        <v/>
      </c>
    </row>
    <row r="3746" customFormat="false" ht="13.8" hidden="false" customHeight="false" outlineLevel="0" collapsed="false">
      <c r="A3746" s="0" t="s">
        <v>6559</v>
      </c>
      <c r="B3746" s="0" t="s">
        <v>6558</v>
      </c>
      <c r="C3746" s="0" t="s">
        <v>70</v>
      </c>
      <c r="D3746" s="0" t="s">
        <v>6560</v>
      </c>
      <c r="E3746" s="0" t="s">
        <v>72</v>
      </c>
      <c r="F3746" s="0" t="s">
        <v>13</v>
      </c>
      <c r="G3746" s="0" t="n">
        <v>96818.98267</v>
      </c>
      <c r="H3746" s="0" t="n">
        <f aca="false">IF(ISERROR(LOOKUP(B3746,export!$A$2:$A$718)),0,1)</f>
        <v>1</v>
      </c>
      <c r="J3746" s="0" t="str">
        <f aca="false">IF(H3746=0,CONCATENATE(B3746," manque dans export"),"")</f>
        <v/>
      </c>
    </row>
    <row r="3747" customFormat="false" ht="13.8" hidden="false" customHeight="false" outlineLevel="0" collapsed="false">
      <c r="A3747" s="0" t="s">
        <v>6561</v>
      </c>
      <c r="B3747" s="0" t="s">
        <v>6561</v>
      </c>
      <c r="C3747" s="0" t="s">
        <v>79</v>
      </c>
      <c r="D3747" s="0" t="s">
        <v>6562</v>
      </c>
      <c r="E3747" s="0" t="s">
        <v>72</v>
      </c>
      <c r="F3747" s="0" t="s">
        <v>13</v>
      </c>
      <c r="G3747" s="0" t="n">
        <v>0</v>
      </c>
      <c r="H3747" s="0" t="n">
        <f aca="false">IF(ISERROR(LOOKUP(B3747,export!$A$2:$A$718)),0,1)</f>
        <v>1</v>
      </c>
      <c r="J3747" s="0" t="str">
        <f aca="false">IF(H3747=0,CONCATENATE(B3747," manque dans export"),"")</f>
        <v/>
      </c>
    </row>
    <row r="3748" customFormat="false" ht="13.8" hidden="false" customHeight="false" outlineLevel="0" collapsed="false">
      <c r="A3748" s="0" t="s">
        <v>6563</v>
      </c>
      <c r="B3748" s="0" t="s">
        <v>6564</v>
      </c>
      <c r="C3748" s="0" t="s">
        <v>79</v>
      </c>
      <c r="D3748" s="0" t="s">
        <v>4382</v>
      </c>
      <c r="E3748" s="0" t="s">
        <v>50</v>
      </c>
      <c r="F3748" s="0" t="s">
        <v>13</v>
      </c>
      <c r="G3748" s="0" t="n">
        <v>0</v>
      </c>
      <c r="H3748" s="0" t="n">
        <f aca="false">IF(ISERROR(LOOKUP(B3748,export!$A$2:$A$718)),0,1)</f>
        <v>1</v>
      </c>
      <c r="J3748" s="0" t="str">
        <f aca="false">IF(H3748=0,CONCATENATE(B3748," manque dans export"),"")</f>
        <v/>
      </c>
    </row>
    <row r="3749" customFormat="false" ht="13.8" hidden="false" customHeight="false" outlineLevel="0" collapsed="false">
      <c r="A3749" s="0" t="s">
        <v>6565</v>
      </c>
      <c r="B3749" s="0" t="s">
        <v>6566</v>
      </c>
      <c r="C3749" s="0" t="s">
        <v>29</v>
      </c>
      <c r="D3749" s="0" t="s">
        <v>6567</v>
      </c>
      <c r="E3749" s="0" t="s">
        <v>1018</v>
      </c>
      <c r="F3749" s="0" t="s">
        <v>38</v>
      </c>
      <c r="G3749" s="0" t="n">
        <v>45706.74073</v>
      </c>
      <c r="H3749" s="0" t="n">
        <f aca="false">IF(ISERROR(LOOKUP(B3749,export!$A$2:$A$718)),0,1)</f>
        <v>1</v>
      </c>
      <c r="J3749" s="0" t="str">
        <f aca="false">IF(H3749=0,CONCATENATE(B3749," manque dans export"),"")</f>
        <v/>
      </c>
    </row>
    <row r="3750" customFormat="false" ht="13.8" hidden="false" customHeight="false" outlineLevel="0" collapsed="false">
      <c r="A3750" s="0" t="s">
        <v>6568</v>
      </c>
      <c r="B3750" s="0" t="s">
        <v>6569</v>
      </c>
      <c r="C3750" s="0" t="s">
        <v>79</v>
      </c>
      <c r="D3750" s="0" t="s">
        <v>6435</v>
      </c>
      <c r="E3750" s="0" t="s">
        <v>42</v>
      </c>
      <c r="F3750" s="0" t="s">
        <v>13</v>
      </c>
      <c r="G3750" s="0" t="n">
        <v>0</v>
      </c>
      <c r="H3750" s="0" t="n">
        <f aca="false">IF(ISERROR(LOOKUP(B3750,export!$A$2:$A$718)),0,1)</f>
        <v>1</v>
      </c>
      <c r="J3750" s="0" t="str">
        <f aca="false">IF(H3750=0,CONCATENATE(B3750," manque dans export"),"")</f>
        <v/>
      </c>
    </row>
    <row r="3751" customFormat="false" ht="13.8" hidden="false" customHeight="false" outlineLevel="0" collapsed="false">
      <c r="A3751" s="0" t="s">
        <v>6570</v>
      </c>
      <c r="B3751" s="0" t="s">
        <v>6571</v>
      </c>
      <c r="C3751" s="0" t="s">
        <v>79</v>
      </c>
      <c r="D3751" s="0" t="s">
        <v>6572</v>
      </c>
      <c r="E3751" s="0" t="s">
        <v>72</v>
      </c>
      <c r="F3751" s="0" t="s">
        <v>13</v>
      </c>
      <c r="G3751" s="0" t="n">
        <v>0</v>
      </c>
      <c r="H3751" s="0" t="n">
        <f aca="false">IF(ISERROR(LOOKUP(B3751,export!$A$2:$A$718)),0,1)</f>
        <v>1</v>
      </c>
      <c r="J3751" s="0" t="str">
        <f aca="false">IF(H3751=0,CONCATENATE(B3751," manque dans export"),"")</f>
        <v/>
      </c>
    </row>
    <row r="3752" customFormat="false" ht="13.8" hidden="false" customHeight="false" outlineLevel="0" collapsed="false">
      <c r="A3752" s="0" t="s">
        <v>6573</v>
      </c>
      <c r="B3752" s="0" t="s">
        <v>6574</v>
      </c>
      <c r="C3752" s="0" t="s">
        <v>99</v>
      </c>
      <c r="D3752" s="0" t="s">
        <v>6575</v>
      </c>
      <c r="E3752" s="0" t="s">
        <v>123</v>
      </c>
      <c r="F3752" s="0" t="s">
        <v>13</v>
      </c>
      <c r="G3752" s="0" t="n">
        <v>0</v>
      </c>
      <c r="H3752" s="0" t="n">
        <f aca="false">IF(ISERROR(LOOKUP(B3752,export!$A$2:$A$718)),0,1)</f>
        <v>1</v>
      </c>
      <c r="J3752" s="0" t="str">
        <f aca="false">IF(H3752=0,CONCATENATE(B3752," manque dans export"),"")</f>
        <v/>
      </c>
    </row>
    <row r="3753" customFormat="false" ht="13.8" hidden="false" customHeight="false" outlineLevel="0" collapsed="false">
      <c r="A3753" s="0" t="s">
        <v>6576</v>
      </c>
      <c r="B3753" s="0" t="s">
        <v>6577</v>
      </c>
      <c r="C3753" s="0" t="s">
        <v>99</v>
      </c>
      <c r="D3753" s="0" t="s">
        <v>3593</v>
      </c>
      <c r="E3753" s="0" t="s">
        <v>12</v>
      </c>
      <c r="F3753" s="0" t="s">
        <v>13</v>
      </c>
      <c r="G3753" s="0" t="n">
        <v>2602.62384</v>
      </c>
      <c r="H3753" s="0" t="n">
        <f aca="false">IF(ISERROR(LOOKUP(B3753,export!$A$2:$A$718)),0,1)</f>
        <v>1</v>
      </c>
      <c r="J3753" s="0" t="str">
        <f aca="false">IF(H3753=0,CONCATENATE(B3753," manque dans export"),"")</f>
        <v/>
      </c>
    </row>
    <row r="3754" customFormat="false" ht="13.8" hidden="false" customHeight="false" outlineLevel="0" collapsed="false">
      <c r="A3754" s="0" t="s">
        <v>6578</v>
      </c>
      <c r="B3754" s="0" t="s">
        <v>6577</v>
      </c>
      <c r="C3754" s="0" t="s">
        <v>99</v>
      </c>
      <c r="D3754" s="0" t="s">
        <v>6579</v>
      </c>
      <c r="E3754" s="0" t="s">
        <v>50</v>
      </c>
      <c r="F3754" s="0" t="s">
        <v>13</v>
      </c>
      <c r="G3754" s="0" t="n">
        <v>0</v>
      </c>
      <c r="H3754" s="0" t="n">
        <f aca="false">IF(ISERROR(LOOKUP(B3754,export!$A$2:$A$718)),0,1)</f>
        <v>1</v>
      </c>
      <c r="J3754" s="0" t="str">
        <f aca="false">IF(H3754=0,CONCATENATE(B3754," manque dans export"),"")</f>
        <v/>
      </c>
    </row>
    <row r="3755" customFormat="false" ht="13.8" hidden="false" customHeight="false" outlineLevel="0" collapsed="false">
      <c r="A3755" s="0" t="s">
        <v>6580</v>
      </c>
      <c r="B3755" s="0" t="s">
        <v>6580</v>
      </c>
      <c r="C3755" s="0" t="s">
        <v>79</v>
      </c>
      <c r="D3755" s="0" t="s">
        <v>158</v>
      </c>
      <c r="E3755" s="0" t="s">
        <v>12</v>
      </c>
      <c r="F3755" s="0" t="s">
        <v>13</v>
      </c>
      <c r="G3755" s="0" t="n">
        <v>0</v>
      </c>
      <c r="H3755" s="0" t="n">
        <f aca="false">IF(ISERROR(LOOKUP(B3755,export!$A$2:$A$718)),0,1)</f>
        <v>1</v>
      </c>
      <c r="J3755" s="0" t="str">
        <f aca="false">IF(H3755=0,CONCATENATE(B3755," manque dans export"),"")</f>
        <v/>
      </c>
    </row>
    <row r="3756" customFormat="false" ht="13.8" hidden="false" customHeight="false" outlineLevel="0" collapsed="false">
      <c r="A3756" s="0" t="s">
        <v>6581</v>
      </c>
      <c r="B3756" s="0" t="s">
        <v>6581</v>
      </c>
      <c r="C3756" s="0" t="s">
        <v>33</v>
      </c>
      <c r="D3756" s="0" t="s">
        <v>1480</v>
      </c>
      <c r="E3756" s="0" t="s">
        <v>12</v>
      </c>
      <c r="F3756" s="0" t="s">
        <v>13</v>
      </c>
      <c r="G3756" s="0" t="n">
        <v>423949.8591</v>
      </c>
      <c r="H3756" s="0" t="n">
        <f aca="false">IF(ISERROR(LOOKUP(B3756,export!$A$2:$A$718)),0,1)</f>
        <v>1</v>
      </c>
      <c r="J3756" s="0" t="str">
        <f aca="false">IF(H3756=0,CONCATENATE(B3756," manque dans export"),"")</f>
        <v/>
      </c>
    </row>
    <row r="3757" customFormat="false" ht="13.8" hidden="false" customHeight="false" outlineLevel="0" collapsed="false">
      <c r="A3757" s="0" t="s">
        <v>6582</v>
      </c>
      <c r="B3757" s="0" t="s">
        <v>6582</v>
      </c>
      <c r="C3757" s="0" t="s">
        <v>44</v>
      </c>
      <c r="D3757" s="0" t="s">
        <v>6583</v>
      </c>
      <c r="E3757" s="0" t="s">
        <v>72</v>
      </c>
      <c r="F3757" s="0" t="s">
        <v>13</v>
      </c>
      <c r="G3757" s="0" t="n">
        <v>1298.18826</v>
      </c>
      <c r="H3757" s="0" t="n">
        <f aca="false">IF(ISERROR(LOOKUP(B3757,export!$A$2:$A$718)),0,1)</f>
        <v>1</v>
      </c>
      <c r="J3757" s="0" t="str">
        <f aca="false">IF(H3757=0,CONCATENATE(B3757," manque dans export"),"")</f>
        <v/>
      </c>
    </row>
    <row r="3758" customFormat="false" ht="13.8" hidden="false" customHeight="false" outlineLevel="0" collapsed="false">
      <c r="A3758" s="0" t="s">
        <v>6584</v>
      </c>
      <c r="B3758" s="0" t="s">
        <v>6585</v>
      </c>
      <c r="C3758" s="0" t="s">
        <v>79</v>
      </c>
      <c r="D3758" s="0" t="s">
        <v>6586</v>
      </c>
      <c r="E3758" s="0" t="s">
        <v>72</v>
      </c>
      <c r="F3758" s="0" t="s">
        <v>13</v>
      </c>
      <c r="G3758" s="0" t="n">
        <v>0</v>
      </c>
      <c r="H3758" s="0" t="n">
        <f aca="false">IF(ISERROR(LOOKUP(B3758,export!$A$2:$A$718)),0,1)</f>
        <v>1</v>
      </c>
      <c r="J3758" s="0" t="str">
        <f aca="false">IF(H3758=0,CONCATENATE(B3758," manque dans export"),"")</f>
        <v/>
      </c>
    </row>
    <row r="3759" customFormat="false" ht="13.8" hidden="false" customHeight="false" outlineLevel="0" collapsed="false">
      <c r="A3759" s="0" t="s">
        <v>6587</v>
      </c>
      <c r="B3759" s="0" t="s">
        <v>6588</v>
      </c>
      <c r="C3759" s="0" t="s">
        <v>79</v>
      </c>
      <c r="D3759" s="0" t="s">
        <v>6589</v>
      </c>
      <c r="E3759" s="0" t="s">
        <v>50</v>
      </c>
      <c r="F3759" s="0" t="s">
        <v>13</v>
      </c>
      <c r="G3759" s="0" t="n">
        <v>0</v>
      </c>
      <c r="H3759" s="0" t="n">
        <f aca="false">IF(ISERROR(LOOKUP(B3759,export!$A$2:$A$718)),0,1)</f>
        <v>1</v>
      </c>
      <c r="J3759" s="0" t="str">
        <f aca="false">IF(H3759=0,CONCATENATE(B3759," manque dans export"),"")</f>
        <v/>
      </c>
    </row>
    <row r="3760" customFormat="false" ht="13.8" hidden="false" customHeight="false" outlineLevel="0" collapsed="false">
      <c r="A3760" s="0" t="s">
        <v>6590</v>
      </c>
      <c r="B3760" s="0" t="s">
        <v>6590</v>
      </c>
      <c r="C3760" s="0" t="s">
        <v>79</v>
      </c>
      <c r="D3760" s="0" t="s">
        <v>6591</v>
      </c>
      <c r="E3760" s="0" t="s">
        <v>72</v>
      </c>
      <c r="F3760" s="0" t="s">
        <v>13</v>
      </c>
      <c r="G3760" s="0" t="n">
        <v>0</v>
      </c>
      <c r="H3760" s="0" t="n">
        <f aca="false">IF(ISERROR(LOOKUP(B3760,export!$A$2:$A$718)),0,1)</f>
        <v>1</v>
      </c>
      <c r="J3760" s="0" t="str">
        <f aca="false">IF(H3760=0,CONCATENATE(B3760," manque dans export"),"")</f>
        <v/>
      </c>
    </row>
    <row r="3761" customFormat="false" ht="13.8" hidden="false" customHeight="false" outlineLevel="0" collapsed="false">
      <c r="A3761" s="0" t="s">
        <v>6592</v>
      </c>
      <c r="B3761" s="0" t="s">
        <v>6592</v>
      </c>
      <c r="C3761" s="0" t="s">
        <v>79</v>
      </c>
      <c r="D3761" s="0" t="s">
        <v>71</v>
      </c>
      <c r="E3761" s="0" t="s">
        <v>72</v>
      </c>
      <c r="F3761" s="0" t="s">
        <v>13</v>
      </c>
      <c r="G3761" s="0" t="n">
        <v>0</v>
      </c>
      <c r="H3761" s="0" t="n">
        <f aca="false">IF(ISERROR(LOOKUP(B3761,export!$A$2:$A$718)),0,1)</f>
        <v>1</v>
      </c>
      <c r="J3761" s="0" t="str">
        <f aca="false">IF(H3761=0,CONCATENATE(B3761," manque dans export"),"")</f>
        <v/>
      </c>
    </row>
    <row r="3762" customFormat="false" ht="13.8" hidden="false" customHeight="false" outlineLevel="0" collapsed="false">
      <c r="A3762" s="0" t="s">
        <v>6593</v>
      </c>
      <c r="B3762" s="0" t="s">
        <v>6593</v>
      </c>
      <c r="C3762" s="0" t="s">
        <v>79</v>
      </c>
      <c r="D3762" s="0" t="s">
        <v>6594</v>
      </c>
      <c r="E3762" s="0" t="s">
        <v>6483</v>
      </c>
      <c r="F3762" s="0" t="s">
        <v>450</v>
      </c>
      <c r="G3762" s="0" t="n">
        <v>0</v>
      </c>
      <c r="H3762" s="0" t="n">
        <f aca="false">IF(ISERROR(LOOKUP(B3762,export!$A$2:$A$718)),0,1)</f>
        <v>1</v>
      </c>
      <c r="J3762" s="0" t="str">
        <f aca="false">IF(H3762=0,CONCATENATE(B3762," manque dans export"),"")</f>
        <v/>
      </c>
    </row>
    <row r="3763" customFormat="false" ht="13.8" hidden="false" customHeight="false" outlineLevel="0" collapsed="false">
      <c r="A3763" s="0" t="s">
        <v>6595</v>
      </c>
      <c r="B3763" s="0" t="s">
        <v>6596</v>
      </c>
      <c r="C3763" s="0" t="s">
        <v>79</v>
      </c>
      <c r="D3763" s="0" t="s">
        <v>6597</v>
      </c>
      <c r="E3763" s="0" t="s">
        <v>50</v>
      </c>
      <c r="F3763" s="0" t="s">
        <v>13</v>
      </c>
      <c r="G3763" s="0" t="n">
        <v>0</v>
      </c>
      <c r="H3763" s="0" t="n">
        <f aca="false">IF(ISERROR(LOOKUP(B3763,export!$A$2:$A$718)),0,1)</f>
        <v>1</v>
      </c>
      <c r="J3763" s="0" t="str">
        <f aca="false">IF(H3763=0,CONCATENATE(B3763," manque dans export"),"")</f>
        <v/>
      </c>
    </row>
    <row r="3764" customFormat="false" ht="13.8" hidden="false" customHeight="false" outlineLevel="0" collapsed="false">
      <c r="A3764" s="0" t="s">
        <v>6598</v>
      </c>
      <c r="B3764" s="0" t="s">
        <v>6599</v>
      </c>
      <c r="C3764" s="0" t="s">
        <v>79</v>
      </c>
      <c r="D3764" s="0" t="s">
        <v>6600</v>
      </c>
      <c r="E3764" s="0" t="s">
        <v>50</v>
      </c>
      <c r="F3764" s="0" t="s">
        <v>13</v>
      </c>
      <c r="G3764" s="0" t="n">
        <v>0</v>
      </c>
      <c r="H3764" s="0" t="n">
        <f aca="false">IF(ISERROR(LOOKUP(B3764,export!$A$2:$A$718)),0,1)</f>
        <v>1</v>
      </c>
      <c r="J3764" s="0" t="str">
        <f aca="false">IF(H3764=0,CONCATENATE(B3764," manque dans export"),"")</f>
        <v/>
      </c>
    </row>
    <row r="3765" customFormat="false" ht="13.8" hidden="false" customHeight="false" outlineLevel="0" collapsed="false">
      <c r="A3765" s="0" t="s">
        <v>6601</v>
      </c>
      <c r="B3765" s="0" t="s">
        <v>6601</v>
      </c>
      <c r="C3765" s="0" t="s">
        <v>70</v>
      </c>
      <c r="D3765" s="0" t="s">
        <v>2421</v>
      </c>
      <c r="E3765" s="0" t="s">
        <v>64</v>
      </c>
      <c r="F3765" s="0" t="s">
        <v>65</v>
      </c>
      <c r="G3765" s="0" t="n">
        <v>661181.43899</v>
      </c>
      <c r="H3765" s="0" t="n">
        <f aca="false">IF(ISERROR(LOOKUP(B3765,export!$A$2:$A$718)),0,1)</f>
        <v>1</v>
      </c>
      <c r="J3765" s="0" t="str">
        <f aca="false">IF(H3765=0,CONCATENATE(B3765," manque dans export"),"")</f>
        <v/>
      </c>
    </row>
    <row r="3766" customFormat="false" ht="13.8" hidden="false" customHeight="false" outlineLevel="0" collapsed="false">
      <c r="A3766" s="0" t="s">
        <v>6602</v>
      </c>
      <c r="B3766" s="0" t="s">
        <v>5347</v>
      </c>
      <c r="C3766" s="0" t="s">
        <v>60</v>
      </c>
      <c r="D3766" s="0" t="s">
        <v>6603</v>
      </c>
      <c r="E3766" s="0" t="s">
        <v>12</v>
      </c>
      <c r="F3766" s="0" t="s">
        <v>13</v>
      </c>
      <c r="G3766" s="0" t="n">
        <v>0</v>
      </c>
      <c r="H3766" s="0" t="n">
        <f aca="false">IF(ISERROR(LOOKUP(B3766,export!$A$2:$A$718)),0,1)</f>
        <v>1</v>
      </c>
      <c r="J3766" s="0" t="str">
        <f aca="false">IF(H3766=0,CONCATENATE(B3766," manque dans export"),"")</f>
        <v/>
      </c>
    </row>
    <row r="3767" customFormat="false" ht="13.8" hidden="false" customHeight="false" outlineLevel="0" collapsed="false">
      <c r="A3767" s="0" t="s">
        <v>6602</v>
      </c>
      <c r="B3767" s="0" t="s">
        <v>5347</v>
      </c>
      <c r="C3767" s="0" t="s">
        <v>60</v>
      </c>
      <c r="D3767" s="0" t="s">
        <v>6604</v>
      </c>
      <c r="E3767" s="0" t="s">
        <v>12</v>
      </c>
      <c r="F3767" s="0" t="s">
        <v>13</v>
      </c>
      <c r="G3767" s="0" t="n">
        <v>80755.00702</v>
      </c>
      <c r="H3767" s="0" t="n">
        <f aca="false">IF(ISERROR(LOOKUP(B3767,export!$A$2:$A$718)),0,1)</f>
        <v>1</v>
      </c>
      <c r="J3767" s="0" t="str">
        <f aca="false">IF(H3767=0,CONCATENATE(B3767," manque dans export"),"")</f>
        <v/>
      </c>
    </row>
    <row r="3768" customFormat="false" ht="13.8" hidden="false" customHeight="false" outlineLevel="0" collapsed="false">
      <c r="A3768" s="0" t="s">
        <v>6605</v>
      </c>
      <c r="B3768" s="0" t="s">
        <v>5347</v>
      </c>
      <c r="C3768" s="0" t="s">
        <v>60</v>
      </c>
      <c r="D3768" s="0" t="s">
        <v>6606</v>
      </c>
      <c r="E3768" s="0" t="s">
        <v>12</v>
      </c>
      <c r="F3768" s="0" t="s">
        <v>13</v>
      </c>
      <c r="G3768" s="0" t="n">
        <v>415766.04396</v>
      </c>
      <c r="H3768" s="0" t="n">
        <f aca="false">IF(ISERROR(LOOKUP(B3768,export!$A$2:$A$718)),0,1)</f>
        <v>1</v>
      </c>
      <c r="J3768" s="0" t="str">
        <f aca="false">IF(H3768=0,CONCATENATE(B3768," manque dans export"),"")</f>
        <v/>
      </c>
    </row>
    <row r="3769" customFormat="false" ht="13.8" hidden="false" customHeight="false" outlineLevel="0" collapsed="false">
      <c r="A3769" s="0" t="s">
        <v>6607</v>
      </c>
      <c r="B3769" s="0" t="s">
        <v>6607</v>
      </c>
      <c r="C3769" s="0" t="s">
        <v>21</v>
      </c>
      <c r="D3769" s="0" t="s">
        <v>1252</v>
      </c>
      <c r="E3769" s="0" t="s">
        <v>12</v>
      </c>
      <c r="F3769" s="0" t="s">
        <v>13</v>
      </c>
      <c r="G3769" s="0" t="n">
        <v>37762.41175</v>
      </c>
      <c r="H3769" s="0" t="n">
        <f aca="false">IF(ISERROR(LOOKUP(B3769,export!$A$2:$A$718)),0,1)</f>
        <v>1</v>
      </c>
      <c r="J3769" s="0" t="str">
        <f aca="false">IF(H3769=0,CONCATENATE(B3769," manque dans export"),"")</f>
        <v/>
      </c>
    </row>
    <row r="3770" customFormat="false" ht="13.8" hidden="false" customHeight="false" outlineLevel="0" collapsed="false">
      <c r="A3770" s="0" t="s">
        <v>6608</v>
      </c>
      <c r="B3770" s="0" t="s">
        <v>6608</v>
      </c>
      <c r="C3770" s="0" t="s">
        <v>79</v>
      </c>
      <c r="D3770" s="0" t="s">
        <v>4229</v>
      </c>
      <c r="E3770" s="0" t="s">
        <v>72</v>
      </c>
      <c r="F3770" s="0" t="s">
        <v>13</v>
      </c>
      <c r="G3770" s="0" t="n">
        <v>0</v>
      </c>
      <c r="H3770" s="0" t="n">
        <f aca="false">IF(ISERROR(LOOKUP(B3770,export!$A$2:$A$718)),0,1)</f>
        <v>1</v>
      </c>
      <c r="J3770" s="0" t="str">
        <f aca="false">IF(H3770=0,CONCATENATE(B3770," manque dans export"),"")</f>
        <v/>
      </c>
    </row>
    <row r="3771" customFormat="false" ht="13.8" hidden="false" customHeight="false" outlineLevel="0" collapsed="false">
      <c r="A3771" s="0" t="s">
        <v>6609</v>
      </c>
      <c r="B3771" s="0" t="s">
        <v>6609</v>
      </c>
      <c r="C3771" s="0" t="s">
        <v>40</v>
      </c>
      <c r="D3771" s="0" t="s">
        <v>6610</v>
      </c>
      <c r="E3771" s="0" t="s">
        <v>123</v>
      </c>
      <c r="F3771" s="0" t="s">
        <v>13</v>
      </c>
      <c r="G3771" s="0" t="n">
        <v>686.35775</v>
      </c>
      <c r="H3771" s="0" t="n">
        <f aca="false">IF(ISERROR(LOOKUP(B3771,export!$A$2:$A$718)),0,1)</f>
        <v>1</v>
      </c>
      <c r="J3771" s="0" t="str">
        <f aca="false">IF(H3771=0,CONCATENATE(B3771," manque dans export"),"")</f>
        <v/>
      </c>
    </row>
    <row r="3772" customFormat="false" ht="13.8" hidden="false" customHeight="false" outlineLevel="0" collapsed="false">
      <c r="A3772" s="0" t="s">
        <v>6611</v>
      </c>
      <c r="B3772" s="0" t="s">
        <v>6612</v>
      </c>
      <c r="C3772" s="0" t="s">
        <v>70</v>
      </c>
      <c r="D3772" s="0" t="s">
        <v>6613</v>
      </c>
      <c r="E3772" s="0" t="s">
        <v>64</v>
      </c>
      <c r="F3772" s="0" t="s">
        <v>65</v>
      </c>
      <c r="G3772" s="0" t="n">
        <v>187976.753</v>
      </c>
      <c r="H3772" s="0" t="n">
        <f aca="false">IF(ISERROR(LOOKUP(B3772,export!$A$2:$A$718)),0,1)</f>
        <v>1</v>
      </c>
      <c r="J3772" s="0" t="str">
        <f aca="false">IF(H3772=0,CONCATENATE(B3772," manque dans export"),"")</f>
        <v/>
      </c>
    </row>
    <row r="3773" customFormat="false" ht="13.8" hidden="false" customHeight="false" outlineLevel="0" collapsed="false">
      <c r="A3773" s="0" t="s">
        <v>6614</v>
      </c>
      <c r="B3773" s="0" t="s">
        <v>6615</v>
      </c>
      <c r="C3773" s="0" t="s">
        <v>79</v>
      </c>
      <c r="D3773" s="0" t="s">
        <v>6616</v>
      </c>
      <c r="E3773" s="0" t="s">
        <v>50</v>
      </c>
      <c r="F3773" s="0" t="s">
        <v>13</v>
      </c>
      <c r="G3773" s="0" t="n">
        <v>0</v>
      </c>
      <c r="H3773" s="0" t="n">
        <f aca="false">IF(ISERROR(LOOKUP(B3773,export!$A$2:$A$718)),0,1)</f>
        <v>1</v>
      </c>
      <c r="J3773" s="0" t="str">
        <f aca="false">IF(H3773=0,CONCATENATE(B3773," manque dans export"),"")</f>
        <v/>
      </c>
    </row>
    <row r="3774" customFormat="false" ht="13.8" hidden="false" customHeight="false" outlineLevel="0" collapsed="false">
      <c r="A3774" s="0" t="s">
        <v>6617</v>
      </c>
      <c r="B3774" s="0" t="s">
        <v>6617</v>
      </c>
      <c r="C3774" s="0" t="s">
        <v>33</v>
      </c>
      <c r="D3774" s="0" t="e">
        <f aca="false">#N/A</f>
        <v>#N/A</v>
      </c>
      <c r="E3774" s="0" t="e">
        <f aca="false">#N/A</f>
        <v>#N/A</v>
      </c>
      <c r="F3774" s="0" t="e">
        <f aca="false">#N/A</f>
        <v>#N/A</v>
      </c>
      <c r="G3774" s="0" t="n">
        <v>0</v>
      </c>
      <c r="H3774" s="0" t="n">
        <f aca="false">IF(ISERROR(LOOKUP(B3774,export!$A$2:$A$718)),0,1)</f>
        <v>1</v>
      </c>
      <c r="J3774" s="0" t="str">
        <f aca="false">IF(H3774=0,CONCATENATE(B3774," manque dans export"),"")</f>
        <v/>
      </c>
    </row>
    <row r="3775" customFormat="false" ht="13.8" hidden="false" customHeight="false" outlineLevel="0" collapsed="false">
      <c r="A3775" s="0" t="s">
        <v>6618</v>
      </c>
      <c r="B3775" s="0" t="s">
        <v>6617</v>
      </c>
      <c r="C3775" s="0" t="s">
        <v>33</v>
      </c>
      <c r="D3775" s="0" t="s">
        <v>6619</v>
      </c>
      <c r="E3775" s="0" t="s">
        <v>12</v>
      </c>
      <c r="F3775" s="0" t="s">
        <v>13</v>
      </c>
      <c r="G3775" s="0" t="n">
        <v>674748.55712</v>
      </c>
      <c r="H3775" s="0" t="n">
        <f aca="false">IF(ISERROR(LOOKUP(B3775,export!$A$2:$A$718)),0,1)</f>
        <v>1</v>
      </c>
      <c r="J3775" s="0" t="str">
        <f aca="false">IF(H3775=0,CONCATENATE(B3775," manque dans export"),"")</f>
        <v/>
      </c>
    </row>
    <row r="3776" customFormat="false" ht="13.8" hidden="false" customHeight="false" outlineLevel="0" collapsed="false">
      <c r="A3776" s="0" t="s">
        <v>6620</v>
      </c>
      <c r="B3776" s="0" t="s">
        <v>6620</v>
      </c>
      <c r="C3776" s="0" t="s">
        <v>79</v>
      </c>
      <c r="D3776" s="0" t="s">
        <v>4229</v>
      </c>
      <c r="E3776" s="0" t="s">
        <v>72</v>
      </c>
      <c r="F3776" s="0" t="s">
        <v>13</v>
      </c>
      <c r="G3776" s="0" t="n">
        <v>0</v>
      </c>
      <c r="H3776" s="0" t="n">
        <f aca="false">IF(ISERROR(LOOKUP(B3776,export!$A$2:$A$718)),0,1)</f>
        <v>1</v>
      </c>
      <c r="J3776" s="0" t="str">
        <f aca="false">IF(H3776=0,CONCATENATE(B3776," manque dans export"),"")</f>
        <v/>
      </c>
    </row>
    <row r="3777" customFormat="false" ht="13.8" hidden="false" customHeight="false" outlineLevel="0" collapsed="false">
      <c r="A3777" s="0" t="s">
        <v>6621</v>
      </c>
      <c r="B3777" s="0" t="s">
        <v>6622</v>
      </c>
      <c r="C3777" s="0" t="s">
        <v>21</v>
      </c>
      <c r="D3777" s="0" t="s">
        <v>2525</v>
      </c>
      <c r="E3777" s="0" t="s">
        <v>12</v>
      </c>
      <c r="F3777" s="0" t="s">
        <v>13</v>
      </c>
      <c r="G3777" s="0" t="n">
        <v>0</v>
      </c>
      <c r="H3777" s="0" t="n">
        <f aca="false">IF(ISERROR(LOOKUP(B3777,export!$A$2:$A$718)),0,1)</f>
        <v>1</v>
      </c>
      <c r="J3777" s="0" t="str">
        <f aca="false">IF(H3777=0,CONCATENATE(B3777," manque dans export"),"")</f>
        <v/>
      </c>
    </row>
    <row r="3778" customFormat="false" ht="13.8" hidden="false" customHeight="false" outlineLevel="0" collapsed="false">
      <c r="A3778" s="0" t="s">
        <v>6623</v>
      </c>
      <c r="B3778" s="0" t="s">
        <v>6622</v>
      </c>
      <c r="C3778" s="0" t="s">
        <v>21</v>
      </c>
      <c r="D3778" s="0" t="s">
        <v>6624</v>
      </c>
      <c r="E3778" s="0" t="s">
        <v>904</v>
      </c>
      <c r="F3778" s="0" t="s">
        <v>13</v>
      </c>
      <c r="G3778" s="0" t="n">
        <v>0</v>
      </c>
      <c r="H3778" s="0" t="n">
        <f aca="false">IF(ISERROR(LOOKUP(B3778,export!$A$2:$A$718)),0,1)</f>
        <v>1</v>
      </c>
      <c r="J3778" s="0" t="str">
        <f aca="false">IF(H3778=0,CONCATENATE(B3778," manque dans export"),"")</f>
        <v/>
      </c>
    </row>
    <row r="3779" customFormat="false" ht="13.8" hidden="false" customHeight="false" outlineLevel="0" collapsed="false">
      <c r="A3779" s="0" t="s">
        <v>6625</v>
      </c>
      <c r="B3779" s="0" t="s">
        <v>6625</v>
      </c>
      <c r="C3779" s="0" t="s">
        <v>79</v>
      </c>
      <c r="D3779" s="0" t="s">
        <v>4599</v>
      </c>
      <c r="E3779" s="0" t="s">
        <v>72</v>
      </c>
      <c r="F3779" s="0" t="s">
        <v>13</v>
      </c>
      <c r="G3779" s="0" t="n">
        <v>0</v>
      </c>
      <c r="H3779" s="0" t="n">
        <f aca="false">IF(ISERROR(LOOKUP(B3779,export!$A$2:$A$718)),0,1)</f>
        <v>1</v>
      </c>
      <c r="J3779" s="0" t="str">
        <f aca="false">IF(H3779=0,CONCATENATE(B3779," manque dans export"),"")</f>
        <v/>
      </c>
    </row>
    <row r="3780" customFormat="false" ht="13.8" hidden="false" customHeight="false" outlineLevel="0" collapsed="false">
      <c r="A3780" s="0" t="s">
        <v>6626</v>
      </c>
      <c r="B3780" s="0" t="s">
        <v>6627</v>
      </c>
      <c r="C3780" s="0" t="s">
        <v>82</v>
      </c>
      <c r="D3780" s="0" t="s">
        <v>1605</v>
      </c>
      <c r="E3780" s="0" t="s">
        <v>50</v>
      </c>
      <c r="F3780" s="0" t="s">
        <v>13</v>
      </c>
      <c r="G3780" s="0" t="n">
        <v>5180.56765</v>
      </c>
      <c r="H3780" s="0" t="n">
        <f aca="false">IF(ISERROR(LOOKUP(B3780,export!$A$2:$A$718)),0,1)</f>
        <v>1</v>
      </c>
      <c r="J3780" s="0" t="str">
        <f aca="false">IF(H3780=0,CONCATENATE(B3780," manque dans export"),"")</f>
        <v/>
      </c>
    </row>
    <row r="3781" customFormat="false" ht="13.8" hidden="false" customHeight="false" outlineLevel="0" collapsed="false">
      <c r="A3781" s="0" t="s">
        <v>6628</v>
      </c>
      <c r="B3781" s="0" t="s">
        <v>6629</v>
      </c>
      <c r="C3781" s="0" t="s">
        <v>10</v>
      </c>
      <c r="D3781" s="0" t="s">
        <v>2195</v>
      </c>
      <c r="E3781" s="0" t="s">
        <v>31</v>
      </c>
      <c r="F3781" s="0" t="s">
        <v>13</v>
      </c>
      <c r="G3781" s="0" t="n">
        <v>11071.38157</v>
      </c>
      <c r="H3781" s="0" t="n">
        <f aca="false">IF(ISERROR(LOOKUP(B3781,export!$A$2:$A$718)),0,1)</f>
        <v>1</v>
      </c>
      <c r="J3781" s="0" t="str">
        <f aca="false">IF(H3781=0,CONCATENATE(B3781," manque dans export"),"")</f>
        <v/>
      </c>
    </row>
    <row r="3782" customFormat="false" ht="13.8" hidden="false" customHeight="false" outlineLevel="0" collapsed="false">
      <c r="A3782" s="0" t="s">
        <v>6630</v>
      </c>
      <c r="B3782" s="0" t="s">
        <v>6631</v>
      </c>
      <c r="C3782" s="0" t="s">
        <v>79</v>
      </c>
      <c r="D3782" s="0" t="s">
        <v>2313</v>
      </c>
      <c r="E3782" s="0" t="s">
        <v>31</v>
      </c>
      <c r="F3782" s="0" t="s">
        <v>13</v>
      </c>
      <c r="G3782" s="0" t="n">
        <v>0</v>
      </c>
      <c r="H3782" s="0" t="n">
        <f aca="false">IF(ISERROR(LOOKUP(B3782,export!$A$2:$A$718)),0,1)</f>
        <v>1</v>
      </c>
      <c r="J3782" s="0" t="str">
        <f aca="false">IF(H3782=0,CONCATENATE(B3782," manque dans export"),"")</f>
        <v/>
      </c>
    </row>
    <row r="3783" customFormat="false" ht="13.8" hidden="false" customHeight="false" outlineLevel="0" collapsed="false">
      <c r="A3783" s="0" t="s">
        <v>6632</v>
      </c>
      <c r="B3783" s="0" t="s">
        <v>6632</v>
      </c>
      <c r="C3783" s="0" t="s">
        <v>29</v>
      </c>
      <c r="D3783" s="0" t="s">
        <v>6633</v>
      </c>
      <c r="E3783" s="0" t="s">
        <v>25</v>
      </c>
      <c r="F3783" s="0" t="s">
        <v>26</v>
      </c>
      <c r="G3783" s="0" t="n">
        <v>45944.82856</v>
      </c>
      <c r="H3783" s="0" t="n">
        <f aca="false">IF(ISERROR(LOOKUP(B3783,export!$A$2:$A$718)),0,1)</f>
        <v>1</v>
      </c>
      <c r="J3783" s="0" t="str">
        <f aca="false">IF(H3783=0,CONCATENATE(B3783," manque dans export"),"")</f>
        <v/>
      </c>
    </row>
    <row r="3784" customFormat="false" ht="13.8" hidden="false" customHeight="false" outlineLevel="0" collapsed="false">
      <c r="A3784" s="0" t="s">
        <v>6634</v>
      </c>
      <c r="B3784" s="0" t="s">
        <v>6634</v>
      </c>
      <c r="C3784" s="0" t="s">
        <v>44</v>
      </c>
      <c r="D3784" s="0" t="s">
        <v>3559</v>
      </c>
      <c r="E3784" s="0" t="s">
        <v>46</v>
      </c>
      <c r="F3784" s="0" t="s">
        <v>13</v>
      </c>
      <c r="G3784" s="0" t="n">
        <v>521.75642</v>
      </c>
      <c r="H3784" s="0" t="n">
        <f aca="false">IF(ISERROR(LOOKUP(B3784,export!$A$2:$A$718)),0,1)</f>
        <v>1</v>
      </c>
      <c r="J3784" s="0" t="str">
        <f aca="false">IF(H3784=0,CONCATENATE(B3784," manque dans export"),"")</f>
        <v/>
      </c>
    </row>
    <row r="3785" customFormat="false" ht="13.8" hidden="false" customHeight="false" outlineLevel="0" collapsed="false">
      <c r="A3785" s="0" t="s">
        <v>6635</v>
      </c>
      <c r="B3785" s="0" t="s">
        <v>6636</v>
      </c>
      <c r="C3785" s="0" t="s">
        <v>33</v>
      </c>
      <c r="D3785" s="0" t="s">
        <v>223</v>
      </c>
      <c r="E3785" s="0" t="s">
        <v>31</v>
      </c>
      <c r="F3785" s="0" t="s">
        <v>13</v>
      </c>
      <c r="G3785" s="0" t="n">
        <v>31317.56328</v>
      </c>
      <c r="H3785" s="0" t="n">
        <f aca="false">IF(ISERROR(LOOKUP(B3785,export!$A$2:$A$718)),0,1)</f>
        <v>1</v>
      </c>
      <c r="J3785" s="0" t="str">
        <f aca="false">IF(H3785=0,CONCATENATE(B3785," manque dans export"),"")</f>
        <v/>
      </c>
    </row>
    <row r="3786" customFormat="false" ht="13.8" hidden="false" customHeight="false" outlineLevel="0" collapsed="false">
      <c r="A3786" s="0" t="s">
        <v>6637</v>
      </c>
      <c r="B3786" s="0" t="s">
        <v>6638</v>
      </c>
      <c r="C3786" s="0" t="s">
        <v>33</v>
      </c>
      <c r="D3786" s="0" t="s">
        <v>6639</v>
      </c>
      <c r="E3786" s="0" t="s">
        <v>46</v>
      </c>
      <c r="F3786" s="0" t="s">
        <v>13</v>
      </c>
      <c r="G3786" s="0" t="n">
        <v>3375.14654</v>
      </c>
      <c r="H3786" s="0" t="n">
        <f aca="false">IF(ISERROR(LOOKUP(B3786,export!$A$2:$A$718)),0,1)</f>
        <v>1</v>
      </c>
      <c r="J3786" s="0" t="str">
        <f aca="false">IF(H3786=0,CONCATENATE(B3786," manque dans export"),"")</f>
        <v/>
      </c>
    </row>
    <row r="3787" customFormat="false" ht="13.8" hidden="false" customHeight="false" outlineLevel="0" collapsed="false">
      <c r="A3787" s="0" t="s">
        <v>6640</v>
      </c>
      <c r="B3787" s="0" t="s">
        <v>6638</v>
      </c>
      <c r="C3787" s="0" t="s">
        <v>33</v>
      </c>
      <c r="D3787" s="0" t="s">
        <v>6461</v>
      </c>
      <c r="E3787" s="0" t="s">
        <v>31</v>
      </c>
      <c r="F3787" s="0" t="s">
        <v>13</v>
      </c>
      <c r="G3787" s="0" t="n">
        <v>44225.54461</v>
      </c>
      <c r="H3787" s="0" t="n">
        <f aca="false">IF(ISERROR(LOOKUP(B3787,export!$A$2:$A$718)),0,1)</f>
        <v>1</v>
      </c>
      <c r="J3787" s="0" t="str">
        <f aca="false">IF(H3787=0,CONCATENATE(B3787," manque dans export"),"")</f>
        <v/>
      </c>
    </row>
    <row r="3788" customFormat="false" ht="13.8" hidden="false" customHeight="false" outlineLevel="0" collapsed="false">
      <c r="A3788" s="0" t="s">
        <v>6641</v>
      </c>
      <c r="B3788" s="0" t="s">
        <v>6642</v>
      </c>
      <c r="C3788" s="0" t="s">
        <v>99</v>
      </c>
      <c r="D3788" s="0" t="s">
        <v>6643</v>
      </c>
      <c r="E3788" s="0" t="s">
        <v>31</v>
      </c>
      <c r="F3788" s="0" t="s">
        <v>13</v>
      </c>
      <c r="G3788" s="0" t="n">
        <v>41035.81893</v>
      </c>
      <c r="H3788" s="0" t="n">
        <f aca="false">IF(ISERROR(LOOKUP(B3788,export!$A$2:$A$718)),0,1)</f>
        <v>1</v>
      </c>
      <c r="J3788" s="0" t="str">
        <f aca="false">IF(H3788=0,CONCATENATE(B3788," manque dans export"),"")</f>
        <v/>
      </c>
    </row>
    <row r="3789" customFormat="false" ht="13.8" hidden="false" customHeight="false" outlineLevel="0" collapsed="false">
      <c r="A3789" s="0" t="s">
        <v>6644</v>
      </c>
      <c r="B3789" s="0" t="s">
        <v>6644</v>
      </c>
      <c r="C3789" s="0" t="s">
        <v>79</v>
      </c>
      <c r="D3789" s="0" t="s">
        <v>2946</v>
      </c>
      <c r="E3789" s="0" t="s">
        <v>46</v>
      </c>
      <c r="F3789" s="0" t="s">
        <v>13</v>
      </c>
      <c r="G3789" s="0" t="n">
        <v>-13418.38893</v>
      </c>
      <c r="H3789" s="0" t="n">
        <f aca="false">IF(ISERROR(LOOKUP(B3789,export!$A$2:$A$718)),0,1)</f>
        <v>1</v>
      </c>
      <c r="J3789" s="0" t="str">
        <f aca="false">IF(H3789=0,CONCATENATE(B3789," manque dans export"),"")</f>
        <v/>
      </c>
    </row>
    <row r="3790" customFormat="false" ht="13.8" hidden="false" customHeight="false" outlineLevel="0" collapsed="false">
      <c r="A3790" s="0" t="s">
        <v>6645</v>
      </c>
      <c r="B3790" s="0" t="s">
        <v>6645</v>
      </c>
      <c r="C3790" s="0" t="s">
        <v>21</v>
      </c>
      <c r="D3790" s="0" t="s">
        <v>6646</v>
      </c>
      <c r="E3790" s="0" t="s">
        <v>176</v>
      </c>
      <c r="F3790" s="0" t="s">
        <v>13</v>
      </c>
      <c r="G3790" s="0" t="n">
        <v>74302.42849</v>
      </c>
      <c r="H3790" s="0" t="n">
        <f aca="false">IF(ISERROR(LOOKUP(B3790,export!$A$2:$A$718)),0,1)</f>
        <v>1</v>
      </c>
      <c r="J3790" s="0" t="str">
        <f aca="false">IF(H3790=0,CONCATENATE(B3790," manque dans export"),"")</f>
        <v/>
      </c>
    </row>
    <row r="3791" customFormat="false" ht="13.8" hidden="false" customHeight="false" outlineLevel="0" collapsed="false">
      <c r="A3791" s="0" t="s">
        <v>6647</v>
      </c>
      <c r="B3791" s="0" t="s">
        <v>6648</v>
      </c>
      <c r="C3791" s="0" t="s">
        <v>99</v>
      </c>
      <c r="D3791" s="0" t="s">
        <v>6649</v>
      </c>
      <c r="E3791" s="0" t="s">
        <v>42</v>
      </c>
      <c r="F3791" s="0" t="s">
        <v>13</v>
      </c>
      <c r="G3791" s="0" t="n">
        <v>0</v>
      </c>
      <c r="H3791" s="0" t="n">
        <f aca="false">IF(ISERROR(LOOKUP(B3791,export!$A$2:$A$718)),0,1)</f>
        <v>1</v>
      </c>
      <c r="J3791" s="0" t="str">
        <f aca="false">IF(H3791=0,CONCATENATE(B3791," manque dans export"),"")</f>
        <v/>
      </c>
    </row>
    <row r="3792" customFormat="false" ht="13.8" hidden="false" customHeight="false" outlineLevel="0" collapsed="false">
      <c r="A3792" s="0" t="s">
        <v>6650</v>
      </c>
      <c r="B3792" s="0" t="s">
        <v>6651</v>
      </c>
      <c r="C3792" s="0" t="s">
        <v>343</v>
      </c>
      <c r="D3792" s="0" t="s">
        <v>6652</v>
      </c>
      <c r="E3792" s="0" t="s">
        <v>31</v>
      </c>
      <c r="F3792" s="0" t="s">
        <v>13</v>
      </c>
      <c r="G3792" s="0" t="n">
        <v>608.55346</v>
      </c>
      <c r="H3792" s="0" t="n">
        <f aca="false">IF(ISERROR(LOOKUP(B3792,export!$A$2:$A$718)),0,1)</f>
        <v>1</v>
      </c>
      <c r="J3792" s="0" t="str">
        <f aca="false">IF(H3792=0,CONCATENATE(B3792," manque dans export"),"")</f>
        <v/>
      </c>
    </row>
    <row r="3793" customFormat="false" ht="13.8" hidden="false" customHeight="false" outlineLevel="0" collapsed="false">
      <c r="A3793" s="0" t="s">
        <v>6653</v>
      </c>
      <c r="B3793" s="0" t="s">
        <v>6653</v>
      </c>
      <c r="C3793" s="0" t="s">
        <v>79</v>
      </c>
      <c r="D3793" s="0" t="s">
        <v>6654</v>
      </c>
      <c r="E3793" s="0" t="s">
        <v>72</v>
      </c>
      <c r="F3793" s="0" t="s">
        <v>13</v>
      </c>
      <c r="G3793" s="0" t="n">
        <v>0</v>
      </c>
      <c r="H3793" s="0" t="n">
        <f aca="false">IF(ISERROR(LOOKUP(B3793,export!$A$2:$A$718)),0,1)</f>
        <v>1</v>
      </c>
      <c r="J3793" s="0" t="str">
        <f aca="false">IF(H3793=0,CONCATENATE(B3793," manque dans export"),"")</f>
        <v/>
      </c>
    </row>
    <row r="3794" customFormat="false" ht="13.8" hidden="false" customHeight="false" outlineLevel="0" collapsed="false">
      <c r="A3794" s="0" t="s">
        <v>6655</v>
      </c>
      <c r="B3794" s="0" t="s">
        <v>6655</v>
      </c>
      <c r="C3794" s="0" t="s">
        <v>21</v>
      </c>
      <c r="D3794" s="0" t="s">
        <v>207</v>
      </c>
      <c r="E3794" s="0" t="s">
        <v>46</v>
      </c>
      <c r="F3794" s="0" t="s">
        <v>13</v>
      </c>
      <c r="G3794" s="0" t="n">
        <v>1243018.41434</v>
      </c>
      <c r="H3794" s="0" t="n">
        <f aca="false">IF(ISERROR(LOOKUP(B3794,export!$A$2:$A$718)),0,1)</f>
        <v>1</v>
      </c>
      <c r="J3794" s="0" t="str">
        <f aca="false">IF(H3794=0,CONCATENATE(B3794," manque dans export"),"")</f>
        <v/>
      </c>
    </row>
    <row r="3795" customFormat="false" ht="13.8" hidden="false" customHeight="false" outlineLevel="0" collapsed="false">
      <c r="A3795" s="0" t="s">
        <v>6655</v>
      </c>
      <c r="B3795" s="0" t="s">
        <v>6655</v>
      </c>
      <c r="C3795" s="0" t="s">
        <v>21</v>
      </c>
      <c r="D3795" s="0" t="s">
        <v>1504</v>
      </c>
      <c r="E3795" s="0" t="s">
        <v>46</v>
      </c>
      <c r="F3795" s="0" t="s">
        <v>13</v>
      </c>
      <c r="G3795" s="0" t="n">
        <v>964616.30973</v>
      </c>
      <c r="H3795" s="0" t="n">
        <f aca="false">IF(ISERROR(LOOKUP(B3795,export!$A$2:$A$718)),0,1)</f>
        <v>1</v>
      </c>
      <c r="J3795" s="0" t="str">
        <f aca="false">IF(H3795=0,CONCATENATE(B3795," manque dans export"),"")</f>
        <v/>
      </c>
    </row>
    <row r="3796" customFormat="false" ht="13.8" hidden="false" customHeight="false" outlineLevel="0" collapsed="false">
      <c r="A3796" s="0" t="s">
        <v>6656</v>
      </c>
      <c r="B3796" s="0" t="s">
        <v>6655</v>
      </c>
      <c r="C3796" s="0" t="s">
        <v>21</v>
      </c>
      <c r="D3796" s="0" t="s">
        <v>6657</v>
      </c>
      <c r="E3796" s="0" t="s">
        <v>46</v>
      </c>
      <c r="F3796" s="0" t="s">
        <v>13</v>
      </c>
      <c r="G3796" s="0" t="n">
        <v>-10434.04156</v>
      </c>
      <c r="H3796" s="0" t="n">
        <f aca="false">IF(ISERROR(LOOKUP(B3796,export!$A$2:$A$718)),0,1)</f>
        <v>1</v>
      </c>
      <c r="J3796" s="0" t="str">
        <f aca="false">IF(H3796=0,CONCATENATE(B3796," manque dans export"),"")</f>
        <v/>
      </c>
    </row>
    <row r="3797" customFormat="false" ht="13.8" hidden="false" customHeight="false" outlineLevel="0" collapsed="false">
      <c r="A3797" s="0" t="s">
        <v>6658</v>
      </c>
      <c r="B3797" s="0" t="s">
        <v>6658</v>
      </c>
      <c r="C3797" s="0" t="s">
        <v>10</v>
      </c>
      <c r="D3797" s="0" t="s">
        <v>760</v>
      </c>
      <c r="E3797" s="0" t="s">
        <v>180</v>
      </c>
      <c r="F3797" s="0" t="s">
        <v>13</v>
      </c>
      <c r="G3797" s="0" t="n">
        <v>9945.16381</v>
      </c>
      <c r="H3797" s="0" t="n">
        <f aca="false">IF(ISERROR(LOOKUP(B3797,export!$A$2:$A$718)),0,1)</f>
        <v>1</v>
      </c>
      <c r="J3797" s="0" t="str">
        <f aca="false">IF(H3797=0,CONCATENATE(B3797," manque dans export"),"")</f>
        <v/>
      </c>
    </row>
    <row r="3798" customFormat="false" ht="13.8" hidden="false" customHeight="false" outlineLevel="0" collapsed="false">
      <c r="A3798" s="0" t="s">
        <v>6659</v>
      </c>
      <c r="B3798" s="0" t="s">
        <v>6660</v>
      </c>
      <c r="C3798" s="0" t="s">
        <v>10</v>
      </c>
      <c r="D3798" s="0" t="s">
        <v>5798</v>
      </c>
      <c r="E3798" s="0" t="s">
        <v>50</v>
      </c>
      <c r="F3798" s="0" t="s">
        <v>13</v>
      </c>
      <c r="G3798" s="0" t="n">
        <v>65231.20686</v>
      </c>
      <c r="H3798" s="0" t="n">
        <f aca="false">IF(ISERROR(LOOKUP(B3798,export!$A$2:$A$718)),0,1)</f>
        <v>1</v>
      </c>
      <c r="J3798" s="0" t="str">
        <f aca="false">IF(H3798=0,CONCATENATE(B3798," manque dans export"),"")</f>
        <v/>
      </c>
    </row>
    <row r="3799" customFormat="false" ht="13.8" hidden="false" customHeight="false" outlineLevel="0" collapsed="false">
      <c r="A3799" s="0" t="s">
        <v>6661</v>
      </c>
      <c r="B3799" s="0" t="s">
        <v>6660</v>
      </c>
      <c r="C3799" s="0" t="s">
        <v>10</v>
      </c>
      <c r="D3799" s="0" t="s">
        <v>5798</v>
      </c>
      <c r="E3799" s="0" t="s">
        <v>50</v>
      </c>
      <c r="F3799" s="0" t="s">
        <v>13</v>
      </c>
      <c r="G3799" s="0" t="n">
        <v>2212.45292</v>
      </c>
      <c r="H3799" s="0" t="n">
        <f aca="false">IF(ISERROR(LOOKUP(B3799,export!$A$2:$A$718)),0,1)</f>
        <v>1</v>
      </c>
      <c r="J3799" s="0" t="str">
        <f aca="false">IF(H3799=0,CONCATENATE(B3799," manque dans export"),"")</f>
        <v/>
      </c>
    </row>
    <row r="3800" customFormat="false" ht="13.8" hidden="false" customHeight="false" outlineLevel="0" collapsed="false">
      <c r="A3800" s="0" t="s">
        <v>6662</v>
      </c>
      <c r="B3800" s="0" t="s">
        <v>6662</v>
      </c>
      <c r="C3800" s="0" t="s">
        <v>10</v>
      </c>
      <c r="D3800" s="0" t="s">
        <v>6663</v>
      </c>
      <c r="E3800" s="0" t="s">
        <v>46</v>
      </c>
      <c r="F3800" s="0" t="s">
        <v>13</v>
      </c>
      <c r="G3800" s="0" t="n">
        <v>3335.628</v>
      </c>
      <c r="H3800" s="0" t="n">
        <f aca="false">IF(ISERROR(LOOKUP(B3800,export!$A$2:$A$718)),0,1)</f>
        <v>1</v>
      </c>
      <c r="J3800" s="0" t="str">
        <f aca="false">IF(H3800=0,CONCATENATE(B3800," manque dans export"),"")</f>
        <v/>
      </c>
    </row>
    <row r="3801" customFormat="false" ht="13.8" hidden="false" customHeight="false" outlineLevel="0" collapsed="false">
      <c r="A3801" s="0" t="s">
        <v>6664</v>
      </c>
      <c r="B3801" s="0" t="s">
        <v>6664</v>
      </c>
      <c r="C3801" s="0" t="s">
        <v>10</v>
      </c>
      <c r="D3801" s="0" t="s">
        <v>5608</v>
      </c>
      <c r="E3801" s="0" t="s">
        <v>135</v>
      </c>
      <c r="F3801" s="0" t="s">
        <v>13</v>
      </c>
      <c r="G3801" s="0" t="n">
        <v>132596.04652</v>
      </c>
      <c r="H3801" s="0" t="n">
        <f aca="false">IF(ISERROR(LOOKUP(B3801,export!$A$2:$A$718)),0,1)</f>
        <v>1</v>
      </c>
      <c r="J3801" s="0" t="str">
        <f aca="false">IF(H3801=0,CONCATENATE(B3801," manque dans export"),"")</f>
        <v/>
      </c>
    </row>
    <row r="3802" customFormat="false" ht="13.8" hidden="false" customHeight="false" outlineLevel="0" collapsed="false">
      <c r="A3802" s="0" t="s">
        <v>6665</v>
      </c>
      <c r="B3802" s="0" t="s">
        <v>6665</v>
      </c>
      <c r="C3802" s="0" t="s">
        <v>79</v>
      </c>
      <c r="D3802" s="0" t="s">
        <v>6666</v>
      </c>
      <c r="E3802" s="0" t="s">
        <v>72</v>
      </c>
      <c r="F3802" s="0" t="s">
        <v>13</v>
      </c>
      <c r="G3802" s="0" t="n">
        <v>0</v>
      </c>
      <c r="H3802" s="0" t="n">
        <f aca="false">IF(ISERROR(LOOKUP(B3802,export!$A$2:$A$718)),0,1)</f>
        <v>1</v>
      </c>
      <c r="J3802" s="0" t="str">
        <f aca="false">IF(H3802=0,CONCATENATE(B3802," manque dans export"),"")</f>
        <v/>
      </c>
    </row>
    <row r="3803" customFormat="false" ht="13.8" hidden="false" customHeight="false" outlineLevel="0" collapsed="false">
      <c r="A3803" s="0" t="s">
        <v>6667</v>
      </c>
      <c r="B3803" s="0" t="s">
        <v>6668</v>
      </c>
      <c r="C3803" s="0" t="s">
        <v>44</v>
      </c>
      <c r="D3803" s="0" t="s">
        <v>6669</v>
      </c>
      <c r="E3803" s="0" t="s">
        <v>50</v>
      </c>
      <c r="F3803" s="0" t="s">
        <v>13</v>
      </c>
      <c r="G3803" s="0" t="n">
        <v>3323.40083</v>
      </c>
      <c r="H3803" s="0" t="n">
        <f aca="false">IF(ISERROR(LOOKUP(B3803,export!$A$2:$A$718)),0,1)</f>
        <v>1</v>
      </c>
      <c r="J3803" s="0" t="str">
        <f aca="false">IF(H3803=0,CONCATENATE(B3803," manque dans export"),"")</f>
        <v/>
      </c>
    </row>
    <row r="3804" customFormat="false" ht="13.8" hidden="false" customHeight="false" outlineLevel="0" collapsed="false">
      <c r="A3804" s="0" t="s">
        <v>6670</v>
      </c>
      <c r="B3804" s="0" t="s">
        <v>6668</v>
      </c>
      <c r="C3804" s="0" t="s">
        <v>44</v>
      </c>
      <c r="D3804" s="0" t="s">
        <v>6669</v>
      </c>
      <c r="E3804" s="0" t="s">
        <v>50</v>
      </c>
      <c r="F3804" s="0" t="s">
        <v>13</v>
      </c>
      <c r="G3804" s="0" t="n">
        <v>9480.17265</v>
      </c>
      <c r="H3804" s="0" t="n">
        <f aca="false">IF(ISERROR(LOOKUP(B3804,export!$A$2:$A$718)),0,1)</f>
        <v>1</v>
      </c>
      <c r="J3804" s="0" t="str">
        <f aca="false">IF(H3804=0,CONCATENATE(B3804," manque dans export"),"")</f>
        <v/>
      </c>
    </row>
    <row r="3805" customFormat="false" ht="13.8" hidden="false" customHeight="false" outlineLevel="0" collapsed="false">
      <c r="A3805" s="0" t="s">
        <v>6671</v>
      </c>
      <c r="B3805" s="0" t="s">
        <v>6672</v>
      </c>
      <c r="C3805" s="0" t="s">
        <v>10</v>
      </c>
      <c r="D3805" s="0" t="s">
        <v>6673</v>
      </c>
      <c r="E3805" s="0" t="s">
        <v>31</v>
      </c>
      <c r="F3805" s="0" t="s">
        <v>13</v>
      </c>
      <c r="G3805" s="0" t="n">
        <v>0</v>
      </c>
      <c r="H3805" s="0" t="n">
        <f aca="false">IF(ISERROR(LOOKUP(B3805,export!$A$2:$A$718)),0,1)</f>
        <v>1</v>
      </c>
      <c r="J3805" s="0" t="str">
        <f aca="false">IF(H3805=0,CONCATENATE(B3805," manque dans export"),"")</f>
        <v/>
      </c>
    </row>
    <row r="3806" customFormat="false" ht="13.8" hidden="false" customHeight="false" outlineLevel="0" collapsed="false">
      <c r="A3806" s="0" t="s">
        <v>6674</v>
      </c>
      <c r="B3806" s="0" t="s">
        <v>6674</v>
      </c>
      <c r="C3806" s="0" t="s">
        <v>79</v>
      </c>
      <c r="D3806" s="0" t="s">
        <v>71</v>
      </c>
      <c r="E3806" s="0" t="s">
        <v>72</v>
      </c>
      <c r="F3806" s="0" t="s">
        <v>13</v>
      </c>
      <c r="G3806" s="0" t="n">
        <v>0</v>
      </c>
      <c r="H3806" s="0" t="n">
        <f aca="false">IF(ISERROR(LOOKUP(B3806,export!$A$2:$A$718)),0,1)</f>
        <v>1</v>
      </c>
      <c r="J3806" s="0" t="str">
        <f aca="false">IF(H3806=0,CONCATENATE(B3806," manque dans export"),"")</f>
        <v/>
      </c>
    </row>
    <row r="3807" customFormat="false" ht="13.8" hidden="false" customHeight="false" outlineLevel="0" collapsed="false">
      <c r="A3807" s="0" t="s">
        <v>6675</v>
      </c>
      <c r="B3807" s="0" t="s">
        <v>6676</v>
      </c>
      <c r="C3807" s="0" t="s">
        <v>99</v>
      </c>
      <c r="D3807" s="0" t="s">
        <v>6677</v>
      </c>
      <c r="E3807" s="0" t="s">
        <v>46</v>
      </c>
      <c r="F3807" s="0" t="s">
        <v>13</v>
      </c>
      <c r="G3807" s="0" t="n">
        <v>702413.48863</v>
      </c>
      <c r="H3807" s="0" t="n">
        <f aca="false">IF(ISERROR(LOOKUP(B3807,export!$A$2:$A$718)),0,1)</f>
        <v>1</v>
      </c>
      <c r="J3807" s="0" t="str">
        <f aca="false">IF(H3807=0,CONCATENATE(B3807," manque dans export"),"")</f>
        <v/>
      </c>
    </row>
    <row r="3808" customFormat="false" ht="13.8" hidden="false" customHeight="false" outlineLevel="0" collapsed="false">
      <c r="A3808" s="0" t="s">
        <v>6676</v>
      </c>
      <c r="B3808" s="0" t="s">
        <v>6676</v>
      </c>
      <c r="C3808" s="0" t="s">
        <v>99</v>
      </c>
      <c r="D3808" s="0" t="s">
        <v>6678</v>
      </c>
      <c r="E3808" s="0" t="s">
        <v>46</v>
      </c>
      <c r="F3808" s="0" t="s">
        <v>13</v>
      </c>
      <c r="G3808" s="0" t="n">
        <v>329073.21834</v>
      </c>
      <c r="H3808" s="0" t="n">
        <f aca="false">IF(ISERROR(LOOKUP(B3808,export!$A$2:$A$718)),0,1)</f>
        <v>1</v>
      </c>
      <c r="J3808" s="0" t="str">
        <f aca="false">IF(H3808=0,CONCATENATE(B3808," manque dans export"),"")</f>
        <v/>
      </c>
    </row>
    <row r="3809" customFormat="false" ht="13.8" hidden="false" customHeight="false" outlineLevel="0" collapsed="false">
      <c r="A3809" s="0" t="s">
        <v>6679</v>
      </c>
      <c r="B3809" s="0" t="s">
        <v>6676</v>
      </c>
      <c r="C3809" s="0" t="s">
        <v>99</v>
      </c>
      <c r="D3809" s="0" t="s">
        <v>6680</v>
      </c>
      <c r="E3809" s="0" t="s">
        <v>46</v>
      </c>
      <c r="F3809" s="0" t="s">
        <v>13</v>
      </c>
      <c r="G3809" s="0" t="n">
        <v>48051.66905</v>
      </c>
      <c r="H3809" s="0" t="n">
        <f aca="false">IF(ISERROR(LOOKUP(B3809,export!$A$2:$A$718)),0,1)</f>
        <v>1</v>
      </c>
      <c r="J3809" s="0" t="str">
        <f aca="false">IF(H3809=0,CONCATENATE(B3809," manque dans export"),"")</f>
        <v/>
      </c>
    </row>
    <row r="3810" customFormat="false" ht="13.8" hidden="false" customHeight="false" outlineLevel="0" collapsed="false">
      <c r="A3810" s="0" t="s">
        <v>6681</v>
      </c>
      <c r="B3810" s="0" t="s">
        <v>6682</v>
      </c>
      <c r="C3810" s="0" t="s">
        <v>33</v>
      </c>
      <c r="D3810" s="0" t="s">
        <v>1652</v>
      </c>
      <c r="E3810" s="0" t="s">
        <v>72</v>
      </c>
      <c r="F3810" s="0" t="s">
        <v>13</v>
      </c>
      <c r="G3810" s="0" t="n">
        <v>0</v>
      </c>
      <c r="H3810" s="0" t="n">
        <f aca="false">IF(ISERROR(LOOKUP(B3810,export!$A$2:$A$718)),0,1)</f>
        <v>1</v>
      </c>
      <c r="J3810" s="0" t="str">
        <f aca="false">IF(H3810=0,CONCATENATE(B3810," manque dans export"),"")</f>
        <v/>
      </c>
    </row>
    <row r="3811" customFormat="false" ht="13.8" hidden="false" customHeight="false" outlineLevel="0" collapsed="false">
      <c r="A3811" s="0" t="s">
        <v>6683</v>
      </c>
      <c r="B3811" s="0" t="s">
        <v>6682</v>
      </c>
      <c r="C3811" s="0" t="s">
        <v>33</v>
      </c>
      <c r="D3811" s="0" t="s">
        <v>146</v>
      </c>
      <c r="E3811" s="0" t="s">
        <v>123</v>
      </c>
      <c r="F3811" s="0" t="s">
        <v>13</v>
      </c>
      <c r="G3811" s="0" t="n">
        <v>5441.60442</v>
      </c>
      <c r="H3811" s="0" t="n">
        <f aca="false">IF(ISERROR(LOOKUP(B3811,export!$A$2:$A$718)),0,1)</f>
        <v>1</v>
      </c>
      <c r="J3811" s="0" t="str">
        <f aca="false">IF(H3811=0,CONCATENATE(B3811," manque dans export"),"")</f>
        <v/>
      </c>
    </row>
    <row r="3812" customFormat="false" ht="13.8" hidden="false" customHeight="false" outlineLevel="0" collapsed="false">
      <c r="A3812" s="0" t="s">
        <v>6684</v>
      </c>
      <c r="B3812" s="0" t="s">
        <v>6682</v>
      </c>
      <c r="C3812" s="0" t="s">
        <v>33</v>
      </c>
      <c r="D3812" s="0" t="s">
        <v>1010</v>
      </c>
      <c r="E3812" s="0" t="s">
        <v>12</v>
      </c>
      <c r="F3812" s="0" t="s">
        <v>13</v>
      </c>
      <c r="G3812" s="0" t="n">
        <v>6862.26057</v>
      </c>
      <c r="H3812" s="0" t="n">
        <f aca="false">IF(ISERROR(LOOKUP(B3812,export!$A$2:$A$718)),0,1)</f>
        <v>1</v>
      </c>
      <c r="J3812" s="0" t="str">
        <f aca="false">IF(H3812=0,CONCATENATE(B3812," manque dans export"),"")</f>
        <v/>
      </c>
    </row>
    <row r="3813" customFormat="false" ht="13.8" hidden="false" customHeight="false" outlineLevel="0" collapsed="false">
      <c r="A3813" s="0" t="s">
        <v>6685</v>
      </c>
      <c r="B3813" s="0" t="s">
        <v>6682</v>
      </c>
      <c r="C3813" s="0" t="s">
        <v>33</v>
      </c>
      <c r="D3813" s="0" t="s">
        <v>246</v>
      </c>
      <c r="E3813" s="0" t="s">
        <v>50</v>
      </c>
      <c r="F3813" s="0" t="s">
        <v>13</v>
      </c>
      <c r="G3813" s="0" t="n">
        <v>0</v>
      </c>
      <c r="H3813" s="0" t="n">
        <f aca="false">IF(ISERROR(LOOKUP(B3813,export!$A$2:$A$718)),0,1)</f>
        <v>1</v>
      </c>
      <c r="J3813" s="0" t="str">
        <f aca="false">IF(H3813=0,CONCATENATE(B3813," manque dans export"),"")</f>
        <v/>
      </c>
    </row>
    <row r="3814" customFormat="false" ht="13.8" hidden="false" customHeight="false" outlineLevel="0" collapsed="false">
      <c r="A3814" s="0" t="s">
        <v>6686</v>
      </c>
      <c r="B3814" s="0" t="s">
        <v>6686</v>
      </c>
      <c r="C3814" s="0" t="s">
        <v>10</v>
      </c>
      <c r="D3814" s="0" t="s">
        <v>6687</v>
      </c>
      <c r="E3814" s="0" t="s">
        <v>12</v>
      </c>
      <c r="F3814" s="0" t="s">
        <v>13</v>
      </c>
      <c r="G3814" s="0" t="n">
        <v>1390.53212</v>
      </c>
      <c r="H3814" s="0" t="n">
        <f aca="false">IF(ISERROR(LOOKUP(B3814,export!$A$2:$A$718)),0,1)</f>
        <v>1</v>
      </c>
      <c r="J3814" s="0" t="str">
        <f aca="false">IF(H3814=0,CONCATENATE(B3814," manque dans export"),"")</f>
        <v/>
      </c>
    </row>
    <row r="3815" customFormat="false" ht="13.8" hidden="false" customHeight="false" outlineLevel="0" collapsed="false">
      <c r="A3815" s="0" t="s">
        <v>6688</v>
      </c>
      <c r="B3815" s="0" t="s">
        <v>6689</v>
      </c>
      <c r="C3815" s="0" t="s">
        <v>79</v>
      </c>
      <c r="D3815" s="0" t="s">
        <v>6690</v>
      </c>
      <c r="E3815" s="0" t="s">
        <v>12</v>
      </c>
      <c r="F3815" s="0" t="s">
        <v>13</v>
      </c>
      <c r="G3815" s="0" t="n">
        <v>0</v>
      </c>
      <c r="H3815" s="0" t="n">
        <f aca="false">IF(ISERROR(LOOKUP(B3815,export!$A$2:$A$718)),0,1)</f>
        <v>1</v>
      </c>
      <c r="J3815" s="0" t="str">
        <f aca="false">IF(H3815=0,CONCATENATE(B3815," manque dans export"),"")</f>
        <v/>
      </c>
    </row>
    <row r="3816" customFormat="false" ht="13.8" hidden="false" customHeight="false" outlineLevel="0" collapsed="false">
      <c r="A3816" s="0" t="s">
        <v>6691</v>
      </c>
      <c r="B3816" s="0" t="s">
        <v>6691</v>
      </c>
      <c r="C3816" s="0" t="s">
        <v>10</v>
      </c>
      <c r="D3816" s="0" t="s">
        <v>6692</v>
      </c>
      <c r="E3816" s="0" t="s">
        <v>135</v>
      </c>
      <c r="F3816" s="0" t="s">
        <v>13</v>
      </c>
      <c r="G3816" s="0" t="n">
        <v>13951.21228</v>
      </c>
      <c r="H3816" s="0" t="n">
        <f aca="false">IF(ISERROR(LOOKUP(B3816,export!$A$2:$A$718)),0,1)</f>
        <v>1</v>
      </c>
      <c r="J3816" s="0" t="str">
        <f aca="false">IF(H3816=0,CONCATENATE(B3816," manque dans export"),"")</f>
        <v/>
      </c>
    </row>
    <row r="3817" customFormat="false" ht="13.8" hidden="false" customHeight="false" outlineLevel="0" collapsed="false">
      <c r="A3817" s="0" t="s">
        <v>6693</v>
      </c>
      <c r="B3817" s="0" t="s">
        <v>6694</v>
      </c>
      <c r="C3817" s="0" t="s">
        <v>79</v>
      </c>
      <c r="D3817" s="0" t="s">
        <v>6695</v>
      </c>
      <c r="E3817" s="0" t="s">
        <v>42</v>
      </c>
      <c r="F3817" s="0" t="s">
        <v>13</v>
      </c>
      <c r="G3817" s="0" t="n">
        <v>0</v>
      </c>
      <c r="H3817" s="0" t="n">
        <f aca="false">IF(ISERROR(LOOKUP(B3817,export!$A$2:$A$718)),0,1)</f>
        <v>1</v>
      </c>
      <c r="J3817" s="0" t="str">
        <f aca="false">IF(H3817=0,CONCATENATE(B3817," manque dans export"),"")</f>
        <v/>
      </c>
    </row>
    <row r="3818" customFormat="false" ht="13.8" hidden="false" customHeight="false" outlineLevel="0" collapsed="false">
      <c r="A3818" s="0" t="s">
        <v>6696</v>
      </c>
      <c r="B3818" s="0" t="s">
        <v>6696</v>
      </c>
      <c r="C3818" s="0" t="s">
        <v>33</v>
      </c>
      <c r="D3818" s="0" t="s">
        <v>6158</v>
      </c>
      <c r="E3818" s="0" t="s">
        <v>46</v>
      </c>
      <c r="F3818" s="0" t="s">
        <v>13</v>
      </c>
      <c r="G3818" s="0" t="n">
        <v>17214.77035</v>
      </c>
      <c r="H3818" s="0" t="n">
        <f aca="false">IF(ISERROR(LOOKUP(B3818,export!$A$2:$A$718)),0,1)</f>
        <v>1</v>
      </c>
      <c r="J3818" s="0" t="str">
        <f aca="false">IF(H3818=0,CONCATENATE(B3818," manque dans export"),"")</f>
        <v/>
      </c>
    </row>
    <row r="3819" customFormat="false" ht="13.8" hidden="false" customHeight="false" outlineLevel="0" collapsed="false">
      <c r="A3819" s="0" t="s">
        <v>6697</v>
      </c>
      <c r="B3819" s="0" t="s">
        <v>6697</v>
      </c>
      <c r="C3819" s="0" t="s">
        <v>10</v>
      </c>
      <c r="D3819" s="0" t="s">
        <v>6698</v>
      </c>
      <c r="E3819" s="0" t="s">
        <v>46</v>
      </c>
      <c r="F3819" s="0" t="s">
        <v>13</v>
      </c>
      <c r="G3819" s="0" t="n">
        <v>39312.12063</v>
      </c>
      <c r="H3819" s="0" t="n">
        <f aca="false">IF(ISERROR(LOOKUP(B3819,export!$A$2:$A$718)),0,1)</f>
        <v>1</v>
      </c>
      <c r="J3819" s="0" t="str">
        <f aca="false">IF(H3819=0,CONCATENATE(B3819," manque dans export"),"")</f>
        <v/>
      </c>
    </row>
    <row r="3820" customFormat="false" ht="13.8" hidden="false" customHeight="false" outlineLevel="0" collapsed="false">
      <c r="A3820" s="0" t="s">
        <v>6699</v>
      </c>
      <c r="B3820" s="0" t="s">
        <v>6699</v>
      </c>
      <c r="C3820" s="0" t="s">
        <v>10</v>
      </c>
      <c r="D3820" s="0" t="s">
        <v>6700</v>
      </c>
      <c r="E3820" s="0" t="s">
        <v>12</v>
      </c>
      <c r="F3820" s="0" t="s">
        <v>13</v>
      </c>
      <c r="G3820" s="0" t="n">
        <v>9974.87486</v>
      </c>
      <c r="H3820" s="0" t="n">
        <f aca="false">IF(ISERROR(LOOKUP(B3820,export!$A$2:$A$718)),0,1)</f>
        <v>1</v>
      </c>
      <c r="J3820" s="0" t="str">
        <f aca="false">IF(H3820=0,CONCATENATE(B3820," manque dans export"),"")</f>
        <v/>
      </c>
    </row>
    <row r="3821" customFormat="false" ht="13.8" hidden="false" customHeight="false" outlineLevel="0" collapsed="false">
      <c r="A3821" s="0" t="s">
        <v>6701</v>
      </c>
      <c r="B3821" s="0" t="s">
        <v>6702</v>
      </c>
      <c r="C3821" s="0" t="s">
        <v>79</v>
      </c>
      <c r="D3821" s="0" t="s">
        <v>596</v>
      </c>
      <c r="E3821" s="0" t="s">
        <v>31</v>
      </c>
      <c r="F3821" s="0" t="s">
        <v>13</v>
      </c>
      <c r="G3821" s="0" t="n">
        <v>0</v>
      </c>
      <c r="H3821" s="0" t="n">
        <f aca="false">IF(ISERROR(LOOKUP(B3821,export!$A$2:$A$718)),0,1)</f>
        <v>1</v>
      </c>
      <c r="J3821" s="0" t="str">
        <f aca="false">IF(H3821=0,CONCATENATE(B3821," manque dans export"),"")</f>
        <v/>
      </c>
    </row>
    <row r="3822" customFormat="false" ht="13.8" hidden="false" customHeight="false" outlineLevel="0" collapsed="false">
      <c r="A3822" s="0" t="s">
        <v>6703</v>
      </c>
      <c r="B3822" s="0" t="s">
        <v>6704</v>
      </c>
      <c r="C3822" s="0" t="s">
        <v>79</v>
      </c>
      <c r="D3822" s="0" t="s">
        <v>6705</v>
      </c>
      <c r="E3822" s="0" t="s">
        <v>31</v>
      </c>
      <c r="F3822" s="0" t="s">
        <v>13</v>
      </c>
      <c r="G3822" s="0" t="n">
        <v>0</v>
      </c>
      <c r="H3822" s="0" t="n">
        <f aca="false">IF(ISERROR(LOOKUP(B3822,export!$A$2:$A$718)),0,1)</f>
        <v>1</v>
      </c>
      <c r="J3822" s="0" t="str">
        <f aca="false">IF(H3822=0,CONCATENATE(B3822," manque dans export"),"")</f>
        <v/>
      </c>
    </row>
    <row r="3823" customFormat="false" ht="13.8" hidden="false" customHeight="false" outlineLevel="0" collapsed="false">
      <c r="A3823" s="0" t="s">
        <v>6706</v>
      </c>
      <c r="B3823" s="0" t="s">
        <v>6707</v>
      </c>
      <c r="C3823" s="0" t="s">
        <v>79</v>
      </c>
      <c r="D3823" s="0" t="s">
        <v>6708</v>
      </c>
      <c r="E3823" s="0" t="s">
        <v>42</v>
      </c>
      <c r="F3823" s="0" t="s">
        <v>13</v>
      </c>
      <c r="G3823" s="0" t="n">
        <v>0</v>
      </c>
      <c r="H3823" s="0" t="n">
        <f aca="false">IF(ISERROR(LOOKUP(B3823,export!$A$2:$A$718)),0,1)</f>
        <v>1</v>
      </c>
      <c r="J3823" s="0" t="str">
        <f aca="false">IF(H3823=0,CONCATENATE(B3823," manque dans export"),"")</f>
        <v/>
      </c>
    </row>
    <row r="3824" customFormat="false" ht="13.8" hidden="false" customHeight="false" outlineLevel="0" collapsed="false">
      <c r="A3824" s="0" t="s">
        <v>6709</v>
      </c>
      <c r="B3824" s="0" t="s">
        <v>6710</v>
      </c>
      <c r="C3824" s="0" t="s">
        <v>79</v>
      </c>
      <c r="D3824" s="0" t="s">
        <v>6711</v>
      </c>
      <c r="E3824" s="0" t="s">
        <v>42</v>
      </c>
      <c r="F3824" s="0" t="s">
        <v>13</v>
      </c>
      <c r="G3824" s="0" t="n">
        <v>0</v>
      </c>
      <c r="H3824" s="0" t="n">
        <f aca="false">IF(ISERROR(LOOKUP(B3824,export!$A$2:$A$718)),0,1)</f>
        <v>1</v>
      </c>
      <c r="J3824" s="0" t="str">
        <f aca="false">IF(H3824=0,CONCATENATE(B3824," manque dans export"),"")</f>
        <v/>
      </c>
    </row>
    <row r="3825" customFormat="false" ht="13.8" hidden="false" customHeight="false" outlineLevel="0" collapsed="false">
      <c r="A3825" s="0" t="s">
        <v>6712</v>
      </c>
      <c r="B3825" s="0" t="s">
        <v>6712</v>
      </c>
      <c r="C3825" s="0" t="s">
        <v>70</v>
      </c>
      <c r="D3825" s="0" t="s">
        <v>223</v>
      </c>
      <c r="E3825" s="0" t="s">
        <v>31</v>
      </c>
      <c r="F3825" s="0" t="s">
        <v>13</v>
      </c>
      <c r="G3825" s="0" t="n">
        <v>202442.53565</v>
      </c>
      <c r="H3825" s="0" t="n">
        <f aca="false">IF(ISERROR(LOOKUP(B3825,export!$A$2:$A$718)),0,1)</f>
        <v>1</v>
      </c>
      <c r="J3825" s="0" t="str">
        <f aca="false">IF(H3825=0,CONCATENATE(B3825," manque dans export"),"")</f>
        <v/>
      </c>
    </row>
    <row r="3826" customFormat="false" ht="13.8" hidden="false" customHeight="false" outlineLevel="0" collapsed="false">
      <c r="A3826" s="0" t="s">
        <v>6713</v>
      </c>
      <c r="B3826" s="0" t="s">
        <v>6713</v>
      </c>
      <c r="C3826" s="0" t="s">
        <v>70</v>
      </c>
      <c r="D3826" s="0" t="s">
        <v>6714</v>
      </c>
      <c r="E3826" s="0" t="s">
        <v>46</v>
      </c>
      <c r="F3826" s="0" t="s">
        <v>13</v>
      </c>
      <c r="G3826" s="0" t="n">
        <v>2548571.56968</v>
      </c>
      <c r="H3826" s="0" t="n">
        <f aca="false">IF(ISERROR(LOOKUP(B3826,export!$A$2:$A$718)),0,1)</f>
        <v>1</v>
      </c>
      <c r="J3826" s="0" t="str">
        <f aca="false">IF(H3826=0,CONCATENATE(B3826," manque dans export"),"")</f>
        <v/>
      </c>
    </row>
    <row r="3827" customFormat="false" ht="13.8" hidden="false" customHeight="false" outlineLevel="0" collapsed="false">
      <c r="A3827" s="0" t="s">
        <v>6715</v>
      </c>
      <c r="B3827" s="0" t="s">
        <v>6716</v>
      </c>
      <c r="C3827" s="0" t="s">
        <v>44</v>
      </c>
      <c r="D3827" s="0" t="s">
        <v>3294</v>
      </c>
      <c r="E3827" s="0" t="s">
        <v>72</v>
      </c>
      <c r="F3827" s="0" t="s">
        <v>13</v>
      </c>
      <c r="G3827" s="0" t="n">
        <v>270.58634</v>
      </c>
      <c r="H3827" s="0" t="n">
        <f aca="false">IF(ISERROR(LOOKUP(B3827,export!$A$2:$A$718)),0,1)</f>
        <v>1</v>
      </c>
      <c r="J3827" s="0" t="str">
        <f aca="false">IF(H3827=0,CONCATENATE(B3827," manque dans export"),"")</f>
        <v/>
      </c>
    </row>
    <row r="3828" customFormat="false" ht="13.8" hidden="false" customHeight="false" outlineLevel="0" collapsed="false">
      <c r="A3828" s="0" t="s">
        <v>6717</v>
      </c>
      <c r="B3828" s="0" t="s">
        <v>6717</v>
      </c>
      <c r="C3828" s="0" t="s">
        <v>82</v>
      </c>
      <c r="D3828" s="0" t="s">
        <v>6718</v>
      </c>
      <c r="E3828" s="0" t="s">
        <v>50</v>
      </c>
      <c r="F3828" s="0" t="s">
        <v>13</v>
      </c>
      <c r="G3828" s="0" t="n">
        <v>132.87984</v>
      </c>
      <c r="H3828" s="0" t="n">
        <f aca="false">IF(ISERROR(LOOKUP(B3828,export!$A$2:$A$718)),0,1)</f>
        <v>1</v>
      </c>
      <c r="J3828" s="0" t="str">
        <f aca="false">IF(H3828=0,CONCATENATE(B3828," manque dans export"),"")</f>
        <v/>
      </c>
    </row>
    <row r="3829" customFormat="false" ht="13.8" hidden="false" customHeight="false" outlineLevel="0" collapsed="false">
      <c r="A3829" s="0" t="s">
        <v>6719</v>
      </c>
      <c r="B3829" s="0" t="s">
        <v>6719</v>
      </c>
      <c r="C3829" s="0" t="s">
        <v>21</v>
      </c>
      <c r="D3829" s="0" t="s">
        <v>6720</v>
      </c>
      <c r="E3829" s="0" t="s">
        <v>12</v>
      </c>
      <c r="F3829" s="0" t="s">
        <v>13</v>
      </c>
      <c r="G3829" s="0" t="n">
        <v>1046.49771</v>
      </c>
      <c r="H3829" s="0" t="n">
        <f aca="false">IF(ISERROR(LOOKUP(B3829,export!$A$2:$A$718)),0,1)</f>
        <v>1</v>
      </c>
      <c r="J3829" s="0" t="str">
        <f aca="false">IF(H3829=0,CONCATENATE(B3829," manque dans export"),"")</f>
        <v/>
      </c>
    </row>
    <row r="3830" customFormat="false" ht="13.8" hidden="false" customHeight="false" outlineLevel="0" collapsed="false">
      <c r="A3830" s="0" t="s">
        <v>6721</v>
      </c>
      <c r="B3830" s="0" t="s">
        <v>6722</v>
      </c>
      <c r="C3830" s="0" t="s">
        <v>70</v>
      </c>
      <c r="D3830" s="0" t="s">
        <v>6723</v>
      </c>
      <c r="E3830" s="0" t="s">
        <v>929</v>
      </c>
      <c r="F3830" s="0" t="s">
        <v>450</v>
      </c>
      <c r="G3830" s="0" t="n">
        <v>312652.59988</v>
      </c>
      <c r="H3830" s="0" t="n">
        <f aca="false">IF(ISERROR(LOOKUP(B3830,export!$A$2:$A$718)),0,1)</f>
        <v>1</v>
      </c>
      <c r="J3830" s="0" t="str">
        <f aca="false">IF(H3830=0,CONCATENATE(B3830," manque dans export"),"")</f>
        <v/>
      </c>
    </row>
    <row r="3831" customFormat="false" ht="13.8" hidden="false" customHeight="false" outlineLevel="0" collapsed="false">
      <c r="A3831" s="0" t="s">
        <v>6724</v>
      </c>
      <c r="B3831" s="0" t="s">
        <v>6722</v>
      </c>
      <c r="C3831" s="0" t="s">
        <v>70</v>
      </c>
      <c r="D3831" s="0" t="s">
        <v>6725</v>
      </c>
      <c r="E3831" s="0" t="s">
        <v>929</v>
      </c>
      <c r="F3831" s="0" t="s">
        <v>450</v>
      </c>
      <c r="G3831" s="0" t="n">
        <v>54327.88804</v>
      </c>
      <c r="H3831" s="0" t="n">
        <f aca="false">IF(ISERROR(LOOKUP(B3831,export!$A$2:$A$718)),0,1)</f>
        <v>1</v>
      </c>
      <c r="J3831" s="0" t="str">
        <f aca="false">IF(H3831=0,CONCATENATE(B3831," manque dans export"),"")</f>
        <v/>
      </c>
    </row>
    <row r="3832" customFormat="false" ht="13.8" hidden="false" customHeight="false" outlineLevel="0" collapsed="false">
      <c r="A3832" s="0" t="s">
        <v>6726</v>
      </c>
      <c r="B3832" s="0" t="s">
        <v>6727</v>
      </c>
      <c r="C3832" s="0" t="s">
        <v>44</v>
      </c>
      <c r="D3832" s="0" t="s">
        <v>6728</v>
      </c>
      <c r="E3832" s="0" t="s">
        <v>12</v>
      </c>
      <c r="F3832" s="0" t="s">
        <v>13</v>
      </c>
      <c r="G3832" s="0" t="n">
        <v>188683.40147</v>
      </c>
      <c r="H3832" s="0" t="n">
        <f aca="false">IF(ISERROR(LOOKUP(B3832,export!$A$2:$A$718)),0,1)</f>
        <v>1</v>
      </c>
      <c r="J3832" s="0" t="str">
        <f aca="false">IF(H3832=0,CONCATENATE(B3832," manque dans export"),"")</f>
        <v/>
      </c>
    </row>
    <row r="3833" customFormat="false" ht="13.8" hidden="false" customHeight="false" outlineLevel="0" collapsed="false">
      <c r="A3833" s="0" t="s">
        <v>6729</v>
      </c>
      <c r="B3833" s="0" t="s">
        <v>6729</v>
      </c>
      <c r="C3833" s="0" t="s">
        <v>10</v>
      </c>
      <c r="D3833" s="0" t="s">
        <v>5331</v>
      </c>
      <c r="E3833" s="0" t="s">
        <v>46</v>
      </c>
      <c r="F3833" s="0" t="s">
        <v>13</v>
      </c>
      <c r="G3833" s="0" t="n">
        <v>5421.48139</v>
      </c>
      <c r="H3833" s="0" t="n">
        <f aca="false">IF(ISERROR(LOOKUP(B3833,export!$A$2:$A$718)),0,1)</f>
        <v>1</v>
      </c>
      <c r="J3833" s="0" t="str">
        <f aca="false">IF(H3833=0,CONCATENATE(B3833," manque dans export"),"")</f>
        <v/>
      </c>
    </row>
    <row r="3834" customFormat="false" ht="13.8" hidden="false" customHeight="false" outlineLevel="0" collapsed="false">
      <c r="A3834" s="0" t="s">
        <v>6730</v>
      </c>
      <c r="B3834" s="0" t="s">
        <v>6730</v>
      </c>
      <c r="C3834" s="0" t="s">
        <v>29</v>
      </c>
      <c r="D3834" s="0" t="s">
        <v>6731</v>
      </c>
      <c r="E3834" s="0" t="s">
        <v>46</v>
      </c>
      <c r="F3834" s="0" t="s">
        <v>13</v>
      </c>
      <c r="G3834" s="0" t="n">
        <v>16845.1501</v>
      </c>
      <c r="H3834" s="0" t="n">
        <f aca="false">IF(ISERROR(LOOKUP(B3834,export!$A$2:$A$718)),0,1)</f>
        <v>1</v>
      </c>
      <c r="J3834" s="0" t="str">
        <f aca="false">IF(H3834=0,CONCATENATE(B3834," manque dans export"),"")</f>
        <v/>
      </c>
    </row>
    <row r="3835" customFormat="false" ht="13.8" hidden="false" customHeight="false" outlineLevel="0" collapsed="false">
      <c r="A3835" s="0" t="s">
        <v>6732</v>
      </c>
      <c r="B3835" s="0" t="s">
        <v>6732</v>
      </c>
      <c r="C3835" s="0" t="s">
        <v>10</v>
      </c>
      <c r="D3835" s="0" t="s">
        <v>760</v>
      </c>
      <c r="E3835" s="0" t="s">
        <v>180</v>
      </c>
      <c r="F3835" s="0" t="s">
        <v>13</v>
      </c>
      <c r="G3835" s="0" t="n">
        <v>693.01066</v>
      </c>
      <c r="H3835" s="0" t="n">
        <f aca="false">IF(ISERROR(LOOKUP(B3835,export!$A$2:$A$718)),0,1)</f>
        <v>1</v>
      </c>
      <c r="J3835" s="0" t="str">
        <f aca="false">IF(H3835=0,CONCATENATE(B3835," manque dans export"),"")</f>
        <v/>
      </c>
    </row>
    <row r="3836" customFormat="false" ht="13.8" hidden="false" customHeight="false" outlineLevel="0" collapsed="false">
      <c r="A3836" s="0" t="s">
        <v>6733</v>
      </c>
      <c r="B3836" s="0" t="s">
        <v>6734</v>
      </c>
      <c r="C3836" s="0" t="s">
        <v>29</v>
      </c>
      <c r="D3836" s="0" t="s">
        <v>6735</v>
      </c>
      <c r="E3836" s="0" t="s">
        <v>180</v>
      </c>
      <c r="F3836" s="0" t="s">
        <v>13</v>
      </c>
      <c r="G3836" s="0" t="n">
        <v>14265.05087</v>
      </c>
      <c r="H3836" s="0" t="n">
        <f aca="false">IF(ISERROR(LOOKUP(B3836,export!$A$2:$A$718)),0,1)</f>
        <v>1</v>
      </c>
      <c r="J3836" s="0" t="str">
        <f aca="false">IF(H3836=0,CONCATENATE(B3836," manque dans export"),"")</f>
        <v/>
      </c>
    </row>
    <row r="3837" customFormat="false" ht="13.8" hidden="false" customHeight="false" outlineLevel="0" collapsed="false">
      <c r="A3837" s="0" t="s">
        <v>6736</v>
      </c>
      <c r="B3837" s="0" t="s">
        <v>6736</v>
      </c>
      <c r="C3837" s="0" t="s">
        <v>70</v>
      </c>
      <c r="D3837" s="0" t="s">
        <v>1392</v>
      </c>
      <c r="E3837" s="0" t="s">
        <v>46</v>
      </c>
      <c r="F3837" s="0" t="s">
        <v>13</v>
      </c>
      <c r="G3837" s="0" t="n">
        <v>29249.93425</v>
      </c>
      <c r="H3837" s="0" t="n">
        <f aca="false">IF(ISERROR(LOOKUP(B3837,export!$A$2:$A$718)),0,1)</f>
        <v>1</v>
      </c>
      <c r="J3837" s="0" t="str">
        <f aca="false">IF(H3837=0,CONCATENATE(B3837," manque dans export"),"")</f>
        <v/>
      </c>
    </row>
    <row r="3838" customFormat="false" ht="13.8" hidden="false" customHeight="false" outlineLevel="0" collapsed="false">
      <c r="A3838" s="0" t="s">
        <v>6737</v>
      </c>
      <c r="B3838" s="0" t="s">
        <v>6737</v>
      </c>
      <c r="C3838" s="0" t="s">
        <v>60</v>
      </c>
      <c r="D3838" s="0" t="s">
        <v>6738</v>
      </c>
      <c r="E3838" s="0" t="s">
        <v>46</v>
      </c>
      <c r="F3838" s="0" t="s">
        <v>13</v>
      </c>
      <c r="G3838" s="0" t="n">
        <v>2626.50007</v>
      </c>
      <c r="H3838" s="0" t="n">
        <f aca="false">IF(ISERROR(LOOKUP(B3838,export!$A$2:$A$718)),0,1)</f>
        <v>1</v>
      </c>
      <c r="J3838" s="0" t="str">
        <f aca="false">IF(H3838=0,CONCATENATE(B3838," manque dans export"),"")</f>
        <v/>
      </c>
    </row>
    <row r="3839" customFormat="false" ht="13.8" hidden="false" customHeight="false" outlineLevel="0" collapsed="false">
      <c r="A3839" s="0" t="s">
        <v>6739</v>
      </c>
      <c r="B3839" s="0" t="s">
        <v>6739</v>
      </c>
      <c r="C3839" s="0" t="s">
        <v>79</v>
      </c>
      <c r="D3839" s="0" t="s">
        <v>6740</v>
      </c>
      <c r="E3839" s="0" t="s">
        <v>46</v>
      </c>
      <c r="F3839" s="0" t="s">
        <v>13</v>
      </c>
      <c r="G3839" s="0" t="n">
        <v>-290.46488</v>
      </c>
      <c r="H3839" s="0" t="n">
        <f aca="false">IF(ISERROR(LOOKUP(B3839,export!$A$2:$A$718)),0,1)</f>
        <v>1</v>
      </c>
      <c r="J3839" s="0" t="str">
        <f aca="false">IF(H3839=0,CONCATENATE(B3839," manque dans export"),"")</f>
        <v/>
      </c>
    </row>
    <row r="3840" customFormat="false" ht="13.8" hidden="false" customHeight="false" outlineLevel="0" collapsed="false">
      <c r="A3840" s="0" t="s">
        <v>6741</v>
      </c>
      <c r="B3840" s="0" t="s">
        <v>6742</v>
      </c>
      <c r="C3840" s="0" t="s">
        <v>79</v>
      </c>
      <c r="D3840" s="0" t="s">
        <v>5077</v>
      </c>
      <c r="E3840" s="0" t="s">
        <v>50</v>
      </c>
      <c r="F3840" s="0" t="s">
        <v>13</v>
      </c>
      <c r="G3840" s="0" t="n">
        <v>0</v>
      </c>
      <c r="H3840" s="0" t="n">
        <f aca="false">IF(ISERROR(LOOKUP(B3840,export!$A$2:$A$718)),0,1)</f>
        <v>1</v>
      </c>
      <c r="J3840" s="0" t="str">
        <f aca="false">IF(H3840=0,CONCATENATE(B3840," manque dans export"),"")</f>
        <v/>
      </c>
    </row>
    <row r="3841" customFormat="false" ht="13.8" hidden="false" customHeight="false" outlineLevel="0" collapsed="false">
      <c r="A3841" s="0" t="s">
        <v>6743</v>
      </c>
      <c r="B3841" s="0" t="s">
        <v>6743</v>
      </c>
      <c r="C3841" s="0" t="s">
        <v>21</v>
      </c>
      <c r="D3841" s="0" t="s">
        <v>6744</v>
      </c>
      <c r="E3841" s="0" t="s">
        <v>46</v>
      </c>
      <c r="F3841" s="0" t="s">
        <v>13</v>
      </c>
      <c r="G3841" s="0" t="n">
        <v>48794.90305</v>
      </c>
      <c r="H3841" s="0" t="n">
        <f aca="false">IF(ISERROR(LOOKUP(B3841,export!$A$2:$A$718)),0,1)</f>
        <v>1</v>
      </c>
      <c r="J3841" s="0" t="str">
        <f aca="false">IF(H3841=0,CONCATENATE(B3841," manque dans export"),"")</f>
        <v/>
      </c>
    </row>
    <row r="3842" customFormat="false" ht="13.8" hidden="false" customHeight="false" outlineLevel="0" collapsed="false">
      <c r="A3842" s="0" t="s">
        <v>6745</v>
      </c>
      <c r="B3842" s="0" t="s">
        <v>6745</v>
      </c>
      <c r="C3842" s="0" t="s">
        <v>10</v>
      </c>
      <c r="D3842" s="0" t="s">
        <v>420</v>
      </c>
      <c r="E3842" s="0" t="s">
        <v>12</v>
      </c>
      <c r="F3842" s="0" t="s">
        <v>13</v>
      </c>
      <c r="G3842" s="0" t="n">
        <v>0</v>
      </c>
      <c r="H3842" s="0" t="n">
        <f aca="false">IF(ISERROR(LOOKUP(B3842,export!$A$2:$A$718)),0,1)</f>
        <v>1</v>
      </c>
      <c r="J3842" s="0" t="str">
        <f aca="false">IF(H3842=0,CONCATENATE(B3842," manque dans export"),"")</f>
        <v/>
      </c>
    </row>
    <row r="3843" customFormat="false" ht="13.8" hidden="false" customHeight="false" outlineLevel="0" collapsed="false">
      <c r="A3843" s="0" t="s">
        <v>6746</v>
      </c>
      <c r="B3843" s="0" t="s">
        <v>6746</v>
      </c>
      <c r="C3843" s="0" t="s">
        <v>79</v>
      </c>
      <c r="D3843" s="0" t="s">
        <v>6747</v>
      </c>
      <c r="E3843" s="0" t="s">
        <v>72</v>
      </c>
      <c r="F3843" s="0" t="s">
        <v>13</v>
      </c>
      <c r="G3843" s="0" t="n">
        <v>0</v>
      </c>
      <c r="H3843" s="0" t="n">
        <f aca="false">IF(ISERROR(LOOKUP(B3843,export!$A$2:$A$718)),0,1)</f>
        <v>1</v>
      </c>
      <c r="J3843" s="0" t="str">
        <f aca="false">IF(H3843=0,CONCATENATE(B3843," manque dans export"),"")</f>
        <v/>
      </c>
    </row>
    <row r="3844" customFormat="false" ht="13.8" hidden="false" customHeight="false" outlineLevel="0" collapsed="false">
      <c r="A3844" s="0" t="s">
        <v>6748</v>
      </c>
      <c r="B3844" s="0" t="s">
        <v>6749</v>
      </c>
      <c r="C3844" s="0" t="s">
        <v>29</v>
      </c>
      <c r="D3844" s="0" t="s">
        <v>6750</v>
      </c>
      <c r="E3844" s="0" t="s">
        <v>37</v>
      </c>
      <c r="F3844" s="0" t="s">
        <v>38</v>
      </c>
      <c r="G3844" s="0" t="n">
        <v>0</v>
      </c>
      <c r="H3844" s="0" t="n">
        <f aca="false">IF(ISERROR(LOOKUP(B3844,export!$A$2:$A$718)),0,1)</f>
        <v>1</v>
      </c>
      <c r="J3844" s="0" t="str">
        <f aca="false">IF(H3844=0,CONCATENATE(B3844," manque dans export"),"")</f>
        <v/>
      </c>
    </row>
    <row r="3845" customFormat="false" ht="13.8" hidden="false" customHeight="false" outlineLevel="0" collapsed="false">
      <c r="A3845" s="0" t="s">
        <v>6748</v>
      </c>
      <c r="B3845" s="0" t="s">
        <v>6749</v>
      </c>
      <c r="C3845" s="0" t="s">
        <v>29</v>
      </c>
      <c r="D3845" s="0" t="s">
        <v>71</v>
      </c>
      <c r="E3845" s="0" t="s">
        <v>72</v>
      </c>
      <c r="F3845" s="0" t="s">
        <v>13</v>
      </c>
      <c r="G3845" s="0" t="n">
        <v>0</v>
      </c>
      <c r="H3845" s="0" t="n">
        <f aca="false">IF(ISERROR(LOOKUP(B3845,export!$A$2:$A$718)),0,1)</f>
        <v>1</v>
      </c>
      <c r="J3845" s="0" t="str">
        <f aca="false">IF(H3845=0,CONCATENATE(B3845," manque dans export"),"")</f>
        <v/>
      </c>
    </row>
    <row r="3846" customFormat="false" ht="13.8" hidden="false" customHeight="false" outlineLevel="0" collapsed="false">
      <c r="A3846" s="0" t="s">
        <v>6748</v>
      </c>
      <c r="B3846" s="0" t="s">
        <v>6749</v>
      </c>
      <c r="C3846" s="0" t="s">
        <v>29</v>
      </c>
      <c r="D3846" s="0" t="s">
        <v>6751</v>
      </c>
      <c r="E3846" s="0" t="s">
        <v>31</v>
      </c>
      <c r="F3846" s="0" t="s">
        <v>13</v>
      </c>
      <c r="G3846" s="0" t="n">
        <v>0</v>
      </c>
      <c r="H3846" s="0" t="n">
        <f aca="false">IF(ISERROR(LOOKUP(B3846,export!$A$2:$A$718)),0,1)</f>
        <v>1</v>
      </c>
      <c r="J3846" s="0" t="str">
        <f aca="false">IF(H3846=0,CONCATENATE(B3846," manque dans export"),"")</f>
        <v/>
      </c>
    </row>
    <row r="3847" customFormat="false" ht="13.8" hidden="false" customHeight="false" outlineLevel="0" collapsed="false">
      <c r="A3847" s="0" t="s">
        <v>6748</v>
      </c>
      <c r="B3847" s="0" t="s">
        <v>6749</v>
      </c>
      <c r="C3847" s="0" t="s">
        <v>29</v>
      </c>
      <c r="D3847" s="0" t="s">
        <v>1461</v>
      </c>
      <c r="E3847" s="0" t="s">
        <v>176</v>
      </c>
      <c r="F3847" s="0" t="s">
        <v>13</v>
      </c>
      <c r="G3847" s="0" t="n">
        <v>630453.1612</v>
      </c>
      <c r="H3847" s="0" t="n">
        <f aca="false">IF(ISERROR(LOOKUP(B3847,export!$A$2:$A$718)),0,1)</f>
        <v>1</v>
      </c>
      <c r="J3847" s="0" t="str">
        <f aca="false">IF(H3847=0,CONCATENATE(B3847," manque dans export"),"")</f>
        <v/>
      </c>
    </row>
    <row r="3848" customFormat="false" ht="13.8" hidden="false" customHeight="false" outlineLevel="0" collapsed="false">
      <c r="A3848" s="0" t="s">
        <v>6752</v>
      </c>
      <c r="B3848" s="0" t="s">
        <v>6752</v>
      </c>
      <c r="C3848" s="0" t="s">
        <v>33</v>
      </c>
      <c r="D3848" s="0" t="s">
        <v>3395</v>
      </c>
      <c r="E3848" s="0" t="s">
        <v>12</v>
      </c>
      <c r="F3848" s="0" t="s">
        <v>13</v>
      </c>
      <c r="G3848" s="0" t="n">
        <v>236043.76601</v>
      </c>
      <c r="H3848" s="0" t="n">
        <f aca="false">IF(ISERROR(LOOKUP(B3848,export!$A$2:$A$718)),0,1)</f>
        <v>1</v>
      </c>
      <c r="J3848" s="0" t="str">
        <f aca="false">IF(H3848=0,CONCATENATE(B3848," manque dans export"),"")</f>
        <v/>
      </c>
    </row>
    <row r="3849" customFormat="false" ht="13.8" hidden="false" customHeight="false" outlineLevel="0" collapsed="false">
      <c r="A3849" s="0" t="s">
        <v>6753</v>
      </c>
      <c r="B3849" s="0" t="s">
        <v>6752</v>
      </c>
      <c r="C3849" s="0" t="s">
        <v>33</v>
      </c>
      <c r="D3849" s="0" t="e">
        <f aca="false">#N/A</f>
        <v>#N/A</v>
      </c>
      <c r="E3849" s="0" t="e">
        <f aca="false">#N/A</f>
        <v>#N/A</v>
      </c>
      <c r="F3849" s="0" t="e">
        <f aca="false">#N/A</f>
        <v>#N/A</v>
      </c>
      <c r="G3849" s="0" t="n">
        <v>0</v>
      </c>
      <c r="H3849" s="0" t="n">
        <f aca="false">IF(ISERROR(LOOKUP(B3849,export!$A$2:$A$718)),0,1)</f>
        <v>1</v>
      </c>
      <c r="J3849" s="0" t="str">
        <f aca="false">IF(H3849=0,CONCATENATE(B3849," manque dans export"),"")</f>
        <v/>
      </c>
    </row>
    <row r="3850" customFormat="false" ht="13.8" hidden="false" customHeight="false" outlineLevel="0" collapsed="false">
      <c r="A3850" s="0" t="s">
        <v>6754</v>
      </c>
      <c r="B3850" s="0" t="s">
        <v>6754</v>
      </c>
      <c r="C3850" s="0" t="s">
        <v>10</v>
      </c>
      <c r="D3850" s="0" t="s">
        <v>6755</v>
      </c>
      <c r="E3850" s="0" t="s">
        <v>12</v>
      </c>
      <c r="F3850" s="0" t="s">
        <v>13</v>
      </c>
      <c r="G3850" s="0" t="n">
        <v>0</v>
      </c>
      <c r="H3850" s="0" t="n">
        <f aca="false">IF(ISERROR(LOOKUP(B3850,export!$A$2:$A$718)),0,1)</f>
        <v>1</v>
      </c>
      <c r="J3850" s="0" t="str">
        <f aca="false">IF(H3850=0,CONCATENATE(B3850," manque dans export"),"")</f>
        <v/>
      </c>
    </row>
    <row r="3851" customFormat="false" ht="13.8" hidden="false" customHeight="false" outlineLevel="0" collapsed="false">
      <c r="A3851" s="0" t="s">
        <v>6756</v>
      </c>
      <c r="B3851" s="0" t="s">
        <v>6757</v>
      </c>
      <c r="C3851" s="0" t="s">
        <v>10</v>
      </c>
      <c r="D3851" s="0" t="s">
        <v>155</v>
      </c>
      <c r="E3851" s="0" t="s">
        <v>50</v>
      </c>
      <c r="F3851" s="0" t="s">
        <v>13</v>
      </c>
      <c r="G3851" s="0" t="n">
        <v>30002.76749</v>
      </c>
      <c r="H3851" s="0" t="n">
        <f aca="false">IF(ISERROR(LOOKUP(B3851,export!$A$2:$A$718)),0,1)</f>
        <v>1</v>
      </c>
      <c r="J3851" s="0" t="str">
        <f aca="false">IF(H3851=0,CONCATENATE(B3851," manque dans export"),"")</f>
        <v/>
      </c>
    </row>
    <row r="3852" customFormat="false" ht="13.8" hidden="false" customHeight="false" outlineLevel="0" collapsed="false">
      <c r="A3852" s="0" t="s">
        <v>6758</v>
      </c>
      <c r="B3852" s="0" t="s">
        <v>6757</v>
      </c>
      <c r="C3852" s="0" t="s">
        <v>10</v>
      </c>
      <c r="D3852" s="0" t="s">
        <v>155</v>
      </c>
      <c r="E3852" s="0" t="s">
        <v>50</v>
      </c>
      <c r="F3852" s="0" t="s">
        <v>13</v>
      </c>
      <c r="G3852" s="0" t="n">
        <v>46449.45759</v>
      </c>
      <c r="H3852" s="0" t="n">
        <f aca="false">IF(ISERROR(LOOKUP(B3852,export!$A$2:$A$718)),0,1)</f>
        <v>1</v>
      </c>
      <c r="J3852" s="0" t="str">
        <f aca="false">IF(H3852=0,CONCATENATE(B3852," manque dans export"),"")</f>
        <v/>
      </c>
    </row>
    <row r="3853" customFormat="false" ht="13.8" hidden="false" customHeight="false" outlineLevel="0" collapsed="false">
      <c r="A3853" s="0" t="s">
        <v>6759</v>
      </c>
      <c r="B3853" s="0" t="s">
        <v>6759</v>
      </c>
      <c r="C3853" s="0" t="s">
        <v>44</v>
      </c>
      <c r="D3853" s="0" t="s">
        <v>6760</v>
      </c>
      <c r="E3853" s="0" t="s">
        <v>135</v>
      </c>
      <c r="F3853" s="0" t="s">
        <v>13</v>
      </c>
      <c r="G3853" s="0" t="n">
        <v>1379.41704</v>
      </c>
      <c r="H3853" s="0" t="n">
        <f aca="false">IF(ISERROR(LOOKUP(B3853,export!$A$2:$A$718)),0,1)</f>
        <v>1</v>
      </c>
      <c r="J3853" s="0" t="str">
        <f aca="false">IF(H3853=0,CONCATENATE(B3853," manque dans export"),"")</f>
        <v/>
      </c>
    </row>
    <row r="3854" customFormat="false" ht="13.8" hidden="false" customHeight="false" outlineLevel="0" collapsed="false">
      <c r="A3854" s="0" t="s">
        <v>6761</v>
      </c>
      <c r="B3854" s="0" t="s">
        <v>6761</v>
      </c>
      <c r="C3854" s="0" t="s">
        <v>79</v>
      </c>
      <c r="D3854" s="0" t="s">
        <v>6762</v>
      </c>
      <c r="E3854" s="0" t="s">
        <v>12</v>
      </c>
      <c r="F3854" s="0" t="s">
        <v>13</v>
      </c>
      <c r="G3854" s="0" t="n">
        <v>0</v>
      </c>
      <c r="H3854" s="0" t="n">
        <f aca="false">IF(ISERROR(LOOKUP(B3854,export!$A$2:$A$718)),0,1)</f>
        <v>1</v>
      </c>
      <c r="J3854" s="0" t="str">
        <f aca="false">IF(H3854=0,CONCATENATE(B3854," manque dans export"),"")</f>
        <v/>
      </c>
    </row>
    <row r="3855" customFormat="false" ht="13.8" hidden="false" customHeight="false" outlineLevel="0" collapsed="false">
      <c r="A3855" s="0" t="s">
        <v>6763</v>
      </c>
      <c r="B3855" s="0" t="s">
        <v>6764</v>
      </c>
      <c r="C3855" s="0" t="s">
        <v>79</v>
      </c>
      <c r="D3855" s="0" t="s">
        <v>6765</v>
      </c>
      <c r="E3855" s="0" t="s">
        <v>50</v>
      </c>
      <c r="F3855" s="0" t="s">
        <v>13</v>
      </c>
      <c r="G3855" s="0" t="n">
        <v>0</v>
      </c>
      <c r="H3855" s="0" t="n">
        <f aca="false">IF(ISERROR(LOOKUP(B3855,export!$A$2:$A$718)),0,1)</f>
        <v>1</v>
      </c>
      <c r="J3855" s="0" t="str">
        <f aca="false">IF(H3855=0,CONCATENATE(B3855," manque dans export"),"")</f>
        <v/>
      </c>
    </row>
    <row r="3856" customFormat="false" ht="13.8" hidden="false" customHeight="false" outlineLevel="0" collapsed="false">
      <c r="A3856" s="0" t="s">
        <v>6766</v>
      </c>
      <c r="B3856" s="0" t="s">
        <v>6767</v>
      </c>
      <c r="C3856" s="0" t="s">
        <v>79</v>
      </c>
      <c r="D3856" s="0" t="s">
        <v>3633</v>
      </c>
      <c r="E3856" s="0" t="s">
        <v>72</v>
      </c>
      <c r="F3856" s="0" t="s">
        <v>13</v>
      </c>
      <c r="G3856" s="0" t="n">
        <v>0</v>
      </c>
      <c r="H3856" s="0" t="n">
        <f aca="false">IF(ISERROR(LOOKUP(B3856,export!$A$2:$A$718)),0,1)</f>
        <v>1</v>
      </c>
      <c r="J3856" s="0" t="str">
        <f aca="false">IF(H3856=0,CONCATENATE(B3856," manque dans export"),"")</f>
        <v/>
      </c>
    </row>
    <row r="3857" customFormat="false" ht="13.8" hidden="false" customHeight="false" outlineLevel="0" collapsed="false">
      <c r="A3857" s="0" t="s">
        <v>6768</v>
      </c>
      <c r="B3857" s="0" t="s">
        <v>6767</v>
      </c>
      <c r="C3857" s="0" t="s">
        <v>79</v>
      </c>
      <c r="D3857" s="0" t="s">
        <v>3633</v>
      </c>
      <c r="E3857" s="0" t="s">
        <v>72</v>
      </c>
      <c r="F3857" s="0" t="s">
        <v>13</v>
      </c>
      <c r="G3857" s="0" t="n">
        <v>0</v>
      </c>
      <c r="H3857" s="0" t="n">
        <f aca="false">IF(ISERROR(LOOKUP(B3857,export!$A$2:$A$718)),0,1)</f>
        <v>1</v>
      </c>
      <c r="J3857" s="0" t="str">
        <f aca="false">IF(H3857=0,CONCATENATE(B3857," manque dans export"),"")</f>
        <v/>
      </c>
    </row>
    <row r="3858" customFormat="false" ht="13.8" hidden="false" customHeight="false" outlineLevel="0" collapsed="false">
      <c r="A3858" s="0" t="s">
        <v>6769</v>
      </c>
      <c r="B3858" s="0" t="s">
        <v>6769</v>
      </c>
      <c r="C3858" s="0" t="s">
        <v>29</v>
      </c>
      <c r="D3858" s="0" t="s">
        <v>6770</v>
      </c>
      <c r="E3858" s="0" t="s">
        <v>12</v>
      </c>
      <c r="F3858" s="0" t="s">
        <v>13</v>
      </c>
      <c r="G3858" s="0" t="n">
        <v>26303.20833</v>
      </c>
      <c r="H3858" s="0" t="n">
        <f aca="false">IF(ISERROR(LOOKUP(B3858,export!$A$2:$A$718)),0,1)</f>
        <v>1</v>
      </c>
      <c r="J3858" s="0" t="str">
        <f aca="false">IF(H3858=0,CONCATENATE(B3858," manque dans export"),"")</f>
        <v/>
      </c>
    </row>
    <row r="3859" customFormat="false" ht="13.8" hidden="false" customHeight="false" outlineLevel="0" collapsed="false">
      <c r="A3859" s="0" t="s">
        <v>6771</v>
      </c>
      <c r="B3859" s="0" t="s">
        <v>6772</v>
      </c>
      <c r="C3859" s="0" t="s">
        <v>82</v>
      </c>
      <c r="D3859" s="0" t="s">
        <v>6773</v>
      </c>
      <c r="E3859" s="0" t="s">
        <v>3983</v>
      </c>
      <c r="F3859" s="0" t="s">
        <v>13</v>
      </c>
      <c r="G3859" s="0" t="n">
        <v>0</v>
      </c>
      <c r="H3859" s="0" t="n">
        <f aca="false">IF(ISERROR(LOOKUP(B3859,export!$A$2:$A$718)),0,1)</f>
        <v>1</v>
      </c>
      <c r="J3859" s="0" t="str">
        <f aca="false">IF(H3859=0,CONCATENATE(B3859," manque dans export"),"")</f>
        <v/>
      </c>
    </row>
    <row r="3860" customFormat="false" ht="13.8" hidden="false" customHeight="false" outlineLevel="0" collapsed="false">
      <c r="A3860" s="0" t="s">
        <v>6774</v>
      </c>
      <c r="B3860" s="0" t="s">
        <v>6772</v>
      </c>
      <c r="C3860" s="0" t="s">
        <v>82</v>
      </c>
      <c r="D3860" s="0" t="s">
        <v>223</v>
      </c>
      <c r="E3860" s="0" t="s">
        <v>31</v>
      </c>
      <c r="F3860" s="0" t="s">
        <v>13</v>
      </c>
      <c r="G3860" s="0" t="n">
        <v>115.12613</v>
      </c>
      <c r="H3860" s="0" t="n">
        <f aca="false">IF(ISERROR(LOOKUP(B3860,export!$A$2:$A$718)),0,1)</f>
        <v>1</v>
      </c>
      <c r="J3860" s="0" t="str">
        <f aca="false">IF(H3860=0,CONCATENATE(B3860," manque dans export"),"")</f>
        <v/>
      </c>
    </row>
    <row r="3861" customFormat="false" ht="13.8" hidden="false" customHeight="false" outlineLevel="0" collapsed="false">
      <c r="A3861" s="0" t="s">
        <v>6775</v>
      </c>
      <c r="B3861" s="0" t="s">
        <v>6775</v>
      </c>
      <c r="C3861" s="0" t="s">
        <v>10</v>
      </c>
      <c r="D3861" s="0" t="s">
        <v>6776</v>
      </c>
      <c r="E3861" s="0" t="s">
        <v>42</v>
      </c>
      <c r="F3861" s="0" t="s">
        <v>13</v>
      </c>
      <c r="G3861" s="0" t="n">
        <v>335.03759</v>
      </c>
      <c r="H3861" s="0" t="n">
        <f aca="false">IF(ISERROR(LOOKUP(B3861,export!$A$2:$A$718)),0,1)</f>
        <v>1</v>
      </c>
      <c r="J3861" s="0" t="str">
        <f aca="false">IF(H3861=0,CONCATENATE(B3861," manque dans export"),"")</f>
        <v/>
      </c>
    </row>
    <row r="3862" customFormat="false" ht="13.8" hidden="false" customHeight="false" outlineLevel="0" collapsed="false">
      <c r="A3862" s="0" t="s">
        <v>6775</v>
      </c>
      <c r="B3862" s="0" t="s">
        <v>6775</v>
      </c>
      <c r="C3862" s="0" t="s">
        <v>10</v>
      </c>
      <c r="D3862" s="0" t="s">
        <v>6777</v>
      </c>
      <c r="E3862" s="0" t="s">
        <v>42</v>
      </c>
      <c r="F3862" s="0" t="s">
        <v>13</v>
      </c>
      <c r="G3862" s="0" t="n">
        <v>2712.15521</v>
      </c>
      <c r="H3862" s="0" t="n">
        <f aca="false">IF(ISERROR(LOOKUP(B3862,export!$A$2:$A$718)),0,1)</f>
        <v>1</v>
      </c>
      <c r="J3862" s="0" t="str">
        <f aca="false">IF(H3862=0,CONCATENATE(B3862," manque dans export"),"")</f>
        <v/>
      </c>
    </row>
    <row r="3863" customFormat="false" ht="13.8" hidden="false" customHeight="false" outlineLevel="0" collapsed="false">
      <c r="A3863" s="0" t="s">
        <v>6778</v>
      </c>
      <c r="B3863" s="0" t="s">
        <v>6779</v>
      </c>
      <c r="C3863" s="0" t="s">
        <v>10</v>
      </c>
      <c r="D3863" s="0" t="s">
        <v>420</v>
      </c>
      <c r="E3863" s="0" t="s">
        <v>12</v>
      </c>
      <c r="F3863" s="0" t="s">
        <v>13</v>
      </c>
      <c r="G3863" s="0" t="n">
        <v>27723.94404</v>
      </c>
      <c r="H3863" s="0" t="n">
        <f aca="false">IF(ISERROR(LOOKUP(B3863,export!$A$2:$A$718)),0,1)</f>
        <v>1</v>
      </c>
      <c r="J3863" s="0" t="str">
        <f aca="false">IF(H3863=0,CONCATENATE(B3863," manque dans export"),"")</f>
        <v/>
      </c>
    </row>
    <row r="3864" customFormat="false" ht="13.8" hidden="false" customHeight="false" outlineLevel="0" collapsed="false">
      <c r="A3864" s="0" t="s">
        <v>6780</v>
      </c>
      <c r="B3864" s="0" t="s">
        <v>6780</v>
      </c>
      <c r="C3864" s="0" t="s">
        <v>10</v>
      </c>
      <c r="D3864" s="0" t="s">
        <v>2652</v>
      </c>
      <c r="E3864" s="0" t="s">
        <v>12</v>
      </c>
      <c r="F3864" s="0" t="s">
        <v>13</v>
      </c>
      <c r="G3864" s="0" t="n">
        <v>0</v>
      </c>
      <c r="H3864" s="0" t="n">
        <f aca="false">IF(ISERROR(LOOKUP(B3864,export!$A$2:$A$718)),0,1)</f>
        <v>1</v>
      </c>
      <c r="J3864" s="0" t="str">
        <f aca="false">IF(H3864=0,CONCATENATE(B3864," manque dans export"),"")</f>
        <v/>
      </c>
    </row>
    <row r="3865" customFormat="false" ht="13.8" hidden="false" customHeight="false" outlineLevel="0" collapsed="false">
      <c r="A3865" s="0" t="s">
        <v>6781</v>
      </c>
      <c r="B3865" s="0" t="s">
        <v>6781</v>
      </c>
      <c r="C3865" s="0" t="s">
        <v>10</v>
      </c>
      <c r="D3865" s="0" t="s">
        <v>420</v>
      </c>
      <c r="E3865" s="0" t="s">
        <v>12</v>
      </c>
      <c r="F3865" s="0" t="s">
        <v>13</v>
      </c>
      <c r="G3865" s="0" t="n">
        <v>825.34133</v>
      </c>
      <c r="H3865" s="0" t="n">
        <f aca="false">IF(ISERROR(LOOKUP(B3865,export!$A$2:$A$718)),0,1)</f>
        <v>1</v>
      </c>
      <c r="J3865" s="0" t="str">
        <f aca="false">IF(H3865=0,CONCATENATE(B3865," manque dans export"),"")</f>
        <v/>
      </c>
    </row>
    <row r="3866" customFormat="false" ht="13.8" hidden="false" customHeight="false" outlineLevel="0" collapsed="false">
      <c r="A3866" s="0" t="s">
        <v>6782</v>
      </c>
      <c r="B3866" s="0" t="s">
        <v>6782</v>
      </c>
      <c r="C3866" s="0" t="s">
        <v>99</v>
      </c>
      <c r="D3866" s="0" t="s">
        <v>1962</v>
      </c>
      <c r="E3866" s="0" t="s">
        <v>12</v>
      </c>
      <c r="F3866" s="0" t="s">
        <v>13</v>
      </c>
      <c r="G3866" s="0" t="n">
        <v>429.01578</v>
      </c>
      <c r="H3866" s="0" t="n">
        <f aca="false">IF(ISERROR(LOOKUP(B3866,export!$A$2:$A$718)),0,1)</f>
        <v>1</v>
      </c>
      <c r="J3866" s="0" t="str">
        <f aca="false">IF(H3866=0,CONCATENATE(B3866," manque dans export"),"")</f>
        <v/>
      </c>
    </row>
    <row r="3867" customFormat="false" ht="13.8" hidden="false" customHeight="false" outlineLevel="0" collapsed="false">
      <c r="A3867" s="0" t="s">
        <v>6783</v>
      </c>
      <c r="B3867" s="0" t="s">
        <v>6784</v>
      </c>
      <c r="C3867" s="0" t="s">
        <v>10</v>
      </c>
      <c r="D3867" s="0" t="s">
        <v>6785</v>
      </c>
      <c r="E3867" s="0" t="s">
        <v>50</v>
      </c>
      <c r="F3867" s="0" t="s">
        <v>13</v>
      </c>
      <c r="G3867" s="0" t="n">
        <v>0</v>
      </c>
      <c r="H3867" s="0" t="n">
        <f aca="false">IF(ISERROR(LOOKUP(B3867,export!$A$2:$A$718)),0,1)</f>
        <v>1</v>
      </c>
      <c r="J3867" s="0" t="str">
        <f aca="false">IF(H3867=0,CONCATENATE(B3867," manque dans export"),"")</f>
        <v/>
      </c>
    </row>
    <row r="3868" customFormat="false" ht="13.8" hidden="false" customHeight="false" outlineLevel="0" collapsed="false">
      <c r="A3868" s="0" t="s">
        <v>6786</v>
      </c>
      <c r="B3868" s="0" t="s">
        <v>6786</v>
      </c>
      <c r="C3868" s="0" t="s">
        <v>44</v>
      </c>
      <c r="D3868" s="0" t="s">
        <v>6787</v>
      </c>
      <c r="E3868" s="0" t="s">
        <v>12</v>
      </c>
      <c r="F3868" s="0" t="s">
        <v>13</v>
      </c>
      <c r="G3868" s="0" t="n">
        <v>2016.12063</v>
      </c>
      <c r="H3868" s="0" t="n">
        <f aca="false">IF(ISERROR(LOOKUP(B3868,export!$A$2:$A$718)),0,1)</f>
        <v>1</v>
      </c>
      <c r="J3868" s="0" t="str">
        <f aca="false">IF(H3868=0,CONCATENATE(B3868," manque dans export"),"")</f>
        <v/>
      </c>
    </row>
    <row r="3869" customFormat="false" ht="13.8" hidden="false" customHeight="false" outlineLevel="0" collapsed="false">
      <c r="A3869" s="0" t="s">
        <v>6788</v>
      </c>
      <c r="B3869" s="0" t="s">
        <v>6788</v>
      </c>
      <c r="C3869" s="0" t="s">
        <v>79</v>
      </c>
      <c r="D3869" s="0" t="s">
        <v>420</v>
      </c>
      <c r="E3869" s="0" t="s">
        <v>12</v>
      </c>
      <c r="F3869" s="0" t="s">
        <v>13</v>
      </c>
      <c r="G3869" s="0" t="n">
        <v>0</v>
      </c>
      <c r="H3869" s="0" t="n">
        <f aca="false">IF(ISERROR(LOOKUP(B3869,export!$A$2:$A$718)),0,1)</f>
        <v>1</v>
      </c>
      <c r="J3869" s="0" t="str">
        <f aca="false">IF(H3869=0,CONCATENATE(B3869," manque dans export"),"")</f>
        <v/>
      </c>
    </row>
    <row r="3870" customFormat="false" ht="13.8" hidden="false" customHeight="false" outlineLevel="0" collapsed="false">
      <c r="A3870" s="0" t="s">
        <v>6789</v>
      </c>
      <c r="B3870" s="0" t="s">
        <v>6790</v>
      </c>
      <c r="C3870" s="0" t="s">
        <v>79</v>
      </c>
      <c r="D3870" s="0" t="s">
        <v>4660</v>
      </c>
      <c r="E3870" s="0" t="s">
        <v>31</v>
      </c>
      <c r="F3870" s="0" t="s">
        <v>13</v>
      </c>
      <c r="G3870" s="0" t="n">
        <v>0</v>
      </c>
      <c r="H3870" s="0" t="n">
        <f aca="false">IF(ISERROR(LOOKUP(B3870,export!$A$2:$A$718)),0,1)</f>
        <v>1</v>
      </c>
      <c r="J3870" s="0" t="str">
        <f aca="false">IF(H3870=0,CONCATENATE(B3870," manque dans export"),"")</f>
        <v/>
      </c>
    </row>
    <row r="3871" customFormat="false" ht="13.8" hidden="false" customHeight="false" outlineLevel="0" collapsed="false">
      <c r="A3871" s="0" t="s">
        <v>6791</v>
      </c>
      <c r="B3871" s="0" t="s">
        <v>6791</v>
      </c>
      <c r="C3871" s="0" t="s">
        <v>10</v>
      </c>
      <c r="D3871" s="0" t="s">
        <v>420</v>
      </c>
      <c r="E3871" s="0" t="s">
        <v>12</v>
      </c>
      <c r="F3871" s="0" t="s">
        <v>13</v>
      </c>
      <c r="G3871" s="0" t="n">
        <v>452.88733</v>
      </c>
      <c r="H3871" s="0" t="n">
        <f aca="false">IF(ISERROR(LOOKUP(B3871,export!$A$2:$A$718)),0,1)</f>
        <v>1</v>
      </c>
      <c r="J3871" s="0" t="str">
        <f aca="false">IF(H3871=0,CONCATENATE(B3871," manque dans export"),"")</f>
        <v/>
      </c>
    </row>
    <row r="3872" customFormat="false" ht="13.8" hidden="false" customHeight="false" outlineLevel="0" collapsed="false">
      <c r="A3872" s="0" t="s">
        <v>6792</v>
      </c>
      <c r="B3872" s="0" t="s">
        <v>6791</v>
      </c>
      <c r="C3872" s="0" t="s">
        <v>10</v>
      </c>
      <c r="D3872" s="0" t="s">
        <v>2652</v>
      </c>
      <c r="E3872" s="0" t="s">
        <v>12</v>
      </c>
      <c r="F3872" s="0" t="s">
        <v>13</v>
      </c>
      <c r="G3872" s="0" t="n">
        <v>13775.21289</v>
      </c>
      <c r="H3872" s="0" t="n">
        <f aca="false">IF(ISERROR(LOOKUP(B3872,export!$A$2:$A$718)),0,1)</f>
        <v>1</v>
      </c>
      <c r="J3872" s="0" t="str">
        <f aca="false">IF(H3872=0,CONCATENATE(B3872," manque dans export"),"")</f>
        <v/>
      </c>
    </row>
    <row r="3873" customFormat="false" ht="13.8" hidden="false" customHeight="false" outlineLevel="0" collapsed="false">
      <c r="A3873" s="0" t="s">
        <v>6793</v>
      </c>
      <c r="B3873" s="0" t="s">
        <v>6794</v>
      </c>
      <c r="C3873" s="0" t="s">
        <v>74</v>
      </c>
      <c r="D3873" s="0" t="s">
        <v>1555</v>
      </c>
      <c r="E3873" s="0" t="s">
        <v>64</v>
      </c>
      <c r="F3873" s="0" t="s">
        <v>65</v>
      </c>
      <c r="G3873" s="0" t="n">
        <v>3866.205</v>
      </c>
      <c r="H3873" s="0" t="n">
        <f aca="false">IF(ISERROR(LOOKUP(B3873,export!$A$2:$A$718)),0,1)</f>
        <v>1</v>
      </c>
      <c r="J3873" s="0" t="str">
        <f aca="false">IF(H3873=0,CONCATENATE(B3873," manque dans export"),"")</f>
        <v/>
      </c>
    </row>
    <row r="3874" customFormat="false" ht="13.8" hidden="false" customHeight="false" outlineLevel="0" collapsed="false">
      <c r="A3874" s="0" t="s">
        <v>6795</v>
      </c>
      <c r="B3874" s="0" t="s">
        <v>6794</v>
      </c>
      <c r="C3874" s="0" t="s">
        <v>74</v>
      </c>
      <c r="D3874" s="0" t="s">
        <v>6796</v>
      </c>
      <c r="E3874" s="0" t="s">
        <v>1018</v>
      </c>
      <c r="F3874" s="0" t="s">
        <v>38</v>
      </c>
      <c r="G3874" s="0" t="n">
        <v>0</v>
      </c>
      <c r="H3874" s="0" t="n">
        <f aca="false">IF(ISERROR(LOOKUP(B3874,export!$A$2:$A$718)),0,1)</f>
        <v>1</v>
      </c>
      <c r="J3874" s="0" t="str">
        <f aca="false">IF(H3874=0,CONCATENATE(B3874," manque dans export"),"")</f>
        <v/>
      </c>
    </row>
    <row r="3875" customFormat="false" ht="13.8" hidden="false" customHeight="false" outlineLevel="0" collapsed="false">
      <c r="A3875" s="0" t="s">
        <v>6797</v>
      </c>
      <c r="B3875" s="0" t="s">
        <v>885</v>
      </c>
      <c r="C3875" s="0" t="s">
        <v>74</v>
      </c>
      <c r="D3875" s="0" t="s">
        <v>6798</v>
      </c>
      <c r="E3875" s="0" t="s">
        <v>64</v>
      </c>
      <c r="F3875" s="0" t="s">
        <v>65</v>
      </c>
      <c r="G3875" s="0" t="n">
        <v>0</v>
      </c>
      <c r="H3875" s="0" t="n">
        <f aca="false">IF(ISERROR(LOOKUP(B3875,export!$A$2:$A$718)),0,1)</f>
        <v>1</v>
      </c>
      <c r="J3875" s="0" t="str">
        <f aca="false">IF(H3875=0,CONCATENATE(B3875," manque dans export"),"")</f>
        <v/>
      </c>
    </row>
    <row r="3876" customFormat="false" ht="13.8" hidden="false" customHeight="false" outlineLevel="0" collapsed="false">
      <c r="A3876" s="0" t="s">
        <v>6797</v>
      </c>
      <c r="B3876" s="0" t="s">
        <v>885</v>
      </c>
      <c r="C3876" s="0" t="s">
        <v>74</v>
      </c>
      <c r="D3876" s="0" t="s">
        <v>1590</v>
      </c>
      <c r="E3876" s="0" t="s">
        <v>64</v>
      </c>
      <c r="F3876" s="0" t="s">
        <v>65</v>
      </c>
      <c r="G3876" s="0" t="n">
        <v>289363.34308</v>
      </c>
      <c r="H3876" s="0" t="n">
        <f aca="false">IF(ISERROR(LOOKUP(B3876,export!$A$2:$A$718)),0,1)</f>
        <v>1</v>
      </c>
      <c r="J3876" s="0" t="str">
        <f aca="false">IF(H3876=0,CONCATENATE(B3876," manque dans export"),"")</f>
        <v/>
      </c>
    </row>
    <row r="3877" customFormat="false" ht="13.8" hidden="false" customHeight="false" outlineLevel="0" collapsed="false">
      <c r="A3877" s="0" t="s">
        <v>6799</v>
      </c>
      <c r="B3877" s="0" t="s">
        <v>6794</v>
      </c>
      <c r="C3877" s="0" t="s">
        <v>74</v>
      </c>
      <c r="D3877" s="0" t="s">
        <v>352</v>
      </c>
      <c r="E3877" s="0" t="s">
        <v>135</v>
      </c>
      <c r="F3877" s="0" t="s">
        <v>13</v>
      </c>
      <c r="G3877" s="0" t="n">
        <v>107.57958</v>
      </c>
      <c r="H3877" s="0" t="n">
        <f aca="false">IF(ISERROR(LOOKUP(B3877,export!$A$2:$A$718)),0,1)</f>
        <v>1</v>
      </c>
      <c r="J3877" s="0" t="str">
        <f aca="false">IF(H3877=0,CONCATENATE(B3877," manque dans export"),"")</f>
        <v/>
      </c>
    </row>
    <row r="3878" customFormat="false" ht="13.8" hidden="false" customHeight="false" outlineLevel="0" collapsed="false">
      <c r="A3878" s="0" t="s">
        <v>6800</v>
      </c>
      <c r="B3878" s="0" t="s">
        <v>6794</v>
      </c>
      <c r="C3878" s="0" t="s">
        <v>74</v>
      </c>
      <c r="D3878" s="0" t="s">
        <v>1597</v>
      </c>
      <c r="E3878" s="0" t="s">
        <v>72</v>
      </c>
      <c r="F3878" s="0" t="s">
        <v>13</v>
      </c>
      <c r="G3878" s="0" t="n">
        <v>0</v>
      </c>
      <c r="H3878" s="0" t="n">
        <f aca="false">IF(ISERROR(LOOKUP(B3878,export!$A$2:$A$718)),0,1)</f>
        <v>1</v>
      </c>
      <c r="J3878" s="0" t="str">
        <f aca="false">IF(H3878=0,CONCATENATE(B3878," manque dans export"),"")</f>
        <v/>
      </c>
    </row>
    <row r="3879" customFormat="false" ht="13.8" hidden="false" customHeight="false" outlineLevel="0" collapsed="false">
      <c r="A3879" s="0" t="s">
        <v>6801</v>
      </c>
      <c r="B3879" s="0" t="s">
        <v>885</v>
      </c>
      <c r="C3879" s="0" t="s">
        <v>74</v>
      </c>
      <c r="D3879" s="0" t="s">
        <v>495</v>
      </c>
      <c r="E3879" s="0" t="s">
        <v>12</v>
      </c>
      <c r="F3879" s="0" t="s">
        <v>13</v>
      </c>
      <c r="G3879" s="0" t="n">
        <v>245017.9142</v>
      </c>
      <c r="H3879" s="0" t="n">
        <f aca="false">IF(ISERROR(LOOKUP(B3879,export!$A$2:$A$718)),0,1)</f>
        <v>1</v>
      </c>
      <c r="J3879" s="0" t="str">
        <f aca="false">IF(H3879=0,CONCATENATE(B3879," manque dans export"),"")</f>
        <v/>
      </c>
    </row>
    <row r="3880" customFormat="false" ht="13.8" hidden="false" customHeight="false" outlineLevel="0" collapsed="false">
      <c r="A3880" s="0" t="s">
        <v>6801</v>
      </c>
      <c r="B3880" s="0" t="s">
        <v>885</v>
      </c>
      <c r="C3880" s="0" t="s">
        <v>74</v>
      </c>
      <c r="D3880" s="0" t="s">
        <v>6802</v>
      </c>
      <c r="E3880" s="0" t="s">
        <v>12</v>
      </c>
      <c r="F3880" s="0" t="s">
        <v>13</v>
      </c>
      <c r="G3880" s="0" t="n">
        <v>-9906.97397</v>
      </c>
      <c r="H3880" s="0" t="n">
        <f aca="false">IF(ISERROR(LOOKUP(B3880,export!$A$2:$A$718)),0,1)</f>
        <v>1</v>
      </c>
      <c r="J3880" s="0" t="str">
        <f aca="false">IF(H3880=0,CONCATENATE(B3880," manque dans export"),"")</f>
        <v/>
      </c>
    </row>
    <row r="3881" customFormat="false" ht="13.8" hidden="false" customHeight="false" outlineLevel="0" collapsed="false">
      <c r="A3881" s="0" t="s">
        <v>6801</v>
      </c>
      <c r="B3881" s="0" t="s">
        <v>885</v>
      </c>
      <c r="C3881" s="0" t="s">
        <v>74</v>
      </c>
      <c r="D3881" s="0" t="s">
        <v>931</v>
      </c>
      <c r="E3881" s="0" t="s">
        <v>12</v>
      </c>
      <c r="F3881" s="0" t="s">
        <v>13</v>
      </c>
      <c r="G3881" s="0" t="n">
        <v>187149.22621</v>
      </c>
      <c r="H3881" s="0" t="n">
        <f aca="false">IF(ISERROR(LOOKUP(B3881,export!$A$2:$A$718)),0,1)</f>
        <v>1</v>
      </c>
      <c r="J3881" s="0" t="str">
        <f aca="false">IF(H3881=0,CONCATENATE(B3881," manque dans export"),"")</f>
        <v/>
      </c>
    </row>
    <row r="3882" customFormat="false" ht="13.8" hidden="false" customHeight="false" outlineLevel="0" collapsed="false">
      <c r="A3882" s="0" t="s">
        <v>6801</v>
      </c>
      <c r="B3882" s="0" t="s">
        <v>885</v>
      </c>
      <c r="C3882" s="0" t="s">
        <v>74</v>
      </c>
      <c r="D3882" s="0" t="s">
        <v>2172</v>
      </c>
      <c r="E3882" s="0" t="s">
        <v>12</v>
      </c>
      <c r="F3882" s="0" t="s">
        <v>13</v>
      </c>
      <c r="G3882" s="0" t="n">
        <v>60144.38323</v>
      </c>
      <c r="H3882" s="0" t="n">
        <f aca="false">IF(ISERROR(LOOKUP(B3882,export!$A$2:$A$718)),0,1)</f>
        <v>1</v>
      </c>
      <c r="J3882" s="0" t="str">
        <f aca="false">IF(H3882=0,CONCATENATE(B3882," manque dans export"),"")</f>
        <v/>
      </c>
    </row>
    <row r="3883" customFormat="false" ht="13.8" hidden="false" customHeight="false" outlineLevel="0" collapsed="false">
      <c r="A3883" s="0" t="s">
        <v>6803</v>
      </c>
      <c r="B3883" s="0" t="s">
        <v>6804</v>
      </c>
      <c r="C3883" s="0" t="s">
        <v>10</v>
      </c>
      <c r="D3883" s="0" t="s">
        <v>6805</v>
      </c>
      <c r="E3883" s="0" t="s">
        <v>50</v>
      </c>
      <c r="F3883" s="0" t="s">
        <v>13</v>
      </c>
      <c r="G3883" s="0" t="n">
        <v>0</v>
      </c>
      <c r="H3883" s="0" t="n">
        <f aca="false">IF(ISERROR(LOOKUP(B3883,export!$A$2:$A$718)),0,1)</f>
        <v>1</v>
      </c>
      <c r="J3883" s="0" t="str">
        <f aca="false">IF(H3883=0,CONCATENATE(B3883," manque dans export"),"")</f>
        <v/>
      </c>
    </row>
    <row r="3884" customFormat="false" ht="13.8" hidden="false" customHeight="false" outlineLevel="0" collapsed="false">
      <c r="A3884" s="0" t="s">
        <v>6806</v>
      </c>
      <c r="B3884" s="0" t="s">
        <v>6806</v>
      </c>
      <c r="C3884" s="0" t="s">
        <v>70</v>
      </c>
      <c r="D3884" s="0" t="s">
        <v>619</v>
      </c>
      <c r="E3884" s="0" t="s">
        <v>12</v>
      </c>
      <c r="F3884" s="0" t="s">
        <v>13</v>
      </c>
      <c r="G3884" s="0" t="n">
        <v>95404.29827</v>
      </c>
      <c r="H3884" s="0" t="n">
        <f aca="false">IF(ISERROR(LOOKUP(B3884,export!$A$2:$A$718)),0,1)</f>
        <v>1</v>
      </c>
      <c r="J3884" s="0" t="str">
        <f aca="false">IF(H3884=0,CONCATENATE(B3884," manque dans export"),"")</f>
        <v/>
      </c>
    </row>
    <row r="3885" customFormat="false" ht="13.8" hidden="false" customHeight="false" outlineLevel="0" collapsed="false">
      <c r="A3885" s="0" t="s">
        <v>6807</v>
      </c>
      <c r="B3885" s="0" t="s">
        <v>6808</v>
      </c>
      <c r="C3885" s="0" t="s">
        <v>79</v>
      </c>
      <c r="D3885" s="0" t="s">
        <v>241</v>
      </c>
      <c r="E3885" s="0" t="s">
        <v>50</v>
      </c>
      <c r="F3885" s="0" t="s">
        <v>13</v>
      </c>
      <c r="G3885" s="0" t="n">
        <v>0</v>
      </c>
      <c r="H3885" s="0" t="n">
        <f aca="false">IF(ISERROR(LOOKUP(B3885,export!$A$2:$A$718)),0,1)</f>
        <v>1</v>
      </c>
      <c r="J3885" s="0" t="str">
        <f aca="false">IF(H3885=0,CONCATENATE(B3885," manque dans export"),"")</f>
        <v/>
      </c>
    </row>
    <row r="3886" customFormat="false" ht="13.8" hidden="false" customHeight="false" outlineLevel="0" collapsed="false">
      <c r="A3886" s="0" t="s">
        <v>6809</v>
      </c>
      <c r="B3886" s="0" t="s">
        <v>6809</v>
      </c>
      <c r="C3886" s="0" t="s">
        <v>33</v>
      </c>
      <c r="D3886" s="0" t="s">
        <v>6810</v>
      </c>
      <c r="E3886" s="0" t="s">
        <v>180</v>
      </c>
      <c r="F3886" s="0" t="s">
        <v>13</v>
      </c>
      <c r="G3886" s="0" t="n">
        <v>19819.38403</v>
      </c>
      <c r="H3886" s="0" t="n">
        <f aca="false">IF(ISERROR(LOOKUP(B3886,export!$A$2:$A$718)),0,1)</f>
        <v>1</v>
      </c>
      <c r="J3886" s="0" t="str">
        <f aca="false">IF(H3886=0,CONCATENATE(B3886," manque dans export"),"")</f>
        <v/>
      </c>
    </row>
    <row r="3887" customFormat="false" ht="13.8" hidden="false" customHeight="false" outlineLevel="0" collapsed="false">
      <c r="A3887" s="0" t="s">
        <v>6811</v>
      </c>
      <c r="B3887" s="0" t="s">
        <v>6812</v>
      </c>
      <c r="C3887" s="0" t="s">
        <v>10</v>
      </c>
      <c r="D3887" s="0" t="s">
        <v>6813</v>
      </c>
      <c r="E3887" s="0" t="s">
        <v>31</v>
      </c>
      <c r="F3887" s="0" t="s">
        <v>13</v>
      </c>
      <c r="G3887" s="0" t="n">
        <v>0</v>
      </c>
      <c r="H3887" s="0" t="n">
        <f aca="false">IF(ISERROR(LOOKUP(B3887,export!$A$2:$A$718)),0,1)</f>
        <v>1</v>
      </c>
      <c r="J3887" s="0" t="str">
        <f aca="false">IF(H3887=0,CONCATENATE(B3887," manque dans export"),"")</f>
        <v/>
      </c>
    </row>
    <row r="3888" customFormat="false" ht="13.8" hidden="false" customHeight="false" outlineLevel="0" collapsed="false">
      <c r="A3888" s="0" t="s">
        <v>6814</v>
      </c>
      <c r="B3888" s="0" t="s">
        <v>6814</v>
      </c>
      <c r="C3888" s="0" t="s">
        <v>10</v>
      </c>
      <c r="D3888" s="0" t="s">
        <v>153</v>
      </c>
      <c r="E3888" s="0" t="s">
        <v>50</v>
      </c>
      <c r="F3888" s="0" t="s">
        <v>13</v>
      </c>
      <c r="G3888" s="0" t="n">
        <v>893.51605</v>
      </c>
      <c r="H3888" s="0" t="n">
        <f aca="false">IF(ISERROR(LOOKUP(B3888,export!$A$2:$A$718)),0,1)</f>
        <v>1</v>
      </c>
      <c r="J3888" s="0" t="str">
        <f aca="false">IF(H3888=0,CONCATENATE(B3888," manque dans export"),"")</f>
        <v/>
      </c>
    </row>
    <row r="3889" customFormat="false" ht="13.8" hidden="false" customHeight="false" outlineLevel="0" collapsed="false">
      <c r="A3889" s="0" t="s">
        <v>6815</v>
      </c>
      <c r="B3889" s="0" t="s">
        <v>6814</v>
      </c>
      <c r="C3889" s="0" t="s">
        <v>10</v>
      </c>
      <c r="D3889" s="0" t="s">
        <v>155</v>
      </c>
      <c r="E3889" s="0" t="s">
        <v>50</v>
      </c>
      <c r="F3889" s="0" t="s">
        <v>13</v>
      </c>
      <c r="G3889" s="0" t="n">
        <v>2300.28671</v>
      </c>
      <c r="H3889" s="0" t="n">
        <f aca="false">IF(ISERROR(LOOKUP(B3889,export!$A$2:$A$718)),0,1)</f>
        <v>1</v>
      </c>
      <c r="J3889" s="0" t="str">
        <f aca="false">IF(H3889=0,CONCATENATE(B3889," manque dans export"),"")</f>
        <v/>
      </c>
    </row>
    <row r="3890" customFormat="false" ht="13.8" hidden="false" customHeight="false" outlineLevel="0" collapsed="false">
      <c r="A3890" s="0" t="s">
        <v>6816</v>
      </c>
      <c r="B3890" s="0" t="s">
        <v>6817</v>
      </c>
      <c r="C3890" s="0" t="s">
        <v>10</v>
      </c>
      <c r="D3890" s="0" t="s">
        <v>6818</v>
      </c>
      <c r="E3890" s="0" t="s">
        <v>12</v>
      </c>
      <c r="F3890" s="0" t="s">
        <v>13</v>
      </c>
      <c r="G3890" s="0" t="n">
        <v>0</v>
      </c>
      <c r="H3890" s="0" t="n">
        <f aca="false">IF(ISERROR(LOOKUP(B3890,export!$A$2:$A$718)),0,1)</f>
        <v>1</v>
      </c>
      <c r="J3890" s="0" t="str">
        <f aca="false">IF(H3890=0,CONCATENATE(B3890," manque dans export"),"")</f>
        <v/>
      </c>
    </row>
    <row r="3891" customFormat="false" ht="13.8" hidden="false" customHeight="false" outlineLevel="0" collapsed="false">
      <c r="A3891" s="0" t="s">
        <v>6819</v>
      </c>
      <c r="B3891" s="0" t="s">
        <v>6820</v>
      </c>
      <c r="C3891" s="0" t="s">
        <v>10</v>
      </c>
      <c r="D3891" s="0" t="s">
        <v>6821</v>
      </c>
      <c r="E3891" s="0" t="s">
        <v>46</v>
      </c>
      <c r="F3891" s="0" t="s">
        <v>13</v>
      </c>
      <c r="G3891" s="0" t="n">
        <v>51.50173</v>
      </c>
      <c r="H3891" s="0" t="n">
        <f aca="false">IF(ISERROR(LOOKUP(B3891,export!$A$2:$A$718)),0,1)</f>
        <v>1</v>
      </c>
      <c r="J3891" s="0" t="str">
        <f aca="false">IF(H3891=0,CONCATENATE(B3891," manque dans export"),"")</f>
        <v/>
      </c>
    </row>
    <row r="3892" customFormat="false" ht="13.8" hidden="false" customHeight="false" outlineLevel="0" collapsed="false">
      <c r="A3892" s="0" t="s">
        <v>6822</v>
      </c>
      <c r="B3892" s="0" t="s">
        <v>6820</v>
      </c>
      <c r="C3892" s="0" t="s">
        <v>10</v>
      </c>
      <c r="D3892" s="0" t="s">
        <v>6823</v>
      </c>
      <c r="E3892" s="0" t="s">
        <v>46</v>
      </c>
      <c r="F3892" s="0" t="s">
        <v>13</v>
      </c>
      <c r="G3892" s="0" t="n">
        <v>1448.7396</v>
      </c>
      <c r="H3892" s="0" t="n">
        <f aca="false">IF(ISERROR(LOOKUP(B3892,export!$A$2:$A$718)),0,1)</f>
        <v>1</v>
      </c>
      <c r="J3892" s="0" t="str">
        <f aca="false">IF(H3892=0,CONCATENATE(B3892," manque dans export"),"")</f>
        <v/>
      </c>
    </row>
    <row r="3893" customFormat="false" ht="13.8" hidden="false" customHeight="false" outlineLevel="0" collapsed="false">
      <c r="A3893" s="0" t="s">
        <v>6824</v>
      </c>
      <c r="B3893" s="0" t="s">
        <v>6824</v>
      </c>
      <c r="C3893" s="0" t="s">
        <v>79</v>
      </c>
      <c r="D3893" s="0" t="s">
        <v>639</v>
      </c>
      <c r="E3893" s="0" t="s">
        <v>72</v>
      </c>
      <c r="F3893" s="0" t="s">
        <v>13</v>
      </c>
      <c r="G3893" s="0" t="n">
        <v>0</v>
      </c>
      <c r="H3893" s="0" t="n">
        <f aca="false">IF(ISERROR(LOOKUP(B3893,export!$A$2:$A$718)),0,1)</f>
        <v>1</v>
      </c>
      <c r="J3893" s="0" t="str">
        <f aca="false">IF(H3893=0,CONCATENATE(B3893," manque dans export"),"")</f>
        <v/>
      </c>
    </row>
    <row r="3894" customFormat="false" ht="13.8" hidden="false" customHeight="false" outlineLevel="0" collapsed="false">
      <c r="A3894" s="0" t="s">
        <v>6825</v>
      </c>
      <c r="B3894" s="0" t="s">
        <v>6825</v>
      </c>
      <c r="C3894" s="0" t="s">
        <v>79</v>
      </c>
      <c r="D3894" s="0" t="s">
        <v>6826</v>
      </c>
      <c r="E3894" s="0" t="s">
        <v>72</v>
      </c>
      <c r="F3894" s="0" t="s">
        <v>13</v>
      </c>
      <c r="G3894" s="0" t="n">
        <v>0</v>
      </c>
      <c r="H3894" s="0" t="n">
        <f aca="false">IF(ISERROR(LOOKUP(B3894,export!$A$2:$A$718)),0,1)</f>
        <v>1</v>
      </c>
      <c r="J3894" s="0" t="str">
        <f aca="false">IF(H3894=0,CONCATENATE(B3894," manque dans export"),"")</f>
        <v/>
      </c>
    </row>
    <row r="3895" customFormat="false" ht="13.8" hidden="false" customHeight="false" outlineLevel="0" collapsed="false">
      <c r="A3895" s="0" t="s">
        <v>6827</v>
      </c>
      <c r="B3895" s="0" t="s">
        <v>6827</v>
      </c>
      <c r="C3895" s="0" t="s">
        <v>10</v>
      </c>
      <c r="D3895" s="0" t="s">
        <v>420</v>
      </c>
      <c r="E3895" s="0" t="s">
        <v>12</v>
      </c>
      <c r="F3895" s="0" t="s">
        <v>13</v>
      </c>
      <c r="G3895" s="0" t="n">
        <v>24192.49024</v>
      </c>
      <c r="H3895" s="0" t="n">
        <f aca="false">IF(ISERROR(LOOKUP(B3895,export!$A$2:$A$718)),0,1)</f>
        <v>1</v>
      </c>
      <c r="J3895" s="0" t="str">
        <f aca="false">IF(H3895=0,CONCATENATE(B3895," manque dans export"),"")</f>
        <v/>
      </c>
    </row>
    <row r="3896" customFormat="false" ht="13.8" hidden="false" customHeight="false" outlineLevel="0" collapsed="false">
      <c r="A3896" s="0" t="s">
        <v>6828</v>
      </c>
      <c r="B3896" s="0" t="s">
        <v>6829</v>
      </c>
      <c r="C3896" s="0" t="s">
        <v>112</v>
      </c>
      <c r="D3896" s="0" t="s">
        <v>6830</v>
      </c>
      <c r="E3896" s="0" t="s">
        <v>6831</v>
      </c>
      <c r="F3896" s="0" t="s">
        <v>92</v>
      </c>
      <c r="G3896" s="0" t="n">
        <v>0</v>
      </c>
      <c r="H3896" s="0" t="n">
        <f aca="false">IF(ISERROR(LOOKUP(B3896,export!$A$2:$A$718)),0,1)</f>
        <v>1</v>
      </c>
      <c r="J3896" s="0" t="str">
        <f aca="false">IF(H3896=0,CONCATENATE(B3896," manque dans export"),"")</f>
        <v/>
      </c>
    </row>
    <row r="3897" customFormat="false" ht="13.8" hidden="false" customHeight="false" outlineLevel="0" collapsed="false">
      <c r="A3897" s="0" t="s">
        <v>6832</v>
      </c>
      <c r="B3897" s="0" t="s">
        <v>6833</v>
      </c>
      <c r="C3897" s="0" t="s">
        <v>10</v>
      </c>
      <c r="D3897" s="0" t="s">
        <v>3299</v>
      </c>
      <c r="E3897" s="0" t="s">
        <v>50</v>
      </c>
      <c r="F3897" s="0" t="s">
        <v>13</v>
      </c>
      <c r="G3897" s="0" t="n">
        <v>3710.27262</v>
      </c>
      <c r="H3897" s="0" t="n">
        <f aca="false">IF(ISERROR(LOOKUP(B3897,export!$A$2:$A$718)),0,1)</f>
        <v>1</v>
      </c>
      <c r="J3897" s="0" t="str">
        <f aca="false">IF(H3897=0,CONCATENATE(B3897," manque dans export"),"")</f>
        <v/>
      </c>
    </row>
    <row r="3898" customFormat="false" ht="13.8" hidden="false" customHeight="false" outlineLevel="0" collapsed="false">
      <c r="A3898" s="0" t="s">
        <v>6834</v>
      </c>
      <c r="B3898" s="0" t="s">
        <v>6834</v>
      </c>
      <c r="C3898" s="0" t="s">
        <v>79</v>
      </c>
      <c r="D3898" s="0" t="s">
        <v>6835</v>
      </c>
      <c r="E3898" s="0" t="s">
        <v>50</v>
      </c>
      <c r="F3898" s="0" t="s">
        <v>13</v>
      </c>
      <c r="G3898" s="0" t="n">
        <v>0</v>
      </c>
      <c r="H3898" s="0" t="n">
        <f aca="false">IF(ISERROR(LOOKUP(B3898,export!$A$2:$A$718)),0,1)</f>
        <v>1</v>
      </c>
      <c r="J3898" s="0" t="str">
        <f aca="false">IF(H3898=0,CONCATENATE(B3898," manque dans export"),"")</f>
        <v/>
      </c>
    </row>
    <row r="3899" customFormat="false" ht="13.8" hidden="false" customHeight="false" outlineLevel="0" collapsed="false">
      <c r="A3899" s="0" t="s">
        <v>6836</v>
      </c>
      <c r="B3899" s="0" t="s">
        <v>6836</v>
      </c>
      <c r="C3899" s="0" t="s">
        <v>29</v>
      </c>
      <c r="D3899" s="0" t="s">
        <v>1406</v>
      </c>
      <c r="E3899" s="0" t="s">
        <v>12</v>
      </c>
      <c r="F3899" s="0" t="s">
        <v>13</v>
      </c>
      <c r="G3899" s="0" t="n">
        <v>232.59436</v>
      </c>
      <c r="H3899" s="0" t="n">
        <f aca="false">IF(ISERROR(LOOKUP(B3899,export!$A$2:$A$718)),0,1)</f>
        <v>1</v>
      </c>
      <c r="J3899" s="0" t="str">
        <f aca="false">IF(H3899=0,CONCATENATE(B3899," manque dans export"),"")</f>
        <v/>
      </c>
    </row>
    <row r="3900" customFormat="false" ht="13.8" hidden="false" customHeight="false" outlineLevel="0" collapsed="false">
      <c r="A3900" s="0" t="s">
        <v>6837</v>
      </c>
      <c r="B3900" s="0" t="s">
        <v>6837</v>
      </c>
      <c r="C3900" s="0" t="s">
        <v>10</v>
      </c>
      <c r="D3900" s="0" t="s">
        <v>6838</v>
      </c>
      <c r="E3900" s="0" t="s">
        <v>12</v>
      </c>
      <c r="F3900" s="0" t="s">
        <v>13</v>
      </c>
      <c r="G3900" s="0" t="n">
        <v>0</v>
      </c>
      <c r="H3900" s="0" t="n">
        <f aca="false">IF(ISERROR(LOOKUP(B3900,export!$A$2:$A$718)),0,1)</f>
        <v>1</v>
      </c>
      <c r="J3900" s="0" t="str">
        <f aca="false">IF(H3900=0,CONCATENATE(B3900," manque dans export"),"")</f>
        <v/>
      </c>
    </row>
    <row r="3901" customFormat="false" ht="13.8" hidden="false" customHeight="false" outlineLevel="0" collapsed="false">
      <c r="A3901" s="0" t="s">
        <v>6839</v>
      </c>
      <c r="B3901" s="0" t="s">
        <v>6839</v>
      </c>
      <c r="C3901" s="0" t="s">
        <v>70</v>
      </c>
      <c r="D3901" s="0" t="e">
        <f aca="false">#N/A</f>
        <v>#N/A</v>
      </c>
      <c r="E3901" s="0" t="e">
        <f aca="false">#N/A</f>
        <v>#N/A</v>
      </c>
      <c r="F3901" s="0" t="e">
        <f aca="false">#N/A</f>
        <v>#N/A</v>
      </c>
      <c r="G3901" s="0" t="n">
        <v>0</v>
      </c>
      <c r="H3901" s="0" t="n">
        <f aca="false">IF(ISERROR(LOOKUP(B3901,export!$A$2:$A$718)),0,1)</f>
        <v>1</v>
      </c>
      <c r="J3901" s="0" t="str">
        <f aca="false">IF(H3901=0,CONCATENATE(B3901," manque dans export"),"")</f>
        <v/>
      </c>
    </row>
    <row r="3902" customFormat="false" ht="13.8" hidden="false" customHeight="false" outlineLevel="0" collapsed="false">
      <c r="A3902" s="0" t="s">
        <v>6840</v>
      </c>
      <c r="B3902" s="0" t="s">
        <v>6840</v>
      </c>
      <c r="C3902" s="0" t="s">
        <v>44</v>
      </c>
      <c r="D3902" s="0" t="s">
        <v>340</v>
      </c>
      <c r="E3902" s="0" t="s">
        <v>12</v>
      </c>
      <c r="F3902" s="0" t="s">
        <v>13</v>
      </c>
      <c r="G3902" s="0" t="n">
        <v>1406.78153</v>
      </c>
      <c r="H3902" s="0" t="n">
        <f aca="false">IF(ISERROR(LOOKUP(B3902,export!$A$2:$A$718)),0,1)</f>
        <v>1</v>
      </c>
      <c r="J3902" s="0" t="str">
        <f aca="false">IF(H3902=0,CONCATENATE(B3902," manque dans export"),"")</f>
        <v/>
      </c>
    </row>
    <row r="3903" customFormat="false" ht="13.8" hidden="false" customHeight="false" outlineLevel="0" collapsed="false">
      <c r="A3903" s="0" t="s">
        <v>6841</v>
      </c>
      <c r="B3903" s="0" t="s">
        <v>6841</v>
      </c>
      <c r="C3903" s="0" t="s">
        <v>10</v>
      </c>
      <c r="D3903" s="0" t="s">
        <v>6842</v>
      </c>
      <c r="E3903" s="0" t="s">
        <v>12</v>
      </c>
      <c r="F3903" s="0" t="s">
        <v>13</v>
      </c>
      <c r="G3903" s="0" t="n">
        <v>1064.25566</v>
      </c>
      <c r="H3903" s="0" t="n">
        <f aca="false">IF(ISERROR(LOOKUP(B3903,export!$A$2:$A$718)),0,1)</f>
        <v>1</v>
      </c>
      <c r="J3903" s="0" t="str">
        <f aca="false">IF(H3903=0,CONCATENATE(B3903," manque dans export"),"")</f>
        <v/>
      </c>
    </row>
    <row r="3904" customFormat="false" ht="13.8" hidden="false" customHeight="false" outlineLevel="0" collapsed="false">
      <c r="A3904" s="0" t="s">
        <v>6843</v>
      </c>
      <c r="B3904" s="0" t="s">
        <v>6844</v>
      </c>
      <c r="C3904" s="0" t="s">
        <v>82</v>
      </c>
      <c r="D3904" s="0" t="s">
        <v>2093</v>
      </c>
      <c r="E3904" s="0" t="s">
        <v>31</v>
      </c>
      <c r="F3904" s="0" t="s">
        <v>13</v>
      </c>
      <c r="G3904" s="0" t="n">
        <v>0</v>
      </c>
      <c r="H3904" s="0" t="n">
        <f aca="false">IF(ISERROR(LOOKUP(B3904,export!$A$2:$A$718)),0,1)</f>
        <v>1</v>
      </c>
      <c r="J3904" s="0" t="str">
        <f aca="false">IF(H3904=0,CONCATENATE(B3904," manque dans export"),"")</f>
        <v/>
      </c>
    </row>
    <row r="3905" customFormat="false" ht="13.8" hidden="false" customHeight="false" outlineLevel="0" collapsed="false">
      <c r="A3905" s="0" t="s">
        <v>6845</v>
      </c>
      <c r="B3905" s="0" t="s">
        <v>6846</v>
      </c>
      <c r="C3905" s="0" t="s">
        <v>79</v>
      </c>
      <c r="D3905" s="0" t="s">
        <v>2398</v>
      </c>
      <c r="E3905" s="0" t="s">
        <v>50</v>
      </c>
      <c r="F3905" s="0" t="s">
        <v>13</v>
      </c>
      <c r="G3905" s="0" t="n">
        <v>0</v>
      </c>
      <c r="H3905" s="0" t="n">
        <f aca="false">IF(ISERROR(LOOKUP(B3905,export!$A$2:$A$718)),0,1)</f>
        <v>1</v>
      </c>
      <c r="J3905" s="0" t="str">
        <f aca="false">IF(H3905=0,CONCATENATE(B3905," manque dans export"),"")</f>
        <v/>
      </c>
    </row>
    <row r="3906" customFormat="false" ht="13.8" hidden="false" customHeight="false" outlineLevel="0" collapsed="false">
      <c r="A3906" s="0" t="s">
        <v>6847</v>
      </c>
      <c r="B3906" s="0" t="s">
        <v>6847</v>
      </c>
      <c r="C3906" s="0" t="s">
        <v>60</v>
      </c>
      <c r="D3906" s="0" t="e">
        <f aca="false">#N/A</f>
        <v>#N/A</v>
      </c>
      <c r="E3906" s="0" t="e">
        <f aca="false">#N/A</f>
        <v>#N/A</v>
      </c>
      <c r="F3906" s="0" t="e">
        <f aca="false">#N/A</f>
        <v>#N/A</v>
      </c>
      <c r="G3906" s="0" t="n">
        <v>0</v>
      </c>
      <c r="H3906" s="0" t="n">
        <f aca="false">IF(ISERROR(LOOKUP(B3906,export!$A$2:$A$718)),0,1)</f>
        <v>1</v>
      </c>
      <c r="J3906" s="0" t="str">
        <f aca="false">IF(H3906=0,CONCATENATE(B3906," manque dans export"),"")</f>
        <v/>
      </c>
    </row>
    <row r="3907" customFormat="false" ht="13.8" hidden="false" customHeight="false" outlineLevel="0" collapsed="false">
      <c r="A3907" s="0" t="s">
        <v>6848</v>
      </c>
      <c r="B3907" s="0" t="s">
        <v>6848</v>
      </c>
      <c r="C3907" s="0" t="s">
        <v>29</v>
      </c>
      <c r="D3907" s="0" t="s">
        <v>3953</v>
      </c>
      <c r="E3907" s="0" t="s">
        <v>46</v>
      </c>
      <c r="F3907" s="0" t="s">
        <v>13</v>
      </c>
      <c r="G3907" s="0" t="n">
        <v>98229.22225</v>
      </c>
      <c r="H3907" s="0" t="n">
        <f aca="false">IF(ISERROR(LOOKUP(B3907,export!$A$2:$A$718)),0,1)</f>
        <v>1</v>
      </c>
      <c r="J3907" s="0" t="str">
        <f aca="false">IF(H3907=0,CONCATENATE(B3907," manque dans export"),"")</f>
        <v/>
      </c>
    </row>
    <row r="3908" customFormat="false" ht="13.8" hidden="false" customHeight="false" outlineLevel="0" collapsed="false">
      <c r="A3908" s="0" t="s">
        <v>6849</v>
      </c>
      <c r="B3908" s="0" t="s">
        <v>6849</v>
      </c>
      <c r="C3908" s="0" t="s">
        <v>79</v>
      </c>
      <c r="D3908" s="0" t="s">
        <v>6850</v>
      </c>
      <c r="E3908" s="0" t="s">
        <v>46</v>
      </c>
      <c r="F3908" s="0" t="s">
        <v>13</v>
      </c>
      <c r="G3908" s="0" t="n">
        <v>-4313.81296</v>
      </c>
      <c r="H3908" s="0" t="n">
        <f aca="false">IF(ISERROR(LOOKUP(B3908,export!$A$2:$A$718)),0,1)</f>
        <v>1</v>
      </c>
      <c r="J3908" s="0" t="str">
        <f aca="false">IF(H3908=0,CONCATENATE(B3908," manque dans export"),"")</f>
        <v/>
      </c>
    </row>
    <row r="3909" customFormat="false" ht="13.8" hidden="false" customHeight="false" outlineLevel="0" collapsed="false">
      <c r="A3909" s="0" t="s">
        <v>6851</v>
      </c>
      <c r="B3909" s="0" t="s">
        <v>6851</v>
      </c>
      <c r="C3909" s="0" t="s">
        <v>21</v>
      </c>
      <c r="D3909" s="0" t="s">
        <v>2946</v>
      </c>
      <c r="E3909" s="0" t="s">
        <v>46</v>
      </c>
      <c r="F3909" s="0" t="s">
        <v>13</v>
      </c>
      <c r="G3909" s="0" t="n">
        <v>226807.3691</v>
      </c>
      <c r="H3909" s="0" t="n">
        <f aca="false">IF(ISERROR(LOOKUP(B3909,export!$A$2:$A$718)),0,1)</f>
        <v>1</v>
      </c>
      <c r="J3909" s="0" t="str">
        <f aca="false">IF(H3909=0,CONCATENATE(B3909," manque dans export"),"")</f>
        <v/>
      </c>
    </row>
    <row r="3910" customFormat="false" ht="13.8" hidden="false" customHeight="false" outlineLevel="0" collapsed="false">
      <c r="A3910" s="0" t="s">
        <v>6852</v>
      </c>
      <c r="B3910" s="0" t="s">
        <v>6852</v>
      </c>
      <c r="C3910" s="0" t="s">
        <v>99</v>
      </c>
      <c r="D3910" s="0" t="s">
        <v>292</v>
      </c>
      <c r="E3910" s="0" t="s">
        <v>46</v>
      </c>
      <c r="F3910" s="0" t="s">
        <v>13</v>
      </c>
      <c r="G3910" s="0" t="n">
        <v>9282.92866</v>
      </c>
      <c r="H3910" s="0" t="n">
        <f aca="false">IF(ISERROR(LOOKUP(B3910,export!$A$2:$A$718)),0,1)</f>
        <v>1</v>
      </c>
      <c r="J3910" s="0" t="str">
        <f aca="false">IF(H3910=0,CONCATENATE(B3910," manque dans export"),"")</f>
        <v/>
      </c>
    </row>
    <row r="3911" customFormat="false" ht="13.8" hidden="false" customHeight="false" outlineLevel="0" collapsed="false">
      <c r="A3911" s="0" t="s">
        <v>6853</v>
      </c>
      <c r="B3911" s="0" t="s">
        <v>6853</v>
      </c>
      <c r="C3911" s="0" t="s">
        <v>21</v>
      </c>
      <c r="D3911" s="0" t="s">
        <v>6854</v>
      </c>
      <c r="E3911" s="0" t="s">
        <v>46</v>
      </c>
      <c r="F3911" s="0" t="s">
        <v>13</v>
      </c>
      <c r="G3911" s="0" t="n">
        <v>18881.77491</v>
      </c>
      <c r="H3911" s="0" t="n">
        <f aca="false">IF(ISERROR(LOOKUP(B3911,export!$A$2:$A$718)),0,1)</f>
        <v>1</v>
      </c>
      <c r="J3911" s="0" t="str">
        <f aca="false">IF(H3911=0,CONCATENATE(B3911," manque dans export"),"")</f>
        <v/>
      </c>
    </row>
    <row r="3912" customFormat="false" ht="13.8" hidden="false" customHeight="false" outlineLevel="0" collapsed="false">
      <c r="A3912" s="0" t="s">
        <v>6855</v>
      </c>
      <c r="B3912" s="0" t="s">
        <v>6855</v>
      </c>
      <c r="C3912" s="0" t="s">
        <v>21</v>
      </c>
      <c r="D3912" s="0" t="s">
        <v>5434</v>
      </c>
      <c r="E3912" s="0" t="s">
        <v>46</v>
      </c>
      <c r="F3912" s="0" t="s">
        <v>13</v>
      </c>
      <c r="G3912" s="0" t="n">
        <v>8828.55356</v>
      </c>
      <c r="H3912" s="0" t="n">
        <f aca="false">IF(ISERROR(LOOKUP(B3912,export!$A$2:$A$718)),0,1)</f>
        <v>1</v>
      </c>
      <c r="J3912" s="0" t="str">
        <f aca="false">IF(H3912=0,CONCATENATE(B3912," manque dans export"),"")</f>
        <v/>
      </c>
    </row>
    <row r="3913" customFormat="false" ht="13.8" hidden="false" customHeight="false" outlineLevel="0" collapsed="false">
      <c r="A3913" s="0" t="s">
        <v>6856</v>
      </c>
      <c r="B3913" s="0" t="s">
        <v>6856</v>
      </c>
      <c r="C3913" s="0" t="s">
        <v>10</v>
      </c>
      <c r="D3913" s="0" t="s">
        <v>879</v>
      </c>
      <c r="E3913" s="0" t="s">
        <v>46</v>
      </c>
      <c r="F3913" s="0" t="s">
        <v>13</v>
      </c>
      <c r="G3913" s="0" t="n">
        <v>34.34945</v>
      </c>
      <c r="H3913" s="0" t="n">
        <f aca="false">IF(ISERROR(LOOKUP(B3913,export!$A$2:$A$718)),0,1)</f>
        <v>1</v>
      </c>
      <c r="J3913" s="0" t="str">
        <f aca="false">IF(H3913=0,CONCATENATE(B3913," manque dans export"),"")</f>
        <v/>
      </c>
    </row>
    <row r="3914" customFormat="false" ht="13.8" hidden="false" customHeight="false" outlineLevel="0" collapsed="false">
      <c r="A3914" s="0" t="s">
        <v>6857</v>
      </c>
      <c r="B3914" s="0" t="s">
        <v>6857</v>
      </c>
      <c r="C3914" s="0" t="s">
        <v>79</v>
      </c>
      <c r="D3914" s="0" t="s">
        <v>3953</v>
      </c>
      <c r="E3914" s="0" t="s">
        <v>46</v>
      </c>
      <c r="F3914" s="0" t="s">
        <v>13</v>
      </c>
      <c r="G3914" s="0" t="n">
        <v>-118533.67188</v>
      </c>
      <c r="H3914" s="0" t="n">
        <f aca="false">IF(ISERROR(LOOKUP(B3914,export!$A$2:$A$718)),0,1)</f>
        <v>1</v>
      </c>
      <c r="J3914" s="0" t="str">
        <f aca="false">IF(H3914=0,CONCATENATE(B3914," manque dans export"),"")</f>
        <v/>
      </c>
    </row>
    <row r="3915" customFormat="false" ht="13.8" hidden="false" customHeight="false" outlineLevel="0" collapsed="false">
      <c r="A3915" s="0" t="s">
        <v>6858</v>
      </c>
      <c r="B3915" s="0" t="s">
        <v>6858</v>
      </c>
      <c r="C3915" s="0" t="s">
        <v>44</v>
      </c>
      <c r="D3915" s="0" t="s">
        <v>6859</v>
      </c>
      <c r="E3915" s="0" t="s">
        <v>46</v>
      </c>
      <c r="F3915" s="0" t="s">
        <v>13</v>
      </c>
      <c r="G3915" s="0" t="n">
        <v>297.99545</v>
      </c>
      <c r="H3915" s="0" t="n">
        <f aca="false">IF(ISERROR(LOOKUP(B3915,export!$A$2:$A$718)),0,1)</f>
        <v>1</v>
      </c>
      <c r="J3915" s="0" t="str">
        <f aca="false">IF(H3915=0,CONCATENATE(B3915," manque dans export"),"")</f>
        <v/>
      </c>
    </row>
    <row r="3916" customFormat="false" ht="13.8" hidden="false" customHeight="false" outlineLevel="0" collapsed="false">
      <c r="A3916" s="0" t="s">
        <v>6860</v>
      </c>
      <c r="B3916" s="0" t="s">
        <v>6860</v>
      </c>
      <c r="C3916" s="0" t="s">
        <v>44</v>
      </c>
      <c r="D3916" s="0" t="s">
        <v>6861</v>
      </c>
      <c r="E3916" s="0" t="s">
        <v>46</v>
      </c>
      <c r="F3916" s="0" t="s">
        <v>13</v>
      </c>
      <c r="G3916" s="0" t="n">
        <v>113728.7639</v>
      </c>
      <c r="H3916" s="0" t="n">
        <f aca="false">IF(ISERROR(LOOKUP(B3916,export!$A$2:$A$718)),0,1)</f>
        <v>1</v>
      </c>
      <c r="J3916" s="0" t="str">
        <f aca="false">IF(H3916=0,CONCATENATE(B3916," manque dans export"),"")</f>
        <v/>
      </c>
    </row>
    <row r="3917" customFormat="false" ht="13.8" hidden="false" customHeight="false" outlineLevel="0" collapsed="false">
      <c r="A3917" s="0" t="s">
        <v>6862</v>
      </c>
      <c r="B3917" s="0" t="s">
        <v>6862</v>
      </c>
      <c r="C3917" s="0" t="s">
        <v>21</v>
      </c>
      <c r="D3917" s="0" t="s">
        <v>6863</v>
      </c>
      <c r="E3917" s="0" t="s">
        <v>46</v>
      </c>
      <c r="F3917" s="0" t="s">
        <v>13</v>
      </c>
      <c r="G3917" s="0" t="n">
        <v>9639.74655</v>
      </c>
      <c r="H3917" s="0" t="n">
        <f aca="false">IF(ISERROR(LOOKUP(B3917,export!$A$2:$A$718)),0,1)</f>
        <v>1</v>
      </c>
      <c r="J3917" s="0" t="str">
        <f aca="false">IF(H3917=0,CONCATENATE(B3917," manque dans export"),"")</f>
        <v/>
      </c>
    </row>
    <row r="3918" customFormat="false" ht="13.8" hidden="false" customHeight="false" outlineLevel="0" collapsed="false">
      <c r="A3918" s="0" t="s">
        <v>6864</v>
      </c>
      <c r="B3918" s="0" t="s">
        <v>6864</v>
      </c>
      <c r="C3918" s="0" t="s">
        <v>44</v>
      </c>
      <c r="D3918" s="0" t="s">
        <v>6865</v>
      </c>
      <c r="E3918" s="0" t="s">
        <v>46</v>
      </c>
      <c r="F3918" s="0" t="s">
        <v>13</v>
      </c>
      <c r="G3918" s="0" t="n">
        <v>142472.2646</v>
      </c>
      <c r="H3918" s="0" t="n">
        <f aca="false">IF(ISERROR(LOOKUP(B3918,export!$A$2:$A$718)),0,1)</f>
        <v>1</v>
      </c>
      <c r="J3918" s="0" t="str">
        <f aca="false">IF(H3918=0,CONCATENATE(B3918," manque dans export"),"")</f>
        <v/>
      </c>
    </row>
    <row r="3919" customFormat="false" ht="13.8" hidden="false" customHeight="false" outlineLevel="0" collapsed="false">
      <c r="A3919" s="0" t="s">
        <v>6866</v>
      </c>
      <c r="B3919" s="0" t="s">
        <v>6866</v>
      </c>
      <c r="C3919" s="0" t="s">
        <v>82</v>
      </c>
      <c r="D3919" s="0" t="s">
        <v>3561</v>
      </c>
      <c r="E3919" s="0" t="s">
        <v>46</v>
      </c>
      <c r="F3919" s="0" t="s">
        <v>13</v>
      </c>
      <c r="G3919" s="0" t="n">
        <v>217585.08553</v>
      </c>
      <c r="H3919" s="0" t="n">
        <f aca="false">IF(ISERROR(LOOKUP(B3919,export!$A$2:$A$718)),0,1)</f>
        <v>1</v>
      </c>
      <c r="J3919" s="0" t="str">
        <f aca="false">IF(H3919=0,CONCATENATE(B3919," manque dans export"),"")</f>
        <v/>
      </c>
    </row>
    <row r="3920" customFormat="false" ht="13.8" hidden="false" customHeight="false" outlineLevel="0" collapsed="false">
      <c r="A3920" s="0" t="s">
        <v>6867</v>
      </c>
      <c r="B3920" s="0" t="s">
        <v>6867</v>
      </c>
      <c r="C3920" s="0" t="s">
        <v>82</v>
      </c>
      <c r="D3920" s="0" t="s">
        <v>6868</v>
      </c>
      <c r="E3920" s="0" t="s">
        <v>46</v>
      </c>
      <c r="F3920" s="0" t="s">
        <v>13</v>
      </c>
      <c r="G3920" s="0" t="n">
        <v>42762.14721</v>
      </c>
      <c r="H3920" s="0" t="n">
        <f aca="false">IF(ISERROR(LOOKUP(B3920,export!$A$2:$A$718)),0,1)</f>
        <v>1</v>
      </c>
      <c r="J3920" s="0" t="str">
        <f aca="false">IF(H3920=0,CONCATENATE(B3920," manque dans export"),"")</f>
        <v/>
      </c>
    </row>
    <row r="3921" customFormat="false" ht="13.8" hidden="false" customHeight="false" outlineLevel="0" collapsed="false">
      <c r="A3921" s="0" t="s">
        <v>6869</v>
      </c>
      <c r="B3921" s="0" t="s">
        <v>6869</v>
      </c>
      <c r="C3921" s="0" t="s">
        <v>82</v>
      </c>
      <c r="D3921" s="0" t="s">
        <v>6870</v>
      </c>
      <c r="E3921" s="0" t="s">
        <v>46</v>
      </c>
      <c r="F3921" s="0" t="s">
        <v>13</v>
      </c>
      <c r="G3921" s="0" t="n">
        <v>62831.7923</v>
      </c>
      <c r="H3921" s="0" t="n">
        <f aca="false">IF(ISERROR(LOOKUP(B3921,export!$A$2:$A$718)),0,1)</f>
        <v>1</v>
      </c>
      <c r="J3921" s="0" t="str">
        <f aca="false">IF(H3921=0,CONCATENATE(B3921," manque dans export"),"")</f>
        <v/>
      </c>
    </row>
    <row r="3922" customFormat="false" ht="13.8" hidden="false" customHeight="false" outlineLevel="0" collapsed="false">
      <c r="A3922" s="0" t="s">
        <v>6871</v>
      </c>
      <c r="B3922" s="0" t="s">
        <v>6871</v>
      </c>
      <c r="C3922" s="0" t="s">
        <v>82</v>
      </c>
      <c r="D3922" s="0" t="s">
        <v>6872</v>
      </c>
      <c r="E3922" s="0" t="s">
        <v>46</v>
      </c>
      <c r="F3922" s="0" t="s">
        <v>13</v>
      </c>
      <c r="G3922" s="0" t="n">
        <v>6062.99869</v>
      </c>
      <c r="H3922" s="0" t="n">
        <f aca="false">IF(ISERROR(LOOKUP(B3922,export!$A$2:$A$718)),0,1)</f>
        <v>1</v>
      </c>
      <c r="J3922" s="0" t="str">
        <f aca="false">IF(H3922=0,CONCATENATE(B3922," manque dans export"),"")</f>
        <v/>
      </c>
    </row>
    <row r="3923" customFormat="false" ht="13.8" hidden="false" customHeight="false" outlineLevel="0" collapsed="false">
      <c r="A3923" s="0" t="s">
        <v>6873</v>
      </c>
      <c r="B3923" s="0" t="s">
        <v>6873</v>
      </c>
      <c r="C3923" s="0" t="s">
        <v>82</v>
      </c>
      <c r="D3923" s="0" t="s">
        <v>6874</v>
      </c>
      <c r="E3923" s="0" t="s">
        <v>72</v>
      </c>
      <c r="F3923" s="0" t="s">
        <v>13</v>
      </c>
      <c r="G3923" s="0" t="n">
        <v>0</v>
      </c>
      <c r="H3923" s="0" t="n">
        <f aca="false">IF(ISERROR(LOOKUP(B3923,export!$A$2:$A$718)),0,1)</f>
        <v>1</v>
      </c>
      <c r="J3923" s="0" t="str">
        <f aca="false">IF(H3923=0,CONCATENATE(B3923," manque dans export"),"")</f>
        <v/>
      </c>
    </row>
    <row r="3924" customFormat="false" ht="13.8" hidden="false" customHeight="false" outlineLevel="0" collapsed="false">
      <c r="A3924" s="0" t="s">
        <v>6875</v>
      </c>
      <c r="B3924" s="0" t="s">
        <v>6875</v>
      </c>
      <c r="C3924" s="0" t="s">
        <v>44</v>
      </c>
      <c r="D3924" s="0" t="s">
        <v>6876</v>
      </c>
      <c r="E3924" s="0" t="s">
        <v>46</v>
      </c>
      <c r="F3924" s="0" t="s">
        <v>13</v>
      </c>
      <c r="G3924" s="0" t="n">
        <v>156.79573</v>
      </c>
      <c r="H3924" s="0" t="n">
        <f aca="false">IF(ISERROR(LOOKUP(B3924,export!$A$2:$A$718)),0,1)</f>
        <v>1</v>
      </c>
      <c r="J3924" s="0" t="str">
        <f aca="false">IF(H3924=0,CONCATENATE(B3924," manque dans export"),"")</f>
        <v/>
      </c>
    </row>
    <row r="3925" customFormat="false" ht="13.8" hidden="false" customHeight="false" outlineLevel="0" collapsed="false">
      <c r="A3925" s="0" t="s">
        <v>6877</v>
      </c>
      <c r="B3925" s="0" t="s">
        <v>6878</v>
      </c>
      <c r="C3925" s="0" t="s">
        <v>33</v>
      </c>
      <c r="D3925" s="0" t="s">
        <v>6879</v>
      </c>
      <c r="E3925" s="0" t="s">
        <v>50</v>
      </c>
      <c r="F3925" s="0" t="s">
        <v>13</v>
      </c>
      <c r="G3925" s="0" t="n">
        <v>0</v>
      </c>
      <c r="H3925" s="0" t="n">
        <f aca="false">IF(ISERROR(LOOKUP(B3925,export!$A$2:$A$718)),0,1)</f>
        <v>1</v>
      </c>
      <c r="J3925" s="0" t="str">
        <f aca="false">IF(H3925=0,CONCATENATE(B3925," manque dans export"),"")</f>
        <v/>
      </c>
    </row>
    <row r="3926" customFormat="false" ht="13.8" hidden="false" customHeight="false" outlineLevel="0" collapsed="false">
      <c r="A3926" s="0" t="s">
        <v>6877</v>
      </c>
      <c r="B3926" s="0" t="s">
        <v>6878</v>
      </c>
      <c r="C3926" s="0" t="s">
        <v>33</v>
      </c>
      <c r="D3926" s="0" t="s">
        <v>6880</v>
      </c>
      <c r="E3926" s="0" t="s">
        <v>50</v>
      </c>
      <c r="F3926" s="0" t="s">
        <v>13</v>
      </c>
      <c r="G3926" s="0" t="n">
        <v>28311.12431</v>
      </c>
      <c r="H3926" s="0" t="n">
        <f aca="false">IF(ISERROR(LOOKUP(B3926,export!$A$2:$A$718)),0,1)</f>
        <v>1</v>
      </c>
      <c r="J3926" s="0" t="str">
        <f aca="false">IF(H3926=0,CONCATENATE(B3926," manque dans export"),"")</f>
        <v/>
      </c>
    </row>
    <row r="3927" customFormat="false" ht="13.8" hidden="false" customHeight="false" outlineLevel="0" collapsed="false">
      <c r="A3927" s="0" t="s">
        <v>6881</v>
      </c>
      <c r="B3927" s="0" t="s">
        <v>6881</v>
      </c>
      <c r="C3927" s="0" t="s">
        <v>40</v>
      </c>
      <c r="D3927" s="0" t="s">
        <v>4408</v>
      </c>
      <c r="E3927" s="0" t="s">
        <v>123</v>
      </c>
      <c r="F3927" s="0" t="s">
        <v>13</v>
      </c>
      <c r="G3927" s="0" t="n">
        <v>1875.18882</v>
      </c>
      <c r="H3927" s="0" t="n">
        <f aca="false">IF(ISERROR(LOOKUP(B3927,export!$A$2:$A$718)),0,1)</f>
        <v>1</v>
      </c>
      <c r="J3927" s="0" t="str">
        <f aca="false">IF(H3927=0,CONCATENATE(B3927," manque dans export"),"")</f>
        <v/>
      </c>
    </row>
    <row r="3928" customFormat="false" ht="13.8" hidden="false" customHeight="false" outlineLevel="0" collapsed="false">
      <c r="A3928" s="0" t="s">
        <v>6882</v>
      </c>
      <c r="B3928" s="0" t="s">
        <v>6882</v>
      </c>
      <c r="C3928" s="0" t="s">
        <v>10</v>
      </c>
      <c r="D3928" s="0" t="s">
        <v>63</v>
      </c>
      <c r="E3928" s="0" t="s">
        <v>64</v>
      </c>
      <c r="F3928" s="0" t="s">
        <v>65</v>
      </c>
      <c r="G3928" s="0" t="n">
        <v>2705.80605</v>
      </c>
      <c r="H3928" s="0" t="n">
        <f aca="false">IF(ISERROR(LOOKUP(B3928,export!$A$2:$A$718)),0,1)</f>
        <v>1</v>
      </c>
      <c r="J3928" s="0" t="str">
        <f aca="false">IF(H3928=0,CONCATENATE(B3928," manque dans export"),"")</f>
        <v/>
      </c>
    </row>
    <row r="3929" customFormat="false" ht="13.8" hidden="false" customHeight="false" outlineLevel="0" collapsed="false">
      <c r="A3929" s="0" t="s">
        <v>6883</v>
      </c>
      <c r="B3929" s="0" t="s">
        <v>6883</v>
      </c>
      <c r="C3929" s="0" t="s">
        <v>79</v>
      </c>
      <c r="D3929" s="0" t="s">
        <v>5492</v>
      </c>
      <c r="E3929" s="0" t="s">
        <v>46</v>
      </c>
      <c r="F3929" s="0" t="s">
        <v>13</v>
      </c>
      <c r="G3929" s="0" t="n">
        <v>-13812.08151</v>
      </c>
      <c r="H3929" s="0" t="n">
        <f aca="false">IF(ISERROR(LOOKUP(B3929,export!$A$2:$A$718)),0,1)</f>
        <v>1</v>
      </c>
      <c r="J3929" s="0" t="str">
        <f aca="false">IF(H3929=0,CONCATENATE(B3929," manque dans export"),"")</f>
        <v/>
      </c>
    </row>
    <row r="3930" customFormat="false" ht="13.8" hidden="false" customHeight="false" outlineLevel="0" collapsed="false">
      <c r="A3930" s="0" t="s">
        <v>6884</v>
      </c>
      <c r="B3930" s="0" t="s">
        <v>6884</v>
      </c>
      <c r="C3930" s="0" t="s">
        <v>70</v>
      </c>
      <c r="D3930" s="0" t="s">
        <v>409</v>
      </c>
      <c r="E3930" s="0" t="s">
        <v>46</v>
      </c>
      <c r="F3930" s="0" t="s">
        <v>13</v>
      </c>
      <c r="G3930" s="0" t="n">
        <v>713.442669999999</v>
      </c>
      <c r="H3930" s="0" t="n">
        <f aca="false">IF(ISERROR(LOOKUP(B3930,export!$A$2:$A$718)),0,1)</f>
        <v>1</v>
      </c>
      <c r="J3930" s="0" t="str">
        <f aca="false">IF(H3930=0,CONCATENATE(B3930," manque dans export"),"")</f>
        <v/>
      </c>
    </row>
    <row r="3931" customFormat="false" ht="13.8" hidden="false" customHeight="false" outlineLevel="0" collapsed="false">
      <c r="A3931" s="0" t="s">
        <v>6885</v>
      </c>
      <c r="B3931" s="0" t="s">
        <v>6885</v>
      </c>
      <c r="C3931" s="0" t="s">
        <v>33</v>
      </c>
      <c r="D3931" s="0" t="s">
        <v>6886</v>
      </c>
      <c r="E3931" s="0" t="s">
        <v>46</v>
      </c>
      <c r="F3931" s="0" t="s">
        <v>13</v>
      </c>
      <c r="G3931" s="0" t="n">
        <v>160919.01821</v>
      </c>
      <c r="H3931" s="0" t="n">
        <f aca="false">IF(ISERROR(LOOKUP(B3931,export!$A$2:$A$718)),0,1)</f>
        <v>1</v>
      </c>
      <c r="J3931" s="0" t="str">
        <f aca="false">IF(H3931=0,CONCATENATE(B3931," manque dans export"),"")</f>
        <v/>
      </c>
    </row>
    <row r="3932" customFormat="false" ht="13.8" hidden="false" customHeight="false" outlineLevel="0" collapsed="false">
      <c r="A3932" s="0" t="s">
        <v>6887</v>
      </c>
      <c r="B3932" s="0" t="s">
        <v>6887</v>
      </c>
      <c r="C3932" s="0" t="s">
        <v>10</v>
      </c>
      <c r="D3932" s="0" t="s">
        <v>6888</v>
      </c>
      <c r="E3932" s="0" t="s">
        <v>135</v>
      </c>
      <c r="F3932" s="0" t="s">
        <v>13</v>
      </c>
      <c r="G3932" s="0" t="n">
        <v>377.00575</v>
      </c>
      <c r="H3932" s="0" t="n">
        <f aca="false">IF(ISERROR(LOOKUP(B3932,export!$A$2:$A$718)),0,1)</f>
        <v>1</v>
      </c>
      <c r="J3932" s="0" t="str">
        <f aca="false">IF(H3932=0,CONCATENATE(B3932," manque dans export"),"")</f>
        <v/>
      </c>
    </row>
    <row r="3933" customFormat="false" ht="13.8" hidden="false" customHeight="false" outlineLevel="0" collapsed="false">
      <c r="A3933" s="0" t="s">
        <v>6889</v>
      </c>
      <c r="B3933" s="0" t="s">
        <v>6889</v>
      </c>
      <c r="C3933" s="0" t="s">
        <v>10</v>
      </c>
      <c r="D3933" s="0" t="s">
        <v>6888</v>
      </c>
      <c r="E3933" s="0" t="s">
        <v>135</v>
      </c>
      <c r="F3933" s="0" t="s">
        <v>13</v>
      </c>
      <c r="G3933" s="0" t="n">
        <v>732.67103</v>
      </c>
      <c r="H3933" s="0" t="n">
        <f aca="false">IF(ISERROR(LOOKUP(B3933,export!$A$2:$A$718)),0,1)</f>
        <v>1</v>
      </c>
      <c r="J3933" s="0" t="str">
        <f aca="false">IF(H3933=0,CONCATENATE(B3933," manque dans export"),"")</f>
        <v/>
      </c>
    </row>
    <row r="3934" customFormat="false" ht="13.8" hidden="false" customHeight="false" outlineLevel="0" collapsed="false">
      <c r="A3934" s="0" t="s">
        <v>6890</v>
      </c>
      <c r="B3934" s="0" t="s">
        <v>6890</v>
      </c>
      <c r="C3934" s="0" t="s">
        <v>10</v>
      </c>
      <c r="D3934" s="0" t="s">
        <v>6891</v>
      </c>
      <c r="E3934" s="0" t="s">
        <v>72</v>
      </c>
      <c r="F3934" s="0" t="s">
        <v>13</v>
      </c>
      <c r="G3934" s="0" t="n">
        <v>43.4797</v>
      </c>
      <c r="H3934" s="0" t="n">
        <f aca="false">IF(ISERROR(LOOKUP(B3934,export!$A$2:$A$718)),0,1)</f>
        <v>1</v>
      </c>
      <c r="J3934" s="0" t="str">
        <f aca="false">IF(H3934=0,CONCATENATE(B3934," manque dans export"),"")</f>
        <v/>
      </c>
    </row>
    <row r="3935" customFormat="false" ht="13.8" hidden="false" customHeight="false" outlineLevel="0" collapsed="false">
      <c r="A3935" s="0" t="s">
        <v>6892</v>
      </c>
      <c r="B3935" s="0" t="s">
        <v>6892</v>
      </c>
      <c r="C3935" s="0" t="s">
        <v>79</v>
      </c>
      <c r="D3935" s="0" t="s">
        <v>6893</v>
      </c>
      <c r="E3935" s="0" t="s">
        <v>72</v>
      </c>
      <c r="F3935" s="0" t="s">
        <v>13</v>
      </c>
      <c r="G3935" s="0" t="n">
        <v>0</v>
      </c>
      <c r="H3935" s="0" t="n">
        <f aca="false">IF(ISERROR(LOOKUP(B3935,export!$A$2:$A$718)),0,1)</f>
        <v>1</v>
      </c>
      <c r="J3935" s="0" t="str">
        <f aca="false">IF(H3935=0,CONCATENATE(B3935," manque dans export"),"")</f>
        <v/>
      </c>
    </row>
    <row r="3936" customFormat="false" ht="13.8" hidden="false" customHeight="false" outlineLevel="0" collapsed="false">
      <c r="A3936" s="0" t="s">
        <v>6894</v>
      </c>
      <c r="B3936" s="0" t="s">
        <v>6894</v>
      </c>
      <c r="C3936" s="0" t="s">
        <v>33</v>
      </c>
      <c r="D3936" s="0" t="s">
        <v>6895</v>
      </c>
      <c r="E3936" s="0" t="s">
        <v>46</v>
      </c>
      <c r="F3936" s="0" t="s">
        <v>13</v>
      </c>
      <c r="G3936" s="0" t="n">
        <v>192.10755</v>
      </c>
      <c r="H3936" s="0" t="n">
        <f aca="false">IF(ISERROR(LOOKUP(B3936,export!$A$2:$A$718)),0,1)</f>
        <v>1</v>
      </c>
      <c r="J3936" s="0" t="str">
        <f aca="false">IF(H3936=0,CONCATENATE(B3936," manque dans export"),"")</f>
        <v/>
      </c>
    </row>
    <row r="3937" customFormat="false" ht="13.8" hidden="false" customHeight="false" outlineLevel="0" collapsed="false">
      <c r="A3937" s="0" t="s">
        <v>6896</v>
      </c>
      <c r="B3937" s="0" t="s">
        <v>6897</v>
      </c>
      <c r="C3937" s="0" t="s">
        <v>33</v>
      </c>
      <c r="D3937" s="0" t="s">
        <v>2162</v>
      </c>
      <c r="E3937" s="0" t="s">
        <v>31</v>
      </c>
      <c r="F3937" s="0" t="s">
        <v>13</v>
      </c>
      <c r="G3937" s="0" t="n">
        <v>0</v>
      </c>
      <c r="H3937" s="0" t="n">
        <f aca="false">IF(ISERROR(LOOKUP(B3937,export!$A$2:$A$718)),0,1)</f>
        <v>1</v>
      </c>
      <c r="J3937" s="0" t="str">
        <f aca="false">IF(H3937=0,CONCATENATE(B3937," manque dans export"),"")</f>
        <v/>
      </c>
    </row>
    <row r="3938" customFormat="false" ht="13.8" hidden="false" customHeight="false" outlineLevel="0" collapsed="false">
      <c r="A3938" s="0" t="s">
        <v>6898</v>
      </c>
      <c r="B3938" s="0" t="s">
        <v>6899</v>
      </c>
      <c r="C3938" s="0" t="s">
        <v>79</v>
      </c>
      <c r="D3938" s="0" t="s">
        <v>344</v>
      </c>
      <c r="E3938" s="0" t="s">
        <v>50</v>
      </c>
      <c r="F3938" s="0" t="s">
        <v>13</v>
      </c>
      <c r="G3938" s="0" t="n">
        <v>0</v>
      </c>
      <c r="H3938" s="0" t="n">
        <f aca="false">IF(ISERROR(LOOKUP(B3938,export!$A$2:$A$718)),0,1)</f>
        <v>1</v>
      </c>
      <c r="J3938" s="0" t="str">
        <f aca="false">IF(H3938=0,CONCATENATE(B3938," manque dans export"),"")</f>
        <v/>
      </c>
    </row>
    <row r="3939" customFormat="false" ht="13.8" hidden="false" customHeight="false" outlineLevel="0" collapsed="false">
      <c r="A3939" s="0" t="s">
        <v>6900</v>
      </c>
      <c r="B3939" s="0" t="s">
        <v>6900</v>
      </c>
      <c r="C3939" s="0" t="s">
        <v>29</v>
      </c>
      <c r="D3939" s="0" t="s">
        <v>6901</v>
      </c>
      <c r="E3939" s="0" t="s">
        <v>12</v>
      </c>
      <c r="F3939" s="0" t="s">
        <v>13</v>
      </c>
      <c r="G3939" s="0" t="n">
        <v>24668.80818</v>
      </c>
      <c r="H3939" s="0" t="n">
        <f aca="false">IF(ISERROR(LOOKUP(B3939,export!$A$2:$A$718)),0,1)</f>
        <v>1</v>
      </c>
      <c r="J3939" s="0" t="str">
        <f aca="false">IF(H3939=0,CONCATENATE(B3939," manque dans export"),"")</f>
        <v/>
      </c>
    </row>
    <row r="3940" customFormat="false" ht="13.8" hidden="false" customHeight="false" outlineLevel="0" collapsed="false">
      <c r="A3940" s="0" t="s">
        <v>6902</v>
      </c>
      <c r="B3940" s="0" t="s">
        <v>6902</v>
      </c>
      <c r="C3940" s="0" t="s">
        <v>10</v>
      </c>
      <c r="D3940" s="0" t="s">
        <v>6903</v>
      </c>
      <c r="E3940" s="0" t="s">
        <v>46</v>
      </c>
      <c r="F3940" s="0" t="s">
        <v>13</v>
      </c>
      <c r="G3940" s="0" t="n">
        <v>54469.41771</v>
      </c>
      <c r="H3940" s="0" t="n">
        <f aca="false">IF(ISERROR(LOOKUP(B3940,export!$A$2:$A$718)),0,1)</f>
        <v>1</v>
      </c>
      <c r="J3940" s="0" t="str">
        <f aca="false">IF(H3940=0,CONCATENATE(B3940," manque dans export"),"")</f>
        <v/>
      </c>
    </row>
    <row r="3941" customFormat="false" ht="13.8" hidden="false" customHeight="false" outlineLevel="0" collapsed="false">
      <c r="A3941" s="0" t="s">
        <v>6904</v>
      </c>
      <c r="B3941" s="0" t="s">
        <v>6904</v>
      </c>
      <c r="C3941" s="0" t="s">
        <v>79</v>
      </c>
      <c r="D3941" s="0" t="s">
        <v>6905</v>
      </c>
      <c r="E3941" s="0" t="s">
        <v>72</v>
      </c>
      <c r="F3941" s="0" t="s">
        <v>13</v>
      </c>
      <c r="G3941" s="0" t="n">
        <v>0</v>
      </c>
      <c r="H3941" s="0" t="n">
        <f aca="false">IF(ISERROR(LOOKUP(B3941,export!$A$2:$A$718)),0,1)</f>
        <v>1</v>
      </c>
      <c r="J3941" s="0" t="str">
        <f aca="false">IF(H3941=0,CONCATENATE(B3941," manque dans export"),"")</f>
        <v/>
      </c>
    </row>
    <row r="3942" customFormat="false" ht="13.8" hidden="false" customHeight="false" outlineLevel="0" collapsed="false">
      <c r="A3942" s="0" t="s">
        <v>6906</v>
      </c>
      <c r="B3942" s="0" t="s">
        <v>6907</v>
      </c>
      <c r="C3942" s="0" t="s">
        <v>79</v>
      </c>
      <c r="D3942" s="0" t="s">
        <v>6908</v>
      </c>
      <c r="E3942" s="0" t="s">
        <v>50</v>
      </c>
      <c r="F3942" s="0" t="s">
        <v>13</v>
      </c>
      <c r="G3942" s="0" t="n">
        <v>0</v>
      </c>
      <c r="H3942" s="0" t="n">
        <f aca="false">IF(ISERROR(LOOKUP(B3942,export!$A$2:$A$718)),0,1)</f>
        <v>1</v>
      </c>
      <c r="J3942" s="0" t="str">
        <f aca="false">IF(H3942=0,CONCATENATE(B3942," manque dans export"),"")</f>
        <v/>
      </c>
    </row>
    <row r="3943" customFormat="false" ht="13.8" hidden="false" customHeight="false" outlineLevel="0" collapsed="false">
      <c r="A3943" s="0" t="s">
        <v>6909</v>
      </c>
      <c r="B3943" s="0" t="s">
        <v>6909</v>
      </c>
      <c r="C3943" s="0" t="s">
        <v>70</v>
      </c>
      <c r="D3943" s="0" t="s">
        <v>63</v>
      </c>
      <c r="E3943" s="0" t="s">
        <v>64</v>
      </c>
      <c r="F3943" s="0" t="s">
        <v>65</v>
      </c>
      <c r="G3943" s="0" t="n">
        <v>2686.91619</v>
      </c>
      <c r="H3943" s="0" t="n">
        <f aca="false">IF(ISERROR(LOOKUP(B3943,export!$A$2:$A$718)),0,1)</f>
        <v>1</v>
      </c>
      <c r="J3943" s="0" t="str">
        <f aca="false">IF(H3943=0,CONCATENATE(B3943," manque dans export"),"")</f>
        <v/>
      </c>
    </row>
    <row r="3944" customFormat="false" ht="13.8" hidden="false" customHeight="false" outlineLevel="0" collapsed="false">
      <c r="A3944" s="0" t="s">
        <v>6910</v>
      </c>
      <c r="B3944" s="0" t="s">
        <v>6910</v>
      </c>
      <c r="C3944" s="0" t="s">
        <v>10</v>
      </c>
      <c r="D3944" s="0" t="s">
        <v>334</v>
      </c>
      <c r="E3944" s="0" t="s">
        <v>46</v>
      </c>
      <c r="F3944" s="0" t="s">
        <v>13</v>
      </c>
      <c r="G3944" s="0" t="n">
        <v>49029.03535</v>
      </c>
      <c r="H3944" s="0" t="n">
        <f aca="false">IF(ISERROR(LOOKUP(B3944,export!$A$2:$A$718)),0,1)</f>
        <v>1</v>
      </c>
      <c r="J3944" s="0" t="str">
        <f aca="false">IF(H3944=0,CONCATENATE(B3944," manque dans export"),"")</f>
        <v/>
      </c>
    </row>
    <row r="3945" customFormat="false" ht="13.8" hidden="false" customHeight="false" outlineLevel="0" collapsed="false">
      <c r="A3945" s="0" t="s">
        <v>6911</v>
      </c>
      <c r="B3945" s="0" t="s">
        <v>6911</v>
      </c>
      <c r="C3945" s="0" t="s">
        <v>82</v>
      </c>
      <c r="D3945" s="0" t="s">
        <v>3623</v>
      </c>
      <c r="E3945" s="0" t="s">
        <v>12</v>
      </c>
      <c r="F3945" s="0" t="s">
        <v>13</v>
      </c>
      <c r="G3945" s="0" t="n">
        <v>2322.12379</v>
      </c>
      <c r="H3945" s="0" t="n">
        <f aca="false">IF(ISERROR(LOOKUP(B3945,export!$A$2:$A$718)),0,1)</f>
        <v>1</v>
      </c>
      <c r="J3945" s="0" t="str">
        <f aca="false">IF(H3945=0,CONCATENATE(B3945," manque dans export"),"")</f>
        <v/>
      </c>
    </row>
    <row r="3946" customFormat="false" ht="13.8" hidden="false" customHeight="false" outlineLevel="0" collapsed="false">
      <c r="A3946" s="0" t="s">
        <v>6912</v>
      </c>
      <c r="B3946" s="0" t="s">
        <v>6913</v>
      </c>
      <c r="C3946" s="0" t="s">
        <v>70</v>
      </c>
      <c r="D3946" s="0" t="e">
        <f aca="false">#N/A</f>
        <v>#N/A</v>
      </c>
      <c r="E3946" s="0" t="e">
        <f aca="false">#N/A</f>
        <v>#N/A</v>
      </c>
      <c r="F3946" s="0" t="e">
        <f aca="false">#N/A</f>
        <v>#N/A</v>
      </c>
      <c r="G3946" s="0" t="n">
        <v>0</v>
      </c>
      <c r="H3946" s="0" t="n">
        <f aca="false">IF(ISERROR(LOOKUP(B3946,export!$A$2:$A$718)),0,1)</f>
        <v>1</v>
      </c>
      <c r="J3946" s="0" t="str">
        <f aca="false">IF(H3946=0,CONCATENATE(B3946," manque dans export"),"")</f>
        <v/>
      </c>
    </row>
    <row r="3947" customFormat="false" ht="13.8" hidden="false" customHeight="false" outlineLevel="0" collapsed="false">
      <c r="A3947" s="0" t="s">
        <v>6914</v>
      </c>
      <c r="B3947" s="0" t="s">
        <v>6915</v>
      </c>
      <c r="C3947" s="0" t="s">
        <v>79</v>
      </c>
      <c r="D3947" s="0" t="s">
        <v>6916</v>
      </c>
      <c r="E3947" s="0" t="s">
        <v>50</v>
      </c>
      <c r="F3947" s="0" t="s">
        <v>13</v>
      </c>
      <c r="G3947" s="0" t="n">
        <v>0</v>
      </c>
      <c r="H3947" s="0" t="n">
        <f aca="false">IF(ISERROR(LOOKUP(B3947,export!$A$2:$A$718)),0,1)</f>
        <v>1</v>
      </c>
      <c r="J3947" s="0" t="str">
        <f aca="false">IF(H3947=0,CONCATENATE(B3947," manque dans export"),"")</f>
        <v/>
      </c>
    </row>
    <row r="3948" customFormat="false" ht="13.8" hidden="false" customHeight="false" outlineLevel="0" collapsed="false">
      <c r="A3948" s="0" t="s">
        <v>6917</v>
      </c>
      <c r="B3948" s="0" t="s">
        <v>6918</v>
      </c>
      <c r="C3948" s="0" t="s">
        <v>10</v>
      </c>
      <c r="D3948" s="0" t="s">
        <v>223</v>
      </c>
      <c r="E3948" s="0" t="s">
        <v>31</v>
      </c>
      <c r="F3948" s="0" t="s">
        <v>13</v>
      </c>
      <c r="G3948" s="0" t="n">
        <v>1772.20517</v>
      </c>
      <c r="H3948" s="0" t="n">
        <f aca="false">IF(ISERROR(LOOKUP(B3948,export!$A$2:$A$718)),0,1)</f>
        <v>1</v>
      </c>
      <c r="J3948" s="0" t="str">
        <f aca="false">IF(H3948=0,CONCATENATE(B3948," manque dans export"),"")</f>
        <v/>
      </c>
    </row>
    <row r="3949" customFormat="false" ht="13.8" hidden="false" customHeight="false" outlineLevel="0" collapsed="false">
      <c r="A3949" s="0" t="s">
        <v>6919</v>
      </c>
      <c r="B3949" s="0" t="s">
        <v>6919</v>
      </c>
      <c r="C3949" s="0" t="s">
        <v>82</v>
      </c>
      <c r="D3949" s="0" t="s">
        <v>5746</v>
      </c>
      <c r="E3949" s="0" t="s">
        <v>46</v>
      </c>
      <c r="F3949" s="0" t="s">
        <v>13</v>
      </c>
      <c r="G3949" s="0" t="n">
        <v>18677.68956</v>
      </c>
      <c r="H3949" s="0" t="n">
        <f aca="false">IF(ISERROR(LOOKUP(B3949,export!$A$2:$A$718)),0,1)</f>
        <v>1</v>
      </c>
      <c r="J3949" s="0" t="str">
        <f aca="false">IF(H3949=0,CONCATENATE(B3949," manque dans export"),"")</f>
        <v/>
      </c>
    </row>
    <row r="3950" customFormat="false" ht="13.8" hidden="false" customHeight="false" outlineLevel="0" collapsed="false">
      <c r="A3950" s="0" t="s">
        <v>6920</v>
      </c>
      <c r="B3950" s="0" t="s">
        <v>6920</v>
      </c>
      <c r="C3950" s="0" t="s">
        <v>33</v>
      </c>
      <c r="D3950" s="0" t="s">
        <v>6921</v>
      </c>
      <c r="E3950" s="0" t="s">
        <v>297</v>
      </c>
      <c r="F3950" s="0" t="e">
        <f aca="false">#N/A</f>
        <v>#N/A</v>
      </c>
      <c r="G3950" s="0" t="n">
        <v>0</v>
      </c>
      <c r="H3950" s="0" t="n">
        <f aca="false">IF(ISERROR(LOOKUP(B3950,export!$A$2:$A$718)),0,1)</f>
        <v>1</v>
      </c>
      <c r="J3950" s="0" t="str">
        <f aca="false">IF(H3950=0,CONCATENATE(B3950," manque dans export"),"")</f>
        <v/>
      </c>
    </row>
    <row r="3951" customFormat="false" ht="13.8" hidden="false" customHeight="false" outlineLevel="0" collapsed="false">
      <c r="A3951" s="0" t="s">
        <v>6922</v>
      </c>
      <c r="B3951" s="0" t="s">
        <v>6923</v>
      </c>
      <c r="C3951" s="0" t="s">
        <v>79</v>
      </c>
      <c r="D3951" s="0" t="s">
        <v>1274</v>
      </c>
      <c r="E3951" s="0" t="s">
        <v>50</v>
      </c>
      <c r="F3951" s="0" t="s">
        <v>13</v>
      </c>
      <c r="G3951" s="0" t="n">
        <v>0</v>
      </c>
      <c r="H3951" s="0" t="n">
        <f aca="false">IF(ISERROR(LOOKUP(B3951,export!$A$2:$A$718)),0,1)</f>
        <v>1</v>
      </c>
      <c r="J3951" s="0" t="str">
        <f aca="false">IF(H3951=0,CONCATENATE(B3951," manque dans export"),"")</f>
        <v/>
      </c>
    </row>
    <row r="3952" customFormat="false" ht="13.8" hidden="false" customHeight="false" outlineLevel="0" collapsed="false">
      <c r="A3952" s="0" t="s">
        <v>6924</v>
      </c>
      <c r="B3952" s="0" t="s">
        <v>6925</v>
      </c>
      <c r="C3952" s="0" t="s">
        <v>79</v>
      </c>
      <c r="D3952" s="0" t="s">
        <v>6926</v>
      </c>
      <c r="E3952" s="0" t="s">
        <v>42</v>
      </c>
      <c r="F3952" s="0" t="s">
        <v>13</v>
      </c>
      <c r="G3952" s="0" t="n">
        <v>0</v>
      </c>
      <c r="H3952" s="0" t="n">
        <f aca="false">IF(ISERROR(LOOKUP(B3952,export!$A$2:$A$718)),0,1)</f>
        <v>1</v>
      </c>
      <c r="J3952" s="0" t="str">
        <f aca="false">IF(H3952=0,CONCATENATE(B3952," manque dans export"),"")</f>
        <v/>
      </c>
    </row>
    <row r="3953" customFormat="false" ht="13.8" hidden="false" customHeight="false" outlineLevel="0" collapsed="false">
      <c r="A3953" s="0" t="s">
        <v>6927</v>
      </c>
      <c r="B3953" s="0" t="s">
        <v>2214</v>
      </c>
      <c r="C3953" s="0" t="s">
        <v>74</v>
      </c>
      <c r="D3953" s="0" t="s">
        <v>153</v>
      </c>
      <c r="E3953" s="0" t="s">
        <v>50</v>
      </c>
      <c r="F3953" s="0" t="s">
        <v>13</v>
      </c>
      <c r="G3953" s="0" t="n">
        <v>0</v>
      </c>
      <c r="H3953" s="0" t="n">
        <f aca="false">IF(ISERROR(LOOKUP(B3953,export!$A$2:$A$718)),0,1)</f>
        <v>1</v>
      </c>
      <c r="J3953" s="0" t="str">
        <f aca="false">IF(H3953=0,CONCATENATE(B3953," manque dans export"),"")</f>
        <v/>
      </c>
    </row>
    <row r="3954" customFormat="false" ht="13.8" hidden="false" customHeight="false" outlineLevel="0" collapsed="false">
      <c r="A3954" s="0" t="s">
        <v>6928</v>
      </c>
      <c r="B3954" s="0" t="s">
        <v>6928</v>
      </c>
      <c r="C3954" s="0" t="s">
        <v>40</v>
      </c>
      <c r="D3954" s="0" t="s">
        <v>6929</v>
      </c>
      <c r="E3954" s="0" t="s">
        <v>123</v>
      </c>
      <c r="F3954" s="0" t="s">
        <v>13</v>
      </c>
      <c r="G3954" s="0" t="n">
        <v>251.00266</v>
      </c>
      <c r="H3954" s="0" t="n">
        <f aca="false">IF(ISERROR(LOOKUP(B3954,export!$A$2:$A$718)),0,1)</f>
        <v>1</v>
      </c>
      <c r="J3954" s="0" t="str">
        <f aca="false">IF(H3954=0,CONCATENATE(B3954," manque dans export"),"")</f>
        <v/>
      </c>
    </row>
    <row r="3955" customFormat="false" ht="13.8" hidden="false" customHeight="false" outlineLevel="0" collapsed="false">
      <c r="A3955" s="0" t="s">
        <v>6047</v>
      </c>
      <c r="B3955" s="0" t="s">
        <v>6047</v>
      </c>
      <c r="C3955" s="0" t="s">
        <v>60</v>
      </c>
      <c r="D3955" s="0" t="s">
        <v>6930</v>
      </c>
      <c r="E3955" s="0" t="s">
        <v>50</v>
      </c>
      <c r="F3955" s="0" t="s">
        <v>13</v>
      </c>
      <c r="G3955" s="0" t="n">
        <v>4077.6319</v>
      </c>
      <c r="H3955" s="0" t="n">
        <f aca="false">IF(ISERROR(LOOKUP(B3955,export!$A$2:$A$718)),0,1)</f>
        <v>1</v>
      </c>
      <c r="J3955" s="0" t="str">
        <f aca="false">IF(H3955=0,CONCATENATE(B3955," manque dans export"),"")</f>
        <v/>
      </c>
    </row>
    <row r="3956" customFormat="false" ht="13.8" hidden="false" customHeight="false" outlineLevel="0" collapsed="false">
      <c r="A3956" s="0" t="s">
        <v>6931</v>
      </c>
      <c r="B3956" s="0" t="s">
        <v>6931</v>
      </c>
      <c r="C3956" s="0" t="s">
        <v>44</v>
      </c>
      <c r="D3956" s="0" t="s">
        <v>6932</v>
      </c>
      <c r="E3956" s="0" t="s">
        <v>50</v>
      </c>
      <c r="F3956" s="0" t="s">
        <v>13</v>
      </c>
      <c r="G3956" s="0" t="n">
        <v>254.59516</v>
      </c>
      <c r="H3956" s="0" t="n">
        <f aca="false">IF(ISERROR(LOOKUP(B3956,export!$A$2:$A$718)),0,1)</f>
        <v>1</v>
      </c>
      <c r="J3956" s="0" t="str">
        <f aca="false">IF(H3956=0,CONCATENATE(B3956," manque dans export"),"")</f>
        <v/>
      </c>
    </row>
    <row r="3957" customFormat="false" ht="13.8" hidden="false" customHeight="false" outlineLevel="0" collapsed="false">
      <c r="A3957" s="0" t="s">
        <v>6933</v>
      </c>
      <c r="B3957" s="0" t="s">
        <v>6931</v>
      </c>
      <c r="C3957" s="0" t="s">
        <v>44</v>
      </c>
      <c r="D3957" s="0" t="s">
        <v>319</v>
      </c>
      <c r="E3957" s="0" t="s">
        <v>50</v>
      </c>
      <c r="F3957" s="0" t="s">
        <v>13</v>
      </c>
      <c r="G3957" s="0" t="n">
        <v>224.55891</v>
      </c>
      <c r="H3957" s="0" t="n">
        <f aca="false">IF(ISERROR(LOOKUP(B3957,export!$A$2:$A$718)),0,1)</f>
        <v>1</v>
      </c>
      <c r="J3957" s="0" t="str">
        <f aca="false">IF(H3957=0,CONCATENATE(B3957," manque dans export"),"")</f>
        <v/>
      </c>
    </row>
    <row r="3958" customFormat="false" ht="13.8" hidden="false" customHeight="false" outlineLevel="0" collapsed="false">
      <c r="A3958" s="0" t="s">
        <v>6934</v>
      </c>
      <c r="B3958" s="0" t="s">
        <v>6935</v>
      </c>
      <c r="C3958" s="0" t="s">
        <v>82</v>
      </c>
      <c r="D3958" s="0" t="s">
        <v>1785</v>
      </c>
      <c r="E3958" s="0" t="s">
        <v>31</v>
      </c>
      <c r="F3958" s="0" t="s">
        <v>13</v>
      </c>
      <c r="G3958" s="0" t="n">
        <v>0</v>
      </c>
      <c r="H3958" s="0" t="n">
        <f aca="false">IF(ISERROR(LOOKUP(B3958,export!$A$2:$A$718)),0,1)</f>
        <v>1</v>
      </c>
      <c r="J3958" s="0" t="str">
        <f aca="false">IF(H3958=0,CONCATENATE(B3958," manque dans export"),"")</f>
        <v/>
      </c>
    </row>
    <row r="3959" customFormat="false" ht="13.8" hidden="false" customHeight="false" outlineLevel="0" collapsed="false">
      <c r="A3959" s="0" t="s">
        <v>6936</v>
      </c>
      <c r="B3959" s="0" t="s">
        <v>6936</v>
      </c>
      <c r="C3959" s="0" t="s">
        <v>79</v>
      </c>
      <c r="D3959" s="0" t="s">
        <v>223</v>
      </c>
      <c r="E3959" s="0" t="s">
        <v>31</v>
      </c>
      <c r="F3959" s="0" t="s">
        <v>13</v>
      </c>
      <c r="G3959" s="0" t="n">
        <v>0</v>
      </c>
      <c r="H3959" s="0" t="n">
        <f aca="false">IF(ISERROR(LOOKUP(B3959,export!$A$2:$A$718)),0,1)</f>
        <v>1</v>
      </c>
      <c r="J3959" s="0" t="str">
        <f aca="false">IF(H3959=0,CONCATENATE(B3959," manque dans export"),"")</f>
        <v/>
      </c>
    </row>
    <row r="3960" customFormat="false" ht="13.8" hidden="false" customHeight="false" outlineLevel="0" collapsed="false">
      <c r="A3960" s="0" t="s">
        <v>6937</v>
      </c>
      <c r="B3960" s="0" t="s">
        <v>6938</v>
      </c>
      <c r="C3960" s="0" t="s">
        <v>10</v>
      </c>
      <c r="D3960" s="0" t="s">
        <v>6939</v>
      </c>
      <c r="E3960" s="0" t="s">
        <v>42</v>
      </c>
      <c r="F3960" s="0" t="s">
        <v>13</v>
      </c>
      <c r="G3960" s="0" t="n">
        <v>5887.9357</v>
      </c>
      <c r="H3960" s="0" t="n">
        <f aca="false">IF(ISERROR(LOOKUP(B3960,export!$A$2:$A$718)),0,1)</f>
        <v>1</v>
      </c>
      <c r="J3960" s="0" t="str">
        <f aca="false">IF(H3960=0,CONCATENATE(B3960," manque dans export"),"")</f>
        <v/>
      </c>
    </row>
    <row r="3961" customFormat="false" ht="13.8" hidden="false" customHeight="false" outlineLevel="0" collapsed="false">
      <c r="A3961" s="0" t="s">
        <v>6940</v>
      </c>
      <c r="B3961" s="0" t="s">
        <v>6938</v>
      </c>
      <c r="C3961" s="0" t="s">
        <v>10</v>
      </c>
      <c r="D3961" s="0" t="s">
        <v>6941</v>
      </c>
      <c r="E3961" s="0" t="s">
        <v>42</v>
      </c>
      <c r="F3961" s="0" t="s">
        <v>13</v>
      </c>
      <c r="G3961" s="0" t="n">
        <v>23253.52413</v>
      </c>
      <c r="H3961" s="0" t="n">
        <f aca="false">IF(ISERROR(LOOKUP(B3961,export!$A$2:$A$718)),0,1)</f>
        <v>1</v>
      </c>
      <c r="J3961" s="0" t="str">
        <f aca="false">IF(H3961=0,CONCATENATE(B3961," manque dans export"),"")</f>
        <v/>
      </c>
    </row>
    <row r="3962" customFormat="false" ht="13.8" hidden="false" customHeight="false" outlineLevel="0" collapsed="false">
      <c r="A3962" s="0" t="s">
        <v>6942</v>
      </c>
      <c r="B3962" s="0" t="s">
        <v>6943</v>
      </c>
      <c r="C3962" s="0" t="s">
        <v>79</v>
      </c>
      <c r="D3962" s="0" t="s">
        <v>6944</v>
      </c>
      <c r="E3962" s="0" t="s">
        <v>50</v>
      </c>
      <c r="F3962" s="0" t="s">
        <v>13</v>
      </c>
      <c r="G3962" s="0" t="n">
        <v>0</v>
      </c>
      <c r="H3962" s="0" t="n">
        <f aca="false">IF(ISERROR(LOOKUP(B3962,export!$A$2:$A$718)),0,1)</f>
        <v>1</v>
      </c>
      <c r="J3962" s="0" t="str">
        <f aca="false">IF(H3962=0,CONCATENATE(B3962," manque dans export"),"")</f>
        <v/>
      </c>
    </row>
    <row r="3963" customFormat="false" ht="13.8" hidden="false" customHeight="false" outlineLevel="0" collapsed="false">
      <c r="A3963" s="0" t="s">
        <v>6945</v>
      </c>
      <c r="B3963" s="0" t="s">
        <v>6946</v>
      </c>
      <c r="C3963" s="0" t="s">
        <v>79</v>
      </c>
      <c r="D3963" s="0" t="s">
        <v>6947</v>
      </c>
      <c r="E3963" s="0" t="s">
        <v>50</v>
      </c>
      <c r="F3963" s="0" t="s">
        <v>13</v>
      </c>
      <c r="G3963" s="0" t="n">
        <v>0</v>
      </c>
      <c r="H3963" s="0" t="n">
        <f aca="false">IF(ISERROR(LOOKUP(B3963,export!$A$2:$A$718)),0,1)</f>
        <v>1</v>
      </c>
      <c r="J3963" s="0" t="str">
        <f aca="false">IF(H3963=0,CONCATENATE(B3963," manque dans export"),"")</f>
        <v/>
      </c>
    </row>
    <row r="3964" customFormat="false" ht="13.8" hidden="false" customHeight="false" outlineLevel="0" collapsed="false">
      <c r="A3964" s="0" t="s">
        <v>6948</v>
      </c>
      <c r="B3964" s="0" t="s">
        <v>6949</v>
      </c>
      <c r="C3964" s="0" t="s">
        <v>79</v>
      </c>
      <c r="D3964" s="0" t="s">
        <v>248</v>
      </c>
      <c r="E3964" s="0" t="s">
        <v>50</v>
      </c>
      <c r="F3964" s="0" t="s">
        <v>13</v>
      </c>
      <c r="G3964" s="0" t="n">
        <v>0</v>
      </c>
      <c r="H3964" s="0" t="n">
        <f aca="false">IF(ISERROR(LOOKUP(B3964,export!$A$2:$A$718)),0,1)</f>
        <v>1</v>
      </c>
      <c r="J3964" s="0" t="str">
        <f aca="false">IF(H3964=0,CONCATENATE(B3964," manque dans export"),"")</f>
        <v/>
      </c>
    </row>
    <row r="3965" customFormat="false" ht="13.8" hidden="false" customHeight="false" outlineLevel="0" collapsed="false">
      <c r="A3965" s="0" t="s">
        <v>6950</v>
      </c>
      <c r="B3965" s="0" t="s">
        <v>6951</v>
      </c>
      <c r="C3965" s="0" t="s">
        <v>79</v>
      </c>
      <c r="D3965" s="0" t="s">
        <v>6952</v>
      </c>
      <c r="E3965" s="0" t="s">
        <v>50</v>
      </c>
      <c r="F3965" s="0" t="s">
        <v>13</v>
      </c>
      <c r="G3965" s="0" t="n">
        <v>0</v>
      </c>
      <c r="H3965" s="0" t="n">
        <f aca="false">IF(ISERROR(LOOKUP(B3965,export!$A$2:$A$718)),0,1)</f>
        <v>1</v>
      </c>
      <c r="J3965" s="0" t="str">
        <f aca="false">IF(H3965=0,CONCATENATE(B3965," manque dans export"),"")</f>
        <v/>
      </c>
    </row>
    <row r="3966" customFormat="false" ht="13.8" hidden="false" customHeight="false" outlineLevel="0" collapsed="false">
      <c r="A3966" s="0" t="s">
        <v>6953</v>
      </c>
      <c r="B3966" s="0" t="s">
        <v>6954</v>
      </c>
      <c r="C3966" s="0" t="s">
        <v>21</v>
      </c>
      <c r="D3966" s="0" t="s">
        <v>6955</v>
      </c>
      <c r="E3966" s="0" t="s">
        <v>50</v>
      </c>
      <c r="F3966" s="0" t="s">
        <v>13</v>
      </c>
      <c r="G3966" s="0" t="n">
        <v>2988.4976</v>
      </c>
      <c r="H3966" s="0" t="n">
        <f aca="false">IF(ISERROR(LOOKUP(B3966,export!$A$2:$A$718)),0,1)</f>
        <v>1</v>
      </c>
      <c r="J3966" s="0" t="str">
        <f aca="false">IF(H3966=0,CONCATENATE(B3966," manque dans export"),"")</f>
        <v/>
      </c>
    </row>
    <row r="3967" customFormat="false" ht="13.8" hidden="false" customHeight="false" outlineLevel="0" collapsed="false">
      <c r="A3967" s="0" t="s">
        <v>6956</v>
      </c>
      <c r="B3967" s="0" t="s">
        <v>6957</v>
      </c>
      <c r="C3967" s="0" t="s">
        <v>79</v>
      </c>
      <c r="D3967" s="0" t="s">
        <v>6958</v>
      </c>
      <c r="E3967" s="0" t="s">
        <v>455</v>
      </c>
      <c r="F3967" s="0" t="s">
        <v>13</v>
      </c>
      <c r="G3967" s="0" t="n">
        <v>0</v>
      </c>
      <c r="H3967" s="0" t="n">
        <f aca="false">IF(ISERROR(LOOKUP(B3967,export!$A$2:$A$718)),0,1)</f>
        <v>1</v>
      </c>
      <c r="J3967" s="0" t="str">
        <f aca="false">IF(H3967=0,CONCATENATE(B3967," manque dans export"),"")</f>
        <v/>
      </c>
    </row>
    <row r="3968" customFormat="false" ht="13.8" hidden="false" customHeight="false" outlineLevel="0" collapsed="false">
      <c r="A3968" s="0" t="s">
        <v>6959</v>
      </c>
      <c r="B3968" s="0" t="s">
        <v>6959</v>
      </c>
      <c r="C3968" s="0" t="s">
        <v>79</v>
      </c>
      <c r="D3968" s="0" t="s">
        <v>6960</v>
      </c>
      <c r="E3968" s="0" t="s">
        <v>72</v>
      </c>
      <c r="F3968" s="0" t="s">
        <v>13</v>
      </c>
      <c r="G3968" s="0" t="n">
        <v>0</v>
      </c>
      <c r="H3968" s="0" t="n">
        <f aca="false">IF(ISERROR(LOOKUP(B3968,export!$A$2:$A$718)),0,1)</f>
        <v>1</v>
      </c>
      <c r="J3968" s="0" t="str">
        <f aca="false">IF(H3968=0,CONCATENATE(B3968," manque dans export"),"")</f>
        <v/>
      </c>
    </row>
    <row r="3969" customFormat="false" ht="13.8" hidden="false" customHeight="false" outlineLevel="0" collapsed="false">
      <c r="A3969" s="0" t="s">
        <v>6961</v>
      </c>
      <c r="B3969" s="0" t="s">
        <v>6961</v>
      </c>
      <c r="C3969" s="0" t="s">
        <v>10</v>
      </c>
      <c r="D3969" s="0" t="s">
        <v>6962</v>
      </c>
      <c r="E3969" s="0" t="s">
        <v>455</v>
      </c>
      <c r="F3969" s="0" t="s">
        <v>13</v>
      </c>
      <c r="G3969" s="0" t="n">
        <v>1E-005</v>
      </c>
      <c r="H3969" s="0" t="n">
        <f aca="false">IF(ISERROR(LOOKUP(B3969,export!$A$2:$A$718)),0,1)</f>
        <v>1</v>
      </c>
      <c r="J3969" s="0" t="str">
        <f aca="false">IF(H3969=0,CONCATENATE(B3969," manque dans export"),"")</f>
        <v/>
      </c>
    </row>
    <row r="3970" customFormat="false" ht="13.8" hidden="false" customHeight="false" outlineLevel="0" collapsed="false">
      <c r="A3970" s="0" t="s">
        <v>6963</v>
      </c>
      <c r="B3970" s="0" t="s">
        <v>6964</v>
      </c>
      <c r="C3970" s="0" t="s">
        <v>33</v>
      </c>
      <c r="D3970" s="0" t="s">
        <v>6965</v>
      </c>
      <c r="E3970" s="0" t="s">
        <v>50</v>
      </c>
      <c r="F3970" s="0" t="s">
        <v>13</v>
      </c>
      <c r="G3970" s="0" t="n">
        <v>265162.09944</v>
      </c>
      <c r="H3970" s="0" t="n">
        <f aca="false">IF(ISERROR(LOOKUP(B3970,export!$A$2:$A$718)),0,1)</f>
        <v>1</v>
      </c>
      <c r="J3970" s="0" t="str">
        <f aca="false">IF(H3970=0,CONCATENATE(B3970," manque dans export"),"")</f>
        <v/>
      </c>
    </row>
    <row r="3971" customFormat="false" ht="13.8" hidden="false" customHeight="false" outlineLevel="0" collapsed="false">
      <c r="A3971" s="0" t="s">
        <v>6966</v>
      </c>
      <c r="B3971" s="0" t="s">
        <v>6967</v>
      </c>
      <c r="C3971" s="0" t="s">
        <v>70</v>
      </c>
      <c r="D3971" s="0" t="s">
        <v>711</v>
      </c>
      <c r="E3971" s="0" t="s">
        <v>50</v>
      </c>
      <c r="F3971" s="0" t="s">
        <v>13</v>
      </c>
      <c r="G3971" s="0" t="n">
        <v>5004.39445</v>
      </c>
      <c r="H3971" s="0" t="n">
        <f aca="false">IF(ISERROR(LOOKUP(B3971,export!$A$2:$A$718)),0,1)</f>
        <v>1</v>
      </c>
      <c r="J3971" s="0" t="str">
        <f aca="false">IF(H3971=0,CONCATENATE(B3971," manque dans export"),"")</f>
        <v/>
      </c>
    </row>
    <row r="3972" customFormat="false" ht="13.8" hidden="false" customHeight="false" outlineLevel="0" collapsed="false">
      <c r="A3972" s="0" t="s">
        <v>6968</v>
      </c>
      <c r="B3972" s="0" t="s">
        <v>6969</v>
      </c>
      <c r="C3972" s="0" t="s">
        <v>99</v>
      </c>
      <c r="D3972" s="0" t="s">
        <v>6970</v>
      </c>
      <c r="E3972" s="0" t="s">
        <v>31</v>
      </c>
      <c r="F3972" s="0" t="s">
        <v>13</v>
      </c>
      <c r="G3972" s="0" t="n">
        <v>0</v>
      </c>
      <c r="H3972" s="0" t="n">
        <f aca="false">IF(ISERROR(LOOKUP(B3972,export!$A$2:$A$718)),0,1)</f>
        <v>1</v>
      </c>
      <c r="J3972" s="0" t="str">
        <f aca="false">IF(H3972=0,CONCATENATE(B3972," manque dans export"),"")</f>
        <v/>
      </c>
    </row>
    <row r="3973" customFormat="false" ht="13.8" hidden="false" customHeight="false" outlineLevel="0" collapsed="false">
      <c r="A3973" s="0" t="s">
        <v>6971</v>
      </c>
      <c r="B3973" s="0" t="s">
        <v>6972</v>
      </c>
      <c r="C3973" s="0" t="s">
        <v>79</v>
      </c>
      <c r="D3973" s="0" t="s">
        <v>6973</v>
      </c>
      <c r="E3973" s="0" t="s">
        <v>233</v>
      </c>
      <c r="F3973" s="0" t="s">
        <v>13</v>
      </c>
      <c r="G3973" s="0" t="n">
        <v>0</v>
      </c>
      <c r="H3973" s="0" t="n">
        <f aca="false">IF(ISERROR(LOOKUP(B3973,export!$A$2:$A$718)),0,1)</f>
        <v>1</v>
      </c>
      <c r="J3973" s="0" t="str">
        <f aca="false">IF(H3973=0,CONCATENATE(B3973," manque dans export"),"")</f>
        <v/>
      </c>
    </row>
    <row r="3974" customFormat="false" ht="13.8" hidden="false" customHeight="false" outlineLevel="0" collapsed="false">
      <c r="A3974" s="0" t="s">
        <v>6974</v>
      </c>
      <c r="B3974" s="0" t="s">
        <v>6974</v>
      </c>
      <c r="C3974" s="0" t="s">
        <v>40</v>
      </c>
      <c r="D3974" s="0" t="s">
        <v>6975</v>
      </c>
      <c r="E3974" s="0" t="s">
        <v>123</v>
      </c>
      <c r="F3974" s="0" t="s">
        <v>13</v>
      </c>
      <c r="G3974" s="0" t="n">
        <v>6608.37738</v>
      </c>
      <c r="H3974" s="0" t="n">
        <f aca="false">IF(ISERROR(LOOKUP(B3974,export!$A$2:$A$718)),0,1)</f>
        <v>1</v>
      </c>
      <c r="J3974" s="0" t="str">
        <f aca="false">IF(H3974=0,CONCATENATE(B3974," manque dans export"),"")</f>
        <v/>
      </c>
    </row>
    <row r="3975" customFormat="false" ht="13.8" hidden="false" customHeight="false" outlineLevel="0" collapsed="false">
      <c r="A3975" s="0" t="s">
        <v>6976</v>
      </c>
      <c r="B3975" s="0" t="s">
        <v>6977</v>
      </c>
      <c r="C3975" s="0" t="s">
        <v>79</v>
      </c>
      <c r="D3975" s="0" t="s">
        <v>6978</v>
      </c>
      <c r="E3975" s="0" t="s">
        <v>180</v>
      </c>
      <c r="F3975" s="0" t="s">
        <v>13</v>
      </c>
      <c r="G3975" s="0" t="n">
        <v>0</v>
      </c>
      <c r="H3975" s="0" t="n">
        <f aca="false">IF(ISERROR(LOOKUP(B3975,export!$A$2:$A$718)),0,1)</f>
        <v>1</v>
      </c>
      <c r="J3975" s="0" t="str">
        <f aca="false">IF(H3975=0,CONCATENATE(B3975," manque dans export"),"")</f>
        <v/>
      </c>
    </row>
    <row r="3976" customFormat="false" ht="13.8" hidden="false" customHeight="false" outlineLevel="0" collapsed="false">
      <c r="A3976" s="0" t="s">
        <v>6979</v>
      </c>
      <c r="B3976" s="0" t="s">
        <v>6979</v>
      </c>
      <c r="C3976" s="0" t="s">
        <v>79</v>
      </c>
      <c r="D3976" s="0" t="s">
        <v>6980</v>
      </c>
      <c r="E3976" s="0" t="s">
        <v>72</v>
      </c>
      <c r="F3976" s="0" t="s">
        <v>13</v>
      </c>
      <c r="G3976" s="0" t="n">
        <v>0</v>
      </c>
      <c r="H3976" s="0" t="n">
        <f aca="false">IF(ISERROR(LOOKUP(B3976,export!$A$2:$A$718)),0,1)</f>
        <v>1</v>
      </c>
      <c r="J3976" s="0" t="str">
        <f aca="false">IF(H3976=0,CONCATENATE(B3976," manque dans export"),"")</f>
        <v/>
      </c>
    </row>
    <row r="3977" customFormat="false" ht="13.8" hidden="false" customHeight="false" outlineLevel="0" collapsed="false">
      <c r="A3977" s="0" t="s">
        <v>6981</v>
      </c>
      <c r="B3977" s="0" t="s">
        <v>6981</v>
      </c>
      <c r="C3977" s="0" t="s">
        <v>33</v>
      </c>
      <c r="D3977" s="0" t="s">
        <v>6982</v>
      </c>
      <c r="E3977" s="0" t="s">
        <v>12</v>
      </c>
      <c r="F3977" s="0" t="s">
        <v>13</v>
      </c>
      <c r="G3977" s="0" t="n">
        <v>4913.34933</v>
      </c>
      <c r="H3977" s="0" t="n">
        <f aca="false">IF(ISERROR(LOOKUP(B3977,export!$A$2:$A$718)),0,1)</f>
        <v>1</v>
      </c>
      <c r="J3977" s="0" t="str">
        <f aca="false">IF(H3977=0,CONCATENATE(B3977," manque dans export"),"")</f>
        <v/>
      </c>
    </row>
    <row r="3978" customFormat="false" ht="13.8" hidden="false" customHeight="false" outlineLevel="0" collapsed="false">
      <c r="A3978" s="0" t="s">
        <v>6983</v>
      </c>
      <c r="B3978" s="0" t="s">
        <v>6984</v>
      </c>
      <c r="C3978" s="0" t="s">
        <v>79</v>
      </c>
      <c r="D3978" s="0" t="s">
        <v>153</v>
      </c>
      <c r="E3978" s="0" t="s">
        <v>50</v>
      </c>
      <c r="F3978" s="0" t="s">
        <v>13</v>
      </c>
      <c r="G3978" s="0" t="n">
        <v>0</v>
      </c>
      <c r="H3978" s="0" t="n">
        <f aca="false">IF(ISERROR(LOOKUP(B3978,export!$A$2:$A$718)),0,1)</f>
        <v>1</v>
      </c>
      <c r="J3978" s="0" t="str">
        <f aca="false">IF(H3978=0,CONCATENATE(B3978," manque dans export"),"")</f>
        <v/>
      </c>
    </row>
    <row r="3979" customFormat="false" ht="13.8" hidden="false" customHeight="false" outlineLevel="0" collapsed="false">
      <c r="A3979" s="0" t="s">
        <v>6985</v>
      </c>
      <c r="B3979" s="0" t="s">
        <v>6986</v>
      </c>
      <c r="C3979" s="0" t="s">
        <v>79</v>
      </c>
      <c r="D3979" s="0" t="s">
        <v>781</v>
      </c>
      <c r="E3979" s="0" t="s">
        <v>50</v>
      </c>
      <c r="F3979" s="0" t="s">
        <v>13</v>
      </c>
      <c r="G3979" s="0" t="n">
        <v>0</v>
      </c>
      <c r="H3979" s="0" t="n">
        <f aca="false">IF(ISERROR(LOOKUP(B3979,export!$A$2:$A$718)),0,1)</f>
        <v>1</v>
      </c>
      <c r="J3979" s="0" t="str">
        <f aca="false">IF(H3979=0,CONCATENATE(B3979," manque dans export"),"")</f>
        <v/>
      </c>
    </row>
    <row r="3980" customFormat="false" ht="13.8" hidden="false" customHeight="false" outlineLevel="0" collapsed="false">
      <c r="A3980" s="0" t="s">
        <v>6987</v>
      </c>
      <c r="B3980" s="0" t="s">
        <v>6988</v>
      </c>
      <c r="C3980" s="0" t="s">
        <v>79</v>
      </c>
      <c r="D3980" s="0" t="s">
        <v>743</v>
      </c>
      <c r="E3980" s="0" t="s">
        <v>50</v>
      </c>
      <c r="F3980" s="0" t="s">
        <v>13</v>
      </c>
      <c r="G3980" s="0" t="n">
        <v>0</v>
      </c>
      <c r="H3980" s="0" t="n">
        <f aca="false">IF(ISERROR(LOOKUP(B3980,export!$A$2:$A$718)),0,1)</f>
        <v>1</v>
      </c>
      <c r="J3980" s="0" t="str">
        <f aca="false">IF(H3980=0,CONCATENATE(B3980," manque dans export"),"")</f>
        <v/>
      </c>
    </row>
    <row r="3981" customFormat="false" ht="13.8" hidden="false" customHeight="false" outlineLevel="0" collapsed="false">
      <c r="A3981" s="0" t="s">
        <v>6989</v>
      </c>
      <c r="B3981" s="0" t="s">
        <v>6990</v>
      </c>
      <c r="C3981" s="0" t="s">
        <v>79</v>
      </c>
      <c r="D3981" s="0" t="s">
        <v>222</v>
      </c>
      <c r="E3981" s="0" t="s">
        <v>31</v>
      </c>
      <c r="F3981" s="0" t="s">
        <v>13</v>
      </c>
      <c r="G3981" s="0" t="n">
        <v>0</v>
      </c>
      <c r="H3981" s="0" t="n">
        <f aca="false">IF(ISERROR(LOOKUP(B3981,export!$A$2:$A$718)),0,1)</f>
        <v>1</v>
      </c>
      <c r="J3981" s="0" t="str">
        <f aca="false">IF(H3981=0,CONCATENATE(B3981," manque dans export"),"")</f>
        <v/>
      </c>
    </row>
    <row r="3982" customFormat="false" ht="13.8" hidden="false" customHeight="false" outlineLevel="0" collapsed="false">
      <c r="A3982" s="0" t="s">
        <v>6991</v>
      </c>
      <c r="B3982" s="0" t="s">
        <v>6992</v>
      </c>
      <c r="C3982" s="0" t="s">
        <v>79</v>
      </c>
      <c r="D3982" s="0" t="s">
        <v>223</v>
      </c>
      <c r="E3982" s="0" t="s">
        <v>31</v>
      </c>
      <c r="F3982" s="0" t="s">
        <v>13</v>
      </c>
      <c r="G3982" s="0" t="n">
        <v>0</v>
      </c>
      <c r="H3982" s="0" t="n">
        <f aca="false">IF(ISERROR(LOOKUP(B3982,export!$A$2:$A$718)),0,1)</f>
        <v>1</v>
      </c>
      <c r="J3982" s="0" t="str">
        <f aca="false">IF(H3982=0,CONCATENATE(B3982," manque dans export"),"")</f>
        <v/>
      </c>
    </row>
    <row r="3983" customFormat="false" ht="13.8" hidden="false" customHeight="false" outlineLevel="0" collapsed="false">
      <c r="A3983" s="0" t="s">
        <v>6993</v>
      </c>
      <c r="B3983" s="0" t="s">
        <v>6994</v>
      </c>
      <c r="C3983" s="0" t="s">
        <v>79</v>
      </c>
      <c r="D3983" s="0" t="s">
        <v>2483</v>
      </c>
      <c r="E3983" s="0" t="s">
        <v>31</v>
      </c>
      <c r="F3983" s="0" t="s">
        <v>13</v>
      </c>
      <c r="G3983" s="0" t="n">
        <v>0</v>
      </c>
      <c r="H3983" s="0" t="n">
        <f aca="false">IF(ISERROR(LOOKUP(B3983,export!$A$2:$A$718)),0,1)</f>
        <v>1</v>
      </c>
      <c r="J3983" s="0" t="str">
        <f aca="false">IF(H3983=0,CONCATENATE(B3983," manque dans export"),"")</f>
        <v/>
      </c>
    </row>
    <row r="3984" customFormat="false" ht="13.8" hidden="false" customHeight="false" outlineLevel="0" collapsed="false">
      <c r="A3984" s="0" t="s">
        <v>6995</v>
      </c>
      <c r="B3984" s="0" t="s">
        <v>6995</v>
      </c>
      <c r="C3984" s="0" t="s">
        <v>44</v>
      </c>
      <c r="D3984" s="0" t="s">
        <v>6996</v>
      </c>
      <c r="E3984" s="0" t="s">
        <v>12</v>
      </c>
      <c r="F3984" s="0" t="s">
        <v>13</v>
      </c>
      <c r="G3984" s="0" t="n">
        <v>0</v>
      </c>
      <c r="H3984" s="0" t="n">
        <f aca="false">IF(ISERROR(LOOKUP(B3984,export!$A$2:$A$718)),0,1)</f>
        <v>1</v>
      </c>
      <c r="J3984" s="0" t="str">
        <f aca="false">IF(H3984=0,CONCATENATE(B3984," manque dans export"),"")</f>
        <v/>
      </c>
    </row>
    <row r="3985" customFormat="false" ht="13.8" hidden="false" customHeight="false" outlineLevel="0" collapsed="false">
      <c r="A3985" s="0" t="s">
        <v>6997</v>
      </c>
      <c r="B3985" s="0" t="s">
        <v>6998</v>
      </c>
      <c r="C3985" s="0" t="s">
        <v>10</v>
      </c>
      <c r="D3985" s="0" t="s">
        <v>1785</v>
      </c>
      <c r="E3985" s="0" t="s">
        <v>31</v>
      </c>
      <c r="F3985" s="0" t="s">
        <v>13</v>
      </c>
      <c r="G3985" s="0" t="n">
        <v>0</v>
      </c>
      <c r="H3985" s="0" t="n">
        <f aca="false">IF(ISERROR(LOOKUP(B3985,export!$A$2:$A$718)),0,1)</f>
        <v>1</v>
      </c>
      <c r="J3985" s="0" t="str">
        <f aca="false">IF(H3985=0,CONCATENATE(B3985," manque dans export"),"")</f>
        <v/>
      </c>
    </row>
    <row r="3986" customFormat="false" ht="13.8" hidden="false" customHeight="false" outlineLevel="0" collapsed="false">
      <c r="A3986" s="0" t="s">
        <v>6999</v>
      </c>
      <c r="B3986" s="0" t="s">
        <v>7000</v>
      </c>
      <c r="C3986" s="0" t="s">
        <v>99</v>
      </c>
      <c r="D3986" s="0" t="s">
        <v>122</v>
      </c>
      <c r="E3986" s="0" t="s">
        <v>123</v>
      </c>
      <c r="F3986" s="0" t="s">
        <v>13</v>
      </c>
      <c r="G3986" s="0" t="n">
        <v>0</v>
      </c>
      <c r="H3986" s="0" t="n">
        <f aca="false">IF(ISERROR(LOOKUP(B3986,export!$A$2:$A$718)),0,1)</f>
        <v>1</v>
      </c>
      <c r="J3986" s="0" t="str">
        <f aca="false">IF(H3986=0,CONCATENATE(B3986," manque dans export"),"")</f>
        <v/>
      </c>
    </row>
    <row r="3987" customFormat="false" ht="13.8" hidden="false" customHeight="false" outlineLevel="0" collapsed="false">
      <c r="A3987" s="0" t="s">
        <v>7001</v>
      </c>
      <c r="B3987" s="0" t="s">
        <v>7000</v>
      </c>
      <c r="C3987" s="0" t="s">
        <v>99</v>
      </c>
      <c r="D3987" s="0" t="s">
        <v>122</v>
      </c>
      <c r="E3987" s="0" t="s">
        <v>123</v>
      </c>
      <c r="F3987" s="0" t="s">
        <v>13</v>
      </c>
      <c r="G3987" s="0" t="n">
        <v>-19259.18725</v>
      </c>
      <c r="H3987" s="0" t="n">
        <f aca="false">IF(ISERROR(LOOKUP(B3987,export!$A$2:$A$718)),0,1)</f>
        <v>1</v>
      </c>
      <c r="J3987" s="0" t="str">
        <f aca="false">IF(H3987=0,CONCATENATE(B3987," manque dans export"),"")</f>
        <v/>
      </c>
    </row>
    <row r="3988" customFormat="false" ht="13.8" hidden="false" customHeight="false" outlineLevel="0" collapsed="false">
      <c r="A3988" s="0" t="s">
        <v>7002</v>
      </c>
      <c r="B3988" s="0" t="s">
        <v>7000</v>
      </c>
      <c r="C3988" s="0" t="s">
        <v>99</v>
      </c>
      <c r="D3988" s="0" t="s">
        <v>7003</v>
      </c>
      <c r="E3988" s="0" t="s">
        <v>123</v>
      </c>
      <c r="F3988" s="0" t="s">
        <v>13</v>
      </c>
      <c r="G3988" s="0" t="n">
        <v>12164.15567</v>
      </c>
      <c r="H3988" s="0" t="n">
        <f aca="false">IF(ISERROR(LOOKUP(B3988,export!$A$2:$A$718)),0,1)</f>
        <v>1</v>
      </c>
      <c r="J3988" s="0" t="str">
        <f aca="false">IF(H3988=0,CONCATENATE(B3988," manque dans export"),"")</f>
        <v/>
      </c>
    </row>
    <row r="3989" customFormat="false" ht="13.8" hidden="false" customHeight="false" outlineLevel="0" collapsed="false">
      <c r="A3989" s="0" t="s">
        <v>7004</v>
      </c>
      <c r="B3989" s="0" t="s">
        <v>7005</v>
      </c>
      <c r="C3989" s="0" t="s">
        <v>10</v>
      </c>
      <c r="D3989" s="0" t="s">
        <v>75</v>
      </c>
      <c r="E3989" s="0" t="s">
        <v>31</v>
      </c>
      <c r="F3989" s="0" t="s">
        <v>13</v>
      </c>
      <c r="G3989" s="0" t="n">
        <v>172.33892</v>
      </c>
      <c r="H3989" s="0" t="n">
        <f aca="false">IF(ISERROR(LOOKUP(B3989,export!$A$2:$A$718)),0,1)</f>
        <v>1</v>
      </c>
      <c r="J3989" s="0" t="str">
        <f aca="false">IF(H3989=0,CONCATENATE(B3989," manque dans export"),"")</f>
        <v/>
      </c>
    </row>
    <row r="3990" customFormat="false" ht="13.8" hidden="false" customHeight="false" outlineLevel="0" collapsed="false">
      <c r="A3990" s="0" t="s">
        <v>7006</v>
      </c>
      <c r="B3990" s="0" t="s">
        <v>7006</v>
      </c>
      <c r="C3990" s="0" t="s">
        <v>44</v>
      </c>
      <c r="D3990" s="0" t="s">
        <v>115</v>
      </c>
      <c r="E3990" s="0" t="s">
        <v>50</v>
      </c>
      <c r="F3990" s="0" t="s">
        <v>13</v>
      </c>
      <c r="G3990" s="0" t="n">
        <v>449.30835</v>
      </c>
      <c r="H3990" s="0" t="n">
        <f aca="false">IF(ISERROR(LOOKUP(B3990,export!$A$2:$A$718)),0,1)</f>
        <v>1</v>
      </c>
      <c r="J3990" s="0" t="str">
        <f aca="false">IF(H3990=0,CONCATENATE(B3990," manque dans export"),"")</f>
        <v/>
      </c>
    </row>
    <row r="3991" customFormat="false" ht="13.8" hidden="false" customHeight="false" outlineLevel="0" collapsed="false">
      <c r="A3991" s="0" t="s">
        <v>7007</v>
      </c>
      <c r="B3991" s="0" t="s">
        <v>7007</v>
      </c>
      <c r="C3991" s="0" t="s">
        <v>21</v>
      </c>
      <c r="D3991" s="0" t="s">
        <v>1845</v>
      </c>
      <c r="E3991" s="0" t="s">
        <v>12</v>
      </c>
      <c r="F3991" s="0" t="s">
        <v>13</v>
      </c>
      <c r="G3991" s="0" t="n">
        <v>187456.03052</v>
      </c>
      <c r="H3991" s="0" t="n">
        <f aca="false">IF(ISERROR(LOOKUP(B3991,export!$A$2:$A$718)),0,1)</f>
        <v>1</v>
      </c>
      <c r="J3991" s="0" t="str">
        <f aca="false">IF(H3991=0,CONCATENATE(B3991," manque dans export"),"")</f>
        <v/>
      </c>
    </row>
    <row r="3992" customFormat="false" ht="13.8" hidden="false" customHeight="false" outlineLevel="0" collapsed="false">
      <c r="A3992" s="0" t="s">
        <v>7008</v>
      </c>
      <c r="B3992" s="0" t="s">
        <v>7009</v>
      </c>
      <c r="C3992" s="0" t="s">
        <v>10</v>
      </c>
      <c r="D3992" s="0" t="s">
        <v>2313</v>
      </c>
      <c r="E3992" s="0" t="s">
        <v>31</v>
      </c>
      <c r="F3992" s="0" t="s">
        <v>13</v>
      </c>
      <c r="G3992" s="0" t="n">
        <v>0</v>
      </c>
      <c r="H3992" s="0" t="n">
        <f aca="false">IF(ISERROR(LOOKUP(B3992,export!$A$2:$A$718)),0,1)</f>
        <v>1</v>
      </c>
      <c r="J3992" s="0" t="str">
        <f aca="false">IF(H3992=0,CONCATENATE(B3992," manque dans export"),"")</f>
        <v/>
      </c>
    </row>
    <row r="3993" customFormat="false" ht="13.8" hidden="false" customHeight="false" outlineLevel="0" collapsed="false">
      <c r="A3993" s="0" t="s">
        <v>7010</v>
      </c>
      <c r="B3993" s="0" t="s">
        <v>7010</v>
      </c>
      <c r="C3993" s="0" t="s">
        <v>29</v>
      </c>
      <c r="D3993" s="0" t="s">
        <v>191</v>
      </c>
      <c r="E3993" s="0" t="s">
        <v>180</v>
      </c>
      <c r="F3993" s="0" t="s">
        <v>13</v>
      </c>
      <c r="G3993" s="0" t="n">
        <v>72808.13289</v>
      </c>
      <c r="H3993" s="0" t="n">
        <f aca="false">IF(ISERROR(LOOKUP(B3993,export!$A$2:$A$718)),0,1)</f>
        <v>1</v>
      </c>
      <c r="J3993" s="0" t="str">
        <f aca="false">IF(H3993=0,CONCATENATE(B3993," manque dans export"),"")</f>
        <v/>
      </c>
    </row>
    <row r="3994" customFormat="false" ht="13.8" hidden="false" customHeight="false" outlineLevel="0" collapsed="false">
      <c r="A3994" s="0" t="s">
        <v>7011</v>
      </c>
      <c r="B3994" s="0" t="s">
        <v>7011</v>
      </c>
      <c r="C3994" s="0" t="s">
        <v>33</v>
      </c>
      <c r="D3994" s="0" t="s">
        <v>7012</v>
      </c>
      <c r="E3994" s="0" t="s">
        <v>180</v>
      </c>
      <c r="F3994" s="0" t="s">
        <v>13</v>
      </c>
      <c r="G3994" s="0" t="n">
        <v>4781.24175</v>
      </c>
      <c r="H3994" s="0" t="n">
        <f aca="false">IF(ISERROR(LOOKUP(B3994,export!$A$2:$A$718)),0,1)</f>
        <v>1</v>
      </c>
      <c r="J3994" s="0" t="str">
        <f aca="false">IF(H3994=0,CONCATENATE(B3994," manque dans export"),"")</f>
        <v/>
      </c>
    </row>
    <row r="3995" customFormat="false" ht="13.8" hidden="false" customHeight="false" outlineLevel="0" collapsed="false">
      <c r="A3995" s="0" t="s">
        <v>7013</v>
      </c>
      <c r="B3995" s="0" t="s">
        <v>7014</v>
      </c>
      <c r="C3995" s="0" t="s">
        <v>79</v>
      </c>
      <c r="D3995" s="0" t="s">
        <v>7015</v>
      </c>
      <c r="E3995" s="0" t="s">
        <v>50</v>
      </c>
      <c r="F3995" s="0" t="s">
        <v>13</v>
      </c>
      <c r="G3995" s="0" t="n">
        <v>0</v>
      </c>
      <c r="H3995" s="0" t="n">
        <f aca="false">IF(ISERROR(LOOKUP(B3995,export!$A$2:$A$718)),0,1)</f>
        <v>1</v>
      </c>
      <c r="J3995" s="0" t="str">
        <f aca="false">IF(H3995=0,CONCATENATE(B3995," manque dans export"),"")</f>
        <v/>
      </c>
    </row>
    <row r="3996" customFormat="false" ht="13.8" hidden="false" customHeight="false" outlineLevel="0" collapsed="false">
      <c r="A3996" s="0" t="s">
        <v>7016</v>
      </c>
      <c r="B3996" s="0" t="s">
        <v>7017</v>
      </c>
      <c r="C3996" s="0" t="s">
        <v>29</v>
      </c>
      <c r="D3996" s="0" t="s">
        <v>7018</v>
      </c>
      <c r="E3996" s="0" t="s">
        <v>50</v>
      </c>
      <c r="F3996" s="0" t="s">
        <v>13</v>
      </c>
      <c r="G3996" s="0" t="n">
        <v>51561.54364</v>
      </c>
      <c r="H3996" s="0" t="n">
        <f aca="false">IF(ISERROR(LOOKUP(B3996,export!$A$2:$A$718)),0,1)</f>
        <v>1</v>
      </c>
      <c r="J3996" s="0" t="str">
        <f aca="false">IF(H3996=0,CONCATENATE(B3996," manque dans export"),"")</f>
        <v/>
      </c>
    </row>
    <row r="3997" customFormat="false" ht="13.8" hidden="false" customHeight="false" outlineLevel="0" collapsed="false">
      <c r="A3997" s="0" t="s">
        <v>7019</v>
      </c>
      <c r="B3997" s="0" t="s">
        <v>7017</v>
      </c>
      <c r="C3997" s="0" t="s">
        <v>29</v>
      </c>
      <c r="D3997" s="0" t="s">
        <v>7018</v>
      </c>
      <c r="E3997" s="0" t="s">
        <v>50</v>
      </c>
      <c r="F3997" s="0" t="s">
        <v>13</v>
      </c>
      <c r="G3997" s="0" t="n">
        <v>17867.72338</v>
      </c>
      <c r="H3997" s="0" t="n">
        <f aca="false">IF(ISERROR(LOOKUP(B3997,export!$A$2:$A$718)),0,1)</f>
        <v>1</v>
      </c>
      <c r="J3997" s="0" t="str">
        <f aca="false">IF(H3997=0,CONCATENATE(B3997," manque dans export"),"")</f>
        <v/>
      </c>
    </row>
    <row r="3998" customFormat="false" ht="13.8" hidden="false" customHeight="false" outlineLevel="0" collapsed="false">
      <c r="A3998" s="0" t="s">
        <v>7020</v>
      </c>
      <c r="B3998" s="0" t="s">
        <v>7021</v>
      </c>
      <c r="C3998" s="0" t="s">
        <v>82</v>
      </c>
      <c r="D3998" s="0" t="s">
        <v>7022</v>
      </c>
      <c r="E3998" s="0" t="s">
        <v>31</v>
      </c>
      <c r="F3998" s="0" t="s">
        <v>13</v>
      </c>
      <c r="G3998" s="0" t="n">
        <v>0</v>
      </c>
      <c r="H3998" s="0" t="n">
        <f aca="false">IF(ISERROR(LOOKUP(B3998,export!$A$2:$A$718)),0,1)</f>
        <v>1</v>
      </c>
      <c r="J3998" s="0" t="str">
        <f aca="false">IF(H3998=0,CONCATENATE(B3998," manque dans export"),"")</f>
        <v/>
      </c>
    </row>
    <row r="3999" customFormat="false" ht="13.8" hidden="false" customHeight="false" outlineLevel="0" collapsed="false">
      <c r="A3999" s="0" t="s">
        <v>7023</v>
      </c>
      <c r="B3999" s="0" t="s">
        <v>7023</v>
      </c>
      <c r="C3999" s="0" t="s">
        <v>10</v>
      </c>
      <c r="D3999" s="0" t="s">
        <v>517</v>
      </c>
      <c r="E3999" s="0" t="s">
        <v>180</v>
      </c>
      <c r="F3999" s="0" t="s">
        <v>13</v>
      </c>
      <c r="G3999" s="0" t="n">
        <v>3410.53834</v>
      </c>
      <c r="H3999" s="0" t="n">
        <f aca="false">IF(ISERROR(LOOKUP(B3999,export!$A$2:$A$718)),0,1)</f>
        <v>1</v>
      </c>
      <c r="J3999" s="0" t="str">
        <f aca="false">IF(H3999=0,CONCATENATE(B3999," manque dans export"),"")</f>
        <v/>
      </c>
    </row>
    <row r="4000" customFormat="false" ht="13.8" hidden="false" customHeight="false" outlineLevel="0" collapsed="false">
      <c r="A4000" s="0" t="s">
        <v>7024</v>
      </c>
      <c r="B4000" s="0" t="s">
        <v>7025</v>
      </c>
      <c r="C4000" s="0" t="s">
        <v>70</v>
      </c>
      <c r="D4000" s="0" t="s">
        <v>7026</v>
      </c>
      <c r="E4000" s="0" t="s">
        <v>947</v>
      </c>
      <c r="F4000" s="0" t="s">
        <v>634</v>
      </c>
      <c r="G4000" s="0" t="n">
        <v>250304.01454</v>
      </c>
      <c r="H4000" s="0" t="n">
        <f aca="false">IF(ISERROR(LOOKUP(B4000,export!$A$2:$A$718)),0,1)</f>
        <v>1</v>
      </c>
      <c r="J4000" s="0" t="str">
        <f aca="false">IF(H4000=0,CONCATENATE(B4000," manque dans export"),"")</f>
        <v/>
      </c>
    </row>
    <row r="4001" customFormat="false" ht="13.8" hidden="false" customHeight="false" outlineLevel="0" collapsed="false">
      <c r="A4001" s="0" t="s">
        <v>7027</v>
      </c>
      <c r="B4001" s="0" t="s">
        <v>7028</v>
      </c>
      <c r="C4001" s="0" t="s">
        <v>79</v>
      </c>
      <c r="D4001" s="0" t="s">
        <v>7029</v>
      </c>
      <c r="E4001" s="0" t="s">
        <v>50</v>
      </c>
      <c r="F4001" s="0" t="s">
        <v>13</v>
      </c>
      <c r="G4001" s="0" t="n">
        <v>0</v>
      </c>
      <c r="H4001" s="0" t="n">
        <f aca="false">IF(ISERROR(LOOKUP(B4001,export!$A$2:$A$718)),0,1)</f>
        <v>1</v>
      </c>
      <c r="J4001" s="0" t="str">
        <f aca="false">IF(H4001=0,CONCATENATE(B4001," manque dans export"),"")</f>
        <v/>
      </c>
    </row>
    <row r="4002" customFormat="false" ht="13.8" hidden="false" customHeight="false" outlineLevel="0" collapsed="false">
      <c r="A4002" s="0" t="s">
        <v>7030</v>
      </c>
      <c r="B4002" s="0" t="s">
        <v>7030</v>
      </c>
      <c r="C4002" s="0" t="s">
        <v>33</v>
      </c>
      <c r="D4002" s="0" t="s">
        <v>7031</v>
      </c>
      <c r="E4002" s="0" t="s">
        <v>31</v>
      </c>
      <c r="F4002" s="0" t="s">
        <v>13</v>
      </c>
      <c r="G4002" s="0" t="n">
        <v>0</v>
      </c>
      <c r="H4002" s="0" t="n">
        <f aca="false">IF(ISERROR(LOOKUP(B4002,export!$A$2:$A$718)),0,1)</f>
        <v>1</v>
      </c>
      <c r="J4002" s="0" t="str">
        <f aca="false">IF(H4002=0,CONCATENATE(B4002," manque dans export"),"")</f>
        <v/>
      </c>
    </row>
    <row r="4003" customFormat="false" ht="13.8" hidden="false" customHeight="false" outlineLevel="0" collapsed="false">
      <c r="A4003" s="0" t="s">
        <v>7032</v>
      </c>
      <c r="B4003" s="0" t="s">
        <v>7032</v>
      </c>
      <c r="C4003" s="0" t="s">
        <v>40</v>
      </c>
      <c r="D4003" s="0" t="s">
        <v>7033</v>
      </c>
      <c r="E4003" s="0" t="s">
        <v>123</v>
      </c>
      <c r="F4003" s="0" t="s">
        <v>13</v>
      </c>
      <c r="G4003" s="0" t="n">
        <v>1901.25706</v>
      </c>
      <c r="H4003" s="0" t="n">
        <f aca="false">IF(ISERROR(LOOKUP(B4003,export!$A$2:$A$718)),0,1)</f>
        <v>1</v>
      </c>
      <c r="J4003" s="0" t="str">
        <f aca="false">IF(H4003=0,CONCATENATE(B4003," manque dans export"),"")</f>
        <v/>
      </c>
    </row>
    <row r="4004" customFormat="false" ht="13.8" hidden="false" customHeight="false" outlineLevel="0" collapsed="false">
      <c r="A4004" s="0" t="s">
        <v>7034</v>
      </c>
      <c r="B4004" s="0" t="s">
        <v>7035</v>
      </c>
      <c r="C4004" s="0" t="s">
        <v>33</v>
      </c>
      <c r="D4004" s="0" t="s">
        <v>246</v>
      </c>
      <c r="E4004" s="0" t="s">
        <v>50</v>
      </c>
      <c r="F4004" s="0" t="s">
        <v>13</v>
      </c>
      <c r="G4004" s="0" t="n">
        <v>20255.70919</v>
      </c>
      <c r="H4004" s="0" t="n">
        <f aca="false">IF(ISERROR(LOOKUP(B4004,export!$A$2:$A$718)),0,1)</f>
        <v>1</v>
      </c>
      <c r="J4004" s="0" t="str">
        <f aca="false">IF(H4004=0,CONCATENATE(B4004," manque dans export"),"")</f>
        <v/>
      </c>
    </row>
    <row r="4005" customFormat="false" ht="13.8" hidden="false" customHeight="false" outlineLevel="0" collapsed="false">
      <c r="A4005" s="0" t="s">
        <v>7034</v>
      </c>
      <c r="B4005" s="0" t="s">
        <v>7035</v>
      </c>
      <c r="C4005" s="0" t="s">
        <v>33</v>
      </c>
      <c r="D4005" s="0" t="s">
        <v>117</v>
      </c>
      <c r="E4005" s="0" t="s">
        <v>50</v>
      </c>
      <c r="F4005" s="0" t="s">
        <v>13</v>
      </c>
      <c r="G4005" s="0" t="n">
        <v>10391.81842</v>
      </c>
      <c r="H4005" s="0" t="n">
        <f aca="false">IF(ISERROR(LOOKUP(B4005,export!$A$2:$A$718)),0,1)</f>
        <v>1</v>
      </c>
      <c r="J4005" s="0" t="str">
        <f aca="false">IF(H4005=0,CONCATENATE(B4005," manque dans export"),"")</f>
        <v/>
      </c>
    </row>
    <row r="4006" customFormat="false" ht="13.8" hidden="false" customHeight="false" outlineLevel="0" collapsed="false">
      <c r="A4006" s="0" t="s">
        <v>7036</v>
      </c>
      <c r="B4006" s="0" t="s">
        <v>7037</v>
      </c>
      <c r="C4006" s="0" t="s">
        <v>10</v>
      </c>
      <c r="D4006" s="0" t="s">
        <v>2042</v>
      </c>
      <c r="E4006" s="0" t="s">
        <v>50</v>
      </c>
      <c r="F4006" s="0" t="s">
        <v>13</v>
      </c>
      <c r="G4006" s="0" t="n">
        <v>380436.6695</v>
      </c>
      <c r="H4006" s="0" t="n">
        <f aca="false">IF(ISERROR(LOOKUP(B4006,export!$A$2:$A$718)),0,1)</f>
        <v>1</v>
      </c>
      <c r="J4006" s="0" t="str">
        <f aca="false">IF(H4006=0,CONCATENATE(B4006," manque dans export"),"")</f>
        <v/>
      </c>
    </row>
    <row r="4007" customFormat="false" ht="13.8" hidden="false" customHeight="false" outlineLevel="0" collapsed="false">
      <c r="A4007" s="0" t="s">
        <v>7038</v>
      </c>
      <c r="B4007" s="0" t="s">
        <v>7037</v>
      </c>
      <c r="C4007" s="0" t="s">
        <v>10</v>
      </c>
      <c r="D4007" s="0" t="s">
        <v>155</v>
      </c>
      <c r="E4007" s="0" t="s">
        <v>50</v>
      </c>
      <c r="F4007" s="0" t="s">
        <v>13</v>
      </c>
      <c r="G4007" s="0" t="n">
        <v>640560.41053</v>
      </c>
      <c r="H4007" s="0" t="n">
        <f aca="false">IF(ISERROR(LOOKUP(B4007,export!$A$2:$A$718)),0,1)</f>
        <v>1</v>
      </c>
      <c r="J4007" s="0" t="str">
        <f aca="false">IF(H4007=0,CONCATENATE(B4007," manque dans export"),"")</f>
        <v/>
      </c>
    </row>
    <row r="4008" customFormat="false" ht="13.8" hidden="false" customHeight="false" outlineLevel="0" collapsed="false">
      <c r="A4008" s="0" t="s">
        <v>7039</v>
      </c>
      <c r="B4008" s="0" t="s">
        <v>7039</v>
      </c>
      <c r="C4008" s="0" t="s">
        <v>82</v>
      </c>
      <c r="D4008" s="0" t="s">
        <v>271</v>
      </c>
      <c r="E4008" s="0" t="s">
        <v>50</v>
      </c>
      <c r="F4008" s="0" t="s">
        <v>13</v>
      </c>
      <c r="G4008" s="0" t="n">
        <v>1110.1789</v>
      </c>
      <c r="H4008" s="0" t="n">
        <f aca="false">IF(ISERROR(LOOKUP(B4008,export!$A$2:$A$718)),0,1)</f>
        <v>1</v>
      </c>
      <c r="J4008" s="0" t="str">
        <f aca="false">IF(H4008=0,CONCATENATE(B4008," manque dans export"),"")</f>
        <v/>
      </c>
    </row>
    <row r="4009" customFormat="false" ht="13.8" hidden="false" customHeight="false" outlineLevel="0" collapsed="false">
      <c r="A4009" s="0" t="s">
        <v>7040</v>
      </c>
      <c r="B4009" s="0" t="s">
        <v>7041</v>
      </c>
      <c r="C4009" s="0" t="s">
        <v>79</v>
      </c>
      <c r="D4009" s="0" t="s">
        <v>7042</v>
      </c>
      <c r="E4009" s="0" t="s">
        <v>42</v>
      </c>
      <c r="F4009" s="0" t="s">
        <v>13</v>
      </c>
      <c r="G4009" s="0" t="n">
        <v>0</v>
      </c>
      <c r="H4009" s="0" t="n">
        <f aca="false">IF(ISERROR(LOOKUP(B4009,export!$A$2:$A$718)),0,1)</f>
        <v>1</v>
      </c>
      <c r="J4009" s="0" t="str">
        <f aca="false">IF(H4009=0,CONCATENATE(B4009," manque dans export"),"")</f>
        <v/>
      </c>
    </row>
    <row r="4010" customFormat="false" ht="13.8" hidden="false" customHeight="false" outlineLevel="0" collapsed="false">
      <c r="A4010" s="0" t="s">
        <v>7043</v>
      </c>
      <c r="B4010" s="0" t="s">
        <v>7044</v>
      </c>
      <c r="C4010" s="0" t="s">
        <v>79</v>
      </c>
      <c r="D4010" s="0" t="s">
        <v>872</v>
      </c>
      <c r="E4010" s="0" t="s">
        <v>50</v>
      </c>
      <c r="F4010" s="0" t="s">
        <v>13</v>
      </c>
      <c r="G4010" s="0" t="n">
        <v>0</v>
      </c>
      <c r="H4010" s="0" t="n">
        <f aca="false">IF(ISERROR(LOOKUP(B4010,export!$A$2:$A$718)),0,1)</f>
        <v>1</v>
      </c>
      <c r="J4010" s="0" t="str">
        <f aca="false">IF(H4010=0,CONCATENATE(B4010," manque dans export"),"")</f>
        <v/>
      </c>
    </row>
    <row r="4011" customFormat="false" ht="13.8" hidden="false" customHeight="false" outlineLevel="0" collapsed="false">
      <c r="A4011" s="0" t="s">
        <v>7045</v>
      </c>
      <c r="B4011" s="0" t="s">
        <v>7046</v>
      </c>
      <c r="C4011" s="0" t="s">
        <v>79</v>
      </c>
      <c r="D4011" s="0" t="s">
        <v>7047</v>
      </c>
      <c r="E4011" s="0" t="s">
        <v>449</v>
      </c>
      <c r="F4011" s="0" t="s">
        <v>450</v>
      </c>
      <c r="G4011" s="0" t="n">
        <v>0</v>
      </c>
      <c r="H4011" s="0" t="n">
        <f aca="false">IF(ISERROR(LOOKUP(B4011,export!$A$2:$A$718)),0,1)</f>
        <v>1</v>
      </c>
      <c r="J4011" s="0" t="str">
        <f aca="false">IF(H4011=0,CONCATENATE(B4011," manque dans export"),"")</f>
        <v/>
      </c>
    </row>
    <row r="4012" customFormat="false" ht="13.8" hidden="false" customHeight="false" outlineLevel="0" collapsed="false">
      <c r="A4012" s="0" t="s">
        <v>7048</v>
      </c>
      <c r="B4012" s="0" t="s">
        <v>7048</v>
      </c>
      <c r="C4012" s="0" t="s">
        <v>70</v>
      </c>
      <c r="D4012" s="0" t="s">
        <v>3238</v>
      </c>
      <c r="E4012" s="0" t="s">
        <v>46</v>
      </c>
      <c r="F4012" s="0" t="s">
        <v>13</v>
      </c>
      <c r="G4012" s="0" t="n">
        <v>9307.59968</v>
      </c>
      <c r="H4012" s="0" t="n">
        <f aca="false">IF(ISERROR(LOOKUP(B4012,export!$A$2:$A$718)),0,1)</f>
        <v>1</v>
      </c>
      <c r="J4012" s="0" t="str">
        <f aca="false">IF(H4012=0,CONCATENATE(B4012," manque dans export"),"")</f>
        <v/>
      </c>
    </row>
    <row r="4013" customFormat="false" ht="13.8" hidden="false" customHeight="false" outlineLevel="0" collapsed="false">
      <c r="A4013" s="0" t="s">
        <v>7049</v>
      </c>
      <c r="B4013" s="0" t="s">
        <v>7050</v>
      </c>
      <c r="C4013" s="0" t="s">
        <v>79</v>
      </c>
      <c r="D4013" s="0" t="s">
        <v>223</v>
      </c>
      <c r="E4013" s="0" t="s">
        <v>31</v>
      </c>
      <c r="F4013" s="0" t="s">
        <v>13</v>
      </c>
      <c r="G4013" s="0" t="n">
        <v>0</v>
      </c>
      <c r="H4013" s="0" t="n">
        <f aca="false">IF(ISERROR(LOOKUP(B4013,export!$A$2:$A$718)),0,1)</f>
        <v>1</v>
      </c>
      <c r="J4013" s="0" t="str">
        <f aca="false">IF(H4013=0,CONCATENATE(B4013," manque dans export"),"")</f>
        <v/>
      </c>
    </row>
    <row r="4014" customFormat="false" ht="13.8" hidden="false" customHeight="false" outlineLevel="0" collapsed="false">
      <c r="A4014" s="0" t="s">
        <v>7051</v>
      </c>
      <c r="B4014" s="0" t="s">
        <v>7052</v>
      </c>
      <c r="C4014" s="0" t="s">
        <v>343</v>
      </c>
      <c r="D4014" s="0" t="s">
        <v>7053</v>
      </c>
      <c r="E4014" s="0" t="s">
        <v>31</v>
      </c>
      <c r="F4014" s="0" t="s">
        <v>13</v>
      </c>
      <c r="G4014" s="0" t="n">
        <v>9777.16501</v>
      </c>
      <c r="H4014" s="0" t="n">
        <f aca="false">IF(ISERROR(LOOKUP(B4014,export!$A$2:$A$718)),0,1)</f>
        <v>1</v>
      </c>
      <c r="J4014" s="0" t="str">
        <f aca="false">IF(H4014=0,CONCATENATE(B4014," manque dans export"),"")</f>
        <v/>
      </c>
    </row>
    <row r="4015" customFormat="false" ht="13.8" hidden="false" customHeight="false" outlineLevel="0" collapsed="false">
      <c r="A4015" s="0" t="s">
        <v>7054</v>
      </c>
      <c r="B4015" s="0" t="s">
        <v>7055</v>
      </c>
      <c r="C4015" s="0" t="s">
        <v>79</v>
      </c>
      <c r="D4015" s="0" t="s">
        <v>7056</v>
      </c>
      <c r="E4015" s="0" t="s">
        <v>42</v>
      </c>
      <c r="F4015" s="0" t="s">
        <v>13</v>
      </c>
      <c r="G4015" s="0" t="n">
        <v>0</v>
      </c>
      <c r="H4015" s="0" t="n">
        <f aca="false">IF(ISERROR(LOOKUP(B4015,export!$A$2:$A$718)),0,1)</f>
        <v>1</v>
      </c>
      <c r="J4015" s="0" t="str">
        <f aca="false">IF(H4015=0,CONCATENATE(B4015," manque dans export"),"")</f>
        <v/>
      </c>
    </row>
    <row r="4016" customFormat="false" ht="13.8" hidden="false" customHeight="false" outlineLevel="0" collapsed="false">
      <c r="A4016" s="0" t="s">
        <v>7057</v>
      </c>
      <c r="B4016" s="0" t="s">
        <v>7058</v>
      </c>
      <c r="C4016" s="0" t="s">
        <v>82</v>
      </c>
      <c r="D4016" s="0" t="s">
        <v>7059</v>
      </c>
      <c r="E4016" s="0" t="s">
        <v>31</v>
      </c>
      <c r="F4016" s="0" t="s">
        <v>13</v>
      </c>
      <c r="G4016" s="0" t="n">
        <v>0</v>
      </c>
      <c r="H4016" s="0" t="n">
        <f aca="false">IF(ISERROR(LOOKUP(B4016,export!$A$2:$A$718)),0,1)</f>
        <v>1</v>
      </c>
      <c r="J4016" s="0" t="str">
        <f aca="false">IF(H4016=0,CONCATENATE(B4016," manque dans export"),"")</f>
        <v/>
      </c>
    </row>
    <row r="4017" customFormat="false" ht="13.8" hidden="false" customHeight="false" outlineLevel="0" collapsed="false">
      <c r="A4017" s="0" t="s">
        <v>7060</v>
      </c>
      <c r="B4017" s="0" t="s">
        <v>7061</v>
      </c>
      <c r="C4017" s="0" t="s">
        <v>82</v>
      </c>
      <c r="D4017" s="0" t="s">
        <v>1827</v>
      </c>
      <c r="E4017" s="0" t="s">
        <v>31</v>
      </c>
      <c r="F4017" s="0" t="s">
        <v>13</v>
      </c>
      <c r="G4017" s="0" t="n">
        <v>0</v>
      </c>
      <c r="H4017" s="0" t="n">
        <f aca="false">IF(ISERROR(LOOKUP(B4017,export!$A$2:$A$718)),0,1)</f>
        <v>1</v>
      </c>
      <c r="J4017" s="0" t="str">
        <f aca="false">IF(H4017=0,CONCATENATE(B4017," manque dans export"),"")</f>
        <v/>
      </c>
    </row>
    <row r="4018" customFormat="false" ht="13.8" hidden="false" customHeight="false" outlineLevel="0" collapsed="false">
      <c r="A4018" s="0" t="s">
        <v>7062</v>
      </c>
      <c r="B4018" s="0" t="s">
        <v>7063</v>
      </c>
      <c r="C4018" s="0" t="s">
        <v>10</v>
      </c>
      <c r="D4018" s="0" t="s">
        <v>7064</v>
      </c>
      <c r="E4018" s="0" t="s">
        <v>297</v>
      </c>
      <c r="F4018" s="0" t="e">
        <f aca="false">#N/A</f>
        <v>#N/A</v>
      </c>
      <c r="G4018" s="0" t="n">
        <v>0</v>
      </c>
      <c r="H4018" s="0" t="n">
        <f aca="false">IF(ISERROR(LOOKUP(B4018,export!$A$2:$A$718)),0,1)</f>
        <v>1</v>
      </c>
      <c r="J4018" s="0" t="str">
        <f aca="false">IF(H4018=0,CONCATENATE(B4018," manque dans export"),"")</f>
        <v/>
      </c>
    </row>
    <row r="4019" customFormat="false" ht="13.8" hidden="false" customHeight="false" outlineLevel="0" collapsed="false">
      <c r="A4019" s="0" t="s">
        <v>7062</v>
      </c>
      <c r="B4019" s="0" t="s">
        <v>7062</v>
      </c>
      <c r="C4019" s="0" t="s">
        <v>10</v>
      </c>
      <c r="D4019" s="0" t="s">
        <v>672</v>
      </c>
      <c r="E4019" s="0" t="s">
        <v>12</v>
      </c>
      <c r="F4019" s="0" t="s">
        <v>13</v>
      </c>
      <c r="G4019" s="0" t="n">
        <v>0</v>
      </c>
      <c r="H4019" s="0" t="n">
        <f aca="false">IF(ISERROR(LOOKUP(B4019,export!$A$2:$A$718)),0,1)</f>
        <v>1</v>
      </c>
      <c r="J4019" s="0" t="str">
        <f aca="false">IF(H4019=0,CONCATENATE(B4019," manque dans export"),"")</f>
        <v/>
      </c>
    </row>
    <row r="4020" customFormat="false" ht="13.8" hidden="false" customHeight="false" outlineLevel="0" collapsed="false">
      <c r="A4020" s="0" t="s">
        <v>7065</v>
      </c>
      <c r="B4020" s="0" t="s">
        <v>7065</v>
      </c>
      <c r="C4020" s="0" t="s">
        <v>29</v>
      </c>
      <c r="D4020" s="0" t="s">
        <v>2326</v>
      </c>
      <c r="E4020" s="0" t="s">
        <v>50</v>
      </c>
      <c r="F4020" s="0" t="s">
        <v>13</v>
      </c>
      <c r="G4020" s="0" t="n">
        <v>780.00995</v>
      </c>
      <c r="H4020" s="0" t="n">
        <f aca="false">IF(ISERROR(LOOKUP(B4020,export!$A$2:$A$718)),0,1)</f>
        <v>1</v>
      </c>
      <c r="J4020" s="0" t="str">
        <f aca="false">IF(H4020=0,CONCATENATE(B4020," manque dans export"),"")</f>
        <v/>
      </c>
    </row>
    <row r="4021" customFormat="false" ht="13.8" hidden="false" customHeight="false" outlineLevel="0" collapsed="false">
      <c r="A4021" s="0" t="s">
        <v>7066</v>
      </c>
      <c r="B4021" s="0" t="s">
        <v>7067</v>
      </c>
      <c r="C4021" s="0" t="s">
        <v>79</v>
      </c>
      <c r="D4021" s="0" t="s">
        <v>71</v>
      </c>
      <c r="E4021" s="0" t="s">
        <v>72</v>
      </c>
      <c r="F4021" s="0" t="s">
        <v>13</v>
      </c>
      <c r="G4021" s="0" t="n">
        <v>0</v>
      </c>
      <c r="H4021" s="0" t="n">
        <f aca="false">IF(ISERROR(LOOKUP(B4021,export!$A$2:$A$718)),0,1)</f>
        <v>1</v>
      </c>
      <c r="J4021" s="0" t="str">
        <f aca="false">IF(H4021=0,CONCATENATE(B4021," manque dans export"),"")</f>
        <v/>
      </c>
    </row>
    <row r="4022" customFormat="false" ht="13.8" hidden="false" customHeight="false" outlineLevel="0" collapsed="false">
      <c r="A4022" s="0" t="s">
        <v>7068</v>
      </c>
      <c r="B4022" s="0" t="s">
        <v>7068</v>
      </c>
      <c r="C4022" s="0" t="s">
        <v>79</v>
      </c>
      <c r="D4022" s="0" t="s">
        <v>7069</v>
      </c>
      <c r="E4022" s="0" t="s">
        <v>12</v>
      </c>
      <c r="F4022" s="0" t="s">
        <v>13</v>
      </c>
      <c r="G4022" s="0" t="n">
        <v>0</v>
      </c>
      <c r="H4022" s="0" t="n">
        <f aca="false">IF(ISERROR(LOOKUP(B4022,export!$A$2:$A$718)),0,1)</f>
        <v>1</v>
      </c>
      <c r="J4022" s="0" t="str">
        <f aca="false">IF(H4022=0,CONCATENATE(B4022," manque dans export"),"")</f>
        <v/>
      </c>
    </row>
    <row r="4023" customFormat="false" ht="13.8" hidden="false" customHeight="false" outlineLevel="0" collapsed="false">
      <c r="A4023" s="0" t="s">
        <v>7070</v>
      </c>
      <c r="B4023" s="0" t="s">
        <v>7071</v>
      </c>
      <c r="C4023" s="0" t="s">
        <v>44</v>
      </c>
      <c r="D4023" s="0" t="s">
        <v>5611</v>
      </c>
      <c r="E4023" s="0" t="s">
        <v>50</v>
      </c>
      <c r="F4023" s="0" t="s">
        <v>13</v>
      </c>
      <c r="G4023" s="0" t="n">
        <v>0</v>
      </c>
      <c r="H4023" s="0" t="n">
        <f aca="false">IF(ISERROR(LOOKUP(B4023,export!$A$2:$A$718)),0,1)</f>
        <v>1</v>
      </c>
      <c r="J4023" s="0" t="str">
        <f aca="false">IF(H4023=0,CONCATENATE(B4023," manque dans export"),"")</f>
        <v/>
      </c>
    </row>
    <row r="4024" customFormat="false" ht="13.8" hidden="false" customHeight="false" outlineLevel="0" collapsed="false">
      <c r="A4024" s="0" t="s">
        <v>7072</v>
      </c>
      <c r="B4024" s="0" t="s">
        <v>7071</v>
      </c>
      <c r="C4024" s="0" t="s">
        <v>44</v>
      </c>
      <c r="D4024" s="0" t="s">
        <v>334</v>
      </c>
      <c r="E4024" s="0" t="s">
        <v>46</v>
      </c>
      <c r="F4024" s="0" t="s">
        <v>13</v>
      </c>
      <c r="G4024" s="0" t="n">
        <v>3004.05446</v>
      </c>
      <c r="H4024" s="0" t="n">
        <f aca="false">IF(ISERROR(LOOKUP(B4024,export!$A$2:$A$718)),0,1)</f>
        <v>1</v>
      </c>
      <c r="J4024" s="0" t="str">
        <f aca="false">IF(H4024=0,CONCATENATE(B4024," manque dans export"),"")</f>
        <v/>
      </c>
    </row>
    <row r="4025" customFormat="false" ht="13.8" hidden="false" customHeight="false" outlineLevel="0" collapsed="false">
      <c r="A4025" s="0" t="s">
        <v>7073</v>
      </c>
      <c r="B4025" s="0" t="s">
        <v>7073</v>
      </c>
      <c r="C4025" s="0" t="s">
        <v>70</v>
      </c>
      <c r="D4025" s="0" t="s">
        <v>7074</v>
      </c>
      <c r="E4025" s="0" t="s">
        <v>42</v>
      </c>
      <c r="F4025" s="0" t="s">
        <v>13</v>
      </c>
      <c r="G4025" s="0" t="n">
        <v>10.79566</v>
      </c>
      <c r="H4025" s="0" t="n">
        <f aca="false">IF(ISERROR(LOOKUP(B4025,export!$A$2:$A$718)),0,1)</f>
        <v>1</v>
      </c>
      <c r="J4025" s="0" t="str">
        <f aca="false">IF(H4025=0,CONCATENATE(B4025," manque dans export"),"")</f>
        <v/>
      </c>
    </row>
    <row r="4026" customFormat="false" ht="13.8" hidden="false" customHeight="false" outlineLevel="0" collapsed="false">
      <c r="A4026" s="0" t="s">
        <v>7075</v>
      </c>
      <c r="B4026" s="0" t="s">
        <v>7075</v>
      </c>
      <c r="C4026" s="0" t="s">
        <v>79</v>
      </c>
      <c r="D4026" s="0" t="s">
        <v>2581</v>
      </c>
      <c r="E4026" s="0" t="s">
        <v>72</v>
      </c>
      <c r="F4026" s="0" t="s">
        <v>13</v>
      </c>
      <c r="G4026" s="0" t="n">
        <v>0</v>
      </c>
      <c r="H4026" s="0" t="n">
        <f aca="false">IF(ISERROR(LOOKUP(B4026,export!$A$2:$A$718)),0,1)</f>
        <v>1</v>
      </c>
      <c r="J4026" s="0" t="str">
        <f aca="false">IF(H4026=0,CONCATENATE(B4026," manque dans export"),"")</f>
        <v/>
      </c>
    </row>
    <row r="4027" customFormat="false" ht="13.8" hidden="false" customHeight="false" outlineLevel="0" collapsed="false">
      <c r="A4027" s="0" t="s">
        <v>7076</v>
      </c>
      <c r="B4027" s="0" t="s">
        <v>7076</v>
      </c>
      <c r="C4027" s="0" t="s">
        <v>44</v>
      </c>
      <c r="D4027" s="0" t="s">
        <v>117</v>
      </c>
      <c r="E4027" s="0" t="s">
        <v>50</v>
      </c>
      <c r="F4027" s="0" t="s">
        <v>13</v>
      </c>
      <c r="G4027" s="0" t="n">
        <v>466.55888</v>
      </c>
      <c r="H4027" s="0" t="n">
        <f aca="false">IF(ISERROR(LOOKUP(B4027,export!$A$2:$A$718)),0,1)</f>
        <v>1</v>
      </c>
      <c r="J4027" s="0" t="str">
        <f aca="false">IF(H4027=0,CONCATENATE(B4027," manque dans export"),"")</f>
        <v/>
      </c>
    </row>
    <row r="4028" customFormat="false" ht="13.8" hidden="false" customHeight="false" outlineLevel="0" collapsed="false">
      <c r="A4028" s="0" t="s">
        <v>7077</v>
      </c>
      <c r="B4028" s="0" t="s">
        <v>7076</v>
      </c>
      <c r="C4028" s="0" t="s">
        <v>44</v>
      </c>
      <c r="D4028" s="0" t="s">
        <v>115</v>
      </c>
      <c r="E4028" s="0" t="s">
        <v>50</v>
      </c>
      <c r="F4028" s="0" t="s">
        <v>13</v>
      </c>
      <c r="G4028" s="0" t="n">
        <v>229.64312</v>
      </c>
      <c r="H4028" s="0" t="n">
        <f aca="false">IF(ISERROR(LOOKUP(B4028,export!$A$2:$A$718)),0,1)</f>
        <v>1</v>
      </c>
      <c r="J4028" s="0" t="str">
        <f aca="false">IF(H4028=0,CONCATENATE(B4028," manque dans export"),"")</f>
        <v/>
      </c>
    </row>
    <row r="4029" customFormat="false" ht="13.8" hidden="false" customHeight="false" outlineLevel="0" collapsed="false">
      <c r="A4029" s="0" t="s">
        <v>7078</v>
      </c>
      <c r="B4029" s="0" t="s">
        <v>7079</v>
      </c>
      <c r="C4029" s="0" t="s">
        <v>70</v>
      </c>
      <c r="D4029" s="0" t="s">
        <v>7080</v>
      </c>
      <c r="E4029" s="0" t="s">
        <v>50</v>
      </c>
      <c r="F4029" s="0" t="s">
        <v>13</v>
      </c>
      <c r="G4029" s="0" t="n">
        <v>368167.99362</v>
      </c>
      <c r="H4029" s="0" t="n">
        <f aca="false">IF(ISERROR(LOOKUP(B4029,export!$A$2:$A$718)),0,1)</f>
        <v>1</v>
      </c>
      <c r="J4029" s="0" t="str">
        <f aca="false">IF(H4029=0,CONCATENATE(B4029," manque dans export"),"")</f>
        <v/>
      </c>
    </row>
    <row r="4030" customFormat="false" ht="13.8" hidden="false" customHeight="false" outlineLevel="0" collapsed="false">
      <c r="A4030" s="0" t="s">
        <v>7081</v>
      </c>
      <c r="B4030" s="0" t="s">
        <v>7082</v>
      </c>
      <c r="C4030" s="0" t="s">
        <v>70</v>
      </c>
      <c r="D4030" s="0" t="s">
        <v>2766</v>
      </c>
      <c r="E4030" s="0" t="s">
        <v>50</v>
      </c>
      <c r="F4030" s="0" t="s">
        <v>13</v>
      </c>
      <c r="G4030" s="0" t="n">
        <v>344.36033</v>
      </c>
      <c r="H4030" s="0" t="n">
        <f aca="false">IF(ISERROR(LOOKUP(B4030,export!$A$2:$A$718)),0,1)</f>
        <v>1</v>
      </c>
      <c r="J4030" s="0" t="str">
        <f aca="false">IF(H4030=0,CONCATENATE(B4030," manque dans export"),"")</f>
        <v/>
      </c>
    </row>
    <row r="4031" customFormat="false" ht="13.8" hidden="false" customHeight="false" outlineLevel="0" collapsed="false">
      <c r="A4031" s="0" t="s">
        <v>7083</v>
      </c>
      <c r="B4031" s="0" t="s">
        <v>7083</v>
      </c>
      <c r="C4031" s="0" t="s">
        <v>82</v>
      </c>
      <c r="D4031" s="0" t="s">
        <v>6410</v>
      </c>
      <c r="E4031" s="0" t="s">
        <v>46</v>
      </c>
      <c r="F4031" s="0" t="s">
        <v>13</v>
      </c>
      <c r="G4031" s="0" t="n">
        <v>18745.22591</v>
      </c>
      <c r="H4031" s="0" t="n">
        <f aca="false">IF(ISERROR(LOOKUP(B4031,export!$A$2:$A$718)),0,1)</f>
        <v>1</v>
      </c>
      <c r="J4031" s="0" t="str">
        <f aca="false">IF(H4031=0,CONCATENATE(B4031," manque dans export"),"")</f>
        <v/>
      </c>
    </row>
    <row r="4032" customFormat="false" ht="13.8" hidden="false" customHeight="false" outlineLevel="0" collapsed="false">
      <c r="A4032" s="0" t="s">
        <v>7084</v>
      </c>
      <c r="B4032" s="0" t="s">
        <v>7085</v>
      </c>
      <c r="C4032" s="0" t="s">
        <v>79</v>
      </c>
      <c r="D4032" s="0" t="s">
        <v>7086</v>
      </c>
      <c r="E4032" s="0" t="s">
        <v>31</v>
      </c>
      <c r="F4032" s="0" t="s">
        <v>13</v>
      </c>
      <c r="G4032" s="0" t="n">
        <v>0</v>
      </c>
      <c r="H4032" s="0" t="n">
        <f aca="false">IF(ISERROR(LOOKUP(B4032,export!$A$2:$A$718)),0,1)</f>
        <v>1</v>
      </c>
      <c r="J4032" s="0" t="str">
        <f aca="false">IF(H4032=0,CONCATENATE(B4032," manque dans export"),"")</f>
        <v/>
      </c>
    </row>
    <row r="4033" customFormat="false" ht="13.8" hidden="false" customHeight="false" outlineLevel="0" collapsed="false">
      <c r="A4033" s="0" t="s">
        <v>7087</v>
      </c>
      <c r="B4033" s="0" t="s">
        <v>7088</v>
      </c>
      <c r="C4033" s="0" t="s">
        <v>79</v>
      </c>
      <c r="D4033" s="0" t="s">
        <v>7086</v>
      </c>
      <c r="E4033" s="0" t="s">
        <v>31</v>
      </c>
      <c r="F4033" s="0" t="s">
        <v>13</v>
      </c>
      <c r="G4033" s="0" t="n">
        <v>0</v>
      </c>
      <c r="H4033" s="0" t="n">
        <f aca="false">IF(ISERROR(LOOKUP(B4033,export!$A$2:$A$718)),0,1)</f>
        <v>1</v>
      </c>
      <c r="J4033" s="0" t="str">
        <f aca="false">IF(H4033=0,CONCATENATE(B4033," manque dans export"),"")</f>
        <v/>
      </c>
    </row>
    <row r="4034" customFormat="false" ht="13.8" hidden="false" customHeight="false" outlineLevel="0" collapsed="false">
      <c r="A4034" s="0" t="s">
        <v>7089</v>
      </c>
      <c r="B4034" s="0" t="s">
        <v>7090</v>
      </c>
      <c r="C4034" s="0" t="s">
        <v>10</v>
      </c>
      <c r="D4034" s="0" t="s">
        <v>7091</v>
      </c>
      <c r="E4034" s="0" t="s">
        <v>31</v>
      </c>
      <c r="F4034" s="0" t="s">
        <v>13</v>
      </c>
      <c r="G4034" s="0" t="n">
        <v>0</v>
      </c>
      <c r="H4034" s="0" t="n">
        <f aca="false">IF(ISERROR(LOOKUP(B4034,export!$A$2:$A$718)),0,1)</f>
        <v>1</v>
      </c>
      <c r="J4034" s="0" t="str">
        <f aca="false">IF(H4034=0,CONCATENATE(B4034," manque dans export"),"")</f>
        <v/>
      </c>
    </row>
    <row r="4035" customFormat="false" ht="13.8" hidden="false" customHeight="false" outlineLevel="0" collapsed="false">
      <c r="A4035" s="0" t="s">
        <v>7092</v>
      </c>
      <c r="B4035" s="0" t="s">
        <v>7093</v>
      </c>
      <c r="C4035" s="0" t="s">
        <v>10</v>
      </c>
      <c r="D4035" s="0" t="s">
        <v>7094</v>
      </c>
      <c r="E4035" s="0" t="s">
        <v>31</v>
      </c>
      <c r="F4035" s="0" t="s">
        <v>13</v>
      </c>
      <c r="G4035" s="0" t="n">
        <v>0</v>
      </c>
      <c r="H4035" s="0" t="n">
        <f aca="false">IF(ISERROR(LOOKUP(B4035,export!$A$2:$A$718)),0,1)</f>
        <v>1</v>
      </c>
      <c r="J4035" s="0" t="str">
        <f aca="false">IF(H4035=0,CONCATENATE(B4035," manque dans export"),"")</f>
        <v/>
      </c>
    </row>
    <row r="4036" customFormat="false" ht="13.8" hidden="false" customHeight="false" outlineLevel="0" collapsed="false">
      <c r="A4036" s="0" t="s">
        <v>7095</v>
      </c>
      <c r="B4036" s="0" t="s">
        <v>7095</v>
      </c>
      <c r="C4036" s="0" t="s">
        <v>10</v>
      </c>
      <c r="D4036" s="0" t="s">
        <v>2599</v>
      </c>
      <c r="E4036" s="0" t="s">
        <v>12</v>
      </c>
      <c r="F4036" s="0" t="s">
        <v>13</v>
      </c>
      <c r="G4036" s="0" t="n">
        <v>0</v>
      </c>
      <c r="H4036" s="0" t="n">
        <f aca="false">IF(ISERROR(LOOKUP(B4036,export!$A$2:$A$718)),0,1)</f>
        <v>1</v>
      </c>
      <c r="J4036" s="0" t="str">
        <f aca="false">IF(H4036=0,CONCATENATE(B4036," manque dans export"),"")</f>
        <v/>
      </c>
    </row>
    <row r="4037" customFormat="false" ht="13.8" hidden="false" customHeight="false" outlineLevel="0" collapsed="false">
      <c r="A4037" s="0" t="s">
        <v>7096</v>
      </c>
      <c r="B4037" s="0" t="s">
        <v>7097</v>
      </c>
      <c r="C4037" s="0" t="s">
        <v>44</v>
      </c>
      <c r="D4037" s="0" t="s">
        <v>161</v>
      </c>
      <c r="E4037" s="0" t="s">
        <v>50</v>
      </c>
      <c r="F4037" s="0" t="s">
        <v>13</v>
      </c>
      <c r="G4037" s="0" t="n">
        <v>16.56945</v>
      </c>
      <c r="H4037" s="0" t="n">
        <f aca="false">IF(ISERROR(LOOKUP(B4037,export!$A$2:$A$718)),0,1)</f>
        <v>1</v>
      </c>
      <c r="J4037" s="0" t="str">
        <f aca="false">IF(H4037=0,CONCATENATE(B4037," manque dans export"),"")</f>
        <v/>
      </c>
    </row>
    <row r="4038" customFormat="false" ht="13.8" hidden="false" customHeight="false" outlineLevel="0" collapsed="false">
      <c r="A4038" s="0" t="s">
        <v>7098</v>
      </c>
      <c r="B4038" s="0" t="s">
        <v>7099</v>
      </c>
      <c r="C4038" s="0" t="s">
        <v>33</v>
      </c>
      <c r="D4038" s="0" t="s">
        <v>7100</v>
      </c>
      <c r="E4038" s="0" t="s">
        <v>12</v>
      </c>
      <c r="F4038" s="0" t="s">
        <v>13</v>
      </c>
      <c r="G4038" s="0" t="n">
        <v>0</v>
      </c>
      <c r="H4038" s="0" t="n">
        <f aca="false">IF(ISERROR(LOOKUP(B4038,export!$A$2:$A$718)),0,1)</f>
        <v>1</v>
      </c>
      <c r="J4038" s="0" t="str">
        <f aca="false">IF(H4038=0,CONCATENATE(B4038," manque dans export"),"")</f>
        <v/>
      </c>
    </row>
    <row r="4039" customFormat="false" ht="13.8" hidden="false" customHeight="false" outlineLevel="0" collapsed="false">
      <c r="A4039" s="0" t="s">
        <v>7097</v>
      </c>
      <c r="B4039" s="0" t="s">
        <v>7097</v>
      </c>
      <c r="C4039" s="0" t="s">
        <v>44</v>
      </c>
      <c r="D4039" s="0" t="s">
        <v>4503</v>
      </c>
      <c r="E4039" s="0" t="s">
        <v>50</v>
      </c>
      <c r="F4039" s="0" t="s">
        <v>13</v>
      </c>
      <c r="G4039" s="0" t="n">
        <v>55.77503</v>
      </c>
      <c r="H4039" s="0" t="n">
        <f aca="false">IF(ISERROR(LOOKUP(B4039,export!$A$2:$A$718)),0,1)</f>
        <v>1</v>
      </c>
      <c r="J4039" s="0" t="str">
        <f aca="false">IF(H4039=0,CONCATENATE(B4039," manque dans export"),"")</f>
        <v/>
      </c>
    </row>
    <row r="4040" customFormat="false" ht="13.8" hidden="false" customHeight="false" outlineLevel="0" collapsed="false">
      <c r="A4040" s="0" t="s">
        <v>7101</v>
      </c>
      <c r="B4040" s="0" t="s">
        <v>7101</v>
      </c>
      <c r="C4040" s="0" t="s">
        <v>79</v>
      </c>
      <c r="D4040" s="0" t="s">
        <v>7102</v>
      </c>
      <c r="E4040" s="0" t="s">
        <v>50</v>
      </c>
      <c r="F4040" s="0" t="s">
        <v>13</v>
      </c>
      <c r="G4040" s="0" t="n">
        <v>0</v>
      </c>
      <c r="H4040" s="0" t="n">
        <f aca="false">IF(ISERROR(LOOKUP(B4040,export!$A$2:$A$718)),0,1)</f>
        <v>1</v>
      </c>
      <c r="J4040" s="0" t="str">
        <f aca="false">IF(H4040=0,CONCATENATE(B4040," manque dans export"),"")</f>
        <v/>
      </c>
    </row>
    <row r="4041" customFormat="false" ht="13.8" hidden="false" customHeight="false" outlineLevel="0" collapsed="false">
      <c r="A4041" s="0" t="s">
        <v>7103</v>
      </c>
      <c r="B4041" s="0" t="s">
        <v>7103</v>
      </c>
      <c r="C4041" s="0" t="s">
        <v>10</v>
      </c>
      <c r="D4041" s="0" t="s">
        <v>158</v>
      </c>
      <c r="E4041" s="0" t="s">
        <v>12</v>
      </c>
      <c r="F4041" s="0" t="s">
        <v>13</v>
      </c>
      <c r="G4041" s="0" t="n">
        <v>0</v>
      </c>
      <c r="H4041" s="0" t="n">
        <f aca="false">IF(ISERROR(LOOKUP(B4041,export!$A$2:$A$718)),0,1)</f>
        <v>1</v>
      </c>
      <c r="J4041" s="0" t="str">
        <f aca="false">IF(H4041=0,CONCATENATE(B4041," manque dans export"),"")</f>
        <v/>
      </c>
    </row>
    <row r="4042" customFormat="false" ht="13.8" hidden="false" customHeight="false" outlineLevel="0" collapsed="false">
      <c r="A4042" s="0" t="s">
        <v>7104</v>
      </c>
      <c r="B4042" s="0" t="s">
        <v>7105</v>
      </c>
      <c r="C4042" s="0" t="s">
        <v>79</v>
      </c>
      <c r="D4042" s="0" t="s">
        <v>7106</v>
      </c>
      <c r="E4042" s="0" t="s">
        <v>180</v>
      </c>
      <c r="F4042" s="0" t="s">
        <v>13</v>
      </c>
      <c r="G4042" s="0" t="n">
        <v>0</v>
      </c>
      <c r="H4042" s="0" t="n">
        <f aca="false">IF(ISERROR(LOOKUP(B4042,export!$A$2:$A$718)),0,1)</f>
        <v>1</v>
      </c>
      <c r="J4042" s="0" t="str">
        <f aca="false">IF(H4042=0,CONCATENATE(B4042," manque dans export"),"")</f>
        <v/>
      </c>
    </row>
    <row r="4043" customFormat="false" ht="13.8" hidden="false" customHeight="false" outlineLevel="0" collapsed="false">
      <c r="A4043" s="0" t="s">
        <v>7107</v>
      </c>
      <c r="B4043" s="0" t="s">
        <v>7108</v>
      </c>
      <c r="C4043" s="0" t="s">
        <v>33</v>
      </c>
      <c r="D4043" s="0" t="s">
        <v>7109</v>
      </c>
      <c r="E4043" s="0" t="s">
        <v>12</v>
      </c>
      <c r="F4043" s="0" t="s">
        <v>13</v>
      </c>
      <c r="G4043" s="0" t="n">
        <v>157293.77984</v>
      </c>
      <c r="H4043" s="0" t="n">
        <f aca="false">IF(ISERROR(LOOKUP(B4043,export!$A$2:$A$718)),0,1)</f>
        <v>1</v>
      </c>
      <c r="J4043" s="0" t="str">
        <f aca="false">IF(H4043=0,CONCATENATE(B4043," manque dans export"),"")</f>
        <v/>
      </c>
    </row>
    <row r="4044" customFormat="false" ht="13.8" hidden="false" customHeight="false" outlineLevel="0" collapsed="false">
      <c r="A4044" s="0" t="s">
        <v>7110</v>
      </c>
      <c r="B4044" s="0" t="s">
        <v>7111</v>
      </c>
      <c r="C4044" s="0" t="s">
        <v>82</v>
      </c>
      <c r="D4044" s="0" t="s">
        <v>7112</v>
      </c>
      <c r="E4044" s="0" t="s">
        <v>42</v>
      </c>
      <c r="F4044" s="0" t="s">
        <v>13</v>
      </c>
      <c r="G4044" s="0" t="n">
        <v>0</v>
      </c>
      <c r="H4044" s="0" t="n">
        <f aca="false">IF(ISERROR(LOOKUP(B4044,export!$A$2:$A$718)),0,1)</f>
        <v>1</v>
      </c>
      <c r="J4044" s="0" t="str">
        <f aca="false">IF(H4044=0,CONCATENATE(B4044," manque dans export"),"")</f>
        <v/>
      </c>
    </row>
    <row r="4045" customFormat="false" ht="13.8" hidden="false" customHeight="false" outlineLevel="0" collapsed="false">
      <c r="A4045" s="0" t="s">
        <v>7113</v>
      </c>
      <c r="B4045" s="0" t="s">
        <v>7114</v>
      </c>
      <c r="C4045" s="0" t="s">
        <v>79</v>
      </c>
      <c r="D4045" s="0" t="s">
        <v>7115</v>
      </c>
      <c r="E4045" s="0" t="s">
        <v>42</v>
      </c>
      <c r="F4045" s="0" t="s">
        <v>13</v>
      </c>
      <c r="G4045" s="0" t="n">
        <v>0</v>
      </c>
      <c r="H4045" s="0" t="n">
        <f aca="false">IF(ISERROR(LOOKUP(B4045,export!$A$2:$A$718)),0,1)</f>
        <v>1</v>
      </c>
      <c r="J4045" s="0" t="str">
        <f aca="false">IF(H4045=0,CONCATENATE(B4045," manque dans export"),"")</f>
        <v/>
      </c>
    </row>
    <row r="4046" customFormat="false" ht="13.8" hidden="false" customHeight="false" outlineLevel="0" collapsed="false">
      <c r="A4046" s="0" t="s">
        <v>7116</v>
      </c>
      <c r="B4046" s="0" t="s">
        <v>7116</v>
      </c>
      <c r="C4046" s="0" t="s">
        <v>79</v>
      </c>
      <c r="D4046" s="0" t="s">
        <v>7117</v>
      </c>
      <c r="E4046" s="0" t="s">
        <v>72</v>
      </c>
      <c r="F4046" s="0" t="s">
        <v>13</v>
      </c>
      <c r="G4046" s="0" t="n">
        <v>0</v>
      </c>
      <c r="H4046" s="0" t="n">
        <f aca="false">IF(ISERROR(LOOKUP(B4046,export!$A$2:$A$718)),0,1)</f>
        <v>1</v>
      </c>
      <c r="J4046" s="0" t="str">
        <f aca="false">IF(H4046=0,CONCATENATE(B4046," manque dans export"),"")</f>
        <v/>
      </c>
    </row>
    <row r="4047" customFormat="false" ht="13.8" hidden="false" customHeight="false" outlineLevel="0" collapsed="false">
      <c r="A4047" s="0" t="s">
        <v>7118</v>
      </c>
      <c r="B4047" s="0" t="s">
        <v>7118</v>
      </c>
      <c r="C4047" s="0" t="s">
        <v>33</v>
      </c>
      <c r="D4047" s="0" t="s">
        <v>223</v>
      </c>
      <c r="E4047" s="0" t="s">
        <v>31</v>
      </c>
      <c r="F4047" s="0" t="s">
        <v>13</v>
      </c>
      <c r="G4047" s="0" t="n">
        <v>0</v>
      </c>
      <c r="H4047" s="0" t="n">
        <f aca="false">IF(ISERROR(LOOKUP(B4047,export!$A$2:$A$718)),0,1)</f>
        <v>1</v>
      </c>
      <c r="J4047" s="0" t="str">
        <f aca="false">IF(H4047=0,CONCATENATE(B4047," manque dans export"),"")</f>
        <v/>
      </c>
    </row>
    <row r="4048" customFormat="false" ht="13.8" hidden="false" customHeight="false" outlineLevel="0" collapsed="false">
      <c r="A4048" s="0" t="s">
        <v>7119</v>
      </c>
      <c r="B4048" s="0" t="s">
        <v>7119</v>
      </c>
      <c r="C4048" s="0" t="s">
        <v>79</v>
      </c>
      <c r="D4048" s="0" t="s">
        <v>71</v>
      </c>
      <c r="E4048" s="0" t="s">
        <v>72</v>
      </c>
      <c r="F4048" s="0" t="s">
        <v>13</v>
      </c>
      <c r="G4048" s="0" t="n">
        <v>0</v>
      </c>
      <c r="H4048" s="0" t="n">
        <f aca="false">IF(ISERROR(LOOKUP(B4048,export!$A$2:$A$718)),0,1)</f>
        <v>1</v>
      </c>
      <c r="J4048" s="0" t="str">
        <f aca="false">IF(H4048=0,CONCATENATE(B4048," manque dans export"),"")</f>
        <v/>
      </c>
    </row>
    <row r="4049" customFormat="false" ht="13.8" hidden="false" customHeight="false" outlineLevel="0" collapsed="false">
      <c r="A4049" s="0" t="s">
        <v>7120</v>
      </c>
      <c r="B4049" s="0" t="s">
        <v>7120</v>
      </c>
      <c r="C4049" s="0" t="s">
        <v>79</v>
      </c>
      <c r="D4049" s="0" t="s">
        <v>7121</v>
      </c>
      <c r="E4049" s="0" t="s">
        <v>3738</v>
      </c>
      <c r="F4049" s="0" t="s">
        <v>92</v>
      </c>
      <c r="G4049" s="0" t="n">
        <v>0</v>
      </c>
      <c r="H4049" s="0" t="n">
        <f aca="false">IF(ISERROR(LOOKUP(B4049,export!$A$2:$A$718)),0,1)</f>
        <v>1</v>
      </c>
      <c r="J4049" s="0" t="str">
        <f aca="false">IF(H4049=0,CONCATENATE(B4049," manque dans export"),"")</f>
        <v/>
      </c>
    </row>
    <row r="4050" customFormat="false" ht="13.8" hidden="false" customHeight="false" outlineLevel="0" collapsed="false">
      <c r="A4050" s="0" t="s">
        <v>7122</v>
      </c>
      <c r="B4050" s="0" t="s">
        <v>7122</v>
      </c>
      <c r="C4050" s="0" t="s">
        <v>99</v>
      </c>
      <c r="D4050" s="0" t="e">
        <f aca="false">#N/A</f>
        <v>#N/A</v>
      </c>
      <c r="E4050" s="0" t="e">
        <f aca="false">#N/A</f>
        <v>#N/A</v>
      </c>
      <c r="F4050" s="0" t="e">
        <f aca="false">#N/A</f>
        <v>#N/A</v>
      </c>
      <c r="G4050" s="0" t="n">
        <v>0</v>
      </c>
      <c r="H4050" s="0" t="n">
        <f aca="false">IF(ISERROR(LOOKUP(B4050,export!$A$2:$A$718)),0,1)</f>
        <v>1</v>
      </c>
      <c r="J4050" s="0" t="str">
        <f aca="false">IF(H4050=0,CONCATENATE(B4050," manque dans export"),"")</f>
        <v/>
      </c>
    </row>
    <row r="4051" customFormat="false" ht="13.8" hidden="false" customHeight="false" outlineLevel="0" collapsed="false">
      <c r="A4051" s="0" t="s">
        <v>7123</v>
      </c>
      <c r="B4051" s="0" t="s">
        <v>7123</v>
      </c>
      <c r="C4051" s="0" t="s">
        <v>33</v>
      </c>
      <c r="D4051" s="0" t="e">
        <f aca="false">#N/A</f>
        <v>#N/A</v>
      </c>
      <c r="E4051" s="0" t="e">
        <f aca="false">#N/A</f>
        <v>#N/A</v>
      </c>
      <c r="F4051" s="0" t="e">
        <f aca="false">#N/A</f>
        <v>#N/A</v>
      </c>
      <c r="G4051" s="0" t="n">
        <v>0</v>
      </c>
      <c r="H4051" s="0" t="n">
        <f aca="false">IF(ISERROR(LOOKUP(B4051,export!$A$2:$A$718)),0,1)</f>
        <v>1</v>
      </c>
      <c r="J4051" s="0" t="str">
        <f aca="false">IF(H4051=0,CONCATENATE(B4051," manque dans export"),"")</f>
        <v/>
      </c>
    </row>
    <row r="4052" customFormat="false" ht="13.8" hidden="false" customHeight="false" outlineLevel="0" collapsed="false">
      <c r="A4052" s="0" t="s">
        <v>7124</v>
      </c>
      <c r="B4052" s="0" t="s">
        <v>7125</v>
      </c>
      <c r="C4052" s="0" t="s">
        <v>44</v>
      </c>
      <c r="D4052" s="0" t="s">
        <v>4946</v>
      </c>
      <c r="E4052" s="0" t="s">
        <v>50</v>
      </c>
      <c r="F4052" s="0" t="s">
        <v>13</v>
      </c>
      <c r="G4052" s="0" t="n">
        <v>660.84726</v>
      </c>
      <c r="H4052" s="0" t="n">
        <f aca="false">IF(ISERROR(LOOKUP(B4052,export!$A$2:$A$718)),0,1)</f>
        <v>1</v>
      </c>
      <c r="J4052" s="0" t="str">
        <f aca="false">IF(H4052=0,CONCATENATE(B4052," manque dans export"),"")</f>
        <v/>
      </c>
    </row>
    <row r="4053" customFormat="false" ht="13.8" hidden="false" customHeight="false" outlineLevel="0" collapsed="false">
      <c r="A4053" s="0" t="s">
        <v>7124</v>
      </c>
      <c r="B4053" s="0" t="s">
        <v>7125</v>
      </c>
      <c r="C4053" s="0" t="s">
        <v>44</v>
      </c>
      <c r="D4053" s="0" t="s">
        <v>4946</v>
      </c>
      <c r="E4053" s="0" t="s">
        <v>50</v>
      </c>
      <c r="F4053" s="0" t="s">
        <v>13</v>
      </c>
      <c r="G4053" s="0" t="n">
        <v>602.36474</v>
      </c>
      <c r="H4053" s="0" t="n">
        <f aca="false">IF(ISERROR(LOOKUP(B4053,export!$A$2:$A$718)),0,1)</f>
        <v>1</v>
      </c>
      <c r="J4053" s="0" t="str">
        <f aca="false">IF(H4053=0,CONCATENATE(B4053," manque dans export"),"")</f>
        <v/>
      </c>
    </row>
    <row r="4054" customFormat="false" ht="13.8" hidden="false" customHeight="false" outlineLevel="0" collapsed="false">
      <c r="A4054" s="0" t="s">
        <v>7126</v>
      </c>
      <c r="B4054" s="0" t="s">
        <v>7127</v>
      </c>
      <c r="C4054" s="0" t="s">
        <v>44</v>
      </c>
      <c r="D4054" s="0" t="s">
        <v>7128</v>
      </c>
      <c r="E4054" s="0" t="s">
        <v>123</v>
      </c>
      <c r="F4054" s="0" t="s">
        <v>13</v>
      </c>
      <c r="G4054" s="0" t="n">
        <v>4158.94147</v>
      </c>
      <c r="H4054" s="0" t="n">
        <f aca="false">IF(ISERROR(LOOKUP(B4054,export!$A$2:$A$718)),0,1)</f>
        <v>1</v>
      </c>
      <c r="J4054" s="0" t="str">
        <f aca="false">IF(H4054=0,CONCATENATE(B4054," manque dans export"),"")</f>
        <v/>
      </c>
    </row>
    <row r="4055" customFormat="false" ht="13.8" hidden="false" customHeight="false" outlineLevel="0" collapsed="false">
      <c r="A4055" s="0" t="s">
        <v>7129</v>
      </c>
      <c r="B4055" s="0" t="s">
        <v>7127</v>
      </c>
      <c r="C4055" s="0" t="s">
        <v>44</v>
      </c>
      <c r="D4055" s="0" t="s">
        <v>7130</v>
      </c>
      <c r="E4055" s="0" t="s">
        <v>123</v>
      </c>
      <c r="F4055" s="0" t="s">
        <v>13</v>
      </c>
      <c r="G4055" s="0" t="n">
        <v>0</v>
      </c>
      <c r="H4055" s="0" t="n">
        <f aca="false">IF(ISERROR(LOOKUP(B4055,export!$A$2:$A$718)),0,1)</f>
        <v>1</v>
      </c>
      <c r="J4055" s="0" t="str">
        <f aca="false">IF(H4055=0,CONCATENATE(B4055," manque dans export"),"")</f>
        <v/>
      </c>
    </row>
    <row r="4056" customFormat="false" ht="13.8" hidden="false" customHeight="false" outlineLevel="0" collapsed="false">
      <c r="A4056" s="0" t="s">
        <v>7131</v>
      </c>
      <c r="B4056" s="0" t="s">
        <v>7127</v>
      </c>
      <c r="C4056" s="0" t="s">
        <v>44</v>
      </c>
      <c r="D4056" s="0" t="s">
        <v>7132</v>
      </c>
      <c r="E4056" s="0" t="s">
        <v>123</v>
      </c>
      <c r="F4056" s="0" t="s">
        <v>13</v>
      </c>
      <c r="G4056" s="0" t="n">
        <v>22781.3193</v>
      </c>
      <c r="H4056" s="0" t="n">
        <f aca="false">IF(ISERROR(LOOKUP(B4056,export!$A$2:$A$718)),0,1)</f>
        <v>1</v>
      </c>
      <c r="J4056" s="0" t="str">
        <f aca="false">IF(H4056=0,CONCATENATE(B4056," manque dans export"),"")</f>
        <v/>
      </c>
    </row>
    <row r="4057" customFormat="false" ht="13.8" hidden="false" customHeight="false" outlineLevel="0" collapsed="false">
      <c r="A4057" s="0" t="s">
        <v>7133</v>
      </c>
      <c r="B4057" s="0" t="s">
        <v>7133</v>
      </c>
      <c r="C4057" s="0" t="s">
        <v>33</v>
      </c>
      <c r="D4057" s="0" t="s">
        <v>75</v>
      </c>
      <c r="E4057" s="0" t="s">
        <v>31</v>
      </c>
      <c r="F4057" s="0" t="s">
        <v>13</v>
      </c>
      <c r="G4057" s="0" t="n">
        <v>147.60883</v>
      </c>
      <c r="H4057" s="0" t="n">
        <f aca="false">IF(ISERROR(LOOKUP(B4057,export!$A$2:$A$718)),0,1)</f>
        <v>1</v>
      </c>
      <c r="J4057" s="0" t="str">
        <f aca="false">IF(H4057=0,CONCATENATE(B4057," manque dans export"),"")</f>
        <v/>
      </c>
    </row>
    <row r="4058" customFormat="false" ht="13.8" hidden="false" customHeight="false" outlineLevel="0" collapsed="false">
      <c r="A4058" s="0" t="s">
        <v>7134</v>
      </c>
      <c r="B4058" s="0" t="s">
        <v>7135</v>
      </c>
      <c r="C4058" s="0" t="s">
        <v>99</v>
      </c>
      <c r="D4058" s="0" t="s">
        <v>7136</v>
      </c>
      <c r="E4058" s="0" t="s">
        <v>12</v>
      </c>
      <c r="F4058" s="0" t="s">
        <v>13</v>
      </c>
      <c r="G4058" s="0" t="n">
        <v>15983.66382</v>
      </c>
      <c r="H4058" s="0" t="n">
        <f aca="false">IF(ISERROR(LOOKUP(B4058,export!$A$2:$A$718)),0,1)</f>
        <v>1</v>
      </c>
      <c r="J4058" s="0" t="str">
        <f aca="false">IF(H4058=0,CONCATENATE(B4058," manque dans export"),"")</f>
        <v/>
      </c>
    </row>
    <row r="4059" customFormat="false" ht="13.8" hidden="false" customHeight="false" outlineLevel="0" collapsed="false">
      <c r="A4059" s="0" t="s">
        <v>7137</v>
      </c>
      <c r="B4059" s="0" t="s">
        <v>7137</v>
      </c>
      <c r="C4059" s="0" t="s">
        <v>33</v>
      </c>
      <c r="D4059" s="0" t="s">
        <v>2525</v>
      </c>
      <c r="E4059" s="0" t="s">
        <v>12</v>
      </c>
      <c r="F4059" s="0" t="s">
        <v>13</v>
      </c>
      <c r="G4059" s="0" t="n">
        <v>9498.45186</v>
      </c>
      <c r="H4059" s="0" t="n">
        <f aca="false">IF(ISERROR(LOOKUP(B4059,export!$A$2:$A$718)),0,1)</f>
        <v>1</v>
      </c>
      <c r="J4059" s="0" t="str">
        <f aca="false">IF(H4059=0,CONCATENATE(B4059," manque dans export"),"")</f>
        <v/>
      </c>
    </row>
    <row r="4060" customFormat="false" ht="13.8" hidden="false" customHeight="false" outlineLevel="0" collapsed="false">
      <c r="A4060" s="0" t="s">
        <v>7138</v>
      </c>
      <c r="B4060" s="0" t="s">
        <v>7139</v>
      </c>
      <c r="C4060" s="0" t="s">
        <v>40</v>
      </c>
      <c r="D4060" s="0" t="s">
        <v>222</v>
      </c>
      <c r="E4060" s="0" t="s">
        <v>31</v>
      </c>
      <c r="F4060" s="0" t="s">
        <v>13</v>
      </c>
      <c r="G4060" s="0" t="n">
        <v>146538.38965</v>
      </c>
      <c r="H4060" s="0" t="n">
        <f aca="false">IF(ISERROR(LOOKUP(B4060,export!$A$2:$A$718)),0,1)</f>
        <v>1</v>
      </c>
      <c r="J4060" s="0" t="str">
        <f aca="false">IF(H4060=0,CONCATENATE(B4060," manque dans export"),"")</f>
        <v/>
      </c>
    </row>
    <row r="4061" customFormat="false" ht="13.8" hidden="false" customHeight="false" outlineLevel="0" collapsed="false">
      <c r="A4061" s="0" t="s">
        <v>7140</v>
      </c>
      <c r="B4061" s="0" t="s">
        <v>7141</v>
      </c>
      <c r="C4061" s="0" t="s">
        <v>21</v>
      </c>
      <c r="D4061" s="0" t="s">
        <v>4660</v>
      </c>
      <c r="E4061" s="0" t="s">
        <v>31</v>
      </c>
      <c r="F4061" s="0" t="s">
        <v>13</v>
      </c>
      <c r="G4061" s="0" t="n">
        <v>0</v>
      </c>
      <c r="H4061" s="0" t="n">
        <f aca="false">IF(ISERROR(LOOKUP(B4061,export!$A$2:$A$718)),0,1)</f>
        <v>1</v>
      </c>
      <c r="J4061" s="0" t="str">
        <f aca="false">IF(H4061=0,CONCATENATE(B4061," manque dans export"),"")</f>
        <v/>
      </c>
    </row>
    <row r="4062" customFormat="false" ht="13.8" hidden="false" customHeight="false" outlineLevel="0" collapsed="false">
      <c r="A4062" s="0" t="s">
        <v>7142</v>
      </c>
      <c r="B4062" s="0" t="s">
        <v>7143</v>
      </c>
      <c r="C4062" s="0" t="s">
        <v>33</v>
      </c>
      <c r="D4062" s="0" t="s">
        <v>7144</v>
      </c>
      <c r="E4062" s="0" t="s">
        <v>50</v>
      </c>
      <c r="F4062" s="0" t="s">
        <v>13</v>
      </c>
      <c r="G4062" s="0" t="n">
        <v>9873.25374</v>
      </c>
      <c r="H4062" s="0" t="n">
        <f aca="false">IF(ISERROR(LOOKUP(B4062,export!$A$2:$A$718)),0,1)</f>
        <v>1</v>
      </c>
      <c r="J4062" s="0" t="str">
        <f aca="false">IF(H4062=0,CONCATENATE(B4062," manque dans export"),"")</f>
        <v/>
      </c>
    </row>
    <row r="4063" customFormat="false" ht="13.8" hidden="false" customHeight="false" outlineLevel="0" collapsed="false">
      <c r="A4063" s="0" t="s">
        <v>7142</v>
      </c>
      <c r="B4063" s="0" t="s">
        <v>7143</v>
      </c>
      <c r="C4063" s="0" t="s">
        <v>33</v>
      </c>
      <c r="D4063" s="0" t="s">
        <v>7144</v>
      </c>
      <c r="E4063" s="0" t="s">
        <v>50</v>
      </c>
      <c r="F4063" s="0" t="s">
        <v>13</v>
      </c>
      <c r="G4063" s="0" t="n">
        <v>2975.96015</v>
      </c>
      <c r="H4063" s="0" t="n">
        <f aca="false">IF(ISERROR(LOOKUP(B4063,export!$A$2:$A$718)),0,1)</f>
        <v>1</v>
      </c>
      <c r="J4063" s="0" t="str">
        <f aca="false">IF(H4063=0,CONCATENATE(B4063," manque dans export"),"")</f>
        <v/>
      </c>
    </row>
    <row r="4064" customFormat="false" ht="13.8" hidden="false" customHeight="false" outlineLevel="0" collapsed="false">
      <c r="A4064" s="0" t="s">
        <v>7145</v>
      </c>
      <c r="B4064" s="0" t="s">
        <v>7145</v>
      </c>
      <c r="C4064" s="0" t="s">
        <v>33</v>
      </c>
      <c r="D4064" s="0" t="s">
        <v>4719</v>
      </c>
      <c r="E4064" s="0" t="s">
        <v>50</v>
      </c>
      <c r="F4064" s="0" t="s">
        <v>13</v>
      </c>
      <c r="G4064" s="0" t="n">
        <v>6793.98612</v>
      </c>
      <c r="H4064" s="0" t="n">
        <f aca="false">IF(ISERROR(LOOKUP(B4064,export!$A$2:$A$718)),0,1)</f>
        <v>1</v>
      </c>
      <c r="J4064" s="0" t="str">
        <f aca="false">IF(H4064=0,CONCATENATE(B4064," manque dans export"),"")</f>
        <v/>
      </c>
    </row>
    <row r="4065" customFormat="false" ht="13.8" hidden="false" customHeight="false" outlineLevel="0" collapsed="false">
      <c r="A4065" s="0" t="s">
        <v>7146</v>
      </c>
      <c r="B4065" s="0" t="s">
        <v>7147</v>
      </c>
      <c r="C4065" s="0" t="s">
        <v>79</v>
      </c>
      <c r="D4065" s="0" t="s">
        <v>7148</v>
      </c>
      <c r="E4065" s="0" t="s">
        <v>42</v>
      </c>
      <c r="F4065" s="0" t="s">
        <v>13</v>
      </c>
      <c r="G4065" s="0" t="n">
        <v>0</v>
      </c>
      <c r="H4065" s="0" t="n">
        <f aca="false">IF(ISERROR(LOOKUP(B4065,export!$A$2:$A$718)),0,1)</f>
        <v>1</v>
      </c>
      <c r="J4065" s="0" t="str">
        <f aca="false">IF(H4065=0,CONCATENATE(B4065," manque dans export"),"")</f>
        <v/>
      </c>
    </row>
    <row r="4066" customFormat="false" ht="13.8" hidden="false" customHeight="false" outlineLevel="0" collapsed="false">
      <c r="A4066" s="0" t="s">
        <v>7149</v>
      </c>
      <c r="B4066" s="0" t="s">
        <v>7150</v>
      </c>
      <c r="C4066" s="0" t="s">
        <v>79</v>
      </c>
      <c r="D4066" s="0" t="s">
        <v>7151</v>
      </c>
      <c r="E4066" s="0" t="s">
        <v>42</v>
      </c>
      <c r="F4066" s="0" t="s">
        <v>13</v>
      </c>
      <c r="G4066" s="0" t="n">
        <v>0</v>
      </c>
      <c r="H4066" s="0" t="n">
        <f aca="false">IF(ISERROR(LOOKUP(B4066,export!$A$2:$A$718)),0,1)</f>
        <v>1</v>
      </c>
      <c r="J4066" s="0" t="str">
        <f aca="false">IF(H4066=0,CONCATENATE(B4066," manque dans export"),"")</f>
        <v/>
      </c>
    </row>
    <row r="4067" customFormat="false" ht="13.8" hidden="false" customHeight="false" outlineLevel="0" collapsed="false">
      <c r="A4067" s="0" t="s">
        <v>7152</v>
      </c>
      <c r="B4067" s="0" t="s">
        <v>7152</v>
      </c>
      <c r="C4067" s="0" t="s">
        <v>10</v>
      </c>
      <c r="D4067" s="0" t="s">
        <v>602</v>
      </c>
      <c r="E4067" s="0" t="s">
        <v>50</v>
      </c>
      <c r="F4067" s="0" t="s">
        <v>13</v>
      </c>
      <c r="G4067" s="0" t="n">
        <v>100.45197</v>
      </c>
      <c r="H4067" s="0" t="n">
        <f aca="false">IF(ISERROR(LOOKUP(B4067,export!$A$2:$A$718)),0,1)</f>
        <v>1</v>
      </c>
      <c r="J4067" s="0" t="str">
        <f aca="false">IF(H4067=0,CONCATENATE(B4067," manque dans export"),"")</f>
        <v/>
      </c>
    </row>
    <row r="4068" customFormat="false" ht="13.8" hidden="false" customHeight="false" outlineLevel="0" collapsed="false">
      <c r="A4068" s="0" t="s">
        <v>7153</v>
      </c>
      <c r="B4068" s="0" t="s">
        <v>7154</v>
      </c>
      <c r="C4068" s="0" t="s">
        <v>343</v>
      </c>
      <c r="D4068" s="0" t="s">
        <v>7155</v>
      </c>
      <c r="E4068" s="0" t="s">
        <v>31</v>
      </c>
      <c r="F4068" s="0" t="s">
        <v>13</v>
      </c>
      <c r="G4068" s="0" t="n">
        <v>297.00296</v>
      </c>
      <c r="H4068" s="0" t="n">
        <f aca="false">IF(ISERROR(LOOKUP(B4068,export!$A$2:$A$718)),0,1)</f>
        <v>1</v>
      </c>
      <c r="J4068" s="0" t="str">
        <f aca="false">IF(H4068=0,CONCATENATE(B4068," manque dans export"),"")</f>
        <v/>
      </c>
    </row>
    <row r="4069" customFormat="false" ht="13.8" hidden="false" customHeight="false" outlineLevel="0" collapsed="false">
      <c r="A4069" s="0" t="s">
        <v>7156</v>
      </c>
      <c r="B4069" s="0" t="s">
        <v>7157</v>
      </c>
      <c r="C4069" s="0" t="s">
        <v>79</v>
      </c>
      <c r="D4069" s="0" t="s">
        <v>223</v>
      </c>
      <c r="E4069" s="0" t="s">
        <v>31</v>
      </c>
      <c r="F4069" s="0" t="s">
        <v>13</v>
      </c>
      <c r="G4069" s="0" t="n">
        <v>0</v>
      </c>
      <c r="H4069" s="0" t="n">
        <f aca="false">IF(ISERROR(LOOKUP(B4069,export!$A$2:$A$718)),0,1)</f>
        <v>1</v>
      </c>
      <c r="J4069" s="0" t="str">
        <f aca="false">IF(H4069=0,CONCATENATE(B4069," manque dans export"),"")</f>
        <v/>
      </c>
    </row>
    <row r="4070" customFormat="false" ht="13.8" hidden="false" customHeight="false" outlineLevel="0" collapsed="false">
      <c r="A4070" s="0" t="s">
        <v>7158</v>
      </c>
      <c r="B4070" s="0" t="s">
        <v>7158</v>
      </c>
      <c r="C4070" s="0" t="s">
        <v>79</v>
      </c>
      <c r="D4070" s="0" t="e">
        <f aca="false">#N/A</f>
        <v>#N/A</v>
      </c>
      <c r="E4070" s="0" t="e">
        <f aca="false">#N/A</f>
        <v>#N/A</v>
      </c>
      <c r="F4070" s="0" t="e">
        <f aca="false">#N/A</f>
        <v>#N/A</v>
      </c>
      <c r="G4070" s="0" t="n">
        <v>0</v>
      </c>
      <c r="H4070" s="0" t="n">
        <f aca="false">IF(ISERROR(LOOKUP(B4070,export!$A$2:$A$718)),0,1)</f>
        <v>1</v>
      </c>
      <c r="J4070" s="0" t="str">
        <f aca="false">IF(H4070=0,CONCATENATE(B4070," manque dans export"),"")</f>
        <v/>
      </c>
    </row>
    <row r="4071" customFormat="false" ht="13.8" hidden="false" customHeight="false" outlineLevel="0" collapsed="false">
      <c r="A4071" s="0" t="s">
        <v>7159</v>
      </c>
      <c r="B4071" s="0" t="s">
        <v>7159</v>
      </c>
      <c r="C4071" s="0" t="s">
        <v>82</v>
      </c>
      <c r="D4071" s="0" t="s">
        <v>7160</v>
      </c>
      <c r="E4071" s="0" t="s">
        <v>72</v>
      </c>
      <c r="F4071" s="0" t="s">
        <v>13</v>
      </c>
      <c r="G4071" s="0" t="n">
        <v>0</v>
      </c>
      <c r="H4071" s="0" t="n">
        <f aca="false">IF(ISERROR(LOOKUP(B4071,export!$A$2:$A$718)),0,1)</f>
        <v>1</v>
      </c>
      <c r="J4071" s="0" t="str">
        <f aca="false">IF(H4071=0,CONCATENATE(B4071," manque dans export"),"")</f>
        <v/>
      </c>
    </row>
    <row r="4072" customFormat="false" ht="13.8" hidden="false" customHeight="false" outlineLevel="0" collapsed="false">
      <c r="A4072" s="0" t="s">
        <v>7161</v>
      </c>
      <c r="B4072" s="0" t="s">
        <v>7161</v>
      </c>
      <c r="C4072" s="0" t="s">
        <v>40</v>
      </c>
      <c r="D4072" s="0" t="s">
        <v>2643</v>
      </c>
      <c r="E4072" s="0" t="s">
        <v>123</v>
      </c>
      <c r="F4072" s="0" t="s">
        <v>13</v>
      </c>
      <c r="G4072" s="0" t="n">
        <v>1249.33653</v>
      </c>
      <c r="H4072" s="0" t="n">
        <f aca="false">IF(ISERROR(LOOKUP(B4072,export!$A$2:$A$718)),0,1)</f>
        <v>1</v>
      </c>
      <c r="J4072" s="0" t="str">
        <f aca="false">IF(H4072=0,CONCATENATE(B4072," manque dans export"),"")</f>
        <v/>
      </c>
    </row>
    <row r="4073" customFormat="false" ht="13.8" hidden="false" customHeight="false" outlineLevel="0" collapsed="false">
      <c r="A4073" s="0" t="s">
        <v>7162</v>
      </c>
      <c r="B4073" s="0" t="s">
        <v>7162</v>
      </c>
      <c r="C4073" s="0" t="s">
        <v>10</v>
      </c>
      <c r="D4073" s="0" t="s">
        <v>420</v>
      </c>
      <c r="E4073" s="0" t="s">
        <v>12</v>
      </c>
      <c r="F4073" s="0" t="s">
        <v>13</v>
      </c>
      <c r="G4073" s="0" t="n">
        <v>0</v>
      </c>
      <c r="H4073" s="0" t="n">
        <f aca="false">IF(ISERROR(LOOKUP(B4073,export!$A$2:$A$718)),0,1)</f>
        <v>1</v>
      </c>
      <c r="J4073" s="0" t="str">
        <f aca="false">IF(H4073=0,CONCATENATE(B4073," manque dans export"),"")</f>
        <v/>
      </c>
    </row>
    <row r="4074" customFormat="false" ht="13.8" hidden="false" customHeight="false" outlineLevel="0" collapsed="false">
      <c r="A4074" s="0" t="s">
        <v>7163</v>
      </c>
      <c r="B4074" s="0" t="s">
        <v>7163</v>
      </c>
      <c r="C4074" s="0" t="s">
        <v>44</v>
      </c>
      <c r="D4074" s="0" t="s">
        <v>662</v>
      </c>
      <c r="E4074" s="0" t="s">
        <v>64</v>
      </c>
      <c r="F4074" s="0" t="s">
        <v>65</v>
      </c>
      <c r="G4074" s="0" t="n">
        <v>902.21099</v>
      </c>
      <c r="H4074" s="0" t="n">
        <f aca="false">IF(ISERROR(LOOKUP(B4074,export!$A$2:$A$718)),0,1)</f>
        <v>1</v>
      </c>
      <c r="J4074" s="0" t="str">
        <f aca="false">IF(H4074=0,CONCATENATE(B4074," manque dans export"),"")</f>
        <v/>
      </c>
    </row>
    <row r="4075" customFormat="false" ht="13.8" hidden="false" customHeight="false" outlineLevel="0" collapsed="false">
      <c r="A4075" s="0" t="s">
        <v>7164</v>
      </c>
      <c r="B4075" s="0" t="s">
        <v>7165</v>
      </c>
      <c r="C4075" s="0" t="s">
        <v>79</v>
      </c>
      <c r="D4075" s="0" t="s">
        <v>7166</v>
      </c>
      <c r="E4075" s="0" t="s">
        <v>50</v>
      </c>
      <c r="F4075" s="0" t="s">
        <v>13</v>
      </c>
      <c r="G4075" s="0" t="n">
        <v>0</v>
      </c>
      <c r="H4075" s="0" t="n">
        <f aca="false">IF(ISERROR(LOOKUP(B4075,export!$A$2:$A$718)),0,1)</f>
        <v>1</v>
      </c>
      <c r="J4075" s="0" t="str">
        <f aca="false">IF(H4075=0,CONCATENATE(B4075," manque dans export"),"")</f>
        <v/>
      </c>
    </row>
    <row r="4076" customFormat="false" ht="13.8" hidden="false" customHeight="false" outlineLevel="0" collapsed="false">
      <c r="A4076" s="0" t="s">
        <v>7167</v>
      </c>
      <c r="B4076" s="0" t="s">
        <v>7168</v>
      </c>
      <c r="C4076" s="0" t="s">
        <v>33</v>
      </c>
      <c r="D4076" s="0" t="s">
        <v>7169</v>
      </c>
      <c r="E4076" s="0" t="s">
        <v>180</v>
      </c>
      <c r="F4076" s="0" t="s">
        <v>13</v>
      </c>
      <c r="G4076" s="0" t="n">
        <v>1169.76463</v>
      </c>
      <c r="H4076" s="0" t="n">
        <f aca="false">IF(ISERROR(LOOKUP(B4076,export!$A$2:$A$718)),0,1)</f>
        <v>1</v>
      </c>
      <c r="J4076" s="0" t="str">
        <f aca="false">IF(H4076=0,CONCATENATE(B4076," manque dans export"),"")</f>
        <v/>
      </c>
    </row>
    <row r="4077" customFormat="false" ht="13.8" hidden="false" customHeight="false" outlineLevel="0" collapsed="false">
      <c r="A4077" s="0" t="s">
        <v>7170</v>
      </c>
      <c r="B4077" s="0" t="s">
        <v>7170</v>
      </c>
      <c r="C4077" s="0" t="s">
        <v>70</v>
      </c>
      <c r="D4077" s="0" t="e">
        <f aca="false">#N/A</f>
        <v>#N/A</v>
      </c>
      <c r="E4077" s="0" t="e">
        <f aca="false">#N/A</f>
        <v>#N/A</v>
      </c>
      <c r="F4077" s="0" t="e">
        <f aca="false">#N/A</f>
        <v>#N/A</v>
      </c>
      <c r="G4077" s="0" t="n">
        <v>0</v>
      </c>
      <c r="H4077" s="0" t="n">
        <f aca="false">IF(ISERROR(LOOKUP(B4077,export!$A$2:$A$718)),0,1)</f>
        <v>1</v>
      </c>
      <c r="J4077" s="0" t="str">
        <f aca="false">IF(H4077=0,CONCATENATE(B4077," manque dans export"),"")</f>
        <v/>
      </c>
    </row>
    <row r="4078" customFormat="false" ht="13.8" hidden="false" customHeight="false" outlineLevel="0" collapsed="false">
      <c r="A4078" s="0" t="s">
        <v>7170</v>
      </c>
      <c r="B4078" s="0" t="s">
        <v>7170</v>
      </c>
      <c r="C4078" s="0" t="s">
        <v>70</v>
      </c>
      <c r="D4078" s="0" t="s">
        <v>7171</v>
      </c>
      <c r="E4078" s="0" t="s">
        <v>46</v>
      </c>
      <c r="F4078" s="0" t="s">
        <v>13</v>
      </c>
      <c r="G4078" s="0" t="n">
        <v>4733.42942</v>
      </c>
      <c r="H4078" s="0" t="n">
        <f aca="false">IF(ISERROR(LOOKUP(B4078,export!$A$2:$A$718)),0,1)</f>
        <v>1</v>
      </c>
      <c r="J4078" s="0" t="str">
        <f aca="false">IF(H4078=0,CONCATENATE(B4078," manque dans export"),"")</f>
        <v/>
      </c>
    </row>
    <row r="4079" customFormat="false" ht="13.8" hidden="false" customHeight="false" outlineLevel="0" collapsed="false">
      <c r="A4079" s="0" t="s">
        <v>7172</v>
      </c>
      <c r="B4079" s="0" t="s">
        <v>7170</v>
      </c>
      <c r="C4079" s="0" t="s">
        <v>70</v>
      </c>
      <c r="D4079" s="0" t="s">
        <v>7173</v>
      </c>
      <c r="E4079" s="0" t="s">
        <v>42</v>
      </c>
      <c r="F4079" s="0" t="s">
        <v>13</v>
      </c>
      <c r="G4079" s="0" t="n">
        <v>3053.01176</v>
      </c>
      <c r="H4079" s="0" t="n">
        <f aca="false">IF(ISERROR(LOOKUP(B4079,export!$A$2:$A$718)),0,1)</f>
        <v>1</v>
      </c>
      <c r="J4079" s="0" t="str">
        <f aca="false">IF(H4079=0,CONCATENATE(B4079," manque dans export"),"")</f>
        <v/>
      </c>
    </row>
    <row r="4080" customFormat="false" ht="13.8" hidden="false" customHeight="false" outlineLevel="0" collapsed="false">
      <c r="A4080" s="0" t="s">
        <v>7172</v>
      </c>
      <c r="B4080" s="0" t="s">
        <v>7170</v>
      </c>
      <c r="C4080" s="0" t="s">
        <v>70</v>
      </c>
      <c r="D4080" s="0" t="s">
        <v>7173</v>
      </c>
      <c r="E4080" s="0" t="s">
        <v>42</v>
      </c>
      <c r="F4080" s="0" t="s">
        <v>13</v>
      </c>
      <c r="G4080" s="0" t="n">
        <v>874.21945</v>
      </c>
      <c r="H4080" s="0" t="n">
        <f aca="false">IF(ISERROR(LOOKUP(B4080,export!$A$2:$A$718)),0,1)</f>
        <v>1</v>
      </c>
      <c r="J4080" s="0" t="str">
        <f aca="false">IF(H4080=0,CONCATENATE(B4080," manque dans export"),"")</f>
        <v/>
      </c>
    </row>
    <row r="4081" customFormat="false" ht="13.8" hidden="false" customHeight="false" outlineLevel="0" collapsed="false">
      <c r="A4081" s="0" t="s">
        <v>7174</v>
      </c>
      <c r="B4081" s="0" t="s">
        <v>7170</v>
      </c>
      <c r="C4081" s="0" t="s">
        <v>70</v>
      </c>
      <c r="D4081" s="0" t="s">
        <v>7175</v>
      </c>
      <c r="E4081" s="0" t="s">
        <v>12</v>
      </c>
      <c r="F4081" s="0" t="s">
        <v>13</v>
      </c>
      <c r="G4081" s="0" t="n">
        <v>12814.15639</v>
      </c>
      <c r="H4081" s="0" t="n">
        <f aca="false">IF(ISERROR(LOOKUP(B4081,export!$A$2:$A$718)),0,1)</f>
        <v>1</v>
      </c>
      <c r="J4081" s="0" t="str">
        <f aca="false">IF(H4081=0,CONCATENATE(B4081," manque dans export"),"")</f>
        <v/>
      </c>
    </row>
    <row r="4082" customFormat="false" ht="13.8" hidden="false" customHeight="false" outlineLevel="0" collapsed="false">
      <c r="A4082" s="0" t="s">
        <v>7176</v>
      </c>
      <c r="B4082" s="0" t="s">
        <v>7176</v>
      </c>
      <c r="C4082" s="0" t="s">
        <v>10</v>
      </c>
      <c r="D4082" s="0" t="s">
        <v>7177</v>
      </c>
      <c r="E4082" s="0" t="s">
        <v>50</v>
      </c>
      <c r="F4082" s="0" t="s">
        <v>13</v>
      </c>
      <c r="G4082" s="0" t="n">
        <v>127.3004</v>
      </c>
      <c r="H4082" s="0" t="n">
        <f aca="false">IF(ISERROR(LOOKUP(B4082,export!$A$2:$A$718)),0,1)</f>
        <v>1</v>
      </c>
      <c r="J4082" s="0" t="str">
        <f aca="false">IF(H4082=0,CONCATENATE(B4082," manque dans export"),"")</f>
        <v/>
      </c>
    </row>
    <row r="4083" customFormat="false" ht="13.8" hidden="false" customHeight="false" outlineLevel="0" collapsed="false">
      <c r="A4083" s="0" t="s">
        <v>7178</v>
      </c>
      <c r="B4083" s="0" t="s">
        <v>7179</v>
      </c>
      <c r="C4083" s="0" t="s">
        <v>79</v>
      </c>
      <c r="D4083" s="0" t="s">
        <v>4515</v>
      </c>
      <c r="E4083" s="0" t="s">
        <v>50</v>
      </c>
      <c r="F4083" s="0" t="s">
        <v>13</v>
      </c>
      <c r="G4083" s="0" t="n">
        <v>0</v>
      </c>
      <c r="H4083" s="0" t="n">
        <f aca="false">IF(ISERROR(LOOKUP(B4083,export!$A$2:$A$718)),0,1)</f>
        <v>1</v>
      </c>
      <c r="J4083" s="0" t="str">
        <f aca="false">IF(H4083=0,CONCATENATE(B4083," manque dans export"),"")</f>
        <v/>
      </c>
    </row>
    <row r="4084" customFormat="false" ht="13.8" hidden="false" customHeight="false" outlineLevel="0" collapsed="false">
      <c r="A4084" s="0" t="s">
        <v>7180</v>
      </c>
      <c r="B4084" s="0" t="s">
        <v>7181</v>
      </c>
      <c r="C4084" s="0" t="s">
        <v>44</v>
      </c>
      <c r="D4084" s="0" t="s">
        <v>223</v>
      </c>
      <c r="E4084" s="0" t="s">
        <v>31</v>
      </c>
      <c r="F4084" s="0" t="s">
        <v>13</v>
      </c>
      <c r="G4084" s="0" t="n">
        <v>8636.12476</v>
      </c>
      <c r="H4084" s="0" t="n">
        <f aca="false">IF(ISERROR(LOOKUP(B4084,export!$A$2:$A$718)),0,1)</f>
        <v>1</v>
      </c>
      <c r="J4084" s="0" t="str">
        <f aca="false">IF(H4084=0,CONCATENATE(B4084," manque dans export"),"")</f>
        <v/>
      </c>
    </row>
    <row r="4085" customFormat="false" ht="13.8" hidden="false" customHeight="false" outlineLevel="0" collapsed="false">
      <c r="A4085" s="0" t="s">
        <v>7182</v>
      </c>
      <c r="B4085" s="0" t="s">
        <v>7183</v>
      </c>
      <c r="C4085" s="0" t="s">
        <v>82</v>
      </c>
      <c r="D4085" s="0" t="s">
        <v>2692</v>
      </c>
      <c r="E4085" s="0" t="s">
        <v>12</v>
      </c>
      <c r="F4085" s="0" t="s">
        <v>13</v>
      </c>
      <c r="G4085" s="0" t="n">
        <v>0</v>
      </c>
      <c r="H4085" s="0" t="n">
        <f aca="false">IF(ISERROR(LOOKUP(B4085,export!$A$2:$A$718)),0,1)</f>
        <v>1</v>
      </c>
      <c r="J4085" s="0" t="str">
        <f aca="false">IF(H4085=0,CONCATENATE(B4085," manque dans export"),"")</f>
        <v/>
      </c>
    </row>
    <row r="4086" customFormat="false" ht="13.8" hidden="false" customHeight="false" outlineLevel="0" collapsed="false">
      <c r="A4086" s="0" t="s">
        <v>7184</v>
      </c>
      <c r="B4086" s="0" t="s">
        <v>7184</v>
      </c>
      <c r="C4086" s="0" t="s">
        <v>21</v>
      </c>
      <c r="D4086" s="0" t="s">
        <v>5328</v>
      </c>
      <c r="E4086" s="0" t="s">
        <v>46</v>
      </c>
      <c r="F4086" s="0" t="s">
        <v>13</v>
      </c>
      <c r="G4086" s="0" t="n">
        <v>30561.1411</v>
      </c>
      <c r="H4086" s="0" t="n">
        <f aca="false">IF(ISERROR(LOOKUP(B4086,export!$A$2:$A$718)),0,1)</f>
        <v>1</v>
      </c>
      <c r="J4086" s="0" t="str">
        <f aca="false">IF(H4086=0,CONCATENATE(B4086," manque dans export"),"")</f>
        <v/>
      </c>
    </row>
    <row r="4087" customFormat="false" ht="13.8" hidden="false" customHeight="false" outlineLevel="0" collapsed="false">
      <c r="A4087" s="0" t="s">
        <v>7185</v>
      </c>
      <c r="B4087" s="0" t="s">
        <v>7185</v>
      </c>
      <c r="C4087" s="0" t="s">
        <v>79</v>
      </c>
      <c r="D4087" s="0" t="s">
        <v>7186</v>
      </c>
      <c r="E4087" s="0" t="s">
        <v>42</v>
      </c>
      <c r="F4087" s="0" t="s">
        <v>13</v>
      </c>
      <c r="G4087" s="0" t="n">
        <v>0</v>
      </c>
      <c r="H4087" s="0" t="n">
        <f aca="false">IF(ISERROR(LOOKUP(B4087,export!$A$2:$A$718)),0,1)</f>
        <v>1</v>
      </c>
      <c r="J4087" s="0" t="str">
        <f aca="false">IF(H4087=0,CONCATENATE(B4087," manque dans export"),"")</f>
        <v/>
      </c>
    </row>
    <row r="4088" customFormat="false" ht="13.8" hidden="false" customHeight="false" outlineLevel="0" collapsed="false">
      <c r="A4088" s="0" t="s">
        <v>7187</v>
      </c>
      <c r="B4088" s="0" t="s">
        <v>6967</v>
      </c>
      <c r="C4088" s="0" t="s">
        <v>70</v>
      </c>
      <c r="D4088" s="0" t="s">
        <v>711</v>
      </c>
      <c r="E4088" s="0" t="s">
        <v>50</v>
      </c>
      <c r="F4088" s="0" t="s">
        <v>13</v>
      </c>
      <c r="G4088" s="0" t="n">
        <v>4974.92908</v>
      </c>
      <c r="H4088" s="0" t="n">
        <f aca="false">IF(ISERROR(LOOKUP(B4088,export!$A$2:$A$718)),0,1)</f>
        <v>1</v>
      </c>
      <c r="J4088" s="0" t="str">
        <f aca="false">IF(H4088=0,CONCATENATE(B4088," manque dans export"),"")</f>
        <v/>
      </c>
    </row>
    <row r="4089" customFormat="false" ht="13.8" hidden="false" customHeight="false" outlineLevel="0" collapsed="false">
      <c r="A4089" s="0" t="s">
        <v>7188</v>
      </c>
      <c r="B4089" s="0" t="s">
        <v>7188</v>
      </c>
      <c r="C4089" s="0" t="s">
        <v>40</v>
      </c>
      <c r="D4089" s="0" t="s">
        <v>7189</v>
      </c>
      <c r="E4089" s="0" t="s">
        <v>123</v>
      </c>
      <c r="F4089" s="0" t="s">
        <v>13</v>
      </c>
      <c r="G4089" s="0" t="n">
        <v>1574.18262</v>
      </c>
      <c r="H4089" s="0" t="n">
        <f aca="false">IF(ISERROR(LOOKUP(B4089,export!$A$2:$A$718)),0,1)</f>
        <v>1</v>
      </c>
      <c r="J4089" s="0" t="str">
        <f aca="false">IF(H4089=0,CONCATENATE(B4089," manque dans export"),"")</f>
        <v/>
      </c>
    </row>
    <row r="4090" customFormat="false" ht="13.8" hidden="false" customHeight="false" outlineLevel="0" collapsed="false">
      <c r="A4090" s="0" t="s">
        <v>7190</v>
      </c>
      <c r="B4090" s="0" t="s">
        <v>7191</v>
      </c>
      <c r="C4090" s="0" t="s">
        <v>21</v>
      </c>
      <c r="D4090" s="0" t="s">
        <v>222</v>
      </c>
      <c r="E4090" s="0" t="s">
        <v>31</v>
      </c>
      <c r="F4090" s="0" t="s">
        <v>13</v>
      </c>
      <c r="G4090" s="0" t="n">
        <v>0</v>
      </c>
      <c r="H4090" s="0" t="n">
        <f aca="false">IF(ISERROR(LOOKUP(B4090,export!$A$2:$A$718)),0,1)</f>
        <v>1</v>
      </c>
      <c r="J4090" s="0" t="str">
        <f aca="false">IF(H4090=0,CONCATENATE(B4090," manque dans export"),"")</f>
        <v/>
      </c>
    </row>
    <row r="4091" customFormat="false" ht="13.8" hidden="false" customHeight="false" outlineLevel="0" collapsed="false">
      <c r="A4091" s="0" t="s">
        <v>7192</v>
      </c>
      <c r="B4091" s="0" t="s">
        <v>7192</v>
      </c>
      <c r="C4091" s="0" t="s">
        <v>79</v>
      </c>
      <c r="D4091" s="0" t="s">
        <v>2956</v>
      </c>
      <c r="E4091" s="0" t="s">
        <v>72</v>
      </c>
      <c r="F4091" s="0" t="s">
        <v>13</v>
      </c>
      <c r="G4091" s="0" t="n">
        <v>0</v>
      </c>
      <c r="H4091" s="0" t="n">
        <f aca="false">IF(ISERROR(LOOKUP(B4091,export!$A$2:$A$718)),0,1)</f>
        <v>1</v>
      </c>
      <c r="J4091" s="0" t="str">
        <f aca="false">IF(H4091=0,CONCATENATE(B4091," manque dans export"),"")</f>
        <v/>
      </c>
    </row>
    <row r="4092" customFormat="false" ht="13.8" hidden="false" customHeight="false" outlineLevel="0" collapsed="false">
      <c r="A4092" s="0" t="s">
        <v>7193</v>
      </c>
      <c r="B4092" s="0" t="s">
        <v>7193</v>
      </c>
      <c r="C4092" s="0" t="s">
        <v>79</v>
      </c>
      <c r="D4092" s="0" t="s">
        <v>7194</v>
      </c>
      <c r="E4092" s="0" t="s">
        <v>46</v>
      </c>
      <c r="F4092" s="0" t="s">
        <v>13</v>
      </c>
      <c r="G4092" s="0" t="n">
        <v>-1069.87527</v>
      </c>
      <c r="H4092" s="0" t="n">
        <f aca="false">IF(ISERROR(LOOKUP(B4092,export!$A$2:$A$718)),0,1)</f>
        <v>1</v>
      </c>
      <c r="J4092" s="0" t="str">
        <f aca="false">IF(H4092=0,CONCATENATE(B4092," manque dans export"),"")</f>
        <v/>
      </c>
    </row>
    <row r="4093" customFormat="false" ht="13.8" hidden="false" customHeight="false" outlineLevel="0" collapsed="false">
      <c r="A4093" s="0" t="s">
        <v>7195</v>
      </c>
      <c r="B4093" s="0" t="s">
        <v>7195</v>
      </c>
      <c r="C4093" s="0" t="s">
        <v>70</v>
      </c>
      <c r="D4093" s="0" t="s">
        <v>7196</v>
      </c>
      <c r="E4093" s="0" t="s">
        <v>46</v>
      </c>
      <c r="F4093" s="0" t="s">
        <v>13</v>
      </c>
      <c r="G4093" s="0" t="n">
        <v>35416.19062</v>
      </c>
      <c r="H4093" s="0" t="n">
        <f aca="false">IF(ISERROR(LOOKUP(B4093,export!$A$2:$A$718)),0,1)</f>
        <v>1</v>
      </c>
      <c r="J4093" s="0" t="str">
        <f aca="false">IF(H4093=0,CONCATENATE(B4093," manque dans export"),"")</f>
        <v/>
      </c>
    </row>
    <row r="4094" customFormat="false" ht="13.8" hidden="false" customHeight="false" outlineLevel="0" collapsed="false">
      <c r="A4094" s="0" t="s">
        <v>7197</v>
      </c>
      <c r="B4094" s="0" t="s">
        <v>7197</v>
      </c>
      <c r="C4094" s="0" t="s">
        <v>10</v>
      </c>
      <c r="D4094" s="0" t="s">
        <v>7198</v>
      </c>
      <c r="E4094" s="0" t="s">
        <v>46</v>
      </c>
      <c r="F4094" s="0" t="s">
        <v>13</v>
      </c>
      <c r="G4094" s="0" t="n">
        <v>4577.57826</v>
      </c>
      <c r="H4094" s="0" t="n">
        <f aca="false">IF(ISERROR(LOOKUP(B4094,export!$A$2:$A$718)),0,1)</f>
        <v>1</v>
      </c>
      <c r="J4094" s="0" t="str">
        <f aca="false">IF(H4094=0,CONCATENATE(B4094," manque dans export"),"")</f>
        <v/>
      </c>
    </row>
    <row r="4095" customFormat="false" ht="13.8" hidden="false" customHeight="false" outlineLevel="0" collapsed="false">
      <c r="A4095" s="0" t="s">
        <v>7199</v>
      </c>
      <c r="B4095" s="0" t="s">
        <v>7200</v>
      </c>
      <c r="C4095" s="0" t="s">
        <v>60</v>
      </c>
      <c r="D4095" s="0" t="s">
        <v>246</v>
      </c>
      <c r="E4095" s="0" t="s">
        <v>50</v>
      </c>
      <c r="F4095" s="0" t="s">
        <v>13</v>
      </c>
      <c r="G4095" s="0" t="n">
        <v>0</v>
      </c>
      <c r="H4095" s="0" t="n">
        <f aca="false">IF(ISERROR(LOOKUP(B4095,export!$A$2:$A$718)),0,1)</f>
        <v>1</v>
      </c>
      <c r="J4095" s="0" t="str">
        <f aca="false">IF(H4095=0,CONCATENATE(B4095," manque dans export"),"")</f>
        <v/>
      </c>
    </row>
    <row r="4096" customFormat="false" ht="13.8" hidden="false" customHeight="false" outlineLevel="0" collapsed="false">
      <c r="A4096" s="0" t="s">
        <v>7199</v>
      </c>
      <c r="B4096" s="0" t="s">
        <v>7200</v>
      </c>
      <c r="C4096" s="0" t="s">
        <v>60</v>
      </c>
      <c r="D4096" s="0" t="s">
        <v>254</v>
      </c>
      <c r="E4096" s="0" t="s">
        <v>50</v>
      </c>
      <c r="F4096" s="0" t="s">
        <v>13</v>
      </c>
      <c r="G4096" s="0" t="n">
        <v>0.04105</v>
      </c>
      <c r="H4096" s="0" t="n">
        <f aca="false">IF(ISERROR(LOOKUP(B4096,export!$A$2:$A$718)),0,1)</f>
        <v>1</v>
      </c>
      <c r="J4096" s="0" t="str">
        <f aca="false">IF(H4096=0,CONCATENATE(B4096," manque dans export"),"")</f>
        <v/>
      </c>
    </row>
    <row r="4097" customFormat="false" ht="13.8" hidden="false" customHeight="false" outlineLevel="0" collapsed="false">
      <c r="A4097" s="0" t="s">
        <v>7201</v>
      </c>
      <c r="B4097" s="0" t="s">
        <v>7201</v>
      </c>
      <c r="C4097" s="0" t="s">
        <v>10</v>
      </c>
      <c r="D4097" s="0" t="s">
        <v>7202</v>
      </c>
      <c r="E4097" s="0" t="s">
        <v>12</v>
      </c>
      <c r="F4097" s="0" t="s">
        <v>13</v>
      </c>
      <c r="G4097" s="0" t="n">
        <v>2016.75374</v>
      </c>
      <c r="H4097" s="0" t="n">
        <f aca="false">IF(ISERROR(LOOKUP(B4097,export!$A$2:$A$718)),0,1)</f>
        <v>1</v>
      </c>
      <c r="J4097" s="0" t="str">
        <f aca="false">IF(H4097=0,CONCATENATE(B4097," manque dans export"),"")</f>
        <v/>
      </c>
    </row>
    <row r="4098" customFormat="false" ht="13.8" hidden="false" customHeight="false" outlineLevel="0" collapsed="false">
      <c r="A4098" s="0" t="s">
        <v>7203</v>
      </c>
      <c r="B4098" s="0" t="s">
        <v>7201</v>
      </c>
      <c r="C4098" s="0" t="s">
        <v>10</v>
      </c>
      <c r="D4098" s="0" t="s">
        <v>7204</v>
      </c>
      <c r="E4098" s="0" t="s">
        <v>135</v>
      </c>
      <c r="F4098" s="0" t="s">
        <v>13</v>
      </c>
      <c r="G4098" s="0" t="n">
        <v>827.56949</v>
      </c>
      <c r="H4098" s="0" t="n">
        <f aca="false">IF(ISERROR(LOOKUP(B4098,export!$A$2:$A$718)),0,1)</f>
        <v>1</v>
      </c>
      <c r="J4098" s="0" t="str">
        <f aca="false">IF(H4098=0,CONCATENATE(B4098," manque dans export"),"")</f>
        <v/>
      </c>
    </row>
    <row r="4099" customFormat="false" ht="13.8" hidden="false" customHeight="false" outlineLevel="0" collapsed="false">
      <c r="A4099" s="0" t="s">
        <v>7205</v>
      </c>
      <c r="B4099" s="0" t="s">
        <v>7201</v>
      </c>
      <c r="C4099" s="0" t="s">
        <v>10</v>
      </c>
      <c r="D4099" s="0" t="s">
        <v>7206</v>
      </c>
      <c r="E4099" s="0" t="s">
        <v>176</v>
      </c>
      <c r="F4099" s="0" t="s">
        <v>13</v>
      </c>
      <c r="G4099" s="0" t="n">
        <v>7114.72752</v>
      </c>
      <c r="H4099" s="0" t="n">
        <f aca="false">IF(ISERROR(LOOKUP(B4099,export!$A$2:$A$718)),0,1)</f>
        <v>1</v>
      </c>
      <c r="J4099" s="0" t="str">
        <f aca="false">IF(H4099=0,CONCATENATE(B4099," manque dans export"),"")</f>
        <v/>
      </c>
    </row>
    <row r="4100" customFormat="false" ht="13.8" hidden="false" customHeight="false" outlineLevel="0" collapsed="false">
      <c r="A4100" s="0" t="s">
        <v>7207</v>
      </c>
      <c r="B4100" s="0" t="s">
        <v>7201</v>
      </c>
      <c r="C4100" s="0" t="s">
        <v>10</v>
      </c>
      <c r="D4100" s="0" t="s">
        <v>6895</v>
      </c>
      <c r="E4100" s="0" t="s">
        <v>46</v>
      </c>
      <c r="F4100" s="0" t="s">
        <v>13</v>
      </c>
      <c r="G4100" s="0" t="n">
        <v>0</v>
      </c>
      <c r="H4100" s="0" t="n">
        <f aca="false">IF(ISERROR(LOOKUP(B4100,export!$A$2:$A$718)),0,1)</f>
        <v>1</v>
      </c>
      <c r="J4100" s="0" t="str">
        <f aca="false">IF(H4100=0,CONCATENATE(B4100," manque dans export"),"")</f>
        <v/>
      </c>
    </row>
    <row r="4101" customFormat="false" ht="13.8" hidden="false" customHeight="false" outlineLevel="0" collapsed="false">
      <c r="A4101" s="0" t="s">
        <v>7208</v>
      </c>
      <c r="B4101" s="0" t="s">
        <v>7201</v>
      </c>
      <c r="C4101" s="0" t="s">
        <v>10</v>
      </c>
      <c r="D4101" s="0" t="s">
        <v>648</v>
      </c>
      <c r="E4101" s="0" t="s">
        <v>123</v>
      </c>
      <c r="F4101" s="0" t="s">
        <v>13</v>
      </c>
      <c r="G4101" s="0" t="n">
        <v>428.3819</v>
      </c>
      <c r="H4101" s="0" t="n">
        <f aca="false">IF(ISERROR(LOOKUP(B4101,export!$A$2:$A$718)),0,1)</f>
        <v>1</v>
      </c>
      <c r="J4101" s="0" t="str">
        <f aca="false">IF(H4101=0,CONCATENATE(B4101," manque dans export"),"")</f>
        <v/>
      </c>
    </row>
    <row r="4102" customFormat="false" ht="13.8" hidden="false" customHeight="false" outlineLevel="0" collapsed="false">
      <c r="A4102" s="0" t="s">
        <v>7209</v>
      </c>
      <c r="B4102" s="0" t="s">
        <v>7201</v>
      </c>
      <c r="C4102" s="0" t="s">
        <v>10</v>
      </c>
      <c r="D4102" s="0" t="s">
        <v>299</v>
      </c>
      <c r="E4102" s="0" t="s">
        <v>72</v>
      </c>
      <c r="F4102" s="0" t="s">
        <v>13</v>
      </c>
      <c r="G4102" s="0" t="n">
        <v>0</v>
      </c>
      <c r="H4102" s="0" t="n">
        <f aca="false">IF(ISERROR(LOOKUP(B4102,export!$A$2:$A$718)),0,1)</f>
        <v>1</v>
      </c>
      <c r="J4102" s="0" t="str">
        <f aca="false">IF(H4102=0,CONCATENATE(B4102," manque dans export"),"")</f>
        <v/>
      </c>
    </row>
    <row r="4103" customFormat="false" ht="13.8" hidden="false" customHeight="false" outlineLevel="0" collapsed="false">
      <c r="A4103" s="0" t="s">
        <v>7210</v>
      </c>
      <c r="B4103" s="0" t="s">
        <v>7211</v>
      </c>
      <c r="C4103" s="0" t="s">
        <v>44</v>
      </c>
      <c r="D4103" s="0" t="s">
        <v>1476</v>
      </c>
      <c r="E4103" s="0" t="s">
        <v>12</v>
      </c>
      <c r="F4103" s="0" t="s">
        <v>13</v>
      </c>
      <c r="G4103" s="0" t="n">
        <v>0</v>
      </c>
      <c r="H4103" s="0" t="n">
        <f aca="false">IF(ISERROR(LOOKUP(B4103,export!$A$2:$A$718)),0,1)</f>
        <v>1</v>
      </c>
      <c r="J4103" s="0" t="str">
        <f aca="false">IF(H4103=0,CONCATENATE(B4103," manque dans export"),"")</f>
        <v/>
      </c>
    </row>
    <row r="4104" customFormat="false" ht="13.8" hidden="false" customHeight="false" outlineLevel="0" collapsed="false">
      <c r="A4104" s="0" t="s">
        <v>7212</v>
      </c>
      <c r="B4104" s="0" t="s">
        <v>7213</v>
      </c>
      <c r="C4104" s="0" t="s">
        <v>79</v>
      </c>
      <c r="D4104" s="0" t="s">
        <v>711</v>
      </c>
      <c r="E4104" s="0" t="s">
        <v>50</v>
      </c>
      <c r="F4104" s="0" t="s">
        <v>13</v>
      </c>
      <c r="G4104" s="0" t="n">
        <v>0</v>
      </c>
      <c r="H4104" s="0" t="n">
        <f aca="false">IF(ISERROR(LOOKUP(B4104,export!$A$2:$A$718)),0,1)</f>
        <v>1</v>
      </c>
      <c r="J4104" s="0" t="str">
        <f aca="false">IF(H4104=0,CONCATENATE(B4104," manque dans export"),"")</f>
        <v/>
      </c>
    </row>
    <row r="4105" customFormat="false" ht="13.8" hidden="false" customHeight="false" outlineLevel="0" collapsed="false">
      <c r="A4105" s="0" t="s">
        <v>7214</v>
      </c>
      <c r="B4105" s="0" t="s">
        <v>7215</v>
      </c>
      <c r="C4105" s="0" t="s">
        <v>79</v>
      </c>
      <c r="D4105" s="0" t="s">
        <v>4567</v>
      </c>
      <c r="E4105" s="0" t="s">
        <v>37</v>
      </c>
      <c r="F4105" s="0" t="s">
        <v>38</v>
      </c>
      <c r="G4105" s="0" t="n">
        <v>0</v>
      </c>
      <c r="H4105" s="0" t="n">
        <f aca="false">IF(ISERROR(LOOKUP(B4105,export!$A$2:$A$718)),0,1)</f>
        <v>1</v>
      </c>
      <c r="J4105" s="0" t="str">
        <f aca="false">IF(H4105=0,CONCATENATE(B4105," manque dans export"),"")</f>
        <v/>
      </c>
    </row>
    <row r="4106" customFormat="false" ht="13.8" hidden="false" customHeight="false" outlineLevel="0" collapsed="false">
      <c r="A4106" s="0" t="s">
        <v>7216</v>
      </c>
      <c r="B4106" s="0" t="s">
        <v>7216</v>
      </c>
      <c r="C4106" s="0" t="s">
        <v>40</v>
      </c>
      <c r="D4106" s="0" t="s">
        <v>7217</v>
      </c>
      <c r="E4106" s="0" t="s">
        <v>123</v>
      </c>
      <c r="F4106" s="0" t="s">
        <v>13</v>
      </c>
      <c r="G4106" s="0" t="n">
        <v>1637.84136</v>
      </c>
      <c r="H4106" s="0" t="n">
        <f aca="false">IF(ISERROR(LOOKUP(B4106,export!$A$2:$A$718)),0,1)</f>
        <v>1</v>
      </c>
      <c r="J4106" s="0" t="str">
        <f aca="false">IF(H4106=0,CONCATENATE(B4106," manque dans export"),"")</f>
        <v/>
      </c>
    </row>
    <row r="4107" customFormat="false" ht="13.8" hidden="false" customHeight="false" outlineLevel="0" collapsed="false">
      <c r="A4107" s="0" t="s">
        <v>7218</v>
      </c>
      <c r="B4107" s="0" t="s">
        <v>7219</v>
      </c>
      <c r="C4107" s="0" t="s">
        <v>82</v>
      </c>
      <c r="D4107" s="0" t="s">
        <v>7220</v>
      </c>
      <c r="E4107" s="0" t="s">
        <v>31</v>
      </c>
      <c r="F4107" s="0" t="s">
        <v>13</v>
      </c>
      <c r="G4107" s="0" t="n">
        <v>0</v>
      </c>
      <c r="H4107" s="0" t="n">
        <f aca="false">IF(ISERROR(LOOKUP(B4107,export!$A$2:$A$718)),0,1)</f>
        <v>1</v>
      </c>
      <c r="J4107" s="0" t="str">
        <f aca="false">IF(H4107=0,CONCATENATE(B4107," manque dans export"),"")</f>
        <v/>
      </c>
    </row>
    <row r="4108" customFormat="false" ht="13.8" hidden="false" customHeight="false" outlineLevel="0" collapsed="false">
      <c r="A4108" s="0" t="s">
        <v>7221</v>
      </c>
      <c r="B4108" s="0" t="s">
        <v>7222</v>
      </c>
      <c r="C4108" s="0" t="s">
        <v>79</v>
      </c>
      <c r="D4108" s="0" t="s">
        <v>7223</v>
      </c>
      <c r="E4108" s="0" t="s">
        <v>50</v>
      </c>
      <c r="F4108" s="0" t="s">
        <v>13</v>
      </c>
      <c r="G4108" s="0" t="n">
        <v>0</v>
      </c>
      <c r="H4108" s="0" t="n">
        <f aca="false">IF(ISERROR(LOOKUP(B4108,export!$A$2:$A$718)),0,1)</f>
        <v>1</v>
      </c>
      <c r="J4108" s="0" t="str">
        <f aca="false">IF(H4108=0,CONCATENATE(B4108," manque dans export"),"")</f>
        <v/>
      </c>
    </row>
    <row r="4109" customFormat="false" ht="13.8" hidden="false" customHeight="false" outlineLevel="0" collapsed="false">
      <c r="A4109" s="0" t="s">
        <v>7224</v>
      </c>
      <c r="B4109" s="0" t="s">
        <v>7224</v>
      </c>
      <c r="C4109" s="0" t="s">
        <v>10</v>
      </c>
      <c r="D4109" s="0" t="s">
        <v>7225</v>
      </c>
      <c r="E4109" s="0" t="s">
        <v>46</v>
      </c>
      <c r="F4109" s="0" t="s">
        <v>13</v>
      </c>
      <c r="G4109" s="0" t="n">
        <v>23770.00941</v>
      </c>
      <c r="H4109" s="0" t="n">
        <f aca="false">IF(ISERROR(LOOKUP(B4109,export!$A$2:$A$718)),0,1)</f>
        <v>1</v>
      </c>
      <c r="J4109" s="0" t="str">
        <f aca="false">IF(H4109=0,CONCATENATE(B4109," manque dans export"),"")</f>
        <v/>
      </c>
    </row>
    <row r="4110" customFormat="false" ht="13.8" hidden="false" customHeight="false" outlineLevel="0" collapsed="false">
      <c r="A4110" s="0" t="s">
        <v>7226</v>
      </c>
      <c r="B4110" s="0" t="s">
        <v>7227</v>
      </c>
      <c r="C4110" s="0" t="s">
        <v>21</v>
      </c>
      <c r="D4110" s="0" t="s">
        <v>7228</v>
      </c>
      <c r="E4110" s="0" t="s">
        <v>50</v>
      </c>
      <c r="F4110" s="0" t="s">
        <v>13</v>
      </c>
      <c r="G4110" s="0" t="n">
        <v>29160.89825</v>
      </c>
      <c r="H4110" s="0" t="n">
        <f aca="false">IF(ISERROR(LOOKUP(B4110,export!$A$2:$A$718)),0,1)</f>
        <v>1</v>
      </c>
      <c r="J4110" s="0" t="str">
        <f aca="false">IF(H4110=0,CONCATENATE(B4110," manque dans export"),"")</f>
        <v/>
      </c>
    </row>
    <row r="4111" customFormat="false" ht="13.8" hidden="false" customHeight="false" outlineLevel="0" collapsed="false">
      <c r="A4111" s="0" t="s">
        <v>7226</v>
      </c>
      <c r="B4111" s="0" t="s">
        <v>7227</v>
      </c>
      <c r="C4111" s="0" t="s">
        <v>21</v>
      </c>
      <c r="D4111" s="0" t="s">
        <v>7228</v>
      </c>
      <c r="E4111" s="0" t="s">
        <v>50</v>
      </c>
      <c r="F4111" s="0" t="s">
        <v>13</v>
      </c>
      <c r="G4111" s="0" t="n">
        <v>11483.35163</v>
      </c>
      <c r="H4111" s="0" t="n">
        <f aca="false">IF(ISERROR(LOOKUP(B4111,export!$A$2:$A$718)),0,1)</f>
        <v>1</v>
      </c>
      <c r="J4111" s="0" t="str">
        <f aca="false">IF(H4111=0,CONCATENATE(B4111," manque dans export"),"")</f>
        <v/>
      </c>
    </row>
    <row r="4112" customFormat="false" ht="13.8" hidden="false" customHeight="false" outlineLevel="0" collapsed="false">
      <c r="A4112" s="0" t="s">
        <v>7229</v>
      </c>
      <c r="B4112" s="0" t="s">
        <v>7227</v>
      </c>
      <c r="C4112" s="0" t="s">
        <v>21</v>
      </c>
      <c r="D4112" s="0" t="s">
        <v>137</v>
      </c>
      <c r="E4112" s="0" t="s">
        <v>12</v>
      </c>
      <c r="F4112" s="0" t="s">
        <v>13</v>
      </c>
      <c r="G4112" s="0" t="n">
        <v>243.98198</v>
      </c>
      <c r="H4112" s="0" t="n">
        <f aca="false">IF(ISERROR(LOOKUP(B4112,export!$A$2:$A$718)),0,1)</f>
        <v>1</v>
      </c>
      <c r="J4112" s="0" t="str">
        <f aca="false">IF(H4112=0,CONCATENATE(B4112," manque dans export"),"")</f>
        <v/>
      </c>
    </row>
    <row r="4113" customFormat="false" ht="13.8" hidden="false" customHeight="false" outlineLevel="0" collapsed="false">
      <c r="A4113" s="0" t="s">
        <v>7229</v>
      </c>
      <c r="B4113" s="0" t="s">
        <v>7227</v>
      </c>
      <c r="C4113" s="0" t="s">
        <v>21</v>
      </c>
      <c r="D4113" s="0" t="s">
        <v>7230</v>
      </c>
      <c r="E4113" s="0" t="s">
        <v>12</v>
      </c>
      <c r="F4113" s="0" t="s">
        <v>13</v>
      </c>
      <c r="G4113" s="0" t="n">
        <v>16831.2812</v>
      </c>
      <c r="H4113" s="0" t="n">
        <f aca="false">IF(ISERROR(LOOKUP(B4113,export!$A$2:$A$718)),0,1)</f>
        <v>1</v>
      </c>
      <c r="J4113" s="0" t="str">
        <f aca="false">IF(H4113=0,CONCATENATE(B4113," manque dans export"),"")</f>
        <v/>
      </c>
    </row>
    <row r="4114" customFormat="false" ht="13.8" hidden="false" customHeight="false" outlineLevel="0" collapsed="false">
      <c r="A4114" s="0" t="s">
        <v>7231</v>
      </c>
      <c r="B4114" s="0" t="s">
        <v>7227</v>
      </c>
      <c r="C4114" s="0" t="s">
        <v>21</v>
      </c>
      <c r="D4114" s="0" t="s">
        <v>7232</v>
      </c>
      <c r="E4114" s="0" t="s">
        <v>46</v>
      </c>
      <c r="F4114" s="0" t="s">
        <v>13</v>
      </c>
      <c r="G4114" s="0" t="n">
        <v>2997.16569</v>
      </c>
      <c r="H4114" s="0" t="n">
        <f aca="false">IF(ISERROR(LOOKUP(B4114,export!$A$2:$A$718)),0,1)</f>
        <v>1</v>
      </c>
      <c r="J4114" s="0" t="str">
        <f aca="false">IF(H4114=0,CONCATENATE(B4114," manque dans export"),"")</f>
        <v/>
      </c>
    </row>
    <row r="4115" customFormat="false" ht="13.8" hidden="false" customHeight="false" outlineLevel="0" collapsed="false">
      <c r="A4115" s="0" t="s">
        <v>7233</v>
      </c>
      <c r="B4115" s="0" t="s">
        <v>7234</v>
      </c>
      <c r="C4115" s="0" t="s">
        <v>79</v>
      </c>
      <c r="D4115" s="0" t="s">
        <v>7235</v>
      </c>
      <c r="E4115" s="0" t="s">
        <v>12</v>
      </c>
      <c r="F4115" s="0" t="s">
        <v>13</v>
      </c>
      <c r="G4115" s="0" t="n">
        <v>0</v>
      </c>
      <c r="H4115" s="0" t="n">
        <f aca="false">IF(ISERROR(LOOKUP(B4115,export!$A$2:$A$718)),0,1)</f>
        <v>1</v>
      </c>
      <c r="J4115" s="0" t="str">
        <f aca="false">IF(H4115=0,CONCATENATE(B4115," manque dans export"),"")</f>
        <v/>
      </c>
    </row>
    <row r="4116" customFormat="false" ht="13.8" hidden="false" customHeight="false" outlineLevel="0" collapsed="false">
      <c r="A4116" s="0" t="s">
        <v>7236</v>
      </c>
      <c r="B4116" s="0" t="s">
        <v>7236</v>
      </c>
      <c r="C4116" s="0" t="s">
        <v>79</v>
      </c>
      <c r="D4116" s="0" t="s">
        <v>7237</v>
      </c>
      <c r="E4116" s="0" t="s">
        <v>12</v>
      </c>
      <c r="F4116" s="0" t="s">
        <v>13</v>
      </c>
      <c r="G4116" s="0" t="n">
        <v>-7.51143999999999</v>
      </c>
      <c r="H4116" s="0" t="n">
        <f aca="false">IF(ISERROR(LOOKUP(B4116,export!$A$2:$A$718)),0,1)</f>
        <v>1</v>
      </c>
      <c r="J4116" s="0" t="str">
        <f aca="false">IF(H4116=0,CONCATENATE(B4116," manque dans export"),"")</f>
        <v/>
      </c>
    </row>
    <row r="4117" customFormat="false" ht="13.8" hidden="false" customHeight="false" outlineLevel="0" collapsed="false">
      <c r="A4117" s="0" t="s">
        <v>7238</v>
      </c>
      <c r="B4117" s="0" t="s">
        <v>7238</v>
      </c>
      <c r="C4117" s="0" t="s">
        <v>44</v>
      </c>
      <c r="D4117" s="0" t="s">
        <v>2991</v>
      </c>
      <c r="E4117" s="0" t="s">
        <v>46</v>
      </c>
      <c r="F4117" s="0" t="s">
        <v>13</v>
      </c>
      <c r="G4117" s="0" t="n">
        <v>12310.51403</v>
      </c>
      <c r="H4117" s="0" t="n">
        <f aca="false">IF(ISERROR(LOOKUP(B4117,export!$A$2:$A$718)),0,1)</f>
        <v>1</v>
      </c>
      <c r="J4117" s="0" t="str">
        <f aca="false">IF(H4117=0,CONCATENATE(B4117," manque dans export"),"")</f>
        <v/>
      </c>
    </row>
    <row r="4118" customFormat="false" ht="13.8" hidden="false" customHeight="false" outlineLevel="0" collapsed="false">
      <c r="A4118" s="0" t="s">
        <v>7239</v>
      </c>
      <c r="B4118" s="0" t="s">
        <v>7239</v>
      </c>
      <c r="C4118" s="0" t="s">
        <v>10</v>
      </c>
      <c r="D4118" s="0" t="s">
        <v>7240</v>
      </c>
      <c r="E4118" s="0" t="s">
        <v>297</v>
      </c>
      <c r="F4118" s="0" t="e">
        <f aca="false">#N/A</f>
        <v>#N/A</v>
      </c>
      <c r="G4118" s="0" t="n">
        <v>0</v>
      </c>
      <c r="H4118" s="0" t="n">
        <f aca="false">IF(ISERROR(LOOKUP(B4118,export!$A$2:$A$718)),0,1)</f>
        <v>1</v>
      </c>
      <c r="J4118" s="0" t="str">
        <f aca="false">IF(H4118=0,CONCATENATE(B4118," manque dans export"),"")</f>
        <v/>
      </c>
    </row>
    <row r="4119" customFormat="false" ht="13.8" hidden="false" customHeight="false" outlineLevel="0" collapsed="false">
      <c r="A4119" s="0" t="s">
        <v>7241</v>
      </c>
      <c r="B4119" s="0" t="s">
        <v>7241</v>
      </c>
      <c r="C4119" s="0" t="s">
        <v>33</v>
      </c>
      <c r="D4119" s="0" t="s">
        <v>63</v>
      </c>
      <c r="E4119" s="0" t="s">
        <v>64</v>
      </c>
      <c r="F4119" s="0" t="s">
        <v>65</v>
      </c>
      <c r="G4119" s="0" t="n">
        <v>327.649</v>
      </c>
      <c r="H4119" s="0" t="n">
        <f aca="false">IF(ISERROR(LOOKUP(B4119,export!$A$2:$A$718)),0,1)</f>
        <v>1</v>
      </c>
      <c r="J4119" s="0" t="str">
        <f aca="false">IF(H4119=0,CONCATENATE(B4119," manque dans export"),"")</f>
        <v/>
      </c>
    </row>
    <row r="4120" customFormat="false" ht="13.8" hidden="false" customHeight="false" outlineLevel="0" collapsed="false">
      <c r="A4120" s="0" t="s">
        <v>7242</v>
      </c>
      <c r="B4120" s="0" t="s">
        <v>7242</v>
      </c>
      <c r="C4120" s="0" t="s">
        <v>33</v>
      </c>
      <c r="D4120" s="0" t="s">
        <v>63</v>
      </c>
      <c r="E4120" s="0" t="s">
        <v>64</v>
      </c>
      <c r="F4120" s="0" t="s">
        <v>65</v>
      </c>
      <c r="G4120" s="0" t="n">
        <v>1262.62294</v>
      </c>
      <c r="H4120" s="0" t="n">
        <f aca="false">IF(ISERROR(LOOKUP(B4120,export!$A$2:$A$718)),0,1)</f>
        <v>1</v>
      </c>
      <c r="J4120" s="0" t="str">
        <f aca="false">IF(H4120=0,CONCATENATE(B4120," manque dans export"),"")</f>
        <v/>
      </c>
    </row>
    <row r="4121" customFormat="false" ht="13.8" hidden="false" customHeight="false" outlineLevel="0" collapsed="false">
      <c r="A4121" s="0" t="s">
        <v>7243</v>
      </c>
      <c r="B4121" s="0" t="s">
        <v>7243</v>
      </c>
      <c r="C4121" s="0" t="s">
        <v>33</v>
      </c>
      <c r="D4121" s="0" t="s">
        <v>2421</v>
      </c>
      <c r="E4121" s="0" t="s">
        <v>64</v>
      </c>
      <c r="F4121" s="0" t="s">
        <v>65</v>
      </c>
      <c r="G4121" s="0" t="n">
        <v>2334.24765</v>
      </c>
      <c r="H4121" s="0" t="n">
        <f aca="false">IF(ISERROR(LOOKUP(B4121,export!$A$2:$A$718)),0,1)</f>
        <v>1</v>
      </c>
      <c r="J4121" s="0" t="str">
        <f aca="false">IF(H4121=0,CONCATENATE(B4121," manque dans export"),"")</f>
        <v/>
      </c>
    </row>
    <row r="4122" customFormat="false" ht="13.8" hidden="false" customHeight="false" outlineLevel="0" collapsed="false">
      <c r="A4122" s="0" t="s">
        <v>7244</v>
      </c>
      <c r="B4122" s="0" t="s">
        <v>7244</v>
      </c>
      <c r="C4122" s="0" t="s">
        <v>79</v>
      </c>
      <c r="D4122" s="0" t="s">
        <v>6397</v>
      </c>
      <c r="E4122" s="0" t="s">
        <v>180</v>
      </c>
      <c r="F4122" s="0" t="s">
        <v>13</v>
      </c>
      <c r="G4122" s="0" t="n">
        <v>0</v>
      </c>
      <c r="H4122" s="0" t="n">
        <f aca="false">IF(ISERROR(LOOKUP(B4122,export!$A$2:$A$718)),0,1)</f>
        <v>1</v>
      </c>
      <c r="J4122" s="0" t="str">
        <f aca="false">IF(H4122=0,CONCATENATE(B4122," manque dans export"),"")</f>
        <v/>
      </c>
    </row>
    <row r="4123" customFormat="false" ht="13.8" hidden="false" customHeight="false" outlineLevel="0" collapsed="false">
      <c r="A4123" s="0" t="s">
        <v>7245</v>
      </c>
      <c r="B4123" s="0" t="s">
        <v>7245</v>
      </c>
      <c r="C4123" s="0" t="s">
        <v>79</v>
      </c>
      <c r="D4123" s="0" t="s">
        <v>3426</v>
      </c>
      <c r="E4123" s="0" t="s">
        <v>12</v>
      </c>
      <c r="F4123" s="0" t="s">
        <v>13</v>
      </c>
      <c r="G4123" s="0" t="n">
        <v>0</v>
      </c>
      <c r="H4123" s="0" t="n">
        <f aca="false">IF(ISERROR(LOOKUP(B4123,export!$A$2:$A$718)),0,1)</f>
        <v>1</v>
      </c>
      <c r="J4123" s="0" t="str">
        <f aca="false">IF(H4123=0,CONCATENATE(B4123," manque dans export"),"")</f>
        <v/>
      </c>
    </row>
    <row r="4124" customFormat="false" ht="13.8" hidden="false" customHeight="false" outlineLevel="0" collapsed="false">
      <c r="A4124" s="0" t="s">
        <v>7246</v>
      </c>
      <c r="B4124" s="0" t="s">
        <v>7246</v>
      </c>
      <c r="C4124" s="0" t="s">
        <v>10</v>
      </c>
      <c r="D4124" s="0" t="s">
        <v>7247</v>
      </c>
      <c r="E4124" s="0" t="s">
        <v>135</v>
      </c>
      <c r="F4124" s="0" t="s">
        <v>13</v>
      </c>
      <c r="G4124" s="0" t="n">
        <v>1466.08939</v>
      </c>
      <c r="H4124" s="0" t="n">
        <f aca="false">IF(ISERROR(LOOKUP(B4124,export!$A$2:$A$718)),0,1)</f>
        <v>1</v>
      </c>
      <c r="J4124" s="0" t="str">
        <f aca="false">IF(H4124=0,CONCATENATE(B4124," manque dans export"),"")</f>
        <v/>
      </c>
    </row>
    <row r="4125" customFormat="false" ht="13.8" hidden="false" customHeight="false" outlineLevel="0" collapsed="false">
      <c r="A4125" s="0" t="s">
        <v>7248</v>
      </c>
      <c r="B4125" s="0" t="s">
        <v>7249</v>
      </c>
      <c r="C4125" s="0" t="s">
        <v>79</v>
      </c>
      <c r="D4125" s="0" t="s">
        <v>6545</v>
      </c>
      <c r="E4125" s="0" t="s">
        <v>42</v>
      </c>
      <c r="F4125" s="0" t="s">
        <v>13</v>
      </c>
      <c r="G4125" s="0" t="n">
        <v>0</v>
      </c>
      <c r="H4125" s="0" t="n">
        <f aca="false">IF(ISERROR(LOOKUP(B4125,export!$A$2:$A$718)),0,1)</f>
        <v>1</v>
      </c>
      <c r="J4125" s="0" t="str">
        <f aca="false">IF(H4125=0,CONCATENATE(B4125," manque dans export"),"")</f>
        <v/>
      </c>
    </row>
    <row r="4126" customFormat="false" ht="13.8" hidden="false" customHeight="false" outlineLevel="0" collapsed="false">
      <c r="A4126" s="0" t="s">
        <v>7250</v>
      </c>
      <c r="B4126" s="0" t="s">
        <v>7251</v>
      </c>
      <c r="C4126" s="0" t="s">
        <v>79</v>
      </c>
      <c r="D4126" s="0" t="s">
        <v>2853</v>
      </c>
      <c r="E4126" s="0" t="s">
        <v>42</v>
      </c>
      <c r="F4126" s="0" t="s">
        <v>13</v>
      </c>
      <c r="G4126" s="0" t="n">
        <v>0</v>
      </c>
      <c r="H4126" s="0" t="n">
        <f aca="false">IF(ISERROR(LOOKUP(B4126,export!$A$2:$A$718)),0,1)</f>
        <v>1</v>
      </c>
      <c r="J4126" s="0" t="str">
        <f aca="false">IF(H4126=0,CONCATENATE(B4126," manque dans export"),"")</f>
        <v/>
      </c>
    </row>
    <row r="4127" customFormat="false" ht="13.8" hidden="false" customHeight="false" outlineLevel="0" collapsed="false">
      <c r="A4127" s="0" t="s">
        <v>7252</v>
      </c>
      <c r="B4127" s="0" t="s">
        <v>7252</v>
      </c>
      <c r="C4127" s="0" t="s">
        <v>99</v>
      </c>
      <c r="D4127" s="0" t="s">
        <v>7253</v>
      </c>
      <c r="E4127" s="0" t="s">
        <v>37</v>
      </c>
      <c r="F4127" s="0" t="s">
        <v>38</v>
      </c>
      <c r="G4127" s="0" t="n">
        <v>2828</v>
      </c>
      <c r="H4127" s="0" t="n">
        <f aca="false">IF(ISERROR(LOOKUP(B4127,export!$A$2:$A$718)),0,1)</f>
        <v>1</v>
      </c>
      <c r="J4127" s="0" t="str">
        <f aca="false">IF(H4127=0,CONCATENATE(B4127," manque dans export"),"")</f>
        <v/>
      </c>
    </row>
    <row r="4128" customFormat="false" ht="13.8" hidden="false" customHeight="false" outlineLevel="0" collapsed="false">
      <c r="A4128" s="0" t="s">
        <v>7254</v>
      </c>
      <c r="B4128" s="0" t="s">
        <v>7254</v>
      </c>
      <c r="C4128" s="0" t="s">
        <v>44</v>
      </c>
      <c r="D4128" s="0" t="e">
        <f aca="false">#N/A</f>
        <v>#N/A</v>
      </c>
      <c r="E4128" s="0" t="e">
        <f aca="false">#N/A</f>
        <v>#N/A</v>
      </c>
      <c r="F4128" s="0" t="e">
        <f aca="false">#N/A</f>
        <v>#N/A</v>
      </c>
      <c r="G4128" s="0" t="n">
        <v>0</v>
      </c>
      <c r="H4128" s="0" t="n">
        <f aca="false">IF(ISERROR(LOOKUP(B4128,export!$A$2:$A$718)),0,1)</f>
        <v>1</v>
      </c>
      <c r="J4128" s="0" t="str">
        <f aca="false">IF(H4128=0,CONCATENATE(B4128," manque dans export"),"")</f>
        <v/>
      </c>
    </row>
    <row r="4129" customFormat="false" ht="13.8" hidden="false" customHeight="false" outlineLevel="0" collapsed="false">
      <c r="A4129" s="0" t="s">
        <v>7254</v>
      </c>
      <c r="B4129" s="0" t="s">
        <v>7254</v>
      </c>
      <c r="C4129" s="0" t="s">
        <v>44</v>
      </c>
      <c r="D4129" s="0" t="e">
        <f aca="false">#N/A</f>
        <v>#N/A</v>
      </c>
      <c r="E4129" s="0" t="e">
        <f aca="false">#N/A</f>
        <v>#N/A</v>
      </c>
      <c r="F4129" s="0" t="e">
        <f aca="false">#N/A</f>
        <v>#N/A</v>
      </c>
      <c r="G4129" s="0" t="n">
        <v>0</v>
      </c>
      <c r="H4129" s="0" t="n">
        <f aca="false">IF(ISERROR(LOOKUP(B4129,export!$A$2:$A$718)),0,1)</f>
        <v>1</v>
      </c>
      <c r="J4129" s="0" t="str">
        <f aca="false">IF(H4129=0,CONCATENATE(B4129," manque dans export"),"")</f>
        <v/>
      </c>
    </row>
    <row r="4130" customFormat="false" ht="13.8" hidden="false" customHeight="false" outlineLevel="0" collapsed="false">
      <c r="A4130" s="0" t="s">
        <v>7254</v>
      </c>
      <c r="B4130" s="0" t="s">
        <v>7254</v>
      </c>
      <c r="C4130" s="0" t="s">
        <v>44</v>
      </c>
      <c r="D4130" s="0" t="e">
        <f aca="false">#N/A</f>
        <v>#N/A</v>
      </c>
      <c r="E4130" s="0" t="e">
        <f aca="false">#N/A</f>
        <v>#N/A</v>
      </c>
      <c r="F4130" s="0" t="e">
        <f aca="false">#N/A</f>
        <v>#N/A</v>
      </c>
      <c r="G4130" s="0" t="n">
        <v>0</v>
      </c>
      <c r="H4130" s="0" t="n">
        <f aca="false">IF(ISERROR(LOOKUP(B4130,export!$A$2:$A$718)),0,1)</f>
        <v>1</v>
      </c>
      <c r="J4130" s="0" t="str">
        <f aca="false">IF(H4130=0,CONCATENATE(B4130," manque dans export"),"")</f>
        <v/>
      </c>
    </row>
    <row r="4131" customFormat="false" ht="13.8" hidden="false" customHeight="false" outlineLevel="0" collapsed="false">
      <c r="A4131" s="0" t="s">
        <v>7255</v>
      </c>
      <c r="B4131" s="0" t="s">
        <v>7254</v>
      </c>
      <c r="C4131" s="0" t="s">
        <v>44</v>
      </c>
      <c r="D4131" s="0" t="s">
        <v>7256</v>
      </c>
      <c r="E4131" s="0" t="s">
        <v>50</v>
      </c>
      <c r="F4131" s="0" t="s">
        <v>13</v>
      </c>
      <c r="G4131" s="0" t="n">
        <v>7005.73031</v>
      </c>
      <c r="H4131" s="0" t="n">
        <f aca="false">IF(ISERROR(LOOKUP(B4131,export!$A$2:$A$718)),0,1)</f>
        <v>1</v>
      </c>
      <c r="J4131" s="0" t="str">
        <f aca="false">IF(H4131=0,CONCATENATE(B4131," manque dans export"),"")</f>
        <v/>
      </c>
    </row>
    <row r="4132" customFormat="false" ht="13.8" hidden="false" customHeight="false" outlineLevel="0" collapsed="false">
      <c r="A4132" s="0" t="s">
        <v>7255</v>
      </c>
      <c r="B4132" s="0" t="s">
        <v>7254</v>
      </c>
      <c r="C4132" s="0" t="s">
        <v>44</v>
      </c>
      <c r="D4132" s="0" t="s">
        <v>7256</v>
      </c>
      <c r="E4132" s="0" t="s">
        <v>50</v>
      </c>
      <c r="F4132" s="0" t="s">
        <v>13</v>
      </c>
      <c r="G4132" s="0" t="n">
        <v>2063.80635</v>
      </c>
      <c r="H4132" s="0" t="n">
        <f aca="false">IF(ISERROR(LOOKUP(B4132,export!$A$2:$A$718)),0,1)</f>
        <v>1</v>
      </c>
      <c r="J4132" s="0" t="str">
        <f aca="false">IF(H4132=0,CONCATENATE(B4132," manque dans export"),"")</f>
        <v/>
      </c>
    </row>
    <row r="4133" customFormat="false" ht="13.8" hidden="false" customHeight="false" outlineLevel="0" collapsed="false">
      <c r="A4133" s="0" t="s">
        <v>7257</v>
      </c>
      <c r="B4133" s="0" t="s">
        <v>7254</v>
      </c>
      <c r="C4133" s="0" t="s">
        <v>44</v>
      </c>
      <c r="D4133" s="0" t="s">
        <v>146</v>
      </c>
      <c r="E4133" s="0" t="s">
        <v>123</v>
      </c>
      <c r="F4133" s="0" t="s">
        <v>13</v>
      </c>
      <c r="G4133" s="0" t="n">
        <v>1312.58573</v>
      </c>
      <c r="H4133" s="0" t="n">
        <f aca="false">IF(ISERROR(LOOKUP(B4133,export!$A$2:$A$718)),0,1)</f>
        <v>1</v>
      </c>
      <c r="J4133" s="0" t="str">
        <f aca="false">IF(H4133=0,CONCATENATE(B4133," manque dans export"),"")</f>
        <v/>
      </c>
    </row>
    <row r="4134" customFormat="false" ht="13.8" hidden="false" customHeight="false" outlineLevel="0" collapsed="false">
      <c r="A4134" s="0" t="s">
        <v>7258</v>
      </c>
      <c r="B4134" s="0" t="s">
        <v>7254</v>
      </c>
      <c r="C4134" s="0" t="s">
        <v>44</v>
      </c>
      <c r="D4134" s="0" t="s">
        <v>207</v>
      </c>
      <c r="E4134" s="0" t="s">
        <v>46</v>
      </c>
      <c r="F4134" s="0" t="s">
        <v>13</v>
      </c>
      <c r="G4134" s="0" t="n">
        <v>25879.34901</v>
      </c>
      <c r="H4134" s="0" t="n">
        <f aca="false">IF(ISERROR(LOOKUP(B4134,export!$A$2:$A$718)),0,1)</f>
        <v>1</v>
      </c>
      <c r="J4134" s="0" t="str">
        <f aca="false">IF(H4134=0,CONCATENATE(B4134," manque dans export"),"")</f>
        <v/>
      </c>
    </row>
    <row r="4135" customFormat="false" ht="13.8" hidden="false" customHeight="false" outlineLevel="0" collapsed="false">
      <c r="A4135" s="0" t="s">
        <v>7259</v>
      </c>
      <c r="B4135" s="0" t="s">
        <v>7254</v>
      </c>
      <c r="C4135" s="0" t="s">
        <v>44</v>
      </c>
      <c r="D4135" s="0" t="s">
        <v>7260</v>
      </c>
      <c r="E4135" s="0" t="s">
        <v>135</v>
      </c>
      <c r="F4135" s="0" t="s">
        <v>13</v>
      </c>
      <c r="G4135" s="0" t="n">
        <v>191.80801</v>
      </c>
      <c r="H4135" s="0" t="n">
        <f aca="false">IF(ISERROR(LOOKUP(B4135,export!$A$2:$A$718)),0,1)</f>
        <v>1</v>
      </c>
      <c r="J4135" s="0" t="str">
        <f aca="false">IF(H4135=0,CONCATENATE(B4135," manque dans export"),"")</f>
        <v/>
      </c>
    </row>
    <row r="4136" customFormat="false" ht="13.8" hidden="false" customHeight="false" outlineLevel="0" collapsed="false">
      <c r="A4136" s="0" t="s">
        <v>7261</v>
      </c>
      <c r="B4136" s="0" t="s">
        <v>7254</v>
      </c>
      <c r="C4136" s="0" t="s">
        <v>44</v>
      </c>
      <c r="D4136" s="0" t="s">
        <v>7262</v>
      </c>
      <c r="E4136" s="0" t="s">
        <v>12</v>
      </c>
      <c r="F4136" s="0" t="s">
        <v>13</v>
      </c>
      <c r="G4136" s="0" t="n">
        <v>286.3367</v>
      </c>
      <c r="H4136" s="0" t="n">
        <f aca="false">IF(ISERROR(LOOKUP(B4136,export!$A$2:$A$718)),0,1)</f>
        <v>1</v>
      </c>
      <c r="J4136" s="0" t="str">
        <f aca="false">IF(H4136=0,CONCATENATE(B4136," manque dans export"),"")</f>
        <v/>
      </c>
    </row>
    <row r="4137" customFormat="false" ht="13.8" hidden="false" customHeight="false" outlineLevel="0" collapsed="false">
      <c r="A4137" s="0" t="s">
        <v>7263</v>
      </c>
      <c r="B4137" s="0" t="s">
        <v>7263</v>
      </c>
      <c r="C4137" s="0" t="s">
        <v>112</v>
      </c>
      <c r="D4137" s="0" t="s">
        <v>7264</v>
      </c>
      <c r="E4137" s="0" t="s">
        <v>947</v>
      </c>
      <c r="F4137" s="0" t="s">
        <v>634</v>
      </c>
      <c r="G4137" s="0" t="n">
        <v>177208.71845</v>
      </c>
      <c r="H4137" s="0" t="n">
        <f aca="false">IF(ISERROR(LOOKUP(B4137,export!$A$2:$A$718)),0,1)</f>
        <v>1</v>
      </c>
      <c r="J4137" s="0" t="str">
        <f aca="false">IF(H4137=0,CONCATENATE(B4137," manque dans export"),"")</f>
        <v/>
      </c>
    </row>
    <row r="4138" customFormat="false" ht="13.8" hidden="false" customHeight="false" outlineLevel="0" collapsed="false">
      <c r="A4138" s="0" t="s">
        <v>7265</v>
      </c>
      <c r="B4138" s="0" t="s">
        <v>7265</v>
      </c>
      <c r="C4138" s="0" t="s">
        <v>44</v>
      </c>
      <c r="D4138" s="0" t="s">
        <v>7266</v>
      </c>
      <c r="E4138" s="0" t="s">
        <v>46</v>
      </c>
      <c r="F4138" s="0" t="s">
        <v>13</v>
      </c>
      <c r="G4138" s="0" t="n">
        <v>5851.07972</v>
      </c>
      <c r="H4138" s="0" t="n">
        <f aca="false">IF(ISERROR(LOOKUP(B4138,export!$A$2:$A$718)),0,1)</f>
        <v>1</v>
      </c>
      <c r="J4138" s="0" t="str">
        <f aca="false">IF(H4138=0,CONCATENATE(B4138," manque dans export"),"")</f>
        <v/>
      </c>
    </row>
    <row r="4139" customFormat="false" ht="13.8" hidden="false" customHeight="false" outlineLevel="0" collapsed="false">
      <c r="A4139" s="0" t="s">
        <v>7267</v>
      </c>
      <c r="B4139" s="0" t="s">
        <v>7265</v>
      </c>
      <c r="C4139" s="0" t="s">
        <v>44</v>
      </c>
      <c r="D4139" s="0" t="s">
        <v>7266</v>
      </c>
      <c r="E4139" s="0" t="s">
        <v>46</v>
      </c>
      <c r="F4139" s="0" t="s">
        <v>13</v>
      </c>
      <c r="G4139" s="0" t="n">
        <v>13571.29473</v>
      </c>
      <c r="H4139" s="0" t="n">
        <f aca="false">IF(ISERROR(LOOKUP(B4139,export!$A$2:$A$718)),0,1)</f>
        <v>1</v>
      </c>
      <c r="J4139" s="0" t="str">
        <f aca="false">IF(H4139=0,CONCATENATE(B4139," manque dans export"),"")</f>
        <v/>
      </c>
    </row>
    <row r="4140" customFormat="false" ht="13.8" hidden="false" customHeight="false" outlineLevel="0" collapsed="false">
      <c r="A4140" s="0" t="s">
        <v>7268</v>
      </c>
      <c r="B4140" s="0" t="s">
        <v>7265</v>
      </c>
      <c r="C4140" s="0" t="s">
        <v>44</v>
      </c>
      <c r="D4140" s="0" t="s">
        <v>7266</v>
      </c>
      <c r="E4140" s="0" t="s">
        <v>46</v>
      </c>
      <c r="F4140" s="0" t="s">
        <v>13</v>
      </c>
      <c r="G4140" s="0" t="n">
        <v>1924.04172</v>
      </c>
      <c r="H4140" s="0" t="n">
        <f aca="false">IF(ISERROR(LOOKUP(B4140,export!$A$2:$A$718)),0,1)</f>
        <v>1</v>
      </c>
      <c r="J4140" s="0" t="str">
        <f aca="false">IF(H4140=0,CONCATENATE(B4140," manque dans export"),"")</f>
        <v/>
      </c>
    </row>
    <row r="4141" customFormat="false" ht="13.8" hidden="false" customHeight="false" outlineLevel="0" collapsed="false">
      <c r="A4141" s="0" t="s">
        <v>7269</v>
      </c>
      <c r="B4141" s="0" t="s">
        <v>7270</v>
      </c>
      <c r="C4141" s="0" t="s">
        <v>10</v>
      </c>
      <c r="D4141" s="0" t="s">
        <v>781</v>
      </c>
      <c r="E4141" s="0" t="s">
        <v>50</v>
      </c>
      <c r="F4141" s="0" t="s">
        <v>13</v>
      </c>
      <c r="G4141" s="0" t="n">
        <v>8713.73168</v>
      </c>
      <c r="H4141" s="0" t="n">
        <f aca="false">IF(ISERROR(LOOKUP(B4141,export!$A$2:$A$718)),0,1)</f>
        <v>1</v>
      </c>
      <c r="J4141" s="0" t="str">
        <f aca="false">IF(H4141=0,CONCATENATE(B4141," manque dans export"),"")</f>
        <v/>
      </c>
    </row>
    <row r="4142" customFormat="false" ht="13.8" hidden="false" customHeight="false" outlineLevel="0" collapsed="false">
      <c r="A4142" s="0" t="s">
        <v>7271</v>
      </c>
      <c r="B4142" s="0" t="s">
        <v>7270</v>
      </c>
      <c r="C4142" s="0" t="s">
        <v>10</v>
      </c>
      <c r="D4142" s="0" t="s">
        <v>781</v>
      </c>
      <c r="E4142" s="0" t="s">
        <v>50</v>
      </c>
      <c r="F4142" s="0" t="s">
        <v>13</v>
      </c>
      <c r="G4142" s="0" t="n">
        <v>157619.0274</v>
      </c>
      <c r="H4142" s="0" t="n">
        <f aca="false">IF(ISERROR(LOOKUP(B4142,export!$A$2:$A$718)),0,1)</f>
        <v>1</v>
      </c>
      <c r="J4142" s="0" t="str">
        <f aca="false">IF(H4142=0,CONCATENATE(B4142," manque dans export"),"")</f>
        <v/>
      </c>
    </row>
    <row r="4143" customFormat="false" ht="13.8" hidden="false" customHeight="false" outlineLevel="0" collapsed="false">
      <c r="A4143" s="0" t="s">
        <v>7272</v>
      </c>
      <c r="B4143" s="0" t="s">
        <v>7273</v>
      </c>
      <c r="C4143" s="0" t="s">
        <v>10</v>
      </c>
      <c r="D4143" s="0" t="s">
        <v>422</v>
      </c>
      <c r="E4143" s="0" t="s">
        <v>297</v>
      </c>
      <c r="F4143" s="0" t="e">
        <f aca="false">#N/A</f>
        <v>#N/A</v>
      </c>
      <c r="G4143" s="0" t="n">
        <v>2978.01545</v>
      </c>
      <c r="H4143" s="0" t="n">
        <f aca="false">IF(ISERROR(LOOKUP(B4143,export!$A$2:$A$718)),0,1)</f>
        <v>1</v>
      </c>
      <c r="J4143" s="0" t="str">
        <f aca="false">IF(H4143=0,CONCATENATE(B4143," manque dans export"),"")</f>
        <v/>
      </c>
    </row>
    <row r="4144" customFormat="false" ht="13.8" hidden="false" customHeight="false" outlineLevel="0" collapsed="false">
      <c r="A4144" s="0" t="s">
        <v>7274</v>
      </c>
      <c r="B4144" s="0" t="s">
        <v>7275</v>
      </c>
      <c r="C4144" s="0" t="s">
        <v>33</v>
      </c>
      <c r="D4144" s="0" t="s">
        <v>7276</v>
      </c>
      <c r="E4144" s="0" t="s">
        <v>42</v>
      </c>
      <c r="F4144" s="0" t="s">
        <v>13</v>
      </c>
      <c r="G4144" s="0" t="n">
        <v>0</v>
      </c>
      <c r="H4144" s="0" t="n">
        <f aca="false">IF(ISERROR(LOOKUP(B4144,export!$A$2:$A$718)),0,1)</f>
        <v>1</v>
      </c>
      <c r="J4144" s="0" t="str">
        <f aca="false">IF(H4144=0,CONCATENATE(B4144," manque dans export"),"")</f>
        <v/>
      </c>
    </row>
    <row r="4145" customFormat="false" ht="13.8" hidden="false" customHeight="false" outlineLevel="0" collapsed="false">
      <c r="A4145" s="0" t="s">
        <v>7277</v>
      </c>
      <c r="B4145" s="0" t="s">
        <v>7277</v>
      </c>
      <c r="C4145" s="0" t="s">
        <v>40</v>
      </c>
      <c r="D4145" s="0" t="s">
        <v>7278</v>
      </c>
      <c r="E4145" s="0" t="s">
        <v>990</v>
      </c>
      <c r="F4145" s="0" t="s">
        <v>634</v>
      </c>
      <c r="G4145" s="0" t="n">
        <v>1138573.30881</v>
      </c>
      <c r="H4145" s="0" t="n">
        <f aca="false">IF(ISERROR(LOOKUP(B4145,export!$A$2:$A$718)),0,1)</f>
        <v>1</v>
      </c>
      <c r="J4145" s="0" t="str">
        <f aca="false">IF(H4145=0,CONCATENATE(B4145," manque dans export"),"")</f>
        <v/>
      </c>
    </row>
    <row r="4146" customFormat="false" ht="13.8" hidden="false" customHeight="false" outlineLevel="0" collapsed="false">
      <c r="A4146" s="0" t="s">
        <v>7279</v>
      </c>
      <c r="B4146" s="0" t="s">
        <v>7279</v>
      </c>
      <c r="C4146" s="0" t="s">
        <v>10</v>
      </c>
      <c r="D4146" s="0" t="s">
        <v>7280</v>
      </c>
      <c r="E4146" s="0" t="s">
        <v>180</v>
      </c>
      <c r="F4146" s="0" t="s">
        <v>13</v>
      </c>
      <c r="G4146" s="0" t="n">
        <v>146.07123</v>
      </c>
      <c r="H4146" s="0" t="n">
        <f aca="false">IF(ISERROR(LOOKUP(B4146,export!$A$2:$A$718)),0,1)</f>
        <v>1</v>
      </c>
      <c r="J4146" s="0" t="str">
        <f aca="false">IF(H4146=0,CONCATENATE(B4146," manque dans export"),"")</f>
        <v/>
      </c>
    </row>
    <row r="4147" customFormat="false" ht="13.8" hidden="false" customHeight="false" outlineLevel="0" collapsed="false">
      <c r="A4147" s="0" t="s">
        <v>7281</v>
      </c>
      <c r="B4147" s="0" t="s">
        <v>7282</v>
      </c>
      <c r="C4147" s="0" t="s">
        <v>79</v>
      </c>
      <c r="D4147" s="0" t="s">
        <v>7283</v>
      </c>
      <c r="E4147" s="0" t="s">
        <v>180</v>
      </c>
      <c r="F4147" s="0" t="s">
        <v>13</v>
      </c>
      <c r="G4147" s="0" t="n">
        <v>0</v>
      </c>
      <c r="H4147" s="0" t="n">
        <f aca="false">IF(ISERROR(LOOKUP(B4147,export!$A$2:$A$718)),0,1)</f>
        <v>1</v>
      </c>
      <c r="J4147" s="0" t="str">
        <f aca="false">IF(H4147=0,CONCATENATE(B4147," manque dans export"),"")</f>
        <v/>
      </c>
    </row>
    <row r="4148" customFormat="false" ht="13.8" hidden="false" customHeight="false" outlineLevel="0" collapsed="false">
      <c r="A4148" s="0" t="s">
        <v>7284</v>
      </c>
      <c r="B4148" s="0" t="s">
        <v>7285</v>
      </c>
      <c r="C4148" s="0" t="s">
        <v>33</v>
      </c>
      <c r="D4148" s="0" t="s">
        <v>3485</v>
      </c>
      <c r="E4148" s="0" t="s">
        <v>42</v>
      </c>
      <c r="F4148" s="0" t="s">
        <v>13</v>
      </c>
      <c r="G4148" s="0" t="n">
        <v>0</v>
      </c>
      <c r="H4148" s="0" t="n">
        <f aca="false">IF(ISERROR(LOOKUP(B4148,export!$A$2:$A$718)),0,1)</f>
        <v>1</v>
      </c>
      <c r="J4148" s="0" t="str">
        <f aca="false">IF(H4148=0,CONCATENATE(B4148," manque dans export"),"")</f>
        <v/>
      </c>
    </row>
    <row r="4149" customFormat="false" ht="13.8" hidden="false" customHeight="false" outlineLevel="0" collapsed="false">
      <c r="A4149" s="0" t="s">
        <v>7286</v>
      </c>
      <c r="B4149" s="0" t="s">
        <v>7286</v>
      </c>
      <c r="C4149" s="0" t="s">
        <v>29</v>
      </c>
      <c r="D4149" s="0" t="s">
        <v>7287</v>
      </c>
      <c r="E4149" s="0" t="s">
        <v>5314</v>
      </c>
      <c r="F4149" s="0" t="s">
        <v>450</v>
      </c>
      <c r="G4149" s="0" t="n">
        <v>40855.2817</v>
      </c>
      <c r="H4149" s="0" t="n">
        <f aca="false">IF(ISERROR(LOOKUP(B4149,export!$A$2:$A$718)),0,1)</f>
        <v>1</v>
      </c>
      <c r="J4149" s="0" t="str">
        <f aca="false">IF(H4149=0,CONCATENATE(B4149," manque dans export"),"")</f>
        <v/>
      </c>
    </row>
    <row r="4150" customFormat="false" ht="13.8" hidden="false" customHeight="false" outlineLevel="0" collapsed="false">
      <c r="A4150" s="0" t="s">
        <v>7288</v>
      </c>
      <c r="B4150" s="0" t="s">
        <v>7289</v>
      </c>
      <c r="C4150" s="0" t="s">
        <v>82</v>
      </c>
      <c r="D4150" s="0" t="s">
        <v>7290</v>
      </c>
      <c r="E4150" s="0" t="s">
        <v>31</v>
      </c>
      <c r="F4150" s="0" t="s">
        <v>13</v>
      </c>
      <c r="G4150" s="0" t="n">
        <v>0</v>
      </c>
      <c r="H4150" s="0" t="n">
        <f aca="false">IF(ISERROR(LOOKUP(B4150,export!$A$2:$A$718)),0,1)</f>
        <v>1</v>
      </c>
      <c r="J4150" s="0" t="str">
        <f aca="false">IF(H4150=0,CONCATENATE(B4150," manque dans export"),"")</f>
        <v/>
      </c>
    </row>
    <row r="4151" customFormat="false" ht="13.8" hidden="false" customHeight="false" outlineLevel="0" collapsed="false">
      <c r="A4151" s="0" t="s">
        <v>7291</v>
      </c>
      <c r="B4151" s="0" t="s">
        <v>7291</v>
      </c>
      <c r="C4151" s="0" t="s">
        <v>79</v>
      </c>
      <c r="D4151" s="0" t="s">
        <v>1733</v>
      </c>
      <c r="E4151" s="0" t="s">
        <v>46</v>
      </c>
      <c r="F4151" s="0" t="s">
        <v>13</v>
      </c>
      <c r="G4151" s="0" t="n">
        <v>-13361.02634</v>
      </c>
      <c r="H4151" s="0" t="n">
        <f aca="false">IF(ISERROR(LOOKUP(B4151,export!$A$2:$A$718)),0,1)</f>
        <v>1</v>
      </c>
      <c r="J4151" s="0" t="str">
        <f aca="false">IF(H4151=0,CONCATENATE(B4151," manque dans export"),"")</f>
        <v/>
      </c>
    </row>
    <row r="4152" customFormat="false" ht="13.8" hidden="false" customHeight="false" outlineLevel="0" collapsed="false">
      <c r="A4152" s="0" t="s">
        <v>7292</v>
      </c>
      <c r="B4152" s="0" t="s">
        <v>7293</v>
      </c>
      <c r="C4152" s="0" t="s">
        <v>79</v>
      </c>
      <c r="D4152" s="0" t="s">
        <v>7294</v>
      </c>
      <c r="E4152" s="0" t="s">
        <v>50</v>
      </c>
      <c r="F4152" s="0" t="s">
        <v>13</v>
      </c>
      <c r="G4152" s="0" t="n">
        <v>0</v>
      </c>
      <c r="H4152" s="0" t="n">
        <f aca="false">IF(ISERROR(LOOKUP(B4152,export!$A$2:$A$718)),0,1)</f>
        <v>1</v>
      </c>
      <c r="J4152" s="0" t="str">
        <f aca="false">IF(H4152=0,CONCATENATE(B4152," manque dans export"),"")</f>
        <v/>
      </c>
    </row>
    <row r="4153" customFormat="false" ht="13.8" hidden="false" customHeight="false" outlineLevel="0" collapsed="false">
      <c r="A4153" s="0" t="s">
        <v>7295</v>
      </c>
      <c r="B4153" s="0" t="s">
        <v>7296</v>
      </c>
      <c r="C4153" s="0" t="s">
        <v>79</v>
      </c>
      <c r="D4153" s="0" t="s">
        <v>4403</v>
      </c>
      <c r="E4153" s="0" t="s">
        <v>50</v>
      </c>
      <c r="F4153" s="0" t="s">
        <v>13</v>
      </c>
      <c r="G4153" s="0" t="n">
        <v>0</v>
      </c>
      <c r="H4153" s="0" t="n">
        <f aca="false">IF(ISERROR(LOOKUP(B4153,export!$A$2:$A$718)),0,1)</f>
        <v>1</v>
      </c>
      <c r="J4153" s="0" t="str">
        <f aca="false">IF(H4153=0,CONCATENATE(B4153," manque dans export"),"")</f>
        <v/>
      </c>
    </row>
    <row r="4154" customFormat="false" ht="13.8" hidden="false" customHeight="false" outlineLevel="0" collapsed="false">
      <c r="A4154" s="0" t="s">
        <v>7297</v>
      </c>
      <c r="B4154" s="0" t="s">
        <v>6964</v>
      </c>
      <c r="C4154" s="0" t="s">
        <v>33</v>
      </c>
      <c r="D4154" s="0" t="s">
        <v>6965</v>
      </c>
      <c r="E4154" s="0" t="s">
        <v>50</v>
      </c>
      <c r="F4154" s="0" t="s">
        <v>13</v>
      </c>
      <c r="G4154" s="0" t="n">
        <v>408395.51154</v>
      </c>
      <c r="H4154" s="0" t="n">
        <f aca="false">IF(ISERROR(LOOKUP(B4154,export!$A$2:$A$718)),0,1)</f>
        <v>1</v>
      </c>
      <c r="J4154" s="0" t="str">
        <f aca="false">IF(H4154=0,CONCATENATE(B4154," manque dans export"),"")</f>
        <v/>
      </c>
    </row>
    <row r="4155" customFormat="false" ht="13.8" hidden="false" customHeight="false" outlineLevel="0" collapsed="false">
      <c r="A4155" s="0" t="s">
        <v>7298</v>
      </c>
      <c r="B4155" s="0" t="s">
        <v>7299</v>
      </c>
      <c r="C4155" s="0" t="s">
        <v>44</v>
      </c>
      <c r="D4155" s="0" t="s">
        <v>7300</v>
      </c>
      <c r="E4155" s="0" t="s">
        <v>12</v>
      </c>
      <c r="F4155" s="0" t="s">
        <v>13</v>
      </c>
      <c r="G4155" s="0" t="n">
        <v>215254.72642</v>
      </c>
      <c r="H4155" s="0" t="n">
        <f aca="false">IF(ISERROR(LOOKUP(B4155,export!$A$2:$A$718)),0,1)</f>
        <v>1</v>
      </c>
      <c r="J4155" s="0" t="str">
        <f aca="false">IF(H4155=0,CONCATENATE(B4155," manque dans export"),"")</f>
        <v/>
      </c>
    </row>
    <row r="4156" customFormat="false" ht="13.8" hidden="false" customHeight="false" outlineLevel="0" collapsed="false">
      <c r="A4156" s="0" t="s">
        <v>7301</v>
      </c>
      <c r="B4156" s="0" t="s">
        <v>7299</v>
      </c>
      <c r="C4156" s="0" t="s">
        <v>44</v>
      </c>
      <c r="D4156" s="0" t="s">
        <v>207</v>
      </c>
      <c r="E4156" s="0" t="s">
        <v>46</v>
      </c>
      <c r="F4156" s="0" t="s">
        <v>13</v>
      </c>
      <c r="G4156" s="0" t="n">
        <v>5516.36524</v>
      </c>
      <c r="H4156" s="0" t="n">
        <f aca="false">IF(ISERROR(LOOKUP(B4156,export!$A$2:$A$718)),0,1)</f>
        <v>1</v>
      </c>
      <c r="J4156" s="0" t="str">
        <f aca="false">IF(H4156=0,CONCATENATE(B4156," manque dans export"),"")</f>
        <v/>
      </c>
    </row>
    <row r="4157" customFormat="false" ht="13.8" hidden="false" customHeight="false" outlineLevel="0" collapsed="false">
      <c r="A4157" s="0" t="s">
        <v>7302</v>
      </c>
      <c r="B4157" s="0" t="s">
        <v>7299</v>
      </c>
      <c r="C4157" s="0" t="s">
        <v>44</v>
      </c>
      <c r="D4157" s="0" t="s">
        <v>7303</v>
      </c>
      <c r="E4157" s="0" t="s">
        <v>46</v>
      </c>
      <c r="F4157" s="0" t="s">
        <v>13</v>
      </c>
      <c r="G4157" s="0" t="n">
        <v>5445.07624</v>
      </c>
      <c r="H4157" s="0" t="n">
        <f aca="false">IF(ISERROR(LOOKUP(B4157,export!$A$2:$A$718)),0,1)</f>
        <v>1</v>
      </c>
      <c r="J4157" s="0" t="str">
        <f aca="false">IF(H4157=0,CONCATENATE(B4157," manque dans export"),"")</f>
        <v/>
      </c>
    </row>
    <row r="4158" customFormat="false" ht="13.8" hidden="false" customHeight="false" outlineLevel="0" collapsed="false">
      <c r="A4158" s="0" t="s">
        <v>7304</v>
      </c>
      <c r="B4158" s="0" t="s">
        <v>7299</v>
      </c>
      <c r="C4158" s="0" t="s">
        <v>44</v>
      </c>
      <c r="D4158" s="0" t="s">
        <v>7305</v>
      </c>
      <c r="E4158" s="0" t="s">
        <v>72</v>
      </c>
      <c r="F4158" s="0" t="s">
        <v>13</v>
      </c>
      <c r="G4158" s="0" t="n">
        <v>964.90578</v>
      </c>
      <c r="H4158" s="0" t="n">
        <f aca="false">IF(ISERROR(LOOKUP(B4158,export!$A$2:$A$718)),0,1)</f>
        <v>1</v>
      </c>
      <c r="J4158" s="0" t="str">
        <f aca="false">IF(H4158=0,CONCATENATE(B4158," manque dans export"),"")</f>
        <v/>
      </c>
    </row>
    <row r="4159" customFormat="false" ht="13.8" hidden="false" customHeight="false" outlineLevel="0" collapsed="false">
      <c r="A4159" s="0" t="s">
        <v>7306</v>
      </c>
      <c r="B4159" s="0" t="s">
        <v>7307</v>
      </c>
      <c r="C4159" s="0" t="s">
        <v>79</v>
      </c>
      <c r="D4159" s="0" t="s">
        <v>319</v>
      </c>
      <c r="E4159" s="0" t="s">
        <v>50</v>
      </c>
      <c r="F4159" s="0" t="s">
        <v>13</v>
      </c>
      <c r="G4159" s="0" t="n">
        <v>0</v>
      </c>
      <c r="H4159" s="0" t="n">
        <f aca="false">IF(ISERROR(LOOKUP(B4159,export!$A$2:$A$718)),0,1)</f>
        <v>1</v>
      </c>
      <c r="J4159" s="0" t="str">
        <f aca="false">IF(H4159=0,CONCATENATE(B4159," manque dans export"),"")</f>
        <v/>
      </c>
    </row>
    <row r="4160" customFormat="false" ht="13.8" hidden="false" customHeight="false" outlineLevel="0" collapsed="false">
      <c r="A4160" s="0" t="s">
        <v>7308</v>
      </c>
      <c r="B4160" s="0" t="s">
        <v>7308</v>
      </c>
      <c r="C4160" s="0" t="s">
        <v>10</v>
      </c>
      <c r="D4160" s="0" t="s">
        <v>158</v>
      </c>
      <c r="E4160" s="0" t="s">
        <v>12</v>
      </c>
      <c r="F4160" s="0" t="s">
        <v>13</v>
      </c>
      <c r="G4160" s="0" t="n">
        <v>58611.5459</v>
      </c>
      <c r="H4160" s="0" t="n">
        <f aca="false">IF(ISERROR(LOOKUP(B4160,export!$A$2:$A$718)),0,1)</f>
        <v>1</v>
      </c>
      <c r="J4160" s="0" t="str">
        <f aca="false">IF(H4160=0,CONCATENATE(B4160," manque dans export"),"")</f>
        <v/>
      </c>
    </row>
    <row r="4161" customFormat="false" ht="13.8" hidden="false" customHeight="false" outlineLevel="0" collapsed="false">
      <c r="A4161" s="0" t="s">
        <v>7309</v>
      </c>
      <c r="B4161" s="0" t="s">
        <v>7310</v>
      </c>
      <c r="C4161" s="0" t="s">
        <v>79</v>
      </c>
      <c r="D4161" s="0" t="s">
        <v>596</v>
      </c>
      <c r="E4161" s="0" t="s">
        <v>31</v>
      </c>
      <c r="F4161" s="0" t="s">
        <v>13</v>
      </c>
      <c r="G4161" s="0" t="n">
        <v>0</v>
      </c>
      <c r="H4161" s="0" t="n">
        <f aca="false">IF(ISERROR(LOOKUP(B4161,export!$A$2:$A$718)),0,1)</f>
        <v>1</v>
      </c>
      <c r="J4161" s="0" t="str">
        <f aca="false">IF(H4161=0,CONCATENATE(B4161," manque dans export"),"")</f>
        <v/>
      </c>
    </row>
    <row r="4162" customFormat="false" ht="13.8" hidden="false" customHeight="false" outlineLevel="0" collapsed="false">
      <c r="A4162" s="0" t="s">
        <v>7311</v>
      </c>
      <c r="B4162" s="0" t="s">
        <v>7312</v>
      </c>
      <c r="C4162" s="0" t="s">
        <v>79</v>
      </c>
      <c r="D4162" s="0" t="s">
        <v>223</v>
      </c>
      <c r="E4162" s="0" t="s">
        <v>31</v>
      </c>
      <c r="F4162" s="0" t="s">
        <v>13</v>
      </c>
      <c r="G4162" s="0" t="n">
        <v>0</v>
      </c>
      <c r="H4162" s="0" t="n">
        <f aca="false">IF(ISERROR(LOOKUP(B4162,export!$A$2:$A$718)),0,1)</f>
        <v>1</v>
      </c>
      <c r="J4162" s="0" t="str">
        <f aca="false">IF(H4162=0,CONCATENATE(B4162," manque dans export"),"")</f>
        <v/>
      </c>
    </row>
    <row r="4163" customFormat="false" ht="13.8" hidden="false" customHeight="false" outlineLevel="0" collapsed="false">
      <c r="A4163" s="0" t="s">
        <v>7313</v>
      </c>
      <c r="B4163" s="0" t="s">
        <v>7314</v>
      </c>
      <c r="C4163" s="0" t="s">
        <v>10</v>
      </c>
      <c r="D4163" s="0" t="s">
        <v>7315</v>
      </c>
      <c r="E4163" s="0" t="s">
        <v>31</v>
      </c>
      <c r="F4163" s="0" t="s">
        <v>13</v>
      </c>
      <c r="G4163" s="0" t="n">
        <v>0</v>
      </c>
      <c r="H4163" s="0" t="n">
        <f aca="false">IF(ISERROR(LOOKUP(B4163,export!$A$2:$A$718)),0,1)</f>
        <v>1</v>
      </c>
      <c r="J4163" s="0" t="str">
        <f aca="false">IF(H4163=0,CONCATENATE(B4163," manque dans export"),"")</f>
        <v/>
      </c>
    </row>
    <row r="4164" customFormat="false" ht="13.8" hidden="false" customHeight="false" outlineLevel="0" collapsed="false">
      <c r="A4164" s="0" t="s">
        <v>7316</v>
      </c>
      <c r="B4164" s="0" t="s">
        <v>7317</v>
      </c>
      <c r="C4164" s="0" t="s">
        <v>79</v>
      </c>
      <c r="D4164" s="0" t="s">
        <v>7318</v>
      </c>
      <c r="E4164" s="0" t="s">
        <v>31</v>
      </c>
      <c r="F4164" s="0" t="s">
        <v>13</v>
      </c>
      <c r="G4164" s="0" t="n">
        <v>0</v>
      </c>
      <c r="H4164" s="0" t="n">
        <f aca="false">IF(ISERROR(LOOKUP(B4164,export!$A$2:$A$718)),0,1)</f>
        <v>1</v>
      </c>
      <c r="J4164" s="0" t="str">
        <f aca="false">IF(H4164=0,CONCATENATE(B4164," manque dans export"),"")</f>
        <v/>
      </c>
    </row>
    <row r="4165" customFormat="false" ht="13.8" hidden="false" customHeight="false" outlineLevel="0" collapsed="false">
      <c r="A4165" s="0" t="s">
        <v>7319</v>
      </c>
      <c r="B4165" s="0" t="s">
        <v>7320</v>
      </c>
      <c r="C4165" s="0" t="s">
        <v>79</v>
      </c>
      <c r="D4165" s="0" t="s">
        <v>1617</v>
      </c>
      <c r="E4165" s="0" t="s">
        <v>42</v>
      </c>
      <c r="F4165" s="0" t="s">
        <v>13</v>
      </c>
      <c r="G4165" s="0" t="n">
        <v>0</v>
      </c>
      <c r="H4165" s="0" t="n">
        <f aca="false">IF(ISERROR(LOOKUP(B4165,export!$A$2:$A$718)),0,1)</f>
        <v>1</v>
      </c>
      <c r="J4165" s="0" t="str">
        <f aca="false">IF(H4165=0,CONCATENATE(B4165," manque dans export"),"")</f>
        <v/>
      </c>
    </row>
    <row r="4166" customFormat="false" ht="13.8" hidden="false" customHeight="false" outlineLevel="0" collapsed="false">
      <c r="A4166" s="0" t="s">
        <v>7321</v>
      </c>
      <c r="B4166" s="0" t="s">
        <v>7322</v>
      </c>
      <c r="C4166" s="0" t="s">
        <v>343</v>
      </c>
      <c r="D4166" s="0" t="s">
        <v>678</v>
      </c>
      <c r="E4166" s="0" t="s">
        <v>31</v>
      </c>
      <c r="F4166" s="0" t="s">
        <v>13</v>
      </c>
      <c r="G4166" s="0" t="n">
        <v>0</v>
      </c>
      <c r="H4166" s="0" t="n">
        <f aca="false">IF(ISERROR(LOOKUP(B4166,export!$A$2:$A$718)),0,1)</f>
        <v>1</v>
      </c>
      <c r="J4166" s="0" t="str">
        <f aca="false">IF(H4166=0,CONCATENATE(B4166," manque dans export"),"")</f>
        <v/>
      </c>
    </row>
    <row r="4167" customFormat="false" ht="13.8" hidden="false" customHeight="false" outlineLevel="0" collapsed="false">
      <c r="A4167" s="0" t="s">
        <v>7323</v>
      </c>
      <c r="B4167" s="0" t="s">
        <v>7323</v>
      </c>
      <c r="C4167" s="0" t="s">
        <v>40</v>
      </c>
      <c r="D4167" s="0" t="s">
        <v>7324</v>
      </c>
      <c r="E4167" s="0" t="s">
        <v>123</v>
      </c>
      <c r="F4167" s="0" t="s">
        <v>13</v>
      </c>
      <c r="G4167" s="0" t="n">
        <v>432.75689</v>
      </c>
      <c r="H4167" s="0" t="n">
        <f aca="false">IF(ISERROR(LOOKUP(B4167,export!$A$2:$A$718)),0,1)</f>
        <v>1</v>
      </c>
      <c r="J4167" s="0" t="str">
        <f aca="false">IF(H4167=0,CONCATENATE(B4167," manque dans export"),"")</f>
        <v/>
      </c>
    </row>
    <row r="4168" customFormat="false" ht="13.8" hidden="false" customHeight="false" outlineLevel="0" collapsed="false">
      <c r="A4168" s="0" t="s">
        <v>7325</v>
      </c>
      <c r="B4168" s="0" t="s">
        <v>7326</v>
      </c>
      <c r="C4168" s="0" t="s">
        <v>79</v>
      </c>
      <c r="D4168" s="0" t="s">
        <v>7327</v>
      </c>
      <c r="E4168" s="0" t="s">
        <v>42</v>
      </c>
      <c r="F4168" s="0" t="s">
        <v>13</v>
      </c>
      <c r="G4168" s="0" t="n">
        <v>0</v>
      </c>
      <c r="H4168" s="0" t="n">
        <f aca="false">IF(ISERROR(LOOKUP(B4168,export!$A$2:$A$718)),0,1)</f>
        <v>1</v>
      </c>
      <c r="J4168" s="0" t="str">
        <f aca="false">IF(H4168=0,CONCATENATE(B4168," manque dans export"),"")</f>
        <v/>
      </c>
    </row>
    <row r="4169" customFormat="false" ht="13.8" hidden="false" customHeight="false" outlineLevel="0" collapsed="false">
      <c r="A4169" s="0" t="s">
        <v>7328</v>
      </c>
      <c r="B4169" s="0" t="s">
        <v>7328</v>
      </c>
      <c r="C4169" s="0" t="s">
        <v>79</v>
      </c>
      <c r="D4169" s="0" t="s">
        <v>334</v>
      </c>
      <c r="E4169" s="0" t="s">
        <v>46</v>
      </c>
      <c r="F4169" s="0" t="s">
        <v>13</v>
      </c>
      <c r="G4169" s="0" t="n">
        <v>-180.12253</v>
      </c>
      <c r="H4169" s="0" t="n">
        <f aca="false">IF(ISERROR(LOOKUP(B4169,export!$A$2:$A$718)),0,1)</f>
        <v>1</v>
      </c>
      <c r="J4169" s="0" t="str">
        <f aca="false">IF(H4169=0,CONCATENATE(B4169," manque dans export"),"")</f>
        <v/>
      </c>
    </row>
    <row r="4170" customFormat="false" ht="13.8" hidden="false" customHeight="false" outlineLevel="0" collapsed="false">
      <c r="A4170" s="0" t="s">
        <v>4930</v>
      </c>
      <c r="B4170" s="0" t="s">
        <v>4930</v>
      </c>
      <c r="C4170" s="0" t="s">
        <v>33</v>
      </c>
      <c r="D4170" s="0" t="s">
        <v>7329</v>
      </c>
      <c r="E4170" s="0" t="s">
        <v>12</v>
      </c>
      <c r="F4170" s="0" t="s">
        <v>13</v>
      </c>
      <c r="G4170" s="0" t="n">
        <v>2953.09794</v>
      </c>
      <c r="H4170" s="0" t="n">
        <f aca="false">IF(ISERROR(LOOKUP(B4170,export!$A$2:$A$718)),0,1)</f>
        <v>1</v>
      </c>
      <c r="J4170" s="0" t="str">
        <f aca="false">IF(H4170=0,CONCATENATE(B4170," manque dans export"),"")</f>
        <v/>
      </c>
    </row>
    <row r="4171" customFormat="false" ht="13.8" hidden="false" customHeight="false" outlineLevel="0" collapsed="false">
      <c r="A4171" s="0" t="s">
        <v>7330</v>
      </c>
      <c r="B4171" s="0" t="s">
        <v>4930</v>
      </c>
      <c r="C4171" s="0" t="s">
        <v>33</v>
      </c>
      <c r="D4171" s="0" t="s">
        <v>7331</v>
      </c>
      <c r="E4171" s="0" t="s">
        <v>12</v>
      </c>
      <c r="F4171" s="0" t="s">
        <v>13</v>
      </c>
      <c r="G4171" s="0" t="n">
        <v>-2925.02026</v>
      </c>
      <c r="H4171" s="0" t="n">
        <f aca="false">IF(ISERROR(LOOKUP(B4171,export!$A$2:$A$718)),0,1)</f>
        <v>1</v>
      </c>
      <c r="J4171" s="0" t="str">
        <f aca="false">IF(H4171=0,CONCATENATE(B4171," manque dans export"),"")</f>
        <v/>
      </c>
    </row>
    <row r="4172" customFormat="false" ht="13.8" hidden="false" customHeight="false" outlineLevel="0" collapsed="false">
      <c r="A4172" s="0" t="s">
        <v>7332</v>
      </c>
      <c r="B4172" s="0" t="s">
        <v>7333</v>
      </c>
      <c r="C4172" s="0" t="s">
        <v>79</v>
      </c>
      <c r="D4172" s="0" t="s">
        <v>7334</v>
      </c>
      <c r="E4172" s="0" t="s">
        <v>37</v>
      </c>
      <c r="F4172" s="0" t="s">
        <v>38</v>
      </c>
      <c r="G4172" s="0" t="n">
        <v>0</v>
      </c>
      <c r="H4172" s="0" t="n">
        <f aca="false">IF(ISERROR(LOOKUP(B4172,export!$A$2:$A$718)),0,1)</f>
        <v>1</v>
      </c>
      <c r="J4172" s="0" t="str">
        <f aca="false">IF(H4172=0,CONCATENATE(B4172," manque dans export"),"")</f>
        <v/>
      </c>
    </row>
    <row r="4173" customFormat="false" ht="13.8" hidden="false" customHeight="false" outlineLevel="0" collapsed="false">
      <c r="A4173" s="0" t="s">
        <v>7335</v>
      </c>
      <c r="B4173" s="0" t="s">
        <v>7335</v>
      </c>
      <c r="C4173" s="0" t="s">
        <v>79</v>
      </c>
      <c r="D4173" s="0" t="s">
        <v>7336</v>
      </c>
      <c r="E4173" s="0" t="s">
        <v>42</v>
      </c>
      <c r="F4173" s="0" t="s">
        <v>13</v>
      </c>
      <c r="G4173" s="0" t="n">
        <v>0</v>
      </c>
      <c r="H4173" s="0" t="n">
        <f aca="false">IF(ISERROR(LOOKUP(B4173,export!$A$2:$A$718)),0,1)</f>
        <v>1</v>
      </c>
      <c r="J4173" s="0" t="str">
        <f aca="false">IF(H4173=0,CONCATENATE(B4173," manque dans export"),"")</f>
        <v/>
      </c>
    </row>
    <row r="4174" customFormat="false" ht="13.8" hidden="false" customHeight="false" outlineLevel="0" collapsed="false">
      <c r="A4174" s="0" t="s">
        <v>7337</v>
      </c>
      <c r="B4174" s="0" t="s">
        <v>7338</v>
      </c>
      <c r="C4174" s="0" t="s">
        <v>79</v>
      </c>
      <c r="D4174" s="0" t="s">
        <v>7339</v>
      </c>
      <c r="E4174" s="0" t="s">
        <v>12</v>
      </c>
      <c r="F4174" s="0" t="s">
        <v>13</v>
      </c>
      <c r="G4174" s="0" t="n">
        <v>0</v>
      </c>
      <c r="H4174" s="0" t="n">
        <f aca="false">IF(ISERROR(LOOKUP(B4174,export!$A$2:$A$718)),0,1)</f>
        <v>1</v>
      </c>
      <c r="J4174" s="0" t="str">
        <f aca="false">IF(H4174=0,CONCATENATE(B4174," manque dans export"),"")</f>
        <v/>
      </c>
    </row>
    <row r="4175" customFormat="false" ht="13.8" hidden="false" customHeight="false" outlineLevel="0" collapsed="false">
      <c r="A4175" s="0" t="s">
        <v>7340</v>
      </c>
      <c r="B4175" s="0" t="s">
        <v>7341</v>
      </c>
      <c r="C4175" s="0" t="s">
        <v>10</v>
      </c>
      <c r="D4175" s="0" t="s">
        <v>7342</v>
      </c>
      <c r="E4175" s="0" t="s">
        <v>31</v>
      </c>
      <c r="F4175" s="0" t="s">
        <v>13</v>
      </c>
      <c r="G4175" s="0" t="n">
        <v>0</v>
      </c>
      <c r="H4175" s="0" t="n">
        <f aca="false">IF(ISERROR(LOOKUP(B4175,export!$A$2:$A$718)),0,1)</f>
        <v>1</v>
      </c>
      <c r="J4175" s="0" t="str">
        <f aca="false">IF(H4175=0,CONCATENATE(B4175," manque dans export"),"")</f>
        <v/>
      </c>
    </row>
    <row r="4176" customFormat="false" ht="13.8" hidden="false" customHeight="false" outlineLevel="0" collapsed="false">
      <c r="A4176" s="0" t="s">
        <v>7343</v>
      </c>
      <c r="B4176" s="0" t="s">
        <v>7344</v>
      </c>
      <c r="C4176" s="0" t="s">
        <v>79</v>
      </c>
      <c r="D4176" s="0" t="s">
        <v>7345</v>
      </c>
      <c r="E4176" s="0" t="s">
        <v>31</v>
      </c>
      <c r="F4176" s="0" t="s">
        <v>13</v>
      </c>
      <c r="G4176" s="0" t="n">
        <v>0</v>
      </c>
      <c r="H4176" s="0" t="n">
        <f aca="false">IF(ISERROR(LOOKUP(B4176,export!$A$2:$A$718)),0,1)</f>
        <v>1</v>
      </c>
      <c r="J4176" s="0" t="str">
        <f aca="false">IF(H4176=0,CONCATENATE(B4176," manque dans export"),"")</f>
        <v/>
      </c>
    </row>
    <row r="4177" customFormat="false" ht="13.8" hidden="false" customHeight="false" outlineLevel="0" collapsed="false">
      <c r="A4177" s="0" t="s">
        <v>7346</v>
      </c>
      <c r="B4177" s="0" t="s">
        <v>7347</v>
      </c>
      <c r="C4177" s="0" t="s">
        <v>21</v>
      </c>
      <c r="D4177" s="0" t="s">
        <v>7348</v>
      </c>
      <c r="E4177" s="0" t="s">
        <v>455</v>
      </c>
      <c r="F4177" s="0" t="s">
        <v>13</v>
      </c>
      <c r="G4177" s="0" t="n">
        <v>11858.01708</v>
      </c>
      <c r="H4177" s="0" t="n">
        <f aca="false">IF(ISERROR(LOOKUP(B4177,export!$A$2:$A$718)),0,1)</f>
        <v>1</v>
      </c>
      <c r="J4177" s="0" t="str">
        <f aca="false">IF(H4177=0,CONCATENATE(B4177," manque dans export"),"")</f>
        <v/>
      </c>
    </row>
    <row r="4178" customFormat="false" ht="13.8" hidden="false" customHeight="false" outlineLevel="0" collapsed="false">
      <c r="A4178" s="0" t="s">
        <v>7349</v>
      </c>
      <c r="B4178" s="0" t="s">
        <v>7349</v>
      </c>
      <c r="C4178" s="0" t="s">
        <v>79</v>
      </c>
      <c r="D4178" s="0" t="s">
        <v>7350</v>
      </c>
      <c r="E4178" s="0" t="s">
        <v>12</v>
      </c>
      <c r="F4178" s="0" t="s">
        <v>13</v>
      </c>
      <c r="G4178" s="0" t="n">
        <v>0</v>
      </c>
      <c r="H4178" s="0" t="n">
        <f aca="false">IF(ISERROR(LOOKUP(B4178,export!$A$2:$A$718)),0,1)</f>
        <v>1</v>
      </c>
      <c r="J4178" s="0" t="str">
        <f aca="false">IF(H4178=0,CONCATENATE(B4178," manque dans export"),"")</f>
        <v/>
      </c>
    </row>
    <row r="4179" customFormat="false" ht="13.8" hidden="false" customHeight="false" outlineLevel="0" collapsed="false">
      <c r="A4179" s="0" t="s">
        <v>7351</v>
      </c>
      <c r="B4179" s="0" t="s">
        <v>7351</v>
      </c>
      <c r="C4179" s="0" t="s">
        <v>70</v>
      </c>
      <c r="D4179" s="0" t="s">
        <v>7352</v>
      </c>
      <c r="E4179" s="0" t="s">
        <v>123</v>
      </c>
      <c r="F4179" s="0" t="s">
        <v>13</v>
      </c>
      <c r="G4179" s="0" t="n">
        <v>19819.74516</v>
      </c>
      <c r="H4179" s="0" t="n">
        <f aca="false">IF(ISERROR(LOOKUP(B4179,export!$A$2:$A$718)),0,1)</f>
        <v>1</v>
      </c>
      <c r="J4179" s="0" t="str">
        <f aca="false">IF(H4179=0,CONCATENATE(B4179," manque dans export"),"")</f>
        <v/>
      </c>
    </row>
    <row r="4180" customFormat="false" ht="13.8" hidden="false" customHeight="false" outlineLevel="0" collapsed="false">
      <c r="A4180" s="0" t="s">
        <v>7353</v>
      </c>
      <c r="B4180" s="0" t="s">
        <v>7353</v>
      </c>
      <c r="C4180" s="0" t="s">
        <v>29</v>
      </c>
      <c r="D4180" s="0" t="s">
        <v>7354</v>
      </c>
      <c r="E4180" s="0" t="s">
        <v>176</v>
      </c>
      <c r="F4180" s="0" t="s">
        <v>13</v>
      </c>
      <c r="G4180" s="0" t="n">
        <v>2020.41754</v>
      </c>
      <c r="H4180" s="0" t="n">
        <f aca="false">IF(ISERROR(LOOKUP(B4180,export!$A$2:$A$718)),0,1)</f>
        <v>1</v>
      </c>
      <c r="J4180" s="0" t="str">
        <f aca="false">IF(H4180=0,CONCATENATE(B4180," manque dans export"),"")</f>
        <v/>
      </c>
    </row>
    <row r="4181" customFormat="false" ht="13.8" hidden="false" customHeight="false" outlineLevel="0" collapsed="false">
      <c r="A4181" s="0" t="s">
        <v>7355</v>
      </c>
      <c r="B4181" s="0" t="s">
        <v>7355</v>
      </c>
      <c r="C4181" s="0" t="s">
        <v>70</v>
      </c>
      <c r="D4181" s="0" t="s">
        <v>163</v>
      </c>
      <c r="E4181" s="0" t="s">
        <v>46</v>
      </c>
      <c r="F4181" s="0" t="s">
        <v>13</v>
      </c>
      <c r="G4181" s="0" t="n">
        <v>12549.27163</v>
      </c>
      <c r="H4181" s="0" t="n">
        <f aca="false">IF(ISERROR(LOOKUP(B4181,export!$A$2:$A$718)),0,1)</f>
        <v>1</v>
      </c>
      <c r="J4181" s="0" t="str">
        <f aca="false">IF(H4181=0,CONCATENATE(B4181," manque dans export"),"")</f>
        <v/>
      </c>
    </row>
    <row r="4182" customFormat="false" ht="13.8" hidden="false" customHeight="false" outlineLevel="0" collapsed="false">
      <c r="A4182" s="0" t="s">
        <v>7356</v>
      </c>
      <c r="B4182" s="0" t="s">
        <v>7357</v>
      </c>
      <c r="C4182" s="0" t="s">
        <v>10</v>
      </c>
      <c r="D4182" s="0" t="s">
        <v>158</v>
      </c>
      <c r="E4182" s="0" t="s">
        <v>12</v>
      </c>
      <c r="F4182" s="0" t="s">
        <v>13</v>
      </c>
      <c r="G4182" s="0" t="n">
        <v>25689.58943</v>
      </c>
      <c r="H4182" s="0" t="n">
        <f aca="false">IF(ISERROR(LOOKUP(B4182,export!$A$2:$A$718)),0,1)</f>
        <v>1</v>
      </c>
      <c r="J4182" s="0" t="str">
        <f aca="false">IF(H4182=0,CONCATENATE(B4182," manque dans export"),"")</f>
        <v/>
      </c>
    </row>
    <row r="4183" customFormat="false" ht="13.8" hidden="false" customHeight="false" outlineLevel="0" collapsed="false">
      <c r="A4183" s="0" t="s">
        <v>7358</v>
      </c>
      <c r="B4183" s="0" t="s">
        <v>7358</v>
      </c>
      <c r="C4183" s="0" t="s">
        <v>10</v>
      </c>
      <c r="D4183" s="0" t="s">
        <v>7359</v>
      </c>
      <c r="E4183" s="0" t="s">
        <v>50</v>
      </c>
      <c r="F4183" s="0" t="s">
        <v>13</v>
      </c>
      <c r="G4183" s="0" t="n">
        <v>10518.80038</v>
      </c>
      <c r="H4183" s="0" t="n">
        <f aca="false">IF(ISERROR(LOOKUP(B4183,export!$A$2:$A$718)),0,1)</f>
        <v>1</v>
      </c>
      <c r="J4183" s="0" t="str">
        <f aca="false">IF(H4183=0,CONCATENATE(B4183," manque dans export"),"")</f>
        <v/>
      </c>
    </row>
    <row r="4184" customFormat="false" ht="13.8" hidden="false" customHeight="false" outlineLevel="0" collapsed="false">
      <c r="A4184" s="0" t="s">
        <v>7360</v>
      </c>
      <c r="B4184" s="0" t="s">
        <v>7360</v>
      </c>
      <c r="C4184" s="0" t="s">
        <v>29</v>
      </c>
      <c r="D4184" s="0" t="s">
        <v>7361</v>
      </c>
      <c r="E4184" s="0" t="s">
        <v>180</v>
      </c>
      <c r="F4184" s="0" t="s">
        <v>13</v>
      </c>
      <c r="G4184" s="0" t="n">
        <v>7228.90269</v>
      </c>
      <c r="H4184" s="0" t="n">
        <f aca="false">IF(ISERROR(LOOKUP(B4184,export!$A$2:$A$718)),0,1)</f>
        <v>1</v>
      </c>
      <c r="J4184" s="0" t="str">
        <f aca="false">IF(H4184=0,CONCATENATE(B4184," manque dans export"),"")</f>
        <v/>
      </c>
    </row>
    <row r="4185" customFormat="false" ht="13.8" hidden="false" customHeight="false" outlineLevel="0" collapsed="false">
      <c r="A4185" s="0" t="s">
        <v>7362</v>
      </c>
      <c r="B4185" s="0" t="s">
        <v>7362</v>
      </c>
      <c r="C4185" s="0" t="s">
        <v>10</v>
      </c>
      <c r="D4185" s="0" t="s">
        <v>71</v>
      </c>
      <c r="E4185" s="0" t="s">
        <v>72</v>
      </c>
      <c r="F4185" s="0" t="s">
        <v>13</v>
      </c>
      <c r="G4185" s="0" t="n">
        <v>0</v>
      </c>
      <c r="H4185" s="0" t="n">
        <f aca="false">IF(ISERROR(LOOKUP(B4185,export!$A$2:$A$718)),0,1)</f>
        <v>1</v>
      </c>
      <c r="J4185" s="0" t="str">
        <f aca="false">IF(H4185=0,CONCATENATE(B4185," manque dans export"),"")</f>
        <v/>
      </c>
    </row>
    <row r="4186" customFormat="false" ht="13.8" hidden="false" customHeight="false" outlineLevel="0" collapsed="false">
      <c r="A4186" s="0" t="s">
        <v>7363</v>
      </c>
      <c r="B4186" s="0" t="s">
        <v>7363</v>
      </c>
      <c r="C4186" s="0" t="s">
        <v>40</v>
      </c>
      <c r="D4186" s="0" t="s">
        <v>271</v>
      </c>
      <c r="E4186" s="0" t="s">
        <v>50</v>
      </c>
      <c r="F4186" s="0" t="s">
        <v>13</v>
      </c>
      <c r="G4186" s="0" t="n">
        <v>1823.06514</v>
      </c>
      <c r="H4186" s="0" t="n">
        <f aca="false">IF(ISERROR(LOOKUP(B4186,export!$A$2:$A$718)),0,1)</f>
        <v>1</v>
      </c>
      <c r="J4186" s="0" t="str">
        <f aca="false">IF(H4186=0,CONCATENATE(B4186," manque dans export"),"")</f>
        <v/>
      </c>
    </row>
    <row r="4187" customFormat="false" ht="13.8" hidden="false" customHeight="false" outlineLevel="0" collapsed="false">
      <c r="A4187" s="0" t="s">
        <v>7364</v>
      </c>
      <c r="B4187" s="0" t="s">
        <v>7364</v>
      </c>
      <c r="C4187" s="0" t="s">
        <v>10</v>
      </c>
      <c r="D4187" s="0" t="s">
        <v>7365</v>
      </c>
      <c r="E4187" s="0" t="s">
        <v>1240</v>
      </c>
      <c r="F4187" s="0" t="s">
        <v>634</v>
      </c>
      <c r="G4187" s="0" t="n">
        <v>2060.75697</v>
      </c>
      <c r="H4187" s="0" t="n">
        <f aca="false">IF(ISERROR(LOOKUP(B4187,export!$A$2:$A$718)),0,1)</f>
        <v>1</v>
      </c>
      <c r="J4187" s="0" t="str">
        <f aca="false">IF(H4187=0,CONCATENATE(B4187," manque dans export"),"")</f>
        <v/>
      </c>
    </row>
    <row r="4188" customFormat="false" ht="13.8" hidden="false" customHeight="false" outlineLevel="0" collapsed="false">
      <c r="A4188" s="0" t="s">
        <v>7366</v>
      </c>
      <c r="B4188" s="0" t="s">
        <v>7366</v>
      </c>
      <c r="C4188" s="0" t="s">
        <v>10</v>
      </c>
      <c r="D4188" s="0" t="s">
        <v>7367</v>
      </c>
      <c r="E4188" s="0" t="s">
        <v>12</v>
      </c>
      <c r="F4188" s="0" t="s">
        <v>13</v>
      </c>
      <c r="G4188" s="0" t="n">
        <v>683.45594</v>
      </c>
      <c r="H4188" s="0" t="n">
        <f aca="false">IF(ISERROR(LOOKUP(B4188,export!$A$2:$A$718)),0,1)</f>
        <v>1</v>
      </c>
      <c r="J4188" s="0" t="str">
        <f aca="false">IF(H4188=0,CONCATENATE(B4188," manque dans export"),"")</f>
        <v/>
      </c>
    </row>
    <row r="4189" customFormat="false" ht="13.8" hidden="false" customHeight="false" outlineLevel="0" collapsed="false">
      <c r="A4189" s="0" t="s">
        <v>7368</v>
      </c>
      <c r="B4189" s="0" t="s">
        <v>7368</v>
      </c>
      <c r="C4189" s="0" t="s">
        <v>10</v>
      </c>
      <c r="D4189" s="0" t="s">
        <v>420</v>
      </c>
      <c r="E4189" s="0" t="s">
        <v>12</v>
      </c>
      <c r="F4189" s="0" t="s">
        <v>13</v>
      </c>
      <c r="G4189" s="0" t="n">
        <v>3871.92683</v>
      </c>
      <c r="H4189" s="0" t="n">
        <f aca="false">IF(ISERROR(LOOKUP(B4189,export!$A$2:$A$718)),0,1)</f>
        <v>1</v>
      </c>
      <c r="J4189" s="0" t="str">
        <f aca="false">IF(H4189=0,CONCATENATE(B4189," manque dans export"),"")</f>
        <v/>
      </c>
    </row>
    <row r="4190" customFormat="false" ht="13.8" hidden="false" customHeight="false" outlineLevel="0" collapsed="false">
      <c r="A4190" s="0" t="s">
        <v>7369</v>
      </c>
      <c r="B4190" s="0" t="s">
        <v>7370</v>
      </c>
      <c r="C4190" s="0" t="s">
        <v>10</v>
      </c>
      <c r="D4190" s="0" t="s">
        <v>155</v>
      </c>
      <c r="E4190" s="0" t="s">
        <v>50</v>
      </c>
      <c r="F4190" s="0" t="s">
        <v>13</v>
      </c>
      <c r="G4190" s="0" t="n">
        <v>0</v>
      </c>
      <c r="H4190" s="0" t="n">
        <f aca="false">IF(ISERROR(LOOKUP(B4190,export!$A$2:$A$718)),0,1)</f>
        <v>1</v>
      </c>
      <c r="J4190" s="0" t="str">
        <f aca="false">IF(H4190=0,CONCATENATE(B4190," manque dans export"),"")</f>
        <v/>
      </c>
    </row>
    <row r="4191" customFormat="false" ht="13.8" hidden="false" customHeight="false" outlineLevel="0" collapsed="false">
      <c r="A4191" s="0" t="s">
        <v>7371</v>
      </c>
      <c r="B4191" s="0" t="s">
        <v>7372</v>
      </c>
      <c r="C4191" s="0" t="s">
        <v>10</v>
      </c>
      <c r="D4191" s="0" t="s">
        <v>7373</v>
      </c>
      <c r="E4191" s="0" t="s">
        <v>50</v>
      </c>
      <c r="F4191" s="0" t="s">
        <v>13</v>
      </c>
      <c r="G4191" s="0" t="n">
        <v>0</v>
      </c>
      <c r="H4191" s="0" t="n">
        <f aca="false">IF(ISERROR(LOOKUP(B4191,export!$A$2:$A$718)),0,1)</f>
        <v>1</v>
      </c>
      <c r="J4191" s="0" t="str">
        <f aca="false">IF(H4191=0,CONCATENATE(B4191," manque dans export"),"")</f>
        <v/>
      </c>
    </row>
    <row r="4192" customFormat="false" ht="13.8" hidden="false" customHeight="false" outlineLevel="0" collapsed="false">
      <c r="A4192" s="0" t="s">
        <v>7374</v>
      </c>
      <c r="B4192" s="0" t="s">
        <v>7374</v>
      </c>
      <c r="C4192" s="0" t="s">
        <v>10</v>
      </c>
      <c r="D4192" s="0" t="s">
        <v>7375</v>
      </c>
      <c r="E4192" s="0" t="s">
        <v>72</v>
      </c>
      <c r="F4192" s="0" t="s">
        <v>13</v>
      </c>
      <c r="G4192" s="0" t="n">
        <v>0</v>
      </c>
      <c r="H4192" s="0" t="n">
        <f aca="false">IF(ISERROR(LOOKUP(B4192,export!$A$2:$A$718)),0,1)</f>
        <v>1</v>
      </c>
      <c r="J4192" s="0" t="str">
        <f aca="false">IF(H4192=0,CONCATENATE(B4192," manque dans export"),"")</f>
        <v/>
      </c>
    </row>
    <row r="4193" customFormat="false" ht="13.8" hidden="false" customHeight="false" outlineLevel="0" collapsed="false">
      <c r="A4193" s="0" t="s">
        <v>7376</v>
      </c>
      <c r="B4193" s="0" t="s">
        <v>7377</v>
      </c>
      <c r="C4193" s="0" t="s">
        <v>10</v>
      </c>
      <c r="D4193" s="0" t="s">
        <v>155</v>
      </c>
      <c r="E4193" s="0" t="s">
        <v>50</v>
      </c>
      <c r="F4193" s="0" t="s">
        <v>13</v>
      </c>
      <c r="G4193" s="0" t="n">
        <v>0</v>
      </c>
      <c r="H4193" s="0" t="n">
        <f aca="false">IF(ISERROR(LOOKUP(B4193,export!$A$2:$A$718)),0,1)</f>
        <v>1</v>
      </c>
      <c r="J4193" s="0" t="str">
        <f aca="false">IF(H4193=0,CONCATENATE(B4193," manque dans export"),"")</f>
        <v/>
      </c>
    </row>
    <row r="4194" customFormat="false" ht="13.8" hidden="false" customHeight="false" outlineLevel="0" collapsed="false">
      <c r="A4194" s="0" t="s">
        <v>7378</v>
      </c>
      <c r="B4194" s="0" t="s">
        <v>7379</v>
      </c>
      <c r="C4194" s="0" t="s">
        <v>10</v>
      </c>
      <c r="D4194" s="0" t="s">
        <v>4869</v>
      </c>
      <c r="E4194" s="0" t="s">
        <v>31</v>
      </c>
      <c r="F4194" s="0" t="s">
        <v>13</v>
      </c>
      <c r="G4194" s="0" t="n">
        <v>0</v>
      </c>
      <c r="H4194" s="0" t="n">
        <f aca="false">IF(ISERROR(LOOKUP(B4194,export!$A$2:$A$718)),0,1)</f>
        <v>1</v>
      </c>
      <c r="J4194" s="0" t="str">
        <f aca="false">IF(H4194=0,CONCATENATE(B4194," manque dans export"),"")</f>
        <v/>
      </c>
    </row>
    <row r="4195" customFormat="false" ht="13.8" hidden="false" customHeight="false" outlineLevel="0" collapsed="false">
      <c r="A4195" s="0" t="s">
        <v>7380</v>
      </c>
      <c r="B4195" s="0" t="s">
        <v>7381</v>
      </c>
      <c r="C4195" s="0" t="s">
        <v>10</v>
      </c>
      <c r="D4195" s="0" t="s">
        <v>1605</v>
      </c>
      <c r="E4195" s="0" t="s">
        <v>50</v>
      </c>
      <c r="F4195" s="0" t="s">
        <v>13</v>
      </c>
      <c r="G4195" s="0" t="n">
        <v>0</v>
      </c>
      <c r="H4195" s="0" t="n">
        <f aca="false">IF(ISERROR(LOOKUP(B4195,export!$A$2:$A$718)),0,1)</f>
        <v>1</v>
      </c>
      <c r="J4195" s="0" t="str">
        <f aca="false">IF(H4195=0,CONCATENATE(B4195," manque dans export"),"")</f>
        <v/>
      </c>
    </row>
    <row r="4196" customFormat="false" ht="13.8" hidden="false" customHeight="false" outlineLevel="0" collapsed="false">
      <c r="A4196" s="0" t="s">
        <v>7382</v>
      </c>
      <c r="B4196" s="0" t="s">
        <v>7383</v>
      </c>
      <c r="C4196" s="0" t="s">
        <v>10</v>
      </c>
      <c r="D4196" s="0" t="s">
        <v>1614</v>
      </c>
      <c r="E4196" s="0" t="s">
        <v>31</v>
      </c>
      <c r="F4196" s="0" t="s">
        <v>13</v>
      </c>
      <c r="G4196" s="0" t="n">
        <v>0</v>
      </c>
      <c r="H4196" s="0" t="n">
        <f aca="false">IF(ISERROR(LOOKUP(B4196,export!$A$2:$A$718)),0,1)</f>
        <v>1</v>
      </c>
      <c r="J4196" s="0" t="str">
        <f aca="false">IF(H4196=0,CONCATENATE(B4196," manque dans export"),"")</f>
        <v/>
      </c>
    </row>
    <row r="4197" customFormat="false" ht="13.8" hidden="false" customHeight="false" outlineLevel="0" collapsed="false">
      <c r="A4197" s="0" t="s">
        <v>7384</v>
      </c>
      <c r="B4197" s="0" t="s">
        <v>7384</v>
      </c>
      <c r="C4197" s="0" t="s">
        <v>10</v>
      </c>
      <c r="D4197" s="0" t="s">
        <v>2766</v>
      </c>
      <c r="E4197" s="0" t="s">
        <v>50</v>
      </c>
      <c r="F4197" s="0" t="s">
        <v>13</v>
      </c>
      <c r="G4197" s="0" t="n">
        <v>0</v>
      </c>
      <c r="H4197" s="0" t="n">
        <f aca="false">IF(ISERROR(LOOKUP(B4197,export!$A$2:$A$718)),0,1)</f>
        <v>1</v>
      </c>
      <c r="J4197" s="0" t="str">
        <f aca="false">IF(H4197=0,CONCATENATE(B4197," manque dans export"),"")</f>
        <v/>
      </c>
    </row>
    <row r="4198" customFormat="false" ht="13.8" hidden="false" customHeight="false" outlineLevel="0" collapsed="false">
      <c r="A4198" s="0" t="s">
        <v>7385</v>
      </c>
      <c r="B4198" s="0" t="s">
        <v>7386</v>
      </c>
      <c r="C4198" s="0" t="s">
        <v>10</v>
      </c>
      <c r="D4198" s="0" t="s">
        <v>7387</v>
      </c>
      <c r="E4198" s="0" t="s">
        <v>31</v>
      </c>
      <c r="F4198" s="0" t="s">
        <v>13</v>
      </c>
      <c r="G4198" s="0" t="n">
        <v>0</v>
      </c>
      <c r="H4198" s="0" t="n">
        <f aca="false">IF(ISERROR(LOOKUP(B4198,export!$A$2:$A$718)),0,1)</f>
        <v>1</v>
      </c>
      <c r="J4198" s="0" t="str">
        <f aca="false">IF(H4198=0,CONCATENATE(B4198," manque dans export"),"")</f>
        <v/>
      </c>
    </row>
    <row r="4199" customFormat="false" ht="13.8" hidden="false" customHeight="false" outlineLevel="0" collapsed="false">
      <c r="A4199" s="0" t="s">
        <v>7388</v>
      </c>
      <c r="B4199" s="0" t="s">
        <v>7389</v>
      </c>
      <c r="C4199" s="0" t="s">
        <v>10</v>
      </c>
      <c r="D4199" s="0" t="s">
        <v>271</v>
      </c>
      <c r="E4199" s="0" t="s">
        <v>50</v>
      </c>
      <c r="F4199" s="0" t="s">
        <v>13</v>
      </c>
      <c r="G4199" s="0" t="n">
        <v>0</v>
      </c>
      <c r="H4199" s="0" t="n">
        <f aca="false">IF(ISERROR(LOOKUP(B4199,export!$A$2:$A$718)),0,1)</f>
        <v>1</v>
      </c>
      <c r="J4199" s="0" t="str">
        <f aca="false">IF(H4199=0,CONCATENATE(B4199," manque dans export"),"")</f>
        <v/>
      </c>
    </row>
    <row r="4200" customFormat="false" ht="13.8" hidden="false" customHeight="false" outlineLevel="0" collapsed="false">
      <c r="A4200" s="0" t="s">
        <v>7390</v>
      </c>
      <c r="B4200" s="0" t="s">
        <v>7390</v>
      </c>
      <c r="C4200" s="0" t="s">
        <v>10</v>
      </c>
      <c r="D4200" s="0" t="s">
        <v>7391</v>
      </c>
      <c r="E4200" s="0" t="s">
        <v>180</v>
      </c>
      <c r="F4200" s="0" t="s">
        <v>13</v>
      </c>
      <c r="G4200" s="0" t="n">
        <v>43470.99242</v>
      </c>
      <c r="H4200" s="0" t="n">
        <f aca="false">IF(ISERROR(LOOKUP(B4200,export!$A$2:$A$718)),0,1)</f>
        <v>1</v>
      </c>
      <c r="J4200" s="0" t="str">
        <f aca="false">IF(H4200=0,CONCATENATE(B4200," manque dans export"),"")</f>
        <v/>
      </c>
    </row>
    <row r="4201" customFormat="false" ht="13.8" hidden="false" customHeight="false" outlineLevel="0" collapsed="false">
      <c r="A4201" s="0" t="s">
        <v>7392</v>
      </c>
      <c r="B4201" s="0" t="s">
        <v>7393</v>
      </c>
      <c r="C4201" s="0" t="s">
        <v>10</v>
      </c>
      <c r="D4201" s="0" t="s">
        <v>4869</v>
      </c>
      <c r="E4201" s="0" t="s">
        <v>31</v>
      </c>
      <c r="F4201" s="0" t="s">
        <v>13</v>
      </c>
      <c r="G4201" s="0" t="n">
        <v>5530.48909</v>
      </c>
      <c r="H4201" s="0" t="n">
        <f aca="false">IF(ISERROR(LOOKUP(B4201,export!$A$2:$A$718)),0,1)</f>
        <v>1</v>
      </c>
      <c r="J4201" s="0" t="str">
        <f aca="false">IF(H4201=0,CONCATENATE(B4201," manque dans export"),"")</f>
        <v/>
      </c>
    </row>
    <row r="4202" customFormat="false" ht="13.8" hidden="false" customHeight="false" outlineLevel="0" collapsed="false">
      <c r="A4202" s="0" t="s">
        <v>7394</v>
      </c>
      <c r="B4202" s="0" t="s">
        <v>7395</v>
      </c>
      <c r="C4202" s="0" t="s">
        <v>10</v>
      </c>
      <c r="D4202" s="0" t="s">
        <v>4523</v>
      </c>
      <c r="E4202" s="0" t="s">
        <v>31</v>
      </c>
      <c r="F4202" s="0" t="s">
        <v>13</v>
      </c>
      <c r="G4202" s="0" t="n">
        <v>0</v>
      </c>
      <c r="H4202" s="0" t="n">
        <f aca="false">IF(ISERROR(LOOKUP(B4202,export!$A$2:$A$718)),0,1)</f>
        <v>1</v>
      </c>
      <c r="J4202" s="0" t="str">
        <f aca="false">IF(H4202=0,CONCATENATE(B4202," manque dans export"),"")</f>
        <v/>
      </c>
    </row>
    <row r="4203" customFormat="false" ht="13.8" hidden="false" customHeight="false" outlineLevel="0" collapsed="false">
      <c r="A4203" s="0" t="s">
        <v>7396</v>
      </c>
      <c r="B4203" s="0" t="s">
        <v>7396</v>
      </c>
      <c r="C4203" s="0" t="s">
        <v>10</v>
      </c>
      <c r="D4203" s="0" t="s">
        <v>199</v>
      </c>
      <c r="E4203" s="0" t="s">
        <v>180</v>
      </c>
      <c r="F4203" s="0" t="s">
        <v>13</v>
      </c>
      <c r="G4203" s="0" t="n">
        <v>17984.77419</v>
      </c>
      <c r="H4203" s="0" t="n">
        <f aca="false">IF(ISERROR(LOOKUP(B4203,export!$A$2:$A$718)),0,1)</f>
        <v>1</v>
      </c>
      <c r="J4203" s="0" t="str">
        <f aca="false">IF(H4203=0,CONCATENATE(B4203," manque dans export"),"")</f>
        <v/>
      </c>
    </row>
    <row r="4204" customFormat="false" ht="13.8" hidden="false" customHeight="false" outlineLevel="0" collapsed="false">
      <c r="A4204" s="0" t="s">
        <v>7397</v>
      </c>
      <c r="B4204" s="0" t="s">
        <v>7397</v>
      </c>
      <c r="C4204" s="0" t="s">
        <v>79</v>
      </c>
      <c r="D4204" s="0" t="s">
        <v>6002</v>
      </c>
      <c r="E4204" s="0" t="s">
        <v>31</v>
      </c>
      <c r="F4204" s="0" t="s">
        <v>13</v>
      </c>
      <c r="G4204" s="0" t="n">
        <v>-3180.86346</v>
      </c>
      <c r="H4204" s="0" t="n">
        <f aca="false">IF(ISERROR(LOOKUP(B4204,export!$A$2:$A$718)),0,1)</f>
        <v>1</v>
      </c>
      <c r="J4204" s="0" t="str">
        <f aca="false">IF(H4204=0,CONCATENATE(B4204," manque dans export"),"")</f>
        <v/>
      </c>
    </row>
    <row r="4205" customFormat="false" ht="13.8" hidden="false" customHeight="false" outlineLevel="0" collapsed="false">
      <c r="A4205" s="0" t="s">
        <v>7398</v>
      </c>
      <c r="B4205" s="0" t="s">
        <v>7399</v>
      </c>
      <c r="C4205" s="0" t="s">
        <v>79</v>
      </c>
      <c r="D4205" s="0" t="s">
        <v>5611</v>
      </c>
      <c r="E4205" s="0" t="s">
        <v>50</v>
      </c>
      <c r="F4205" s="0" t="s">
        <v>13</v>
      </c>
      <c r="G4205" s="0" t="n">
        <v>0</v>
      </c>
      <c r="H4205" s="0" t="n">
        <f aca="false">IF(ISERROR(LOOKUP(B4205,export!$A$2:$A$718)),0,1)</f>
        <v>1</v>
      </c>
      <c r="J4205" s="0" t="str">
        <f aca="false">IF(H4205=0,CONCATENATE(B4205," manque dans export"),"")</f>
        <v/>
      </c>
    </row>
    <row r="4206" customFormat="false" ht="13.8" hidden="false" customHeight="false" outlineLevel="0" collapsed="false">
      <c r="A4206" s="0" t="s">
        <v>7398</v>
      </c>
      <c r="B4206" s="0" t="s">
        <v>7399</v>
      </c>
      <c r="C4206" s="0" t="s">
        <v>79</v>
      </c>
      <c r="D4206" s="0" t="s">
        <v>5611</v>
      </c>
      <c r="E4206" s="0" t="s">
        <v>50</v>
      </c>
      <c r="F4206" s="0" t="s">
        <v>13</v>
      </c>
      <c r="G4206" s="0" t="n">
        <v>0</v>
      </c>
      <c r="H4206" s="0" t="n">
        <f aca="false">IF(ISERROR(LOOKUP(B4206,export!$A$2:$A$718)),0,1)</f>
        <v>1</v>
      </c>
      <c r="J4206" s="0" t="str">
        <f aca="false">IF(H4206=0,CONCATENATE(B4206," manque dans export"),"")</f>
        <v/>
      </c>
    </row>
    <row r="4207" customFormat="false" ht="13.8" hidden="false" customHeight="false" outlineLevel="0" collapsed="false">
      <c r="A4207" s="0" t="s">
        <v>7400</v>
      </c>
      <c r="B4207" s="0" t="s">
        <v>7401</v>
      </c>
      <c r="C4207" s="0" t="s">
        <v>44</v>
      </c>
      <c r="D4207" s="0" t="s">
        <v>7402</v>
      </c>
      <c r="E4207" s="0" t="s">
        <v>12</v>
      </c>
      <c r="F4207" s="0" t="s">
        <v>13</v>
      </c>
      <c r="G4207" s="0" t="n">
        <v>21202.17873</v>
      </c>
      <c r="H4207" s="0" t="n">
        <f aca="false">IF(ISERROR(LOOKUP(B4207,export!$A$2:$A$718)),0,1)</f>
        <v>1</v>
      </c>
      <c r="J4207" s="0" t="str">
        <f aca="false">IF(H4207=0,CONCATENATE(B4207," manque dans export"),"")</f>
        <v/>
      </c>
    </row>
    <row r="4208" customFormat="false" ht="13.8" hidden="false" customHeight="false" outlineLevel="0" collapsed="false">
      <c r="A4208" s="0" t="s">
        <v>7403</v>
      </c>
      <c r="B4208" s="0" t="s">
        <v>7404</v>
      </c>
      <c r="C4208" s="0" t="s">
        <v>10</v>
      </c>
      <c r="D4208" s="0" t="s">
        <v>7405</v>
      </c>
      <c r="E4208" s="0" t="s">
        <v>31</v>
      </c>
      <c r="F4208" s="0" t="s">
        <v>13</v>
      </c>
      <c r="G4208" s="0" t="n">
        <v>0</v>
      </c>
      <c r="H4208" s="0" t="n">
        <f aca="false">IF(ISERROR(LOOKUP(B4208,export!$A$2:$A$718)),0,1)</f>
        <v>1</v>
      </c>
      <c r="J4208" s="0" t="str">
        <f aca="false">IF(H4208=0,CONCATENATE(B4208," manque dans export"),"")</f>
        <v/>
      </c>
    </row>
    <row r="4209" customFormat="false" ht="13.8" hidden="false" customHeight="false" outlineLevel="0" collapsed="false">
      <c r="A4209" s="0" t="s">
        <v>7406</v>
      </c>
      <c r="B4209" s="0" t="s">
        <v>7407</v>
      </c>
      <c r="C4209" s="0" t="s">
        <v>10</v>
      </c>
      <c r="D4209" s="0" t="s">
        <v>7408</v>
      </c>
      <c r="E4209" s="0" t="s">
        <v>31</v>
      </c>
      <c r="F4209" s="0" t="s">
        <v>13</v>
      </c>
      <c r="G4209" s="0" t="n">
        <v>10203.90034</v>
      </c>
      <c r="H4209" s="0" t="n">
        <f aca="false">IF(ISERROR(LOOKUP(B4209,export!$A$2:$A$718)),0,1)</f>
        <v>1</v>
      </c>
      <c r="J4209" s="0" t="str">
        <f aca="false">IF(H4209=0,CONCATENATE(B4209," manque dans export"),"")</f>
        <v/>
      </c>
    </row>
    <row r="4210" customFormat="false" ht="13.8" hidden="false" customHeight="false" outlineLevel="0" collapsed="false">
      <c r="A4210" s="0" t="s">
        <v>7409</v>
      </c>
      <c r="B4210" s="0" t="s">
        <v>7410</v>
      </c>
      <c r="C4210" s="0" t="s">
        <v>79</v>
      </c>
      <c r="D4210" s="0" t="s">
        <v>7411</v>
      </c>
      <c r="E4210" s="0" t="s">
        <v>50</v>
      </c>
      <c r="F4210" s="0" t="s">
        <v>13</v>
      </c>
      <c r="G4210" s="0" t="n">
        <v>0</v>
      </c>
      <c r="H4210" s="0" t="n">
        <f aca="false">IF(ISERROR(LOOKUP(B4210,export!$A$2:$A$718)),0,1)</f>
        <v>1</v>
      </c>
      <c r="J4210" s="0" t="str">
        <f aca="false">IF(H4210=0,CONCATENATE(B4210," manque dans export"),"")</f>
        <v/>
      </c>
    </row>
    <row r="4211" customFormat="false" ht="13.8" hidden="false" customHeight="false" outlineLevel="0" collapsed="false">
      <c r="A4211" s="0" t="s">
        <v>7412</v>
      </c>
      <c r="B4211" s="0" t="s">
        <v>7413</v>
      </c>
      <c r="C4211" s="0" t="s">
        <v>79</v>
      </c>
      <c r="D4211" s="0" t="s">
        <v>7414</v>
      </c>
      <c r="E4211" s="0" t="s">
        <v>1140</v>
      </c>
      <c r="F4211" s="0" t="s">
        <v>450</v>
      </c>
      <c r="G4211" s="0" t="n">
        <v>0</v>
      </c>
      <c r="H4211" s="0" t="n">
        <f aca="false">IF(ISERROR(LOOKUP(B4211,export!$A$2:$A$718)),0,1)</f>
        <v>1</v>
      </c>
      <c r="J4211" s="0" t="str">
        <f aca="false">IF(H4211=0,CONCATENATE(B4211," manque dans export"),"")</f>
        <v/>
      </c>
    </row>
    <row r="4212" customFormat="false" ht="13.8" hidden="false" customHeight="false" outlineLevel="0" collapsed="false">
      <c r="A4212" s="0" t="s">
        <v>7415</v>
      </c>
      <c r="B4212" s="0" t="s">
        <v>7415</v>
      </c>
      <c r="C4212" s="0" t="s">
        <v>29</v>
      </c>
      <c r="D4212" s="0" t="s">
        <v>7416</v>
      </c>
      <c r="E4212" s="0" t="s">
        <v>12</v>
      </c>
      <c r="F4212" s="0" t="s">
        <v>13</v>
      </c>
      <c r="G4212" s="0" t="n">
        <v>0</v>
      </c>
      <c r="H4212" s="0" t="n">
        <f aca="false">IF(ISERROR(LOOKUP(B4212,export!$A$2:$A$718)),0,1)</f>
        <v>1</v>
      </c>
      <c r="J4212" s="0" t="str">
        <f aca="false">IF(H4212=0,CONCATENATE(B4212," manque dans export"),"")</f>
        <v/>
      </c>
    </row>
    <row r="4213" customFormat="false" ht="13.8" hidden="false" customHeight="false" outlineLevel="0" collapsed="false">
      <c r="A4213" s="0" t="s">
        <v>7417</v>
      </c>
      <c r="B4213" s="0" t="s">
        <v>7417</v>
      </c>
      <c r="C4213" s="0" t="s">
        <v>79</v>
      </c>
      <c r="D4213" s="0" t="s">
        <v>7418</v>
      </c>
      <c r="E4213" s="0" t="s">
        <v>233</v>
      </c>
      <c r="F4213" s="0" t="s">
        <v>13</v>
      </c>
      <c r="G4213" s="0" t="n">
        <v>0</v>
      </c>
      <c r="H4213" s="0" t="n">
        <f aca="false">IF(ISERROR(LOOKUP(B4213,export!$A$2:$A$718)),0,1)</f>
        <v>1</v>
      </c>
      <c r="J4213" s="0" t="str">
        <f aca="false">IF(H4213=0,CONCATENATE(B4213," manque dans export"),"")</f>
        <v/>
      </c>
    </row>
    <row r="4214" customFormat="false" ht="13.8" hidden="false" customHeight="false" outlineLevel="0" collapsed="false">
      <c r="A4214" s="0" t="s">
        <v>7419</v>
      </c>
      <c r="B4214" s="0" t="s">
        <v>7420</v>
      </c>
      <c r="C4214" s="0" t="s">
        <v>79</v>
      </c>
      <c r="D4214" s="0" t="s">
        <v>4869</v>
      </c>
      <c r="E4214" s="0" t="s">
        <v>31</v>
      </c>
      <c r="F4214" s="0" t="s">
        <v>13</v>
      </c>
      <c r="G4214" s="0" t="n">
        <v>0</v>
      </c>
      <c r="H4214" s="0" t="n">
        <f aca="false">IF(ISERROR(LOOKUP(B4214,export!$A$2:$A$718)),0,1)</f>
        <v>1</v>
      </c>
      <c r="J4214" s="0" t="str">
        <f aca="false">IF(H4214=0,CONCATENATE(B4214," manque dans export"),"")</f>
        <v/>
      </c>
    </row>
    <row r="4215" customFormat="false" ht="13.8" hidden="false" customHeight="false" outlineLevel="0" collapsed="false">
      <c r="A4215" s="0" t="s">
        <v>7421</v>
      </c>
      <c r="B4215" s="0" t="s">
        <v>7421</v>
      </c>
      <c r="C4215" s="0" t="s">
        <v>10</v>
      </c>
      <c r="D4215" s="0" t="s">
        <v>1919</v>
      </c>
      <c r="E4215" s="0" t="s">
        <v>31</v>
      </c>
      <c r="F4215" s="0" t="s">
        <v>13</v>
      </c>
      <c r="G4215" s="0" t="n">
        <v>11782.07693</v>
      </c>
      <c r="H4215" s="0" t="n">
        <f aca="false">IF(ISERROR(LOOKUP(B4215,export!$A$2:$A$718)),0,1)</f>
        <v>1</v>
      </c>
      <c r="J4215" s="0" t="str">
        <f aca="false">IF(H4215=0,CONCATENATE(B4215," manque dans export"),"")</f>
        <v/>
      </c>
    </row>
    <row r="4216" customFormat="false" ht="13.8" hidden="false" customHeight="false" outlineLevel="0" collapsed="false">
      <c r="A4216" s="0" t="s">
        <v>7422</v>
      </c>
      <c r="B4216" s="0" t="s">
        <v>7423</v>
      </c>
      <c r="C4216" s="0" t="s">
        <v>70</v>
      </c>
      <c r="D4216" s="0" t="s">
        <v>1827</v>
      </c>
      <c r="E4216" s="0" t="s">
        <v>31</v>
      </c>
      <c r="F4216" s="0" t="s">
        <v>13</v>
      </c>
      <c r="G4216" s="0" t="n">
        <v>24033.52882</v>
      </c>
      <c r="H4216" s="0" t="n">
        <f aca="false">IF(ISERROR(LOOKUP(B4216,export!$A$2:$A$718)),0,1)</f>
        <v>1</v>
      </c>
      <c r="J4216" s="0" t="str">
        <f aca="false">IF(H4216=0,CONCATENATE(B4216," manque dans export"),"")</f>
        <v/>
      </c>
    </row>
    <row r="4217" customFormat="false" ht="13.8" hidden="false" customHeight="false" outlineLevel="0" collapsed="false">
      <c r="A4217" s="0" t="s">
        <v>7424</v>
      </c>
      <c r="B4217" s="0" t="s">
        <v>7425</v>
      </c>
      <c r="C4217" s="0" t="s">
        <v>79</v>
      </c>
      <c r="D4217" s="0" t="s">
        <v>7426</v>
      </c>
      <c r="E4217" s="0" t="s">
        <v>12</v>
      </c>
      <c r="F4217" s="0" t="s">
        <v>13</v>
      </c>
      <c r="G4217" s="0" t="n">
        <v>0</v>
      </c>
      <c r="H4217" s="0" t="n">
        <f aca="false">IF(ISERROR(LOOKUP(B4217,export!$A$2:$A$718)),0,1)</f>
        <v>1</v>
      </c>
      <c r="J4217" s="0" t="str">
        <f aca="false">IF(H4217=0,CONCATENATE(B4217," manque dans export"),"")</f>
        <v/>
      </c>
    </row>
    <row r="4218" customFormat="false" ht="13.8" hidden="false" customHeight="false" outlineLevel="0" collapsed="false">
      <c r="A4218" s="0" t="s">
        <v>7427</v>
      </c>
      <c r="B4218" s="0" t="s">
        <v>7427</v>
      </c>
      <c r="C4218" s="0" t="s">
        <v>10</v>
      </c>
      <c r="D4218" s="0" t="s">
        <v>7428</v>
      </c>
      <c r="E4218" s="0" t="s">
        <v>42</v>
      </c>
      <c r="F4218" s="0" t="s">
        <v>13</v>
      </c>
      <c r="G4218" s="0" t="n">
        <v>7208.22545</v>
      </c>
      <c r="H4218" s="0" t="n">
        <f aca="false">IF(ISERROR(LOOKUP(B4218,export!$A$2:$A$718)),0,1)</f>
        <v>1</v>
      </c>
      <c r="J4218" s="0" t="str">
        <f aca="false">IF(H4218=0,CONCATENATE(B4218," manque dans export"),"")</f>
        <v/>
      </c>
    </row>
    <row r="4219" customFormat="false" ht="13.8" hidden="false" customHeight="false" outlineLevel="0" collapsed="false">
      <c r="A4219" s="0" t="s">
        <v>7429</v>
      </c>
      <c r="B4219" s="0" t="s">
        <v>7430</v>
      </c>
      <c r="C4219" s="0" t="s">
        <v>21</v>
      </c>
      <c r="D4219" s="0" t="s">
        <v>63</v>
      </c>
      <c r="E4219" s="0" t="s">
        <v>64</v>
      </c>
      <c r="F4219" s="0" t="s">
        <v>65</v>
      </c>
      <c r="G4219" s="0" t="n">
        <v>3849.92215</v>
      </c>
      <c r="H4219" s="0" t="n">
        <f aca="false">IF(ISERROR(LOOKUP(B4219,export!$A$2:$A$718)),0,1)</f>
        <v>1</v>
      </c>
      <c r="J4219" s="0" t="str">
        <f aca="false">IF(H4219=0,CONCATENATE(B4219," manque dans export"),"")</f>
        <v/>
      </c>
    </row>
    <row r="4220" customFormat="false" ht="13.8" hidden="false" customHeight="false" outlineLevel="0" collapsed="false">
      <c r="A4220" s="0" t="s">
        <v>7430</v>
      </c>
      <c r="B4220" s="0" t="s">
        <v>7430</v>
      </c>
      <c r="C4220" s="0" t="s">
        <v>21</v>
      </c>
      <c r="D4220" s="0" t="s">
        <v>664</v>
      </c>
      <c r="E4220" s="0" t="s">
        <v>64</v>
      </c>
      <c r="F4220" s="0" t="s">
        <v>65</v>
      </c>
      <c r="G4220" s="0" t="n">
        <v>61628.54985</v>
      </c>
      <c r="H4220" s="0" t="n">
        <f aca="false">IF(ISERROR(LOOKUP(B4220,export!$A$2:$A$718)),0,1)</f>
        <v>1</v>
      </c>
      <c r="J4220" s="0" t="str">
        <f aca="false">IF(H4220=0,CONCATENATE(B4220," manque dans export"),"")</f>
        <v/>
      </c>
    </row>
    <row r="4221" customFormat="false" ht="13.8" hidden="false" customHeight="false" outlineLevel="0" collapsed="false">
      <c r="A4221" s="0" t="s">
        <v>7431</v>
      </c>
      <c r="B4221" s="0" t="s">
        <v>7432</v>
      </c>
      <c r="C4221" s="0" t="s">
        <v>33</v>
      </c>
      <c r="D4221" s="0" t="s">
        <v>7433</v>
      </c>
      <c r="E4221" s="0" t="s">
        <v>50</v>
      </c>
      <c r="F4221" s="0" t="s">
        <v>13</v>
      </c>
      <c r="G4221" s="0" t="n">
        <v>-16.758</v>
      </c>
      <c r="H4221" s="0" t="n">
        <f aca="false">IF(ISERROR(LOOKUP(B4221,export!$A$2:$A$718)),0,1)</f>
        <v>1</v>
      </c>
      <c r="J4221" s="0" t="str">
        <f aca="false">IF(H4221=0,CONCATENATE(B4221," manque dans export"),"")</f>
        <v/>
      </c>
    </row>
    <row r="4222" customFormat="false" ht="13.8" hidden="false" customHeight="false" outlineLevel="0" collapsed="false">
      <c r="A4222" s="0" t="s">
        <v>7434</v>
      </c>
      <c r="B4222" s="0" t="s">
        <v>7432</v>
      </c>
      <c r="C4222" s="0" t="s">
        <v>33</v>
      </c>
      <c r="D4222" s="0" t="s">
        <v>7435</v>
      </c>
      <c r="E4222" s="0" t="s">
        <v>50</v>
      </c>
      <c r="F4222" s="0" t="s">
        <v>13</v>
      </c>
      <c r="G4222" s="0" t="n">
        <v>423.47625</v>
      </c>
      <c r="H4222" s="0" t="n">
        <f aca="false">IF(ISERROR(LOOKUP(B4222,export!$A$2:$A$718)),0,1)</f>
        <v>1</v>
      </c>
      <c r="J4222" s="0" t="str">
        <f aca="false">IF(H4222=0,CONCATENATE(B4222," manque dans export"),"")</f>
        <v/>
      </c>
    </row>
    <row r="4223" customFormat="false" ht="13.8" hidden="false" customHeight="false" outlineLevel="0" collapsed="false">
      <c r="A4223" s="0" t="s">
        <v>7436</v>
      </c>
      <c r="B4223" s="0" t="s">
        <v>7437</v>
      </c>
      <c r="C4223" s="0" t="s">
        <v>99</v>
      </c>
      <c r="D4223" s="0" t="s">
        <v>7438</v>
      </c>
      <c r="E4223" s="0" t="s">
        <v>50</v>
      </c>
      <c r="F4223" s="0" t="s">
        <v>13</v>
      </c>
      <c r="G4223" s="0" t="n">
        <v>17879.22719</v>
      </c>
      <c r="H4223" s="0" t="n">
        <f aca="false">IF(ISERROR(LOOKUP(B4223,export!$A$2:$A$718)),0,1)</f>
        <v>1</v>
      </c>
      <c r="J4223" s="0" t="str">
        <f aca="false">IF(H4223=0,CONCATENATE(B4223," manque dans export"),"")</f>
        <v/>
      </c>
    </row>
    <row r="4224" customFormat="false" ht="13.8" hidden="false" customHeight="false" outlineLevel="0" collapsed="false">
      <c r="A4224" s="0" t="s">
        <v>7439</v>
      </c>
      <c r="B4224" s="0" t="s">
        <v>7437</v>
      </c>
      <c r="C4224" s="0" t="s">
        <v>99</v>
      </c>
      <c r="D4224" s="0" t="s">
        <v>7438</v>
      </c>
      <c r="E4224" s="0" t="s">
        <v>50</v>
      </c>
      <c r="F4224" s="0" t="s">
        <v>13</v>
      </c>
      <c r="G4224" s="0" t="n">
        <v>6824.9447</v>
      </c>
      <c r="H4224" s="0" t="n">
        <f aca="false">IF(ISERROR(LOOKUP(B4224,export!$A$2:$A$718)),0,1)</f>
        <v>1</v>
      </c>
      <c r="J4224" s="0" t="str">
        <f aca="false">IF(H4224=0,CONCATENATE(B4224," manque dans export"),"")</f>
        <v/>
      </c>
    </row>
    <row r="4225" customFormat="false" ht="13.8" hidden="false" customHeight="false" outlineLevel="0" collapsed="false">
      <c r="A4225" s="0" t="s">
        <v>7440</v>
      </c>
      <c r="B4225" s="0" t="s">
        <v>7440</v>
      </c>
      <c r="C4225" s="0" t="s">
        <v>79</v>
      </c>
      <c r="D4225" s="0" t="s">
        <v>7441</v>
      </c>
      <c r="E4225" s="0" t="s">
        <v>31</v>
      </c>
      <c r="F4225" s="0" t="s">
        <v>13</v>
      </c>
      <c r="G4225" s="0" t="n">
        <v>0</v>
      </c>
      <c r="H4225" s="0" t="n">
        <f aca="false">IF(ISERROR(LOOKUP(B4225,export!$A$2:$A$718)),0,1)</f>
        <v>1</v>
      </c>
      <c r="J4225" s="0" t="str">
        <f aca="false">IF(H4225=0,CONCATENATE(B4225," manque dans export"),"")</f>
        <v/>
      </c>
    </row>
    <row r="4226" customFormat="false" ht="13.8" hidden="false" customHeight="false" outlineLevel="0" collapsed="false">
      <c r="A4226" s="0" t="s">
        <v>7442</v>
      </c>
      <c r="B4226" s="0" t="s">
        <v>7443</v>
      </c>
      <c r="C4226" s="0" t="s">
        <v>10</v>
      </c>
      <c r="D4226" s="0" t="s">
        <v>403</v>
      </c>
      <c r="E4226" s="0" t="s">
        <v>12</v>
      </c>
      <c r="F4226" s="0" t="s">
        <v>13</v>
      </c>
      <c r="G4226" s="0" t="n">
        <v>1591.28603</v>
      </c>
      <c r="H4226" s="0" t="n">
        <f aca="false">IF(ISERROR(LOOKUP(B4226,export!$A$2:$A$718)),0,1)</f>
        <v>1</v>
      </c>
      <c r="J4226" s="0" t="str">
        <f aca="false">IF(H4226=0,CONCATENATE(B4226," manque dans export"),"")</f>
        <v/>
      </c>
    </row>
    <row r="4227" customFormat="false" ht="13.8" hidden="false" customHeight="false" outlineLevel="0" collapsed="false">
      <c r="A4227" s="0" t="s">
        <v>7444</v>
      </c>
      <c r="B4227" s="0" t="s">
        <v>7443</v>
      </c>
      <c r="C4227" s="0" t="s">
        <v>10</v>
      </c>
      <c r="D4227" s="0" t="s">
        <v>7445</v>
      </c>
      <c r="E4227" s="0" t="s">
        <v>12</v>
      </c>
      <c r="F4227" s="0" t="s">
        <v>13</v>
      </c>
      <c r="G4227" s="0" t="n">
        <v>164.9624</v>
      </c>
      <c r="H4227" s="0" t="n">
        <f aca="false">IF(ISERROR(LOOKUP(B4227,export!$A$2:$A$718)),0,1)</f>
        <v>1</v>
      </c>
      <c r="J4227" s="0" t="str">
        <f aca="false">IF(H4227=0,CONCATENATE(B4227," manque dans export"),"")</f>
        <v/>
      </c>
    </row>
    <row r="4228" customFormat="false" ht="13.8" hidden="false" customHeight="false" outlineLevel="0" collapsed="false">
      <c r="A4228" s="0" t="s">
        <v>7446</v>
      </c>
      <c r="B4228" s="0" t="s">
        <v>7447</v>
      </c>
      <c r="C4228" s="0" t="s">
        <v>79</v>
      </c>
      <c r="D4228" s="0" t="s">
        <v>4361</v>
      </c>
      <c r="E4228" s="0" t="s">
        <v>449</v>
      </c>
      <c r="F4228" s="0" t="s">
        <v>450</v>
      </c>
      <c r="G4228" s="0" t="n">
        <v>0</v>
      </c>
      <c r="H4228" s="0" t="n">
        <f aca="false">IF(ISERROR(LOOKUP(B4228,export!$A$2:$A$718)),0,1)</f>
        <v>1</v>
      </c>
      <c r="J4228" s="0" t="str">
        <f aca="false">IF(H4228=0,CONCATENATE(B4228," manque dans export"),"")</f>
        <v/>
      </c>
    </row>
    <row r="4229" customFormat="false" ht="13.8" hidden="false" customHeight="false" outlineLevel="0" collapsed="false">
      <c r="A4229" s="0" t="s">
        <v>7448</v>
      </c>
      <c r="B4229" s="0" t="s">
        <v>7449</v>
      </c>
      <c r="C4229" s="0" t="s">
        <v>79</v>
      </c>
      <c r="D4229" s="0" t="s">
        <v>7450</v>
      </c>
      <c r="E4229" s="0" t="s">
        <v>42</v>
      </c>
      <c r="F4229" s="0" t="s">
        <v>13</v>
      </c>
      <c r="G4229" s="0" t="n">
        <v>0</v>
      </c>
      <c r="H4229" s="0" t="n">
        <f aca="false">IF(ISERROR(LOOKUP(B4229,export!$A$2:$A$718)),0,1)</f>
        <v>1</v>
      </c>
      <c r="J4229" s="0" t="str">
        <f aca="false">IF(H4229=0,CONCATENATE(B4229," manque dans export"),"")</f>
        <v/>
      </c>
    </row>
    <row r="4230" customFormat="false" ht="13.8" hidden="false" customHeight="false" outlineLevel="0" collapsed="false">
      <c r="A4230" s="0" t="s">
        <v>7451</v>
      </c>
      <c r="B4230" s="0" t="s">
        <v>7451</v>
      </c>
      <c r="C4230" s="0" t="s">
        <v>343</v>
      </c>
      <c r="D4230" s="0" t="s">
        <v>7452</v>
      </c>
      <c r="E4230" s="0" t="s">
        <v>947</v>
      </c>
      <c r="F4230" s="0" t="s">
        <v>634</v>
      </c>
      <c r="G4230" s="0" t="n">
        <v>-316464.6</v>
      </c>
      <c r="H4230" s="0" t="n">
        <f aca="false">IF(ISERROR(LOOKUP(B4230,export!$A$2:$A$718)),0,1)</f>
        <v>1</v>
      </c>
      <c r="J4230" s="0" t="str">
        <f aca="false">IF(H4230=0,CONCATENATE(B4230," manque dans export"),"")</f>
        <v/>
      </c>
    </row>
    <row r="4231" customFormat="false" ht="13.8" hidden="false" customHeight="false" outlineLevel="0" collapsed="false">
      <c r="A4231" s="0" t="s">
        <v>7453</v>
      </c>
      <c r="B4231" s="0" t="s">
        <v>7453</v>
      </c>
      <c r="C4231" s="0" t="s">
        <v>343</v>
      </c>
      <c r="D4231" s="0" t="s">
        <v>7454</v>
      </c>
      <c r="E4231" s="0" t="s">
        <v>947</v>
      </c>
      <c r="F4231" s="0" t="s">
        <v>634</v>
      </c>
      <c r="G4231" s="0" t="n">
        <v>31600</v>
      </c>
      <c r="H4231" s="0" t="n">
        <f aca="false">IF(ISERROR(LOOKUP(B4231,export!$A$2:$A$718)),0,1)</f>
        <v>1</v>
      </c>
      <c r="J4231" s="0" t="str">
        <f aca="false">IF(H4231=0,CONCATENATE(B4231," manque dans export"),"")</f>
        <v/>
      </c>
    </row>
    <row r="4232" customFormat="false" ht="13.8" hidden="false" customHeight="false" outlineLevel="0" collapsed="false">
      <c r="A4232" s="0" t="s">
        <v>7455</v>
      </c>
      <c r="B4232" s="0" t="s">
        <v>7456</v>
      </c>
      <c r="C4232" s="0" t="s">
        <v>112</v>
      </c>
      <c r="D4232" s="0" t="s">
        <v>7457</v>
      </c>
      <c r="E4232" s="0" t="s">
        <v>947</v>
      </c>
      <c r="F4232" s="0" t="s">
        <v>634</v>
      </c>
      <c r="G4232" s="0" t="n">
        <v>19842.89774</v>
      </c>
      <c r="H4232" s="0" t="n">
        <f aca="false">IF(ISERROR(LOOKUP(B4232,export!$A$2:$A$718)),0,1)</f>
        <v>1</v>
      </c>
      <c r="J4232" s="0" t="str">
        <f aca="false">IF(H4232=0,CONCATENATE(B4232," manque dans export"),"")</f>
        <v/>
      </c>
    </row>
    <row r="4233" customFormat="false" ht="13.8" hidden="false" customHeight="false" outlineLevel="0" collapsed="false">
      <c r="A4233" s="0" t="s">
        <v>7458</v>
      </c>
      <c r="B4233" s="0" t="s">
        <v>7459</v>
      </c>
      <c r="C4233" s="0" t="s">
        <v>33</v>
      </c>
      <c r="D4233" s="0" t="s">
        <v>7460</v>
      </c>
      <c r="E4233" s="0" t="s">
        <v>12</v>
      </c>
      <c r="F4233" s="0" t="s">
        <v>13</v>
      </c>
      <c r="G4233" s="0" t="n">
        <v>20461.78135</v>
      </c>
      <c r="H4233" s="0" t="n">
        <f aca="false">IF(ISERROR(LOOKUP(B4233,export!$A$2:$A$718)),0,1)</f>
        <v>1</v>
      </c>
      <c r="J4233" s="0" t="str">
        <f aca="false">IF(H4233=0,CONCATENATE(B4233," manque dans export"),"")</f>
        <v/>
      </c>
    </row>
    <row r="4234" customFormat="false" ht="13.8" hidden="false" customHeight="false" outlineLevel="0" collapsed="false">
      <c r="A4234" s="0" t="s">
        <v>7461</v>
      </c>
      <c r="B4234" s="0" t="s">
        <v>7462</v>
      </c>
      <c r="C4234" s="0" t="s">
        <v>79</v>
      </c>
      <c r="D4234" s="0" t="s">
        <v>5619</v>
      </c>
      <c r="E4234" s="0" t="s">
        <v>50</v>
      </c>
      <c r="F4234" s="0" t="s">
        <v>13</v>
      </c>
      <c r="G4234" s="0" t="n">
        <v>0</v>
      </c>
      <c r="H4234" s="0" t="n">
        <f aca="false">IF(ISERROR(LOOKUP(B4234,export!$A$2:$A$718)),0,1)</f>
        <v>1</v>
      </c>
      <c r="J4234" s="0" t="str">
        <f aca="false">IF(H4234=0,CONCATENATE(B4234," manque dans export"),"")</f>
        <v/>
      </c>
    </row>
    <row r="4235" customFormat="false" ht="13.8" hidden="false" customHeight="false" outlineLevel="0" collapsed="false">
      <c r="A4235" s="0" t="s">
        <v>7463</v>
      </c>
      <c r="B4235" s="0" t="s">
        <v>7464</v>
      </c>
      <c r="C4235" s="0" t="s">
        <v>79</v>
      </c>
      <c r="D4235" s="0" t="s">
        <v>7465</v>
      </c>
      <c r="E4235" s="0" t="s">
        <v>50</v>
      </c>
      <c r="F4235" s="0" t="s">
        <v>13</v>
      </c>
      <c r="G4235" s="0" t="n">
        <v>0</v>
      </c>
      <c r="H4235" s="0" t="n">
        <f aca="false">IF(ISERROR(LOOKUP(B4235,export!$A$2:$A$718)),0,1)</f>
        <v>1</v>
      </c>
      <c r="J4235" s="0" t="str">
        <f aca="false">IF(H4235=0,CONCATENATE(B4235," manque dans export"),"")</f>
        <v/>
      </c>
    </row>
    <row r="4236" customFormat="false" ht="13.8" hidden="false" customHeight="false" outlineLevel="0" collapsed="false">
      <c r="A4236" s="0" t="s">
        <v>7466</v>
      </c>
      <c r="B4236" s="0" t="s">
        <v>7467</v>
      </c>
      <c r="C4236" s="0" t="s">
        <v>79</v>
      </c>
      <c r="D4236" s="0" t="s">
        <v>2187</v>
      </c>
      <c r="E4236" s="0" t="s">
        <v>50</v>
      </c>
      <c r="F4236" s="0" t="s">
        <v>13</v>
      </c>
      <c r="G4236" s="0" t="n">
        <v>0</v>
      </c>
      <c r="H4236" s="0" t="n">
        <f aca="false">IF(ISERROR(LOOKUP(B4236,export!$A$2:$A$718)),0,1)</f>
        <v>1</v>
      </c>
      <c r="J4236" s="0" t="str">
        <f aca="false">IF(H4236=0,CONCATENATE(B4236," manque dans export"),"")</f>
        <v/>
      </c>
    </row>
    <row r="4237" customFormat="false" ht="13.8" hidden="false" customHeight="false" outlineLevel="0" collapsed="false">
      <c r="A4237" s="0" t="s">
        <v>7468</v>
      </c>
      <c r="B4237" s="0" t="s">
        <v>7459</v>
      </c>
      <c r="C4237" s="0" t="s">
        <v>33</v>
      </c>
      <c r="D4237" s="0" t="s">
        <v>7469</v>
      </c>
      <c r="E4237" s="0" t="s">
        <v>50</v>
      </c>
      <c r="F4237" s="0" t="s">
        <v>13</v>
      </c>
      <c r="G4237" s="0" t="n">
        <v>0</v>
      </c>
      <c r="H4237" s="0" t="n">
        <f aca="false">IF(ISERROR(LOOKUP(B4237,export!$A$2:$A$718)),0,1)</f>
        <v>1</v>
      </c>
      <c r="J4237" s="0" t="str">
        <f aca="false">IF(H4237=0,CONCATENATE(B4237," manque dans export"),"")</f>
        <v/>
      </c>
    </row>
    <row r="4238" customFormat="false" ht="13.8" hidden="false" customHeight="false" outlineLevel="0" collapsed="false">
      <c r="A4238" s="0" t="s">
        <v>7468</v>
      </c>
      <c r="B4238" s="0" t="s">
        <v>7459</v>
      </c>
      <c r="C4238" s="0" t="s">
        <v>33</v>
      </c>
      <c r="D4238" s="0" t="s">
        <v>3615</v>
      </c>
      <c r="E4238" s="0" t="s">
        <v>50</v>
      </c>
      <c r="F4238" s="0" t="s">
        <v>13</v>
      </c>
      <c r="G4238" s="0" t="n">
        <v>44158.7152</v>
      </c>
      <c r="H4238" s="0" t="n">
        <f aca="false">IF(ISERROR(LOOKUP(B4238,export!$A$2:$A$718)),0,1)</f>
        <v>1</v>
      </c>
      <c r="J4238" s="0" t="str">
        <f aca="false">IF(H4238=0,CONCATENATE(B4238," manque dans export"),"")</f>
        <v/>
      </c>
    </row>
    <row r="4239" customFormat="false" ht="13.8" hidden="false" customHeight="false" outlineLevel="0" collapsed="false">
      <c r="A4239" s="0" t="s">
        <v>7470</v>
      </c>
      <c r="B4239" s="0" t="s">
        <v>7471</v>
      </c>
      <c r="C4239" s="0" t="s">
        <v>79</v>
      </c>
      <c r="D4239" s="0" t="s">
        <v>2879</v>
      </c>
      <c r="E4239" s="0" t="s">
        <v>50</v>
      </c>
      <c r="F4239" s="0" t="s">
        <v>13</v>
      </c>
      <c r="G4239" s="0" t="n">
        <v>-24.24898</v>
      </c>
      <c r="H4239" s="0" t="n">
        <f aca="false">IF(ISERROR(LOOKUP(B4239,export!$A$2:$A$718)),0,1)</f>
        <v>1</v>
      </c>
      <c r="J4239" s="0" t="str">
        <f aca="false">IF(H4239=0,CONCATENATE(B4239," manque dans export"),"")</f>
        <v/>
      </c>
    </row>
    <row r="4240" customFormat="false" ht="13.8" hidden="false" customHeight="false" outlineLevel="0" collapsed="false">
      <c r="A4240" s="0" t="s">
        <v>7471</v>
      </c>
      <c r="B4240" s="0" t="s">
        <v>7471</v>
      </c>
      <c r="C4240" s="0" t="s">
        <v>79</v>
      </c>
      <c r="D4240" s="0" t="s">
        <v>2879</v>
      </c>
      <c r="E4240" s="0" t="s">
        <v>50</v>
      </c>
      <c r="F4240" s="0" t="s">
        <v>13</v>
      </c>
      <c r="G4240" s="0" t="n">
        <v>0</v>
      </c>
      <c r="H4240" s="0" t="n">
        <f aca="false">IF(ISERROR(LOOKUP(B4240,export!$A$2:$A$718)),0,1)</f>
        <v>1</v>
      </c>
      <c r="J4240" s="0" t="str">
        <f aca="false">IF(H4240=0,CONCATENATE(B4240," manque dans export"),"")</f>
        <v/>
      </c>
    </row>
    <row r="4241" customFormat="false" ht="13.8" hidden="false" customHeight="false" outlineLevel="0" collapsed="false">
      <c r="A4241" s="0" t="s">
        <v>7472</v>
      </c>
      <c r="B4241" s="0" t="s">
        <v>7472</v>
      </c>
      <c r="C4241" s="0" t="s">
        <v>79</v>
      </c>
      <c r="D4241" s="0" t="s">
        <v>7350</v>
      </c>
      <c r="E4241" s="0" t="s">
        <v>12</v>
      </c>
      <c r="F4241" s="0" t="s">
        <v>13</v>
      </c>
      <c r="G4241" s="0" t="n">
        <v>0</v>
      </c>
      <c r="H4241" s="0" t="n">
        <f aca="false">IF(ISERROR(LOOKUP(B4241,export!$A$2:$A$718)),0,1)</f>
        <v>1</v>
      </c>
      <c r="J4241" s="0" t="str">
        <f aca="false">IF(H4241=0,CONCATENATE(B4241," manque dans export"),"")</f>
        <v/>
      </c>
    </row>
    <row r="4242" customFormat="false" ht="13.8" hidden="false" customHeight="false" outlineLevel="0" collapsed="false">
      <c r="A4242" s="0" t="s">
        <v>7473</v>
      </c>
      <c r="B4242" s="0" t="s">
        <v>7474</v>
      </c>
      <c r="C4242" s="0" t="s">
        <v>79</v>
      </c>
      <c r="D4242" s="0" t="s">
        <v>7102</v>
      </c>
      <c r="E4242" s="0" t="s">
        <v>50</v>
      </c>
      <c r="F4242" s="0" t="s">
        <v>13</v>
      </c>
      <c r="G4242" s="0" t="n">
        <v>0</v>
      </c>
      <c r="H4242" s="0" t="n">
        <f aca="false">IF(ISERROR(LOOKUP(B4242,export!$A$2:$A$718)),0,1)</f>
        <v>1</v>
      </c>
      <c r="J4242" s="0" t="str">
        <f aca="false">IF(H4242=0,CONCATENATE(B4242," manque dans export"),"")</f>
        <v/>
      </c>
    </row>
    <row r="4243" customFormat="false" ht="13.8" hidden="false" customHeight="false" outlineLevel="0" collapsed="false">
      <c r="A4243" s="0" t="s">
        <v>7475</v>
      </c>
      <c r="B4243" s="0" t="s">
        <v>7476</v>
      </c>
      <c r="C4243" s="0" t="s">
        <v>79</v>
      </c>
      <c r="D4243" s="0" t="s">
        <v>7477</v>
      </c>
      <c r="E4243" s="0" t="s">
        <v>42</v>
      </c>
      <c r="F4243" s="0" t="s">
        <v>13</v>
      </c>
      <c r="G4243" s="0" t="n">
        <v>0</v>
      </c>
      <c r="H4243" s="0" t="n">
        <f aca="false">IF(ISERROR(LOOKUP(B4243,export!$A$2:$A$718)),0,1)</f>
        <v>1</v>
      </c>
      <c r="J4243" s="0" t="str">
        <f aca="false">IF(H4243=0,CONCATENATE(B4243," manque dans export"),"")</f>
        <v/>
      </c>
    </row>
    <row r="4244" customFormat="false" ht="13.8" hidden="false" customHeight="false" outlineLevel="0" collapsed="false">
      <c r="A4244" s="0" t="s">
        <v>7478</v>
      </c>
      <c r="B4244" s="0" t="s">
        <v>7479</v>
      </c>
      <c r="C4244" s="0" t="s">
        <v>79</v>
      </c>
      <c r="D4244" s="0" t="s">
        <v>7480</v>
      </c>
      <c r="E4244" s="0" t="s">
        <v>180</v>
      </c>
      <c r="F4244" s="0" t="s">
        <v>13</v>
      </c>
      <c r="G4244" s="0" t="n">
        <v>0</v>
      </c>
      <c r="H4244" s="0" t="n">
        <f aca="false">IF(ISERROR(LOOKUP(B4244,export!$A$2:$A$718)),0,1)</f>
        <v>1</v>
      </c>
      <c r="J4244" s="0" t="str">
        <f aca="false">IF(H4244=0,CONCATENATE(B4244," manque dans export"),"")</f>
        <v/>
      </c>
    </row>
    <row r="4245" customFormat="false" ht="13.8" hidden="false" customHeight="false" outlineLevel="0" collapsed="false">
      <c r="A4245" s="0" t="s">
        <v>7481</v>
      </c>
      <c r="B4245" s="0" t="s">
        <v>7482</v>
      </c>
      <c r="C4245" s="0" t="s">
        <v>79</v>
      </c>
      <c r="D4245" s="0" t="s">
        <v>7483</v>
      </c>
      <c r="E4245" s="0" t="s">
        <v>31</v>
      </c>
      <c r="F4245" s="0" t="s">
        <v>13</v>
      </c>
      <c r="G4245" s="0" t="n">
        <v>0</v>
      </c>
      <c r="H4245" s="0" t="n">
        <f aca="false">IF(ISERROR(LOOKUP(B4245,export!$A$2:$A$718)),0,1)</f>
        <v>1</v>
      </c>
      <c r="J4245" s="0" t="str">
        <f aca="false">IF(H4245=0,CONCATENATE(B4245," manque dans export"),"")</f>
        <v/>
      </c>
    </row>
    <row r="4246" customFormat="false" ht="13.8" hidden="false" customHeight="false" outlineLevel="0" collapsed="false">
      <c r="A4246" s="0" t="s">
        <v>7484</v>
      </c>
      <c r="B4246" s="0" t="s">
        <v>7485</v>
      </c>
      <c r="C4246" s="0" t="s">
        <v>79</v>
      </c>
      <c r="D4246" s="0" t="s">
        <v>7486</v>
      </c>
      <c r="E4246" s="0" t="s">
        <v>42</v>
      </c>
      <c r="F4246" s="0" t="s">
        <v>13</v>
      </c>
      <c r="G4246" s="0" t="n">
        <v>0</v>
      </c>
      <c r="H4246" s="0" t="n">
        <f aca="false">IF(ISERROR(LOOKUP(B4246,export!$A$2:$A$718)),0,1)</f>
        <v>1</v>
      </c>
      <c r="J4246" s="0" t="str">
        <f aca="false">IF(H4246=0,CONCATENATE(B4246," manque dans export"),"")</f>
        <v/>
      </c>
    </row>
    <row r="4247" customFormat="false" ht="13.8" hidden="false" customHeight="false" outlineLevel="0" collapsed="false">
      <c r="A4247" s="0" t="s">
        <v>7487</v>
      </c>
      <c r="B4247" s="0" t="s">
        <v>7487</v>
      </c>
      <c r="C4247" s="0" t="s">
        <v>10</v>
      </c>
      <c r="D4247" s="0" t="s">
        <v>207</v>
      </c>
      <c r="E4247" s="0" t="s">
        <v>46</v>
      </c>
      <c r="F4247" s="0" t="s">
        <v>13</v>
      </c>
      <c r="G4247" s="0" t="n">
        <v>1576.1668</v>
      </c>
      <c r="H4247" s="0" t="n">
        <f aca="false">IF(ISERROR(LOOKUP(B4247,export!$A$2:$A$718)),0,1)</f>
        <v>1</v>
      </c>
      <c r="J4247" s="0" t="str">
        <f aca="false">IF(H4247=0,CONCATENATE(B4247," manque dans export"),"")</f>
        <v/>
      </c>
    </row>
    <row r="4248" customFormat="false" ht="13.8" hidden="false" customHeight="false" outlineLevel="0" collapsed="false">
      <c r="A4248" s="0" t="s">
        <v>7488</v>
      </c>
      <c r="B4248" s="0" t="s">
        <v>7489</v>
      </c>
      <c r="C4248" s="0" t="s">
        <v>82</v>
      </c>
      <c r="D4248" s="0" t="s">
        <v>622</v>
      </c>
      <c r="E4248" s="0" t="s">
        <v>31</v>
      </c>
      <c r="F4248" s="0" t="s">
        <v>13</v>
      </c>
      <c r="G4248" s="0" t="n">
        <v>647.01334</v>
      </c>
      <c r="H4248" s="0" t="n">
        <f aca="false">IF(ISERROR(LOOKUP(B4248,export!$A$2:$A$718)),0,1)</f>
        <v>1</v>
      </c>
      <c r="J4248" s="0" t="str">
        <f aca="false">IF(H4248=0,CONCATENATE(B4248," manque dans export"),"")</f>
        <v/>
      </c>
    </row>
    <row r="4249" customFormat="false" ht="13.8" hidden="false" customHeight="false" outlineLevel="0" collapsed="false">
      <c r="A4249" s="0" t="s">
        <v>7490</v>
      </c>
      <c r="B4249" s="0" t="s">
        <v>7490</v>
      </c>
      <c r="C4249" s="0" t="s">
        <v>79</v>
      </c>
      <c r="D4249" s="0" t="s">
        <v>7491</v>
      </c>
      <c r="E4249" s="0" t="s">
        <v>904</v>
      </c>
      <c r="F4249" s="0" t="s">
        <v>13</v>
      </c>
      <c r="G4249" s="0" t="n">
        <v>0</v>
      </c>
      <c r="H4249" s="0" t="n">
        <f aca="false">IF(ISERROR(LOOKUP(B4249,export!$A$2:$A$718)),0,1)</f>
        <v>1</v>
      </c>
      <c r="J4249" s="0" t="str">
        <f aca="false">IF(H4249=0,CONCATENATE(B4249," manque dans export"),"")</f>
        <v/>
      </c>
    </row>
    <row r="4250" customFormat="false" ht="13.8" hidden="false" customHeight="false" outlineLevel="0" collapsed="false">
      <c r="A4250" s="0" t="s">
        <v>7492</v>
      </c>
      <c r="B4250" s="0" t="s">
        <v>7492</v>
      </c>
      <c r="C4250" s="0" t="s">
        <v>10</v>
      </c>
      <c r="D4250" s="0" t="s">
        <v>7493</v>
      </c>
      <c r="E4250" s="0" t="s">
        <v>12</v>
      </c>
      <c r="F4250" s="0" t="s">
        <v>13</v>
      </c>
      <c r="G4250" s="0" t="n">
        <v>463.3286</v>
      </c>
      <c r="H4250" s="0" t="n">
        <f aca="false">IF(ISERROR(LOOKUP(B4250,export!$A$2:$A$718)),0,1)</f>
        <v>1</v>
      </c>
      <c r="J4250" s="0" t="str">
        <f aca="false">IF(H4250=0,CONCATENATE(B4250," manque dans export"),"")</f>
        <v/>
      </c>
    </row>
    <row r="4251" customFormat="false" ht="13.8" hidden="false" customHeight="false" outlineLevel="0" collapsed="false">
      <c r="A4251" s="0" t="s">
        <v>7494</v>
      </c>
      <c r="B4251" s="0" t="s">
        <v>7494</v>
      </c>
      <c r="C4251" s="0" t="s">
        <v>29</v>
      </c>
      <c r="D4251" s="0" t="s">
        <v>7495</v>
      </c>
      <c r="E4251" s="0" t="s">
        <v>46</v>
      </c>
      <c r="F4251" s="0" t="s">
        <v>13</v>
      </c>
      <c r="G4251" s="0" t="n">
        <v>3940216.94404</v>
      </c>
      <c r="H4251" s="0" t="n">
        <f aca="false">IF(ISERROR(LOOKUP(B4251,export!$A$2:$A$718)),0,1)</f>
        <v>1</v>
      </c>
      <c r="J4251" s="0" t="str">
        <f aca="false">IF(H4251=0,CONCATENATE(B4251," manque dans export"),"")</f>
        <v/>
      </c>
    </row>
    <row r="4252" customFormat="false" ht="13.8" hidden="false" customHeight="false" outlineLevel="0" collapsed="false">
      <c r="A4252" s="0" t="s">
        <v>7496</v>
      </c>
      <c r="B4252" s="0" t="s">
        <v>7497</v>
      </c>
      <c r="C4252" s="0" t="s">
        <v>74</v>
      </c>
      <c r="D4252" s="0" t="s">
        <v>2212</v>
      </c>
      <c r="E4252" s="0" t="s">
        <v>42</v>
      </c>
      <c r="F4252" s="0" t="s">
        <v>13</v>
      </c>
      <c r="G4252" s="0" t="n">
        <v>15071.5058</v>
      </c>
      <c r="H4252" s="0" t="n">
        <f aca="false">IF(ISERROR(LOOKUP(B4252,export!$A$2:$A$718)),0,1)</f>
        <v>1</v>
      </c>
      <c r="J4252" s="0" t="str">
        <f aca="false">IF(H4252=0,CONCATENATE(B4252," manque dans export"),"")</f>
        <v/>
      </c>
    </row>
    <row r="4253" customFormat="false" ht="13.8" hidden="false" customHeight="false" outlineLevel="0" collapsed="false">
      <c r="A4253" s="0" t="s">
        <v>7498</v>
      </c>
      <c r="B4253" s="0" t="s">
        <v>7498</v>
      </c>
      <c r="C4253" s="0" t="s">
        <v>44</v>
      </c>
      <c r="D4253" s="0" t="s">
        <v>2835</v>
      </c>
      <c r="E4253" s="0" t="s">
        <v>12</v>
      </c>
      <c r="F4253" s="0" t="s">
        <v>13</v>
      </c>
      <c r="G4253" s="0" t="n">
        <v>77097.21819</v>
      </c>
      <c r="H4253" s="0" t="n">
        <f aca="false">IF(ISERROR(LOOKUP(B4253,export!$A$2:$A$718)),0,1)</f>
        <v>1</v>
      </c>
      <c r="J4253" s="0" t="str">
        <f aca="false">IF(H4253=0,CONCATENATE(B4253," manque dans export"),"")</f>
        <v/>
      </c>
    </row>
    <row r="4254" customFormat="false" ht="13.8" hidden="false" customHeight="false" outlineLevel="0" collapsed="false">
      <c r="A4254" s="0" t="s">
        <v>7499</v>
      </c>
      <c r="B4254" s="0" t="s">
        <v>7500</v>
      </c>
      <c r="C4254" s="0" t="s">
        <v>99</v>
      </c>
      <c r="D4254" s="0" t="s">
        <v>7501</v>
      </c>
      <c r="E4254" s="0" t="s">
        <v>12</v>
      </c>
      <c r="F4254" s="0" t="s">
        <v>13</v>
      </c>
      <c r="G4254" s="0" t="n">
        <v>1332.91033</v>
      </c>
      <c r="H4254" s="0" t="n">
        <f aca="false">IF(ISERROR(LOOKUP(B4254,export!$A$2:$A$718)),0,1)</f>
        <v>1</v>
      </c>
      <c r="J4254" s="0" t="str">
        <f aca="false">IF(H4254=0,CONCATENATE(B4254," manque dans export"),"")</f>
        <v/>
      </c>
    </row>
    <row r="4255" customFormat="false" ht="13.8" hidden="false" customHeight="false" outlineLevel="0" collapsed="false">
      <c r="A4255" s="0" t="s">
        <v>7500</v>
      </c>
      <c r="B4255" s="0" t="s">
        <v>7500</v>
      </c>
      <c r="C4255" s="0" t="s">
        <v>99</v>
      </c>
      <c r="D4255" s="0" t="s">
        <v>7501</v>
      </c>
      <c r="E4255" s="0" t="s">
        <v>12</v>
      </c>
      <c r="F4255" s="0" t="s">
        <v>13</v>
      </c>
      <c r="G4255" s="0" t="n">
        <v>37688.71724</v>
      </c>
      <c r="H4255" s="0" t="n">
        <f aca="false">IF(ISERROR(LOOKUP(B4255,export!$A$2:$A$718)),0,1)</f>
        <v>1</v>
      </c>
      <c r="J4255" s="0" t="str">
        <f aca="false">IF(H4255=0,CONCATENATE(B4255," manque dans export"),"")</f>
        <v/>
      </c>
    </row>
    <row r="4256" customFormat="false" ht="13.8" hidden="false" customHeight="false" outlineLevel="0" collapsed="false">
      <c r="A4256" s="0" t="s">
        <v>7500</v>
      </c>
      <c r="B4256" s="0" t="s">
        <v>7500</v>
      </c>
      <c r="C4256" s="0" t="s">
        <v>99</v>
      </c>
      <c r="D4256" s="0" t="s">
        <v>7502</v>
      </c>
      <c r="E4256" s="0" t="s">
        <v>46</v>
      </c>
      <c r="F4256" s="0" t="s">
        <v>13</v>
      </c>
      <c r="G4256" s="0" t="n">
        <v>11411.65678</v>
      </c>
      <c r="H4256" s="0" t="n">
        <f aca="false">IF(ISERROR(LOOKUP(B4256,export!$A$2:$A$718)),0,1)</f>
        <v>1</v>
      </c>
      <c r="J4256" s="0" t="str">
        <f aca="false">IF(H4256=0,CONCATENATE(B4256," manque dans export"),"")</f>
        <v/>
      </c>
    </row>
    <row r="4257" customFormat="false" ht="13.8" hidden="false" customHeight="false" outlineLevel="0" collapsed="false">
      <c r="A4257" s="0" t="s">
        <v>7503</v>
      </c>
      <c r="B4257" s="0" t="s">
        <v>7500</v>
      </c>
      <c r="C4257" s="0" t="s">
        <v>99</v>
      </c>
      <c r="D4257" s="0" t="s">
        <v>7504</v>
      </c>
      <c r="E4257" s="0" t="s">
        <v>31</v>
      </c>
      <c r="F4257" s="0" t="s">
        <v>13</v>
      </c>
      <c r="G4257" s="0" t="n">
        <v>11163.7011</v>
      </c>
      <c r="H4257" s="0" t="n">
        <f aca="false">IF(ISERROR(LOOKUP(B4257,export!$A$2:$A$718)),0,1)</f>
        <v>1</v>
      </c>
      <c r="J4257" s="0" t="str">
        <f aca="false">IF(H4257=0,CONCATENATE(B4257," manque dans export"),"")</f>
        <v/>
      </c>
    </row>
    <row r="4258" customFormat="false" ht="13.8" hidden="false" customHeight="false" outlineLevel="0" collapsed="false">
      <c r="A4258" s="0" t="s">
        <v>7505</v>
      </c>
      <c r="B4258" s="0" t="s">
        <v>7500</v>
      </c>
      <c r="C4258" s="0" t="s">
        <v>99</v>
      </c>
      <c r="D4258" s="0" t="s">
        <v>1202</v>
      </c>
      <c r="E4258" s="0" t="s">
        <v>50</v>
      </c>
      <c r="F4258" s="0" t="s">
        <v>13</v>
      </c>
      <c r="G4258" s="0" t="n">
        <v>51728.43672</v>
      </c>
      <c r="H4258" s="0" t="n">
        <f aca="false">IF(ISERROR(LOOKUP(B4258,export!$A$2:$A$718)),0,1)</f>
        <v>1</v>
      </c>
      <c r="J4258" s="0" t="str">
        <f aca="false">IF(H4258=0,CONCATENATE(B4258," manque dans export"),"")</f>
        <v/>
      </c>
    </row>
    <row r="4259" customFormat="false" ht="13.8" hidden="false" customHeight="false" outlineLevel="0" collapsed="false">
      <c r="A4259" s="0" t="s">
        <v>7506</v>
      </c>
      <c r="B4259" s="0" t="s">
        <v>7500</v>
      </c>
      <c r="C4259" s="0" t="s">
        <v>99</v>
      </c>
      <c r="D4259" s="0" t="s">
        <v>1202</v>
      </c>
      <c r="E4259" s="0" t="s">
        <v>50</v>
      </c>
      <c r="F4259" s="0" t="s">
        <v>13</v>
      </c>
      <c r="G4259" s="0" t="n">
        <v>71508.05223</v>
      </c>
      <c r="H4259" s="0" t="n">
        <f aca="false">IF(ISERROR(LOOKUP(B4259,export!$A$2:$A$718)),0,1)</f>
        <v>1</v>
      </c>
      <c r="J4259" s="0" t="str">
        <f aca="false">IF(H4259=0,CONCATENATE(B4259," manque dans export"),"")</f>
        <v/>
      </c>
    </row>
    <row r="4260" customFormat="false" ht="13.8" hidden="false" customHeight="false" outlineLevel="0" collapsed="false">
      <c r="A4260" s="0" t="s">
        <v>7507</v>
      </c>
      <c r="B4260" s="0" t="s">
        <v>7500</v>
      </c>
      <c r="C4260" s="0" t="s">
        <v>99</v>
      </c>
      <c r="D4260" s="0" t="s">
        <v>7508</v>
      </c>
      <c r="E4260" s="0" t="s">
        <v>449</v>
      </c>
      <c r="F4260" s="0" t="s">
        <v>450</v>
      </c>
      <c r="G4260" s="0" t="n">
        <v>3068360.10502</v>
      </c>
      <c r="H4260" s="0" t="n">
        <f aca="false">IF(ISERROR(LOOKUP(B4260,export!$A$2:$A$718)),0,1)</f>
        <v>1</v>
      </c>
      <c r="J4260" s="0" t="str">
        <f aca="false">IF(H4260=0,CONCATENATE(B4260," manque dans export"),"")</f>
        <v/>
      </c>
    </row>
    <row r="4261" customFormat="false" ht="13.8" hidden="false" customHeight="false" outlineLevel="0" collapsed="false">
      <c r="A4261" s="0" t="s">
        <v>7509</v>
      </c>
      <c r="B4261" s="0" t="s">
        <v>7500</v>
      </c>
      <c r="C4261" s="0" t="s">
        <v>99</v>
      </c>
      <c r="D4261" s="0" t="s">
        <v>2925</v>
      </c>
      <c r="E4261" s="0" t="s">
        <v>72</v>
      </c>
      <c r="F4261" s="0" t="s">
        <v>13</v>
      </c>
      <c r="G4261" s="0" t="n">
        <v>0</v>
      </c>
      <c r="H4261" s="0" t="n">
        <f aca="false">IF(ISERROR(LOOKUP(B4261,export!$A$2:$A$718)),0,1)</f>
        <v>1</v>
      </c>
      <c r="J4261" s="0" t="str">
        <f aca="false">IF(H4261=0,CONCATENATE(B4261," manque dans export"),"")</f>
        <v/>
      </c>
    </row>
    <row r="4262" customFormat="false" ht="13.8" hidden="false" customHeight="false" outlineLevel="0" collapsed="false">
      <c r="A4262" s="0" t="s">
        <v>7510</v>
      </c>
      <c r="B4262" s="0" t="s">
        <v>7500</v>
      </c>
      <c r="C4262" s="0" t="s">
        <v>99</v>
      </c>
      <c r="D4262" s="0" t="s">
        <v>7511</v>
      </c>
      <c r="E4262" s="0" t="s">
        <v>91</v>
      </c>
      <c r="F4262" s="0" t="s">
        <v>92</v>
      </c>
      <c r="G4262" s="0" t="n">
        <v>15012.91596</v>
      </c>
      <c r="H4262" s="0" t="n">
        <f aca="false">IF(ISERROR(LOOKUP(B4262,export!$A$2:$A$718)),0,1)</f>
        <v>1</v>
      </c>
      <c r="J4262" s="0" t="str">
        <f aca="false">IF(H4262=0,CONCATENATE(B4262," manque dans export"),"")</f>
        <v/>
      </c>
    </row>
    <row r="4263" customFormat="false" ht="13.8" hidden="false" customHeight="false" outlineLevel="0" collapsed="false">
      <c r="A4263" s="0" t="s">
        <v>7512</v>
      </c>
      <c r="B4263" s="0" t="s">
        <v>7500</v>
      </c>
      <c r="C4263" s="0" t="s">
        <v>99</v>
      </c>
      <c r="D4263" s="0" t="s">
        <v>5297</v>
      </c>
      <c r="E4263" s="0" t="s">
        <v>46</v>
      </c>
      <c r="F4263" s="0" t="s">
        <v>13</v>
      </c>
      <c r="G4263" s="0" t="n">
        <v>901830.66454</v>
      </c>
      <c r="H4263" s="0" t="n">
        <f aca="false">IF(ISERROR(LOOKUP(B4263,export!$A$2:$A$718)),0,1)</f>
        <v>1</v>
      </c>
      <c r="J4263" s="0" t="str">
        <f aca="false">IF(H4263=0,CONCATENATE(B4263," manque dans export"),"")</f>
        <v/>
      </c>
    </row>
    <row r="4264" customFormat="false" ht="13.8" hidden="false" customHeight="false" outlineLevel="0" collapsed="false">
      <c r="A4264" s="0" t="s">
        <v>7513</v>
      </c>
      <c r="B4264" s="0" t="s">
        <v>7513</v>
      </c>
      <c r="C4264" s="0" t="s">
        <v>10</v>
      </c>
      <c r="D4264" s="0" t="s">
        <v>7514</v>
      </c>
      <c r="E4264" s="0" t="s">
        <v>31</v>
      </c>
      <c r="F4264" s="0" t="s">
        <v>13</v>
      </c>
      <c r="G4264" s="0" t="n">
        <v>9883.20292</v>
      </c>
      <c r="H4264" s="0" t="n">
        <f aca="false">IF(ISERROR(LOOKUP(B4264,export!$A$2:$A$718)),0,1)</f>
        <v>1</v>
      </c>
      <c r="J4264" s="0" t="str">
        <f aca="false">IF(H4264=0,CONCATENATE(B4264," manque dans export"),"")</f>
        <v/>
      </c>
    </row>
    <row r="4265" customFormat="false" ht="13.8" hidden="false" customHeight="false" outlineLevel="0" collapsed="false">
      <c r="A4265" s="0" t="s">
        <v>7515</v>
      </c>
      <c r="B4265" s="0" t="s">
        <v>7516</v>
      </c>
      <c r="C4265" s="0" t="s">
        <v>74</v>
      </c>
      <c r="D4265" s="0" t="s">
        <v>223</v>
      </c>
      <c r="E4265" s="0" t="s">
        <v>31</v>
      </c>
      <c r="F4265" s="0" t="s">
        <v>13</v>
      </c>
      <c r="G4265" s="0" t="n">
        <v>2579.51717</v>
      </c>
      <c r="H4265" s="0" t="n">
        <f aca="false">IF(ISERROR(LOOKUP(B4265,export!$A$2:$A$718)),0,1)</f>
        <v>1</v>
      </c>
      <c r="J4265" s="0" t="str">
        <f aca="false">IF(H4265=0,CONCATENATE(B4265," manque dans export"),"")</f>
        <v/>
      </c>
    </row>
    <row r="4266" customFormat="false" ht="13.8" hidden="false" customHeight="false" outlineLevel="0" collapsed="false">
      <c r="A4266" s="0" t="s">
        <v>7517</v>
      </c>
      <c r="B4266" s="0" t="s">
        <v>7518</v>
      </c>
      <c r="C4266" s="0" t="s">
        <v>79</v>
      </c>
      <c r="D4266" s="0" t="s">
        <v>7519</v>
      </c>
      <c r="E4266" s="0" t="s">
        <v>12</v>
      </c>
      <c r="F4266" s="0" t="s">
        <v>13</v>
      </c>
      <c r="G4266" s="0" t="n">
        <v>0</v>
      </c>
      <c r="H4266" s="0" t="n">
        <f aca="false">IF(ISERROR(LOOKUP(B4266,export!$A$2:$A$718)),0,1)</f>
        <v>1</v>
      </c>
      <c r="J4266" s="0" t="str">
        <f aca="false">IF(H4266=0,CONCATENATE(B4266," manque dans export"),"")</f>
        <v/>
      </c>
    </row>
    <row r="4267" customFormat="false" ht="13.8" hidden="false" customHeight="false" outlineLevel="0" collapsed="false">
      <c r="A4267" s="0" t="s">
        <v>7520</v>
      </c>
      <c r="B4267" s="0" t="s">
        <v>7521</v>
      </c>
      <c r="C4267" s="0" t="s">
        <v>99</v>
      </c>
      <c r="D4267" s="0" t="s">
        <v>2597</v>
      </c>
      <c r="E4267" s="0" t="s">
        <v>42</v>
      </c>
      <c r="F4267" s="0" t="s">
        <v>13</v>
      </c>
      <c r="G4267" s="0" t="n">
        <v>7782.71994</v>
      </c>
      <c r="H4267" s="0" t="n">
        <f aca="false">IF(ISERROR(LOOKUP(B4267,export!$A$2:$A$718)),0,1)</f>
        <v>1</v>
      </c>
      <c r="J4267" s="0" t="str">
        <f aca="false">IF(H4267=0,CONCATENATE(B4267," manque dans export"),"")</f>
        <v/>
      </c>
    </row>
    <row r="4268" customFormat="false" ht="13.8" hidden="false" customHeight="false" outlineLevel="0" collapsed="false">
      <c r="A4268" s="0" t="s">
        <v>7520</v>
      </c>
      <c r="B4268" s="0" t="s">
        <v>7521</v>
      </c>
      <c r="C4268" s="0" t="s">
        <v>99</v>
      </c>
      <c r="D4268" s="0" t="s">
        <v>2597</v>
      </c>
      <c r="E4268" s="0" t="s">
        <v>42</v>
      </c>
      <c r="F4268" s="0" t="s">
        <v>13</v>
      </c>
      <c r="G4268" s="0" t="n">
        <v>6079.3537</v>
      </c>
      <c r="H4268" s="0" t="n">
        <f aca="false">IF(ISERROR(LOOKUP(B4268,export!$A$2:$A$718)),0,1)</f>
        <v>1</v>
      </c>
      <c r="J4268" s="0" t="str">
        <f aca="false">IF(H4268=0,CONCATENATE(B4268," manque dans export"),"")</f>
        <v/>
      </c>
    </row>
    <row r="4269" customFormat="false" ht="13.8" hidden="false" customHeight="false" outlineLevel="0" collapsed="false">
      <c r="A4269" s="0" t="s">
        <v>7522</v>
      </c>
      <c r="B4269" s="0" t="s">
        <v>7522</v>
      </c>
      <c r="C4269" s="0" t="s">
        <v>70</v>
      </c>
      <c r="D4269" s="0" t="s">
        <v>6616</v>
      </c>
      <c r="E4269" s="0" t="s">
        <v>50</v>
      </c>
      <c r="F4269" s="0" t="s">
        <v>13</v>
      </c>
      <c r="G4269" s="0" t="n">
        <v>66.29566</v>
      </c>
      <c r="H4269" s="0" t="n">
        <f aca="false">IF(ISERROR(LOOKUP(B4269,export!$A$2:$A$718)),0,1)</f>
        <v>1</v>
      </c>
      <c r="J4269" s="0" t="str">
        <f aca="false">IF(H4269=0,CONCATENATE(B4269," manque dans export"),"")</f>
        <v/>
      </c>
    </row>
    <row r="4270" customFormat="false" ht="13.8" hidden="false" customHeight="false" outlineLevel="0" collapsed="false">
      <c r="A4270" s="0" t="s">
        <v>7523</v>
      </c>
      <c r="B4270" s="0" t="s">
        <v>7523</v>
      </c>
      <c r="C4270" s="0" t="s">
        <v>10</v>
      </c>
      <c r="D4270" s="0" t="s">
        <v>960</v>
      </c>
      <c r="E4270" s="0" t="s">
        <v>12</v>
      </c>
      <c r="F4270" s="0" t="s">
        <v>13</v>
      </c>
      <c r="G4270" s="0" t="n">
        <v>0</v>
      </c>
      <c r="H4270" s="0" t="n">
        <f aca="false">IF(ISERROR(LOOKUP(B4270,export!$A$2:$A$718)),0,1)</f>
        <v>1</v>
      </c>
      <c r="J4270" s="0" t="str">
        <f aca="false">IF(H4270=0,CONCATENATE(B4270," manque dans export"),"")</f>
        <v/>
      </c>
    </row>
    <row r="4271" customFormat="false" ht="13.8" hidden="false" customHeight="false" outlineLevel="0" collapsed="false">
      <c r="A4271" s="0" t="s">
        <v>7524</v>
      </c>
      <c r="B4271" s="0" t="s">
        <v>7525</v>
      </c>
      <c r="C4271" s="0" t="s">
        <v>79</v>
      </c>
      <c r="D4271" s="0" t="s">
        <v>7526</v>
      </c>
      <c r="E4271" s="0" t="s">
        <v>31</v>
      </c>
      <c r="F4271" s="0" t="s">
        <v>13</v>
      </c>
      <c r="G4271" s="0" t="n">
        <v>0</v>
      </c>
      <c r="H4271" s="0" t="n">
        <f aca="false">IF(ISERROR(LOOKUP(B4271,export!$A$2:$A$718)),0,1)</f>
        <v>1</v>
      </c>
      <c r="J4271" s="0" t="str">
        <f aca="false">IF(H4271=0,CONCATENATE(B4271," manque dans export"),"")</f>
        <v/>
      </c>
    </row>
    <row r="4272" customFormat="false" ht="13.8" hidden="false" customHeight="false" outlineLevel="0" collapsed="false">
      <c r="A4272" s="0" t="s">
        <v>7527</v>
      </c>
      <c r="B4272" s="0" t="s">
        <v>7528</v>
      </c>
      <c r="C4272" s="0" t="s">
        <v>79</v>
      </c>
      <c r="D4272" s="0" t="s">
        <v>223</v>
      </c>
      <c r="E4272" s="0" t="s">
        <v>31</v>
      </c>
      <c r="F4272" s="0" t="s">
        <v>13</v>
      </c>
      <c r="G4272" s="0" t="n">
        <v>0</v>
      </c>
      <c r="H4272" s="0" t="n">
        <f aca="false">IF(ISERROR(LOOKUP(B4272,export!$A$2:$A$718)),0,1)</f>
        <v>1</v>
      </c>
      <c r="J4272" s="0" t="str">
        <f aca="false">IF(H4272=0,CONCATENATE(B4272," manque dans export"),"")</f>
        <v/>
      </c>
    </row>
    <row r="4273" customFormat="false" ht="13.8" hidden="false" customHeight="false" outlineLevel="0" collapsed="false">
      <c r="A4273" s="0" t="s">
        <v>7529</v>
      </c>
      <c r="B4273" s="0" t="s">
        <v>7529</v>
      </c>
      <c r="C4273" s="0" t="s">
        <v>10</v>
      </c>
      <c r="D4273" s="0" t="s">
        <v>1645</v>
      </c>
      <c r="E4273" s="0" t="s">
        <v>904</v>
      </c>
      <c r="F4273" s="0" t="s">
        <v>13</v>
      </c>
      <c r="G4273" s="0" t="n">
        <v>0</v>
      </c>
      <c r="H4273" s="0" t="n">
        <f aca="false">IF(ISERROR(LOOKUP(B4273,export!$A$2:$A$718)),0,1)</f>
        <v>1</v>
      </c>
      <c r="J4273" s="0" t="str">
        <f aca="false">IF(H4273=0,CONCATENATE(B4273," manque dans export"),"")</f>
        <v/>
      </c>
    </row>
    <row r="4274" customFormat="false" ht="13.8" hidden="false" customHeight="false" outlineLevel="0" collapsed="false">
      <c r="A4274" s="0" t="s">
        <v>7530</v>
      </c>
      <c r="B4274" s="0" t="s">
        <v>7531</v>
      </c>
      <c r="C4274" s="0" t="s">
        <v>29</v>
      </c>
      <c r="D4274" s="0" t="s">
        <v>711</v>
      </c>
      <c r="E4274" s="0" t="s">
        <v>50</v>
      </c>
      <c r="F4274" s="0" t="s">
        <v>13</v>
      </c>
      <c r="G4274" s="0" t="n">
        <v>10086.40519</v>
      </c>
      <c r="H4274" s="0" t="n">
        <f aca="false">IF(ISERROR(LOOKUP(B4274,export!$A$2:$A$718)),0,1)</f>
        <v>1</v>
      </c>
      <c r="J4274" s="0" t="str">
        <f aca="false">IF(H4274=0,CONCATENATE(B4274," manque dans export"),"")</f>
        <v/>
      </c>
    </row>
    <row r="4275" customFormat="false" ht="13.8" hidden="false" customHeight="false" outlineLevel="0" collapsed="false">
      <c r="A4275" s="0" t="s">
        <v>7532</v>
      </c>
      <c r="B4275" s="0" t="s">
        <v>7531</v>
      </c>
      <c r="C4275" s="0" t="s">
        <v>29</v>
      </c>
      <c r="D4275" s="0" t="s">
        <v>711</v>
      </c>
      <c r="E4275" s="0" t="s">
        <v>50</v>
      </c>
      <c r="F4275" s="0" t="s">
        <v>13</v>
      </c>
      <c r="G4275" s="0" t="n">
        <v>-47856.62175</v>
      </c>
      <c r="H4275" s="0" t="n">
        <f aca="false">IF(ISERROR(LOOKUP(B4275,export!$A$2:$A$718)),0,1)</f>
        <v>1</v>
      </c>
      <c r="J4275" s="0" t="str">
        <f aca="false">IF(H4275=0,CONCATENATE(B4275," manque dans export"),"")</f>
        <v/>
      </c>
    </row>
    <row r="4276" customFormat="false" ht="13.8" hidden="false" customHeight="false" outlineLevel="0" collapsed="false">
      <c r="A4276" s="0" t="s">
        <v>7533</v>
      </c>
      <c r="B4276" s="0" t="s">
        <v>7533</v>
      </c>
      <c r="C4276" s="0" t="s">
        <v>21</v>
      </c>
      <c r="D4276" s="0" t="s">
        <v>3318</v>
      </c>
      <c r="E4276" s="0" t="s">
        <v>12</v>
      </c>
      <c r="F4276" s="0" t="s">
        <v>13</v>
      </c>
      <c r="G4276" s="0" t="n">
        <v>130919.66216</v>
      </c>
      <c r="H4276" s="0" t="n">
        <f aca="false">IF(ISERROR(LOOKUP(B4276,export!$A$2:$A$718)),0,1)</f>
        <v>1</v>
      </c>
      <c r="J4276" s="0" t="str">
        <f aca="false">IF(H4276=0,CONCATENATE(B4276," manque dans export"),"")</f>
        <v/>
      </c>
    </row>
    <row r="4277" customFormat="false" ht="13.8" hidden="false" customHeight="false" outlineLevel="0" collapsed="false">
      <c r="A4277" s="0" t="s">
        <v>7534</v>
      </c>
      <c r="B4277" s="0" t="s">
        <v>7534</v>
      </c>
      <c r="C4277" s="0" t="s">
        <v>29</v>
      </c>
      <c r="D4277" s="0" t="s">
        <v>479</v>
      </c>
      <c r="E4277" s="0" t="s">
        <v>12</v>
      </c>
      <c r="F4277" s="0" t="s">
        <v>13</v>
      </c>
      <c r="G4277" s="0" t="n">
        <v>186023.90931</v>
      </c>
      <c r="H4277" s="0" t="n">
        <f aca="false">IF(ISERROR(LOOKUP(B4277,export!$A$2:$A$718)),0,1)</f>
        <v>1</v>
      </c>
      <c r="J4277" s="0" t="str">
        <f aca="false">IF(H4277=0,CONCATENATE(B4277," manque dans export"),"")</f>
        <v/>
      </c>
    </row>
    <row r="4278" customFormat="false" ht="13.8" hidden="false" customHeight="false" outlineLevel="0" collapsed="false">
      <c r="A4278" s="0" t="s">
        <v>7535</v>
      </c>
      <c r="B4278" s="0" t="s">
        <v>7536</v>
      </c>
      <c r="C4278" s="0" t="s">
        <v>99</v>
      </c>
      <c r="D4278" s="0" t="s">
        <v>7537</v>
      </c>
      <c r="E4278" s="0" t="s">
        <v>42</v>
      </c>
      <c r="F4278" s="0" t="s">
        <v>13</v>
      </c>
      <c r="G4278" s="0" t="n">
        <v>319679.19351</v>
      </c>
      <c r="H4278" s="0" t="n">
        <f aca="false">IF(ISERROR(LOOKUP(B4278,export!$A$2:$A$718)),0,1)</f>
        <v>1</v>
      </c>
      <c r="J4278" s="0" t="str">
        <f aca="false">IF(H4278=0,CONCATENATE(B4278," manque dans export"),"")</f>
        <v/>
      </c>
    </row>
    <row r="4279" customFormat="false" ht="13.8" hidden="false" customHeight="false" outlineLevel="0" collapsed="false">
      <c r="A4279" s="0" t="s">
        <v>7538</v>
      </c>
      <c r="B4279" s="0" t="s">
        <v>7539</v>
      </c>
      <c r="C4279" s="0" t="s">
        <v>99</v>
      </c>
      <c r="D4279" s="0" t="s">
        <v>7540</v>
      </c>
      <c r="E4279" s="0" t="s">
        <v>180</v>
      </c>
      <c r="F4279" s="0" t="s">
        <v>13</v>
      </c>
      <c r="G4279" s="0" t="n">
        <v>10667.17262</v>
      </c>
      <c r="H4279" s="0" t="n">
        <f aca="false">IF(ISERROR(LOOKUP(B4279,export!$A$2:$A$718)),0,1)</f>
        <v>1</v>
      </c>
      <c r="J4279" s="0" t="str">
        <f aca="false">IF(H4279=0,CONCATENATE(B4279," manque dans export"),"")</f>
        <v/>
      </c>
    </row>
    <row r="4280" customFormat="false" ht="13.8" hidden="false" customHeight="false" outlineLevel="0" collapsed="false">
      <c r="A4280" s="0" t="s">
        <v>7541</v>
      </c>
      <c r="B4280" s="0" t="s">
        <v>7539</v>
      </c>
      <c r="C4280" s="0" t="s">
        <v>99</v>
      </c>
      <c r="D4280" s="0" t="s">
        <v>223</v>
      </c>
      <c r="E4280" s="0" t="s">
        <v>31</v>
      </c>
      <c r="F4280" s="0" t="s">
        <v>13</v>
      </c>
      <c r="G4280" s="0" t="n">
        <v>0.05917</v>
      </c>
      <c r="H4280" s="0" t="n">
        <f aca="false">IF(ISERROR(LOOKUP(B4280,export!$A$2:$A$718)),0,1)</f>
        <v>1</v>
      </c>
      <c r="J4280" s="0" t="str">
        <f aca="false">IF(H4280=0,CONCATENATE(B4280," manque dans export"),"")</f>
        <v/>
      </c>
    </row>
    <row r="4281" customFormat="false" ht="13.8" hidden="false" customHeight="false" outlineLevel="0" collapsed="false">
      <c r="A4281" s="0" t="s">
        <v>7542</v>
      </c>
      <c r="B4281" s="0" t="s">
        <v>7543</v>
      </c>
      <c r="C4281" s="0" t="s">
        <v>343</v>
      </c>
      <c r="D4281" s="0" t="s">
        <v>7544</v>
      </c>
      <c r="E4281" s="0" t="s">
        <v>180</v>
      </c>
      <c r="F4281" s="0" t="s">
        <v>13</v>
      </c>
      <c r="G4281" s="0" t="n">
        <v>0</v>
      </c>
      <c r="H4281" s="0" t="n">
        <f aca="false">IF(ISERROR(LOOKUP(B4281,export!$A$2:$A$718)),0,1)</f>
        <v>1</v>
      </c>
      <c r="J4281" s="0" t="str">
        <f aca="false">IF(H4281=0,CONCATENATE(B4281," manque dans export"),"")</f>
        <v/>
      </c>
    </row>
    <row r="4282" customFormat="false" ht="13.8" hidden="false" customHeight="false" outlineLevel="0" collapsed="false">
      <c r="A4282" s="0" t="s">
        <v>7545</v>
      </c>
      <c r="B4282" s="0" t="s">
        <v>7546</v>
      </c>
      <c r="C4282" s="0" t="s">
        <v>44</v>
      </c>
      <c r="D4282" s="0" t="s">
        <v>7547</v>
      </c>
      <c r="E4282" s="0" t="s">
        <v>31</v>
      </c>
      <c r="F4282" s="0" t="s">
        <v>13</v>
      </c>
      <c r="G4282" s="0" t="n">
        <v>0</v>
      </c>
      <c r="H4282" s="0" t="n">
        <f aca="false">IF(ISERROR(LOOKUP(B4282,export!$A$2:$A$718)),0,1)</f>
        <v>1</v>
      </c>
      <c r="J4282" s="0" t="str">
        <f aca="false">IF(H4282=0,CONCATENATE(B4282," manque dans export"),"")</f>
        <v/>
      </c>
    </row>
    <row r="4283" customFormat="false" ht="13.8" hidden="false" customHeight="false" outlineLevel="0" collapsed="false">
      <c r="A4283" s="0" t="s">
        <v>7548</v>
      </c>
      <c r="B4283" s="0" t="s">
        <v>7546</v>
      </c>
      <c r="C4283" s="0" t="s">
        <v>44</v>
      </c>
      <c r="D4283" s="0" t="s">
        <v>7547</v>
      </c>
      <c r="E4283" s="0" t="s">
        <v>31</v>
      </c>
      <c r="F4283" s="0" t="s">
        <v>13</v>
      </c>
      <c r="G4283" s="0" t="n">
        <v>12219.15226</v>
      </c>
      <c r="H4283" s="0" t="n">
        <f aca="false">IF(ISERROR(LOOKUP(B4283,export!$A$2:$A$718)),0,1)</f>
        <v>1</v>
      </c>
      <c r="J4283" s="0" t="str">
        <f aca="false">IF(H4283=0,CONCATENATE(B4283," manque dans export"),"")</f>
        <v/>
      </c>
    </row>
    <row r="4284" customFormat="false" ht="13.8" hidden="false" customHeight="false" outlineLevel="0" collapsed="false">
      <c r="A4284" s="0" t="s">
        <v>7549</v>
      </c>
      <c r="B4284" s="0" t="s">
        <v>7549</v>
      </c>
      <c r="C4284" s="0" t="s">
        <v>99</v>
      </c>
      <c r="D4284" s="0" t="s">
        <v>7550</v>
      </c>
      <c r="E4284" s="0" t="s">
        <v>12</v>
      </c>
      <c r="F4284" s="0" t="s">
        <v>13</v>
      </c>
      <c r="G4284" s="0" t="n">
        <v>156121.66776</v>
      </c>
      <c r="H4284" s="0" t="n">
        <f aca="false">IF(ISERROR(LOOKUP(B4284,export!$A$2:$A$718)),0,1)</f>
        <v>1</v>
      </c>
      <c r="J4284" s="0" t="str">
        <f aca="false">IF(H4284=0,CONCATENATE(B4284," manque dans export"),"")</f>
        <v/>
      </c>
    </row>
    <row r="4285" customFormat="false" ht="13.8" hidden="false" customHeight="false" outlineLevel="0" collapsed="false">
      <c r="A4285" s="0" t="s">
        <v>7551</v>
      </c>
      <c r="B4285" s="0" t="s">
        <v>7552</v>
      </c>
      <c r="C4285" s="0" t="s">
        <v>33</v>
      </c>
      <c r="D4285" s="0" t="s">
        <v>3031</v>
      </c>
      <c r="E4285" s="0" t="s">
        <v>12</v>
      </c>
      <c r="F4285" s="0" t="s">
        <v>13</v>
      </c>
      <c r="G4285" s="0" t="n">
        <v>2406.77093</v>
      </c>
      <c r="H4285" s="0" t="n">
        <f aca="false">IF(ISERROR(LOOKUP(B4285,export!$A$2:$A$718)),0,1)</f>
        <v>1</v>
      </c>
      <c r="J4285" s="0" t="str">
        <f aca="false">IF(H4285=0,CONCATENATE(B4285," manque dans export"),"")</f>
        <v/>
      </c>
    </row>
    <row r="4286" customFormat="false" ht="13.8" hidden="false" customHeight="false" outlineLevel="0" collapsed="false">
      <c r="A4286" s="0" t="s">
        <v>7553</v>
      </c>
      <c r="B4286" s="0" t="s">
        <v>7554</v>
      </c>
      <c r="C4286" s="0" t="s">
        <v>79</v>
      </c>
      <c r="D4286" s="0" t="s">
        <v>7555</v>
      </c>
      <c r="E4286" s="0" t="s">
        <v>42</v>
      </c>
      <c r="F4286" s="0" t="s">
        <v>13</v>
      </c>
      <c r="G4286" s="0" t="n">
        <v>0</v>
      </c>
      <c r="H4286" s="0" t="n">
        <f aca="false">IF(ISERROR(LOOKUP(B4286,export!$A$2:$A$718)),0,1)</f>
        <v>1</v>
      </c>
      <c r="J4286" s="0" t="str">
        <f aca="false">IF(H4286=0,CONCATENATE(B4286," manque dans export"),"")</f>
        <v/>
      </c>
    </row>
    <row r="4287" customFormat="false" ht="13.8" hidden="false" customHeight="false" outlineLevel="0" collapsed="false">
      <c r="A4287" s="0" t="s">
        <v>7556</v>
      </c>
      <c r="B4287" s="0" t="s">
        <v>7557</v>
      </c>
      <c r="C4287" s="0" t="s">
        <v>74</v>
      </c>
      <c r="D4287" s="0" t="s">
        <v>223</v>
      </c>
      <c r="E4287" s="0" t="s">
        <v>31</v>
      </c>
      <c r="F4287" s="0" t="s">
        <v>13</v>
      </c>
      <c r="G4287" s="0" t="n">
        <v>528233.05993</v>
      </c>
      <c r="H4287" s="0" t="n">
        <f aca="false">IF(ISERROR(LOOKUP(B4287,export!$A$2:$A$718)),0,1)</f>
        <v>1</v>
      </c>
      <c r="J4287" s="0" t="str">
        <f aca="false">IF(H4287=0,CONCATENATE(B4287," manque dans export"),"")</f>
        <v/>
      </c>
    </row>
    <row r="4288" customFormat="false" ht="13.8" hidden="false" customHeight="false" outlineLevel="0" collapsed="false">
      <c r="A4288" s="0" t="s">
        <v>7558</v>
      </c>
      <c r="B4288" s="0" t="s">
        <v>7558</v>
      </c>
      <c r="C4288" s="0" t="s">
        <v>79</v>
      </c>
      <c r="D4288" s="0" t="s">
        <v>420</v>
      </c>
      <c r="E4288" s="0" t="s">
        <v>12</v>
      </c>
      <c r="F4288" s="0" t="s">
        <v>13</v>
      </c>
      <c r="G4288" s="0" t="n">
        <v>0</v>
      </c>
      <c r="H4288" s="0" t="n">
        <f aca="false">IF(ISERROR(LOOKUP(B4288,export!$A$2:$A$718)),0,1)</f>
        <v>1</v>
      </c>
      <c r="J4288" s="0" t="str">
        <f aca="false">IF(H4288=0,CONCATENATE(B4288," manque dans export"),"")</f>
        <v/>
      </c>
    </row>
    <row r="4289" customFormat="false" ht="13.8" hidden="false" customHeight="false" outlineLevel="0" collapsed="false">
      <c r="A4289" s="0" t="s">
        <v>7559</v>
      </c>
      <c r="B4289" s="0" t="s">
        <v>7559</v>
      </c>
      <c r="C4289" s="0" t="s">
        <v>74</v>
      </c>
      <c r="D4289" s="0" t="e">
        <f aca="false">#N/A</f>
        <v>#N/A</v>
      </c>
      <c r="E4289" s="0" t="e">
        <f aca="false">#N/A</f>
        <v>#N/A</v>
      </c>
      <c r="F4289" s="0" t="e">
        <f aca="false">#N/A</f>
        <v>#N/A</v>
      </c>
      <c r="G4289" s="0" t="n">
        <v>0</v>
      </c>
      <c r="H4289" s="0" t="n">
        <f aca="false">IF(ISERROR(LOOKUP(B4289,export!$A$2:$A$718)),0,1)</f>
        <v>1</v>
      </c>
      <c r="J4289" s="0" t="str">
        <f aca="false">IF(H4289=0,CONCATENATE(B4289," manque dans export"),"")</f>
        <v/>
      </c>
    </row>
    <row r="4290" customFormat="false" ht="13.8" hidden="false" customHeight="false" outlineLevel="0" collapsed="false">
      <c r="A4290" s="0" t="s">
        <v>7560</v>
      </c>
      <c r="B4290" s="0" t="s">
        <v>7561</v>
      </c>
      <c r="C4290" s="0" t="s">
        <v>343</v>
      </c>
      <c r="D4290" s="0" t="s">
        <v>222</v>
      </c>
      <c r="E4290" s="0" t="s">
        <v>31</v>
      </c>
      <c r="F4290" s="0" t="s">
        <v>13</v>
      </c>
      <c r="G4290" s="0" t="n">
        <v>8697.32447</v>
      </c>
      <c r="H4290" s="0" t="n">
        <f aca="false">IF(ISERROR(LOOKUP(B4290,export!$A$2:$A$718)),0,1)</f>
        <v>1</v>
      </c>
      <c r="J4290" s="0" t="str">
        <f aca="false">IF(H4290=0,CONCATENATE(B4290," manque dans export"),"")</f>
        <v/>
      </c>
    </row>
    <row r="4291" customFormat="false" ht="13.8" hidden="false" customHeight="false" outlineLevel="0" collapsed="false">
      <c r="A4291" s="0" t="s">
        <v>7562</v>
      </c>
      <c r="B4291" s="0" t="s">
        <v>7563</v>
      </c>
      <c r="C4291" s="0" t="s">
        <v>44</v>
      </c>
      <c r="D4291" s="0" t="s">
        <v>7564</v>
      </c>
      <c r="E4291" s="0" t="s">
        <v>297</v>
      </c>
      <c r="F4291" s="0" t="e">
        <f aca="false">#N/A</f>
        <v>#N/A</v>
      </c>
      <c r="G4291" s="0" t="n">
        <v>3100.10741</v>
      </c>
      <c r="H4291" s="0" t="n">
        <f aca="false">IF(ISERROR(LOOKUP(B4291,export!$A$2:$A$718)),0,1)</f>
        <v>1</v>
      </c>
      <c r="J4291" s="0" t="str">
        <f aca="false">IF(H4291=0,CONCATENATE(B4291," manque dans export"),"")</f>
        <v/>
      </c>
    </row>
    <row r="4292" customFormat="false" ht="13.8" hidden="false" customHeight="false" outlineLevel="0" collapsed="false">
      <c r="A4292" s="0" t="s">
        <v>7565</v>
      </c>
      <c r="B4292" s="0" t="s">
        <v>7563</v>
      </c>
      <c r="C4292" s="0" t="s">
        <v>44</v>
      </c>
      <c r="D4292" s="0" t="s">
        <v>7566</v>
      </c>
      <c r="E4292" s="0" t="s">
        <v>31</v>
      </c>
      <c r="F4292" s="0" t="s">
        <v>13</v>
      </c>
      <c r="G4292" s="0" t="n">
        <v>7820.77029</v>
      </c>
      <c r="H4292" s="0" t="n">
        <f aca="false">IF(ISERROR(LOOKUP(B4292,export!$A$2:$A$718)),0,1)</f>
        <v>1</v>
      </c>
      <c r="J4292" s="0" t="str">
        <f aca="false">IF(H4292=0,CONCATENATE(B4292," manque dans export"),"")</f>
        <v/>
      </c>
    </row>
    <row r="4293" customFormat="false" ht="13.8" hidden="false" customHeight="false" outlineLevel="0" collapsed="false">
      <c r="A4293" s="0" t="s">
        <v>7567</v>
      </c>
      <c r="B4293" s="0" t="s">
        <v>7563</v>
      </c>
      <c r="C4293" s="0" t="s">
        <v>44</v>
      </c>
      <c r="D4293" s="0" t="s">
        <v>7568</v>
      </c>
      <c r="E4293" s="0" t="s">
        <v>449</v>
      </c>
      <c r="F4293" s="0" t="s">
        <v>450</v>
      </c>
      <c r="G4293" s="0" t="n">
        <v>322.95873</v>
      </c>
      <c r="H4293" s="0" t="n">
        <f aca="false">IF(ISERROR(LOOKUP(B4293,export!$A$2:$A$718)),0,1)</f>
        <v>1</v>
      </c>
      <c r="J4293" s="0" t="str">
        <f aca="false">IF(H4293=0,CONCATENATE(B4293," manque dans export"),"")</f>
        <v/>
      </c>
    </row>
    <row r="4294" customFormat="false" ht="13.8" hidden="false" customHeight="false" outlineLevel="0" collapsed="false">
      <c r="A4294" s="0" t="s">
        <v>7569</v>
      </c>
      <c r="B4294" s="0" t="s">
        <v>7563</v>
      </c>
      <c r="C4294" s="0" t="s">
        <v>44</v>
      </c>
      <c r="D4294" s="0" t="s">
        <v>7570</v>
      </c>
      <c r="E4294" s="0" t="s">
        <v>12</v>
      </c>
      <c r="F4294" s="0" t="s">
        <v>13</v>
      </c>
      <c r="G4294" s="0" t="n">
        <v>24315.23684</v>
      </c>
      <c r="H4294" s="0" t="n">
        <f aca="false">IF(ISERROR(LOOKUP(B4294,export!$A$2:$A$718)),0,1)</f>
        <v>1</v>
      </c>
      <c r="J4294" s="0" t="str">
        <f aca="false">IF(H4294=0,CONCATENATE(B4294," manque dans export"),"")</f>
        <v/>
      </c>
    </row>
    <row r="4295" customFormat="false" ht="13.8" hidden="false" customHeight="false" outlineLevel="0" collapsed="false">
      <c r="A4295" s="0" t="s">
        <v>7571</v>
      </c>
      <c r="B4295" s="0" t="s">
        <v>7572</v>
      </c>
      <c r="C4295" s="0" t="s">
        <v>74</v>
      </c>
      <c r="D4295" s="0" t="s">
        <v>7573</v>
      </c>
      <c r="E4295" s="0" t="s">
        <v>796</v>
      </c>
      <c r="F4295" s="0" t="s">
        <v>634</v>
      </c>
      <c r="G4295" s="0" t="n">
        <v>0</v>
      </c>
      <c r="H4295" s="0" t="n">
        <f aca="false">IF(ISERROR(LOOKUP(B4295,export!$A$2:$A$718)),0,1)</f>
        <v>1</v>
      </c>
      <c r="J4295" s="0" t="str">
        <f aca="false">IF(H4295=0,CONCATENATE(B4295," manque dans export"),"")</f>
        <v/>
      </c>
    </row>
    <row r="4296" customFormat="false" ht="13.8" hidden="false" customHeight="false" outlineLevel="0" collapsed="false">
      <c r="A4296" s="0" t="s">
        <v>7571</v>
      </c>
      <c r="B4296" s="0" t="s">
        <v>7572</v>
      </c>
      <c r="C4296" s="0" t="s">
        <v>74</v>
      </c>
      <c r="D4296" s="0" t="s">
        <v>7574</v>
      </c>
      <c r="E4296" s="0" t="s">
        <v>796</v>
      </c>
      <c r="F4296" s="0" t="s">
        <v>634</v>
      </c>
      <c r="G4296" s="0" t="n">
        <v>0</v>
      </c>
      <c r="H4296" s="0" t="n">
        <f aca="false">IF(ISERROR(LOOKUP(B4296,export!$A$2:$A$718)),0,1)</f>
        <v>1</v>
      </c>
      <c r="J4296" s="0" t="str">
        <f aca="false">IF(H4296=0,CONCATENATE(B4296," manque dans export"),"")</f>
        <v/>
      </c>
    </row>
    <row r="4297" customFormat="false" ht="13.8" hidden="false" customHeight="false" outlineLevel="0" collapsed="false">
      <c r="A4297" s="0" t="s">
        <v>7575</v>
      </c>
      <c r="B4297" s="0" t="s">
        <v>7575</v>
      </c>
      <c r="C4297" s="0" t="s">
        <v>10</v>
      </c>
      <c r="D4297" s="0" t="s">
        <v>7576</v>
      </c>
      <c r="E4297" s="0" t="s">
        <v>72</v>
      </c>
      <c r="F4297" s="0" t="s">
        <v>13</v>
      </c>
      <c r="G4297" s="0" t="n">
        <v>1605.97388</v>
      </c>
      <c r="H4297" s="0" t="n">
        <f aca="false">IF(ISERROR(LOOKUP(B4297,export!$A$2:$A$718)),0,1)</f>
        <v>1</v>
      </c>
      <c r="J4297" s="0" t="str">
        <f aca="false">IF(H4297=0,CONCATENATE(B4297," manque dans export"),"")</f>
        <v/>
      </c>
    </row>
    <row r="4298" customFormat="false" ht="13.8" hidden="false" customHeight="false" outlineLevel="0" collapsed="false">
      <c r="A4298" s="0" t="s">
        <v>7577</v>
      </c>
      <c r="B4298" s="0" t="s">
        <v>7578</v>
      </c>
      <c r="C4298" s="0" t="s">
        <v>29</v>
      </c>
      <c r="D4298" s="0" t="s">
        <v>7579</v>
      </c>
      <c r="E4298" s="0" t="s">
        <v>31</v>
      </c>
      <c r="F4298" s="0" t="s">
        <v>13</v>
      </c>
      <c r="G4298" s="0" t="n">
        <v>64928.01761</v>
      </c>
      <c r="H4298" s="0" t="n">
        <f aca="false">IF(ISERROR(LOOKUP(B4298,export!$A$2:$A$718)),0,1)</f>
        <v>1</v>
      </c>
      <c r="J4298" s="0" t="str">
        <f aca="false">IF(H4298=0,CONCATENATE(B4298," manque dans export"),"")</f>
        <v/>
      </c>
    </row>
    <row r="4299" customFormat="false" ht="13.8" hidden="false" customHeight="false" outlineLevel="0" collapsed="false">
      <c r="A4299" s="0" t="s">
        <v>7580</v>
      </c>
      <c r="B4299" s="0" t="s">
        <v>7580</v>
      </c>
      <c r="C4299" s="0" t="s">
        <v>79</v>
      </c>
      <c r="D4299" s="0" t="s">
        <v>7581</v>
      </c>
      <c r="E4299" s="0" t="s">
        <v>50</v>
      </c>
      <c r="F4299" s="0" t="s">
        <v>13</v>
      </c>
      <c r="G4299" s="0" t="n">
        <v>0</v>
      </c>
      <c r="H4299" s="0" t="n">
        <f aca="false">IF(ISERROR(LOOKUP(B4299,export!$A$2:$A$718)),0,1)</f>
        <v>1</v>
      </c>
      <c r="J4299" s="0" t="str">
        <f aca="false">IF(H4299=0,CONCATENATE(B4299," manque dans export"),"")</f>
        <v/>
      </c>
    </row>
    <row r="4300" customFormat="false" ht="13.8" hidden="false" customHeight="false" outlineLevel="0" collapsed="false">
      <c r="A4300" s="0" t="s">
        <v>7582</v>
      </c>
      <c r="B4300" s="0" t="s">
        <v>7582</v>
      </c>
      <c r="C4300" s="0" t="s">
        <v>79</v>
      </c>
      <c r="D4300" s="0" t="s">
        <v>7583</v>
      </c>
      <c r="E4300" s="0" t="s">
        <v>72</v>
      </c>
      <c r="F4300" s="0" t="s">
        <v>13</v>
      </c>
      <c r="G4300" s="0" t="n">
        <v>0</v>
      </c>
      <c r="H4300" s="0" t="n">
        <f aca="false">IF(ISERROR(LOOKUP(B4300,export!$A$2:$A$718)),0,1)</f>
        <v>1</v>
      </c>
      <c r="J4300" s="0" t="str">
        <f aca="false">IF(H4300=0,CONCATENATE(B4300," manque dans export"),"")</f>
        <v/>
      </c>
    </row>
    <row r="4301" customFormat="false" ht="13.8" hidden="false" customHeight="false" outlineLevel="0" collapsed="false">
      <c r="A4301" s="0" t="s">
        <v>7584</v>
      </c>
      <c r="B4301" s="0" t="s">
        <v>7584</v>
      </c>
      <c r="C4301" s="0" t="s">
        <v>79</v>
      </c>
      <c r="D4301" s="0" t="s">
        <v>2374</v>
      </c>
      <c r="E4301" s="0" t="s">
        <v>72</v>
      </c>
      <c r="F4301" s="0" t="s">
        <v>13</v>
      </c>
      <c r="G4301" s="0" t="n">
        <v>0</v>
      </c>
      <c r="H4301" s="0" t="n">
        <f aca="false">IF(ISERROR(LOOKUP(B4301,export!$A$2:$A$718)),0,1)</f>
        <v>1</v>
      </c>
      <c r="J4301" s="0" t="str">
        <f aca="false">IF(H4301=0,CONCATENATE(B4301," manque dans export"),"")</f>
        <v/>
      </c>
    </row>
    <row r="4302" customFormat="false" ht="13.8" hidden="false" customHeight="false" outlineLevel="0" collapsed="false">
      <c r="A4302" s="0" t="s">
        <v>7585</v>
      </c>
      <c r="B4302" s="0" t="s">
        <v>7585</v>
      </c>
      <c r="C4302" s="0" t="s">
        <v>79</v>
      </c>
      <c r="D4302" s="0" t="s">
        <v>7586</v>
      </c>
      <c r="E4302" s="0" t="s">
        <v>72</v>
      </c>
      <c r="F4302" s="0" t="s">
        <v>13</v>
      </c>
      <c r="G4302" s="0" t="n">
        <v>0</v>
      </c>
      <c r="H4302" s="0" t="n">
        <f aca="false">IF(ISERROR(LOOKUP(B4302,export!$A$2:$A$718)),0,1)</f>
        <v>1</v>
      </c>
      <c r="J4302" s="0" t="str">
        <f aca="false">IF(H4302=0,CONCATENATE(B4302," manque dans export"),"")</f>
        <v/>
      </c>
    </row>
    <row r="4303" customFormat="false" ht="13.8" hidden="false" customHeight="false" outlineLevel="0" collapsed="false">
      <c r="A4303" s="0" t="s">
        <v>7587</v>
      </c>
      <c r="B4303" s="0" t="s">
        <v>7587</v>
      </c>
      <c r="C4303" s="0" t="s">
        <v>33</v>
      </c>
      <c r="D4303" s="0" t="s">
        <v>7588</v>
      </c>
      <c r="E4303" s="0" t="s">
        <v>72</v>
      </c>
      <c r="F4303" s="0" t="s">
        <v>13</v>
      </c>
      <c r="G4303" s="0" t="n">
        <v>0</v>
      </c>
      <c r="H4303" s="0" t="n">
        <f aca="false">IF(ISERROR(LOOKUP(B4303,export!$A$2:$A$718)),0,1)</f>
        <v>1</v>
      </c>
      <c r="J4303" s="0" t="str">
        <f aca="false">IF(H4303=0,CONCATENATE(B4303," manque dans export"),"")</f>
        <v/>
      </c>
    </row>
    <row r="4304" customFormat="false" ht="13.8" hidden="false" customHeight="false" outlineLevel="0" collapsed="false">
      <c r="A4304" s="0" t="s">
        <v>7589</v>
      </c>
      <c r="B4304" s="0" t="s">
        <v>7589</v>
      </c>
      <c r="C4304" s="0" t="s">
        <v>33</v>
      </c>
      <c r="D4304" s="0" t="s">
        <v>1819</v>
      </c>
      <c r="E4304" s="0" t="s">
        <v>12</v>
      </c>
      <c r="F4304" s="0" t="s">
        <v>13</v>
      </c>
      <c r="G4304" s="0" t="n">
        <v>6712.28232</v>
      </c>
      <c r="H4304" s="0" t="n">
        <f aca="false">IF(ISERROR(LOOKUP(B4304,export!$A$2:$A$718)),0,1)</f>
        <v>1</v>
      </c>
      <c r="J4304" s="0" t="str">
        <f aca="false">IF(H4304=0,CONCATENATE(B4304," manque dans export"),"")</f>
        <v/>
      </c>
    </row>
    <row r="4305" customFormat="false" ht="13.8" hidden="false" customHeight="false" outlineLevel="0" collapsed="false">
      <c r="A4305" s="0" t="s">
        <v>7590</v>
      </c>
      <c r="B4305" s="0" t="s">
        <v>7590</v>
      </c>
      <c r="C4305" s="0" t="s">
        <v>10</v>
      </c>
      <c r="D4305" s="0" t="s">
        <v>6354</v>
      </c>
      <c r="E4305" s="0" t="s">
        <v>12</v>
      </c>
      <c r="F4305" s="0" t="s">
        <v>13</v>
      </c>
      <c r="G4305" s="0" t="n">
        <v>874.78317</v>
      </c>
      <c r="H4305" s="0" t="n">
        <f aca="false">IF(ISERROR(LOOKUP(B4305,export!$A$2:$A$718)),0,1)</f>
        <v>1</v>
      </c>
      <c r="J4305" s="0" t="str">
        <f aca="false">IF(H4305=0,CONCATENATE(B4305," manque dans export"),"")</f>
        <v/>
      </c>
    </row>
    <row r="4306" customFormat="false" ht="13.8" hidden="false" customHeight="false" outlineLevel="0" collapsed="false">
      <c r="A4306" s="0" t="s">
        <v>7591</v>
      </c>
      <c r="B4306" s="0" t="s">
        <v>7591</v>
      </c>
      <c r="C4306" s="0" t="s">
        <v>10</v>
      </c>
      <c r="D4306" s="0" t="s">
        <v>7592</v>
      </c>
      <c r="E4306" s="0" t="s">
        <v>46</v>
      </c>
      <c r="F4306" s="0" t="s">
        <v>13</v>
      </c>
      <c r="G4306" s="0" t="n">
        <v>3350.15216</v>
      </c>
      <c r="H4306" s="0" t="n">
        <f aca="false">IF(ISERROR(LOOKUP(B4306,export!$A$2:$A$718)),0,1)</f>
        <v>1</v>
      </c>
      <c r="J4306" s="0" t="str">
        <f aca="false">IF(H4306=0,CONCATENATE(B4306," manque dans export"),"")</f>
        <v/>
      </c>
    </row>
    <row r="4307" customFormat="false" ht="13.8" hidden="false" customHeight="false" outlineLevel="0" collapsed="false">
      <c r="A4307" s="0" t="s">
        <v>7593</v>
      </c>
      <c r="B4307" s="0" t="s">
        <v>7594</v>
      </c>
      <c r="C4307" s="0" t="s">
        <v>10</v>
      </c>
      <c r="D4307" s="0" t="s">
        <v>71</v>
      </c>
      <c r="E4307" s="0" t="s">
        <v>72</v>
      </c>
      <c r="F4307" s="0" t="s">
        <v>13</v>
      </c>
      <c r="G4307" s="0" t="n">
        <v>0</v>
      </c>
      <c r="H4307" s="0" t="n">
        <f aca="false">IF(ISERROR(LOOKUP(B4307,export!$A$2:$A$718)),0,1)</f>
        <v>1</v>
      </c>
      <c r="J4307" s="0" t="str">
        <f aca="false">IF(H4307=0,CONCATENATE(B4307," manque dans export"),"")</f>
        <v/>
      </c>
    </row>
    <row r="4308" customFormat="false" ht="13.8" hidden="false" customHeight="false" outlineLevel="0" collapsed="false">
      <c r="A4308" s="0" t="s">
        <v>7595</v>
      </c>
      <c r="B4308" s="0" t="s">
        <v>7595</v>
      </c>
      <c r="C4308" s="0" t="s">
        <v>79</v>
      </c>
      <c r="D4308" s="0" t="s">
        <v>7596</v>
      </c>
      <c r="E4308" s="0" t="s">
        <v>72</v>
      </c>
      <c r="F4308" s="0" t="s">
        <v>13</v>
      </c>
      <c r="G4308" s="0" t="n">
        <v>-30.6427000000003</v>
      </c>
      <c r="H4308" s="0" t="n">
        <f aca="false">IF(ISERROR(LOOKUP(B4308,export!$A$2:$A$718)),0,1)</f>
        <v>1</v>
      </c>
      <c r="J4308" s="0" t="str">
        <f aca="false">IF(H4308=0,CONCATENATE(B4308," manque dans export"),"")</f>
        <v/>
      </c>
    </row>
    <row r="4309" customFormat="false" ht="13.8" hidden="false" customHeight="false" outlineLevel="0" collapsed="false">
      <c r="A4309" s="0" t="s">
        <v>7597</v>
      </c>
      <c r="B4309" s="0" t="s">
        <v>7598</v>
      </c>
      <c r="C4309" s="0" t="s">
        <v>79</v>
      </c>
      <c r="D4309" s="0" t="s">
        <v>7599</v>
      </c>
      <c r="E4309" s="0" t="s">
        <v>3983</v>
      </c>
      <c r="F4309" s="0" t="s">
        <v>13</v>
      </c>
      <c r="G4309" s="0" t="n">
        <v>0</v>
      </c>
      <c r="H4309" s="0" t="n">
        <f aca="false">IF(ISERROR(LOOKUP(B4309,export!$A$2:$A$718)),0,1)</f>
        <v>1</v>
      </c>
      <c r="J4309" s="0" t="str">
        <f aca="false">IF(H4309=0,CONCATENATE(B4309," manque dans export"),"")</f>
        <v/>
      </c>
    </row>
    <row r="4310" customFormat="false" ht="13.8" hidden="false" customHeight="false" outlineLevel="0" collapsed="false">
      <c r="A4310" s="0" t="s">
        <v>7600</v>
      </c>
      <c r="B4310" s="0" t="s">
        <v>7600</v>
      </c>
      <c r="C4310" s="0" t="s">
        <v>29</v>
      </c>
      <c r="D4310" s="0" t="s">
        <v>7601</v>
      </c>
      <c r="E4310" s="0" t="s">
        <v>46</v>
      </c>
      <c r="F4310" s="0" t="s">
        <v>13</v>
      </c>
      <c r="G4310" s="0" t="n">
        <v>23657.72652</v>
      </c>
      <c r="H4310" s="0" t="n">
        <f aca="false">IF(ISERROR(LOOKUP(B4310,export!$A$2:$A$718)),0,1)</f>
        <v>1</v>
      </c>
      <c r="J4310" s="0" t="str">
        <f aca="false">IF(H4310=0,CONCATENATE(B4310," manque dans export"),"")</f>
        <v/>
      </c>
    </row>
    <row r="4311" customFormat="false" ht="13.8" hidden="false" customHeight="false" outlineLevel="0" collapsed="false">
      <c r="A4311" s="0" t="s">
        <v>7602</v>
      </c>
      <c r="B4311" s="0" t="s">
        <v>7602</v>
      </c>
      <c r="C4311" s="0" t="s">
        <v>21</v>
      </c>
      <c r="D4311" s="0" t="s">
        <v>7603</v>
      </c>
      <c r="E4311" s="0" t="s">
        <v>46</v>
      </c>
      <c r="F4311" s="0" t="s">
        <v>13</v>
      </c>
      <c r="G4311" s="0" t="n">
        <v>573.11528</v>
      </c>
      <c r="H4311" s="0" t="n">
        <f aca="false">IF(ISERROR(LOOKUP(B4311,export!$A$2:$A$718)),0,1)</f>
        <v>1</v>
      </c>
      <c r="J4311" s="0" t="str">
        <f aca="false">IF(H4311=0,CONCATENATE(B4311," manque dans export"),"")</f>
        <v/>
      </c>
    </row>
    <row r="4312" customFormat="false" ht="13.8" hidden="false" customHeight="false" outlineLevel="0" collapsed="false">
      <c r="A4312" s="0" t="s">
        <v>7604</v>
      </c>
      <c r="B4312" s="0" t="s">
        <v>7604</v>
      </c>
      <c r="C4312" s="0" t="s">
        <v>10</v>
      </c>
      <c r="D4312" s="0" t="s">
        <v>352</v>
      </c>
      <c r="E4312" s="0" t="s">
        <v>135</v>
      </c>
      <c r="F4312" s="0" t="s">
        <v>13</v>
      </c>
      <c r="G4312" s="0" t="n">
        <v>675.50297</v>
      </c>
      <c r="H4312" s="0" t="n">
        <f aca="false">IF(ISERROR(LOOKUP(B4312,export!$A$2:$A$718)),0,1)</f>
        <v>1</v>
      </c>
      <c r="J4312" s="0" t="str">
        <f aca="false">IF(H4312=0,CONCATENATE(B4312," manque dans export"),"")</f>
        <v/>
      </c>
    </row>
    <row r="4313" customFormat="false" ht="13.8" hidden="false" customHeight="false" outlineLevel="0" collapsed="false">
      <c r="A4313" s="0" t="s">
        <v>7605</v>
      </c>
      <c r="B4313" s="0" t="s">
        <v>7605</v>
      </c>
      <c r="C4313" s="0" t="s">
        <v>10</v>
      </c>
      <c r="D4313" s="0" t="s">
        <v>207</v>
      </c>
      <c r="E4313" s="0" t="s">
        <v>46</v>
      </c>
      <c r="F4313" s="0" t="s">
        <v>13</v>
      </c>
      <c r="G4313" s="0" t="n">
        <v>323756.69822</v>
      </c>
      <c r="H4313" s="0" t="n">
        <f aca="false">IF(ISERROR(LOOKUP(B4313,export!$A$2:$A$718)),0,1)</f>
        <v>1</v>
      </c>
      <c r="J4313" s="0" t="str">
        <f aca="false">IF(H4313=0,CONCATENATE(B4313," manque dans export"),"")</f>
        <v/>
      </c>
    </row>
    <row r="4314" customFormat="false" ht="13.8" hidden="false" customHeight="false" outlineLevel="0" collapsed="false">
      <c r="A4314" s="0" t="s">
        <v>7606</v>
      </c>
      <c r="B4314" s="0" t="s">
        <v>7606</v>
      </c>
      <c r="C4314" s="0" t="s">
        <v>10</v>
      </c>
      <c r="D4314" s="0" t="s">
        <v>593</v>
      </c>
      <c r="E4314" s="0" t="s">
        <v>46</v>
      </c>
      <c r="F4314" s="0" t="s">
        <v>13</v>
      </c>
      <c r="G4314" s="0" t="n">
        <v>1018.01518</v>
      </c>
      <c r="H4314" s="0" t="n">
        <f aca="false">IF(ISERROR(LOOKUP(B4314,export!$A$2:$A$718)),0,1)</f>
        <v>1</v>
      </c>
      <c r="J4314" s="0" t="str">
        <f aca="false">IF(H4314=0,CONCATENATE(B4314," manque dans export"),"")</f>
        <v/>
      </c>
    </row>
    <row r="4315" customFormat="false" ht="13.8" hidden="false" customHeight="false" outlineLevel="0" collapsed="false">
      <c r="A4315" s="0" t="s">
        <v>7607</v>
      </c>
      <c r="B4315" s="0" t="s">
        <v>7607</v>
      </c>
      <c r="C4315" s="0" t="s">
        <v>10</v>
      </c>
      <c r="D4315" s="0" t="s">
        <v>593</v>
      </c>
      <c r="E4315" s="0" t="s">
        <v>46</v>
      </c>
      <c r="F4315" s="0" t="s">
        <v>13</v>
      </c>
      <c r="G4315" s="0" t="n">
        <v>14983.70328</v>
      </c>
      <c r="H4315" s="0" t="n">
        <f aca="false">IF(ISERROR(LOOKUP(B4315,export!$A$2:$A$718)),0,1)</f>
        <v>1</v>
      </c>
      <c r="J4315" s="0" t="str">
        <f aca="false">IF(H4315=0,CONCATENATE(B4315," manque dans export"),"")</f>
        <v/>
      </c>
    </row>
    <row r="4316" customFormat="false" ht="13.8" hidden="false" customHeight="false" outlineLevel="0" collapsed="false">
      <c r="A4316" s="0" t="s">
        <v>7608</v>
      </c>
      <c r="B4316" s="0" t="s">
        <v>7608</v>
      </c>
      <c r="C4316" s="0" t="s">
        <v>29</v>
      </c>
      <c r="D4316" s="0" t="s">
        <v>2946</v>
      </c>
      <c r="E4316" s="0" t="s">
        <v>46</v>
      </c>
      <c r="F4316" s="0" t="s">
        <v>13</v>
      </c>
      <c r="G4316" s="0" t="n">
        <v>741438.78247</v>
      </c>
      <c r="H4316" s="0" t="n">
        <f aca="false">IF(ISERROR(LOOKUP(B4316,export!$A$2:$A$718)),0,1)</f>
        <v>1</v>
      </c>
      <c r="J4316" s="0" t="str">
        <f aca="false">IF(H4316=0,CONCATENATE(B4316," manque dans export"),"")</f>
        <v/>
      </c>
    </row>
    <row r="4317" customFormat="false" ht="13.8" hidden="false" customHeight="false" outlineLevel="0" collapsed="false">
      <c r="A4317" s="0" t="s">
        <v>7609</v>
      </c>
      <c r="B4317" s="0" t="s">
        <v>7609</v>
      </c>
      <c r="C4317" s="0" t="s">
        <v>33</v>
      </c>
      <c r="D4317" s="0" t="s">
        <v>3414</v>
      </c>
      <c r="E4317" s="0" t="s">
        <v>46</v>
      </c>
      <c r="F4317" s="0" t="s">
        <v>13</v>
      </c>
      <c r="G4317" s="0" t="n">
        <v>138.95807</v>
      </c>
      <c r="H4317" s="0" t="n">
        <f aca="false">IF(ISERROR(LOOKUP(B4317,export!$A$2:$A$718)),0,1)</f>
        <v>1</v>
      </c>
      <c r="J4317" s="0" t="str">
        <f aca="false">IF(H4317=0,CONCATENATE(B4317," manque dans export"),"")</f>
        <v/>
      </c>
    </row>
    <row r="4318" customFormat="false" ht="13.8" hidden="false" customHeight="false" outlineLevel="0" collapsed="false">
      <c r="A4318" s="0" t="s">
        <v>7610</v>
      </c>
      <c r="B4318" s="0" t="s">
        <v>7610</v>
      </c>
      <c r="C4318" s="0" t="s">
        <v>33</v>
      </c>
      <c r="D4318" s="0" t="s">
        <v>7611</v>
      </c>
      <c r="E4318" s="0" t="s">
        <v>46</v>
      </c>
      <c r="F4318" s="0" t="s">
        <v>13</v>
      </c>
      <c r="G4318" s="0" t="n">
        <v>2160.71691</v>
      </c>
      <c r="H4318" s="0" t="n">
        <f aca="false">IF(ISERROR(LOOKUP(B4318,export!$A$2:$A$718)),0,1)</f>
        <v>1</v>
      </c>
      <c r="J4318" s="0" t="str">
        <f aca="false">IF(H4318=0,CONCATENATE(B4318," manque dans export"),"")</f>
        <v/>
      </c>
    </row>
    <row r="4319" customFormat="false" ht="13.8" hidden="false" customHeight="false" outlineLevel="0" collapsed="false">
      <c r="A4319" s="0" t="s">
        <v>7612</v>
      </c>
      <c r="B4319" s="0" t="s">
        <v>7612</v>
      </c>
      <c r="C4319" s="0" t="s">
        <v>29</v>
      </c>
      <c r="D4319" s="0" t="s">
        <v>207</v>
      </c>
      <c r="E4319" s="0" t="s">
        <v>46</v>
      </c>
      <c r="F4319" s="0" t="s">
        <v>13</v>
      </c>
      <c r="G4319" s="0" t="n">
        <v>15316.16631</v>
      </c>
      <c r="H4319" s="0" t="n">
        <f aca="false">IF(ISERROR(LOOKUP(B4319,export!$A$2:$A$718)),0,1)</f>
        <v>1</v>
      </c>
      <c r="J4319" s="0" t="str">
        <f aca="false">IF(H4319=0,CONCATENATE(B4319," manque dans export"),"")</f>
        <v/>
      </c>
    </row>
    <row r="4320" customFormat="false" ht="13.8" hidden="false" customHeight="false" outlineLevel="0" collapsed="false">
      <c r="A4320" s="0" t="s">
        <v>7613</v>
      </c>
      <c r="B4320" s="0" t="s">
        <v>7613</v>
      </c>
      <c r="C4320" s="0" t="s">
        <v>10</v>
      </c>
      <c r="D4320" s="0" t="s">
        <v>3697</v>
      </c>
      <c r="E4320" s="0" t="s">
        <v>135</v>
      </c>
      <c r="F4320" s="0" t="s">
        <v>13</v>
      </c>
      <c r="G4320" s="0" t="n">
        <v>4659.17029</v>
      </c>
      <c r="H4320" s="0" t="n">
        <f aca="false">IF(ISERROR(LOOKUP(B4320,export!$A$2:$A$718)),0,1)</f>
        <v>1</v>
      </c>
      <c r="J4320" s="0" t="str">
        <f aca="false">IF(H4320=0,CONCATENATE(B4320," manque dans export"),"")</f>
        <v/>
      </c>
    </row>
    <row r="4321" customFormat="false" ht="13.8" hidden="false" customHeight="false" outlineLevel="0" collapsed="false">
      <c r="A4321" s="0" t="s">
        <v>7614</v>
      </c>
      <c r="B4321" s="0" t="s">
        <v>7615</v>
      </c>
      <c r="C4321" s="0" t="s">
        <v>29</v>
      </c>
      <c r="D4321" s="0" t="s">
        <v>4179</v>
      </c>
      <c r="E4321" s="0" t="s">
        <v>46</v>
      </c>
      <c r="F4321" s="0" t="s">
        <v>13</v>
      </c>
      <c r="G4321" s="0" t="n">
        <v>2907.49729</v>
      </c>
      <c r="H4321" s="0" t="n">
        <f aca="false">IF(ISERROR(LOOKUP(B4321,export!$A$2:$A$718)),0,1)</f>
        <v>1</v>
      </c>
      <c r="J4321" s="0" t="str">
        <f aca="false">IF(H4321=0,CONCATENATE(B4321," manque dans export"),"")</f>
        <v/>
      </c>
    </row>
    <row r="4322" customFormat="false" ht="13.8" hidden="false" customHeight="false" outlineLevel="0" collapsed="false">
      <c r="A4322" s="0" t="s">
        <v>7616</v>
      </c>
      <c r="B4322" s="0" t="s">
        <v>7615</v>
      </c>
      <c r="C4322" s="0" t="s">
        <v>29</v>
      </c>
      <c r="D4322" s="0" t="s">
        <v>6163</v>
      </c>
      <c r="E4322" s="0" t="s">
        <v>46</v>
      </c>
      <c r="F4322" s="0" t="s">
        <v>13</v>
      </c>
      <c r="G4322" s="0" t="n">
        <v>9931.54947</v>
      </c>
      <c r="H4322" s="0" t="n">
        <f aca="false">IF(ISERROR(LOOKUP(B4322,export!$A$2:$A$718)),0,1)</f>
        <v>1</v>
      </c>
      <c r="J4322" s="0" t="str">
        <f aca="false">IF(H4322=0,CONCATENATE(B4322," manque dans export"),"")</f>
        <v/>
      </c>
    </row>
    <row r="4323" customFormat="false" ht="13.8" hidden="false" customHeight="false" outlineLevel="0" collapsed="false">
      <c r="A4323" s="0" t="s">
        <v>7617</v>
      </c>
      <c r="B4323" s="0" t="s">
        <v>7617</v>
      </c>
      <c r="C4323" s="0" t="s">
        <v>10</v>
      </c>
      <c r="D4323" s="0" t="s">
        <v>7618</v>
      </c>
      <c r="E4323" s="0" t="s">
        <v>135</v>
      </c>
      <c r="F4323" s="0" t="s">
        <v>13</v>
      </c>
      <c r="G4323" s="0" t="n">
        <v>478.91023</v>
      </c>
      <c r="H4323" s="0" t="n">
        <f aca="false">IF(ISERROR(LOOKUP(B4323,export!$A$2:$A$718)),0,1)</f>
        <v>1</v>
      </c>
      <c r="J4323" s="0" t="str">
        <f aca="false">IF(H4323=0,CONCATENATE(B4323," manque dans export"),"")</f>
        <v/>
      </c>
    </row>
    <row r="4324" customFormat="false" ht="13.8" hidden="false" customHeight="false" outlineLevel="0" collapsed="false">
      <c r="A4324" s="0" t="s">
        <v>7619</v>
      </c>
      <c r="B4324" s="0" t="s">
        <v>7619</v>
      </c>
      <c r="C4324" s="0" t="s">
        <v>79</v>
      </c>
      <c r="D4324" s="0" t="s">
        <v>7620</v>
      </c>
      <c r="E4324" s="0" t="s">
        <v>46</v>
      </c>
      <c r="F4324" s="0" t="s">
        <v>13</v>
      </c>
      <c r="G4324" s="0" t="n">
        <v>0</v>
      </c>
      <c r="H4324" s="0" t="n">
        <f aca="false">IF(ISERROR(LOOKUP(B4324,export!$A$2:$A$718)),0,1)</f>
        <v>1</v>
      </c>
      <c r="J4324" s="0" t="str">
        <f aca="false">IF(H4324=0,CONCATENATE(B4324," manque dans export"),"")</f>
        <v/>
      </c>
    </row>
    <row r="4325" customFormat="false" ht="13.8" hidden="false" customHeight="false" outlineLevel="0" collapsed="false">
      <c r="A4325" s="0" t="s">
        <v>7621</v>
      </c>
      <c r="B4325" s="0" t="s">
        <v>7621</v>
      </c>
      <c r="C4325" s="0" t="s">
        <v>10</v>
      </c>
      <c r="D4325" s="0" t="s">
        <v>7620</v>
      </c>
      <c r="E4325" s="0" t="s">
        <v>46</v>
      </c>
      <c r="F4325" s="0" t="s">
        <v>13</v>
      </c>
      <c r="G4325" s="0" t="n">
        <v>2717.48139</v>
      </c>
      <c r="H4325" s="0" t="n">
        <f aca="false">IF(ISERROR(LOOKUP(B4325,export!$A$2:$A$718)),0,1)</f>
        <v>1</v>
      </c>
      <c r="J4325" s="0" t="str">
        <f aca="false">IF(H4325=0,CONCATENATE(B4325," manque dans export"),"")</f>
        <v/>
      </c>
    </row>
    <row r="4326" customFormat="false" ht="13.8" hidden="false" customHeight="false" outlineLevel="0" collapsed="false">
      <c r="A4326" s="0" t="s">
        <v>7622</v>
      </c>
      <c r="B4326" s="0" t="s">
        <v>7622</v>
      </c>
      <c r="C4326" s="0" t="s">
        <v>10</v>
      </c>
      <c r="D4326" s="0" t="s">
        <v>7256</v>
      </c>
      <c r="E4326" s="0" t="s">
        <v>50</v>
      </c>
      <c r="F4326" s="0" t="s">
        <v>13</v>
      </c>
      <c r="G4326" s="0" t="n">
        <v>-94.28423</v>
      </c>
      <c r="H4326" s="0" t="n">
        <f aca="false">IF(ISERROR(LOOKUP(B4326,export!$A$2:$A$718)),0,1)</f>
        <v>1</v>
      </c>
      <c r="J4326" s="0" t="str">
        <f aca="false">IF(H4326=0,CONCATENATE(B4326," manque dans export"),"")</f>
        <v/>
      </c>
    </row>
    <row r="4327" customFormat="false" ht="13.8" hidden="false" customHeight="false" outlineLevel="0" collapsed="false">
      <c r="A4327" s="0" t="s">
        <v>7622</v>
      </c>
      <c r="B4327" s="0" t="s">
        <v>7622</v>
      </c>
      <c r="C4327" s="0" t="s">
        <v>10</v>
      </c>
      <c r="D4327" s="0" t="s">
        <v>7623</v>
      </c>
      <c r="E4327" s="0" t="s">
        <v>50</v>
      </c>
      <c r="F4327" s="0" t="s">
        <v>13</v>
      </c>
      <c r="G4327" s="0" t="n">
        <v>1618.94096</v>
      </c>
      <c r="H4327" s="0" t="n">
        <f aca="false">IF(ISERROR(LOOKUP(B4327,export!$A$2:$A$718)),0,1)</f>
        <v>1</v>
      </c>
      <c r="J4327" s="0" t="str">
        <f aca="false">IF(H4327=0,CONCATENATE(B4327," manque dans export"),"")</f>
        <v/>
      </c>
    </row>
    <row r="4328" customFormat="false" ht="13.8" hidden="false" customHeight="false" outlineLevel="0" collapsed="false">
      <c r="A4328" s="0" t="s">
        <v>7624</v>
      </c>
      <c r="B4328" s="0" t="s">
        <v>7622</v>
      </c>
      <c r="C4328" s="0" t="s">
        <v>10</v>
      </c>
      <c r="D4328" s="0" t="s">
        <v>7623</v>
      </c>
      <c r="E4328" s="0" t="s">
        <v>50</v>
      </c>
      <c r="F4328" s="0" t="s">
        <v>13</v>
      </c>
      <c r="G4328" s="0" t="n">
        <v>438.65403</v>
      </c>
      <c r="H4328" s="0" t="n">
        <f aca="false">IF(ISERROR(LOOKUP(B4328,export!$A$2:$A$718)),0,1)</f>
        <v>1</v>
      </c>
      <c r="J4328" s="0" t="str">
        <f aca="false">IF(H4328=0,CONCATENATE(B4328," manque dans export"),"")</f>
        <v/>
      </c>
    </row>
    <row r="4329" customFormat="false" ht="13.8" hidden="false" customHeight="false" outlineLevel="0" collapsed="false">
      <c r="A4329" s="0" t="s">
        <v>7625</v>
      </c>
      <c r="B4329" s="0" t="s">
        <v>7625</v>
      </c>
      <c r="C4329" s="0" t="s">
        <v>79</v>
      </c>
      <c r="D4329" s="0" t="s">
        <v>7626</v>
      </c>
      <c r="E4329" s="0" t="s">
        <v>12</v>
      </c>
      <c r="F4329" s="0" t="s">
        <v>13</v>
      </c>
      <c r="G4329" s="0" t="n">
        <v>0</v>
      </c>
      <c r="H4329" s="0" t="n">
        <f aca="false">IF(ISERROR(LOOKUP(B4329,export!$A$2:$A$718)),0,1)</f>
        <v>1</v>
      </c>
      <c r="J4329" s="0" t="str">
        <f aca="false">IF(H4329=0,CONCATENATE(B4329," manque dans export"),"")</f>
        <v/>
      </c>
    </row>
    <row r="4330" customFormat="false" ht="13.8" hidden="false" customHeight="false" outlineLevel="0" collapsed="false">
      <c r="A4330" s="0" t="s">
        <v>7627</v>
      </c>
      <c r="B4330" s="0" t="s">
        <v>7627</v>
      </c>
      <c r="C4330" s="0" t="s">
        <v>79</v>
      </c>
      <c r="D4330" s="0" t="s">
        <v>3919</v>
      </c>
      <c r="E4330" s="0" t="s">
        <v>72</v>
      </c>
      <c r="F4330" s="0" t="s">
        <v>13</v>
      </c>
      <c r="G4330" s="0" t="n">
        <v>0</v>
      </c>
      <c r="H4330" s="0" t="n">
        <f aca="false">IF(ISERROR(LOOKUP(B4330,export!$A$2:$A$718)),0,1)</f>
        <v>1</v>
      </c>
      <c r="J4330" s="0" t="str">
        <f aca="false">IF(H4330=0,CONCATENATE(B4330," manque dans export"),"")</f>
        <v/>
      </c>
    </row>
    <row r="4331" customFormat="false" ht="13.8" hidden="false" customHeight="false" outlineLevel="0" collapsed="false">
      <c r="A4331" s="0" t="s">
        <v>7628</v>
      </c>
      <c r="B4331" s="0" t="s">
        <v>7628</v>
      </c>
      <c r="C4331" s="0" t="s">
        <v>10</v>
      </c>
      <c r="D4331" s="0" t="s">
        <v>7629</v>
      </c>
      <c r="E4331" s="0" t="s">
        <v>12</v>
      </c>
      <c r="F4331" s="0" t="s">
        <v>13</v>
      </c>
      <c r="G4331" s="0" t="n">
        <v>417808.92079</v>
      </c>
      <c r="H4331" s="0" t="n">
        <f aca="false">IF(ISERROR(LOOKUP(B4331,export!$A$2:$A$718)),0,1)</f>
        <v>1</v>
      </c>
      <c r="J4331" s="0" t="str">
        <f aca="false">IF(H4331=0,CONCATENATE(B4331," manque dans export"),"")</f>
        <v/>
      </c>
    </row>
    <row r="4332" customFormat="false" ht="13.8" hidden="false" customHeight="false" outlineLevel="0" collapsed="false">
      <c r="A4332" s="0" t="s">
        <v>7630</v>
      </c>
      <c r="B4332" s="0" t="s">
        <v>7631</v>
      </c>
      <c r="C4332" s="0" t="s">
        <v>79</v>
      </c>
      <c r="D4332" s="0" t="s">
        <v>7632</v>
      </c>
      <c r="E4332" s="0" t="s">
        <v>72</v>
      </c>
      <c r="F4332" s="0" t="s">
        <v>13</v>
      </c>
      <c r="G4332" s="0" t="n">
        <v>0</v>
      </c>
      <c r="H4332" s="0" t="n">
        <f aca="false">IF(ISERROR(LOOKUP(B4332,export!$A$2:$A$718)),0,1)</f>
        <v>1</v>
      </c>
      <c r="J4332" s="0" t="str">
        <f aca="false">IF(H4332=0,CONCATENATE(B4332," manque dans export"),"")</f>
        <v/>
      </c>
    </row>
    <row r="4333" customFormat="false" ht="13.8" hidden="false" customHeight="false" outlineLevel="0" collapsed="false">
      <c r="A4333" s="0" t="s">
        <v>7633</v>
      </c>
      <c r="B4333" s="0" t="s">
        <v>7634</v>
      </c>
      <c r="C4333" s="0" t="s">
        <v>44</v>
      </c>
      <c r="D4333" s="0" t="s">
        <v>7635</v>
      </c>
      <c r="E4333" s="0" t="s">
        <v>31</v>
      </c>
      <c r="F4333" s="0" t="s">
        <v>13</v>
      </c>
      <c r="G4333" s="0" t="n">
        <v>5609.04665</v>
      </c>
      <c r="H4333" s="0" t="n">
        <f aca="false">IF(ISERROR(LOOKUP(B4333,export!$A$2:$A$718)),0,1)</f>
        <v>1</v>
      </c>
      <c r="J4333" s="0" t="str">
        <f aca="false">IF(H4333=0,CONCATENATE(B4333," manque dans export"),"")</f>
        <v/>
      </c>
    </row>
    <row r="4334" customFormat="false" ht="13.8" hidden="false" customHeight="false" outlineLevel="0" collapsed="false">
      <c r="A4334" s="0" t="s">
        <v>7636</v>
      </c>
      <c r="B4334" s="0" t="s">
        <v>7636</v>
      </c>
      <c r="C4334" s="0" t="s">
        <v>79</v>
      </c>
      <c r="D4334" s="0" t="s">
        <v>914</v>
      </c>
      <c r="E4334" s="0" t="s">
        <v>912</v>
      </c>
      <c r="F4334" s="0" t="s">
        <v>913</v>
      </c>
      <c r="G4334" s="0" t="n">
        <v>0</v>
      </c>
      <c r="H4334" s="0" t="n">
        <f aca="false">IF(ISERROR(LOOKUP(B4334,export!$A$2:$A$718)),0,1)</f>
        <v>1</v>
      </c>
      <c r="J4334" s="0" t="str">
        <f aca="false">IF(H4334=0,CONCATENATE(B4334," manque dans export"),"")</f>
        <v/>
      </c>
    </row>
    <row r="4335" customFormat="false" ht="13.8" hidden="false" customHeight="false" outlineLevel="0" collapsed="false">
      <c r="A4335" s="0" t="s">
        <v>7637</v>
      </c>
      <c r="B4335" s="0" t="s">
        <v>7637</v>
      </c>
      <c r="C4335" s="0" t="s">
        <v>79</v>
      </c>
      <c r="D4335" s="0" t="s">
        <v>1046</v>
      </c>
      <c r="E4335" s="0" t="s">
        <v>72</v>
      </c>
      <c r="F4335" s="0" t="s">
        <v>13</v>
      </c>
      <c r="G4335" s="0" t="n">
        <v>0</v>
      </c>
      <c r="H4335" s="0" t="n">
        <f aca="false">IF(ISERROR(LOOKUP(B4335,export!$A$2:$A$718)),0,1)</f>
        <v>1</v>
      </c>
      <c r="J4335" s="0" t="str">
        <f aca="false">IF(H4335=0,CONCATENATE(B4335," manque dans export"),"")</f>
        <v/>
      </c>
    </row>
    <row r="4336" customFormat="false" ht="13.8" hidden="false" customHeight="false" outlineLevel="0" collapsed="false">
      <c r="A4336" s="0" t="s">
        <v>7638</v>
      </c>
      <c r="B4336" s="0" t="s">
        <v>7638</v>
      </c>
      <c r="C4336" s="0" t="s">
        <v>79</v>
      </c>
      <c r="D4336" s="0" t="s">
        <v>7639</v>
      </c>
      <c r="E4336" s="0" t="s">
        <v>455</v>
      </c>
      <c r="F4336" s="0" t="s">
        <v>13</v>
      </c>
      <c r="G4336" s="0" t="n">
        <v>0</v>
      </c>
      <c r="H4336" s="0" t="n">
        <f aca="false">IF(ISERROR(LOOKUP(B4336,export!$A$2:$A$718)),0,1)</f>
        <v>1</v>
      </c>
      <c r="J4336" s="0" t="str">
        <f aca="false">IF(H4336=0,CONCATENATE(B4336," manque dans export"),"")</f>
        <v/>
      </c>
    </row>
    <row r="4337" customFormat="false" ht="13.8" hidden="false" customHeight="false" outlineLevel="0" collapsed="false">
      <c r="A4337" s="0" t="s">
        <v>7640</v>
      </c>
      <c r="B4337" s="0" t="s">
        <v>7640</v>
      </c>
      <c r="C4337" s="0" t="s">
        <v>60</v>
      </c>
      <c r="D4337" s="0" t="e">
        <f aca="false">#N/A</f>
        <v>#N/A</v>
      </c>
      <c r="E4337" s="0" t="e">
        <f aca="false">#N/A</f>
        <v>#N/A</v>
      </c>
      <c r="F4337" s="0" t="e">
        <f aca="false">#N/A</f>
        <v>#N/A</v>
      </c>
      <c r="G4337" s="0" t="n">
        <v>0</v>
      </c>
      <c r="H4337" s="0" t="n">
        <f aca="false">IF(ISERROR(LOOKUP(B4337,export!$A$2:$A$718)),0,1)</f>
        <v>1</v>
      </c>
      <c r="J4337" s="0" t="str">
        <f aca="false">IF(H4337=0,CONCATENATE(B4337," manque dans export"),"")</f>
        <v/>
      </c>
    </row>
    <row r="4338" customFormat="false" ht="13.8" hidden="false" customHeight="false" outlineLevel="0" collapsed="false">
      <c r="A4338" s="0" t="s">
        <v>7640</v>
      </c>
      <c r="B4338" s="0" t="s">
        <v>7640</v>
      </c>
      <c r="C4338" s="0" t="s">
        <v>60</v>
      </c>
      <c r="D4338" s="0" t="s">
        <v>7641</v>
      </c>
      <c r="E4338" s="0" t="s">
        <v>12</v>
      </c>
      <c r="F4338" s="0" t="s">
        <v>13</v>
      </c>
      <c r="G4338" s="0" t="n">
        <v>261440.14322</v>
      </c>
      <c r="H4338" s="0" t="n">
        <f aca="false">IF(ISERROR(LOOKUP(B4338,export!$A$2:$A$718)),0,1)</f>
        <v>1</v>
      </c>
      <c r="J4338" s="0" t="str">
        <f aca="false">IF(H4338=0,CONCATENATE(B4338," manque dans export"),"")</f>
        <v/>
      </c>
    </row>
    <row r="4339" customFormat="false" ht="13.8" hidden="false" customHeight="false" outlineLevel="0" collapsed="false">
      <c r="A4339" s="0" t="s">
        <v>7640</v>
      </c>
      <c r="B4339" s="0" t="s">
        <v>7640</v>
      </c>
      <c r="C4339" s="0" t="s">
        <v>60</v>
      </c>
      <c r="D4339" s="0" t="s">
        <v>7641</v>
      </c>
      <c r="E4339" s="0" t="s">
        <v>12</v>
      </c>
      <c r="F4339" s="0" t="s">
        <v>13</v>
      </c>
      <c r="G4339" s="0" t="n">
        <v>14327.10099</v>
      </c>
      <c r="H4339" s="0" t="n">
        <f aca="false">IF(ISERROR(LOOKUP(B4339,export!$A$2:$A$718)),0,1)</f>
        <v>1</v>
      </c>
      <c r="J4339" s="0" t="str">
        <f aca="false">IF(H4339=0,CONCATENATE(B4339," manque dans export"),"")</f>
        <v/>
      </c>
    </row>
    <row r="4340" customFormat="false" ht="13.8" hidden="false" customHeight="false" outlineLevel="0" collapsed="false">
      <c r="A4340" s="0" t="s">
        <v>7640</v>
      </c>
      <c r="B4340" s="0" t="s">
        <v>7640</v>
      </c>
      <c r="C4340" s="0" t="s">
        <v>60</v>
      </c>
      <c r="D4340" s="0" t="s">
        <v>7642</v>
      </c>
      <c r="E4340" s="0" t="s">
        <v>12</v>
      </c>
      <c r="F4340" s="0" t="s">
        <v>13</v>
      </c>
      <c r="G4340" s="0" t="n">
        <v>42570.24651</v>
      </c>
      <c r="H4340" s="0" t="n">
        <f aca="false">IF(ISERROR(LOOKUP(B4340,export!$A$2:$A$718)),0,1)</f>
        <v>1</v>
      </c>
      <c r="J4340" s="0" t="str">
        <f aca="false">IF(H4340=0,CONCATENATE(B4340," manque dans export"),"")</f>
        <v/>
      </c>
    </row>
    <row r="4341" customFormat="false" ht="13.8" hidden="false" customHeight="false" outlineLevel="0" collapsed="false">
      <c r="A4341" s="0" t="s">
        <v>7643</v>
      </c>
      <c r="B4341" s="0" t="s">
        <v>7644</v>
      </c>
      <c r="C4341" s="0" t="s">
        <v>74</v>
      </c>
      <c r="D4341" s="0" t="s">
        <v>7645</v>
      </c>
      <c r="E4341" s="0" t="s">
        <v>12</v>
      </c>
      <c r="F4341" s="0" t="s">
        <v>13</v>
      </c>
      <c r="G4341" s="0" t="n">
        <v>682.65152</v>
      </c>
      <c r="H4341" s="0" t="n">
        <f aca="false">IF(ISERROR(LOOKUP(B4341,export!$A$2:$A$718)),0,1)</f>
        <v>1</v>
      </c>
      <c r="J4341" s="0" t="str">
        <f aca="false">IF(H4341=0,CONCATENATE(B4341," manque dans export"),"")</f>
        <v/>
      </c>
    </row>
    <row r="4342" customFormat="false" ht="13.8" hidden="false" customHeight="false" outlineLevel="0" collapsed="false">
      <c r="A4342" s="0" t="s">
        <v>7646</v>
      </c>
      <c r="B4342" s="0" t="s">
        <v>7647</v>
      </c>
      <c r="C4342" s="0" t="s">
        <v>79</v>
      </c>
      <c r="D4342" s="0" t="s">
        <v>7648</v>
      </c>
      <c r="E4342" s="0" t="s">
        <v>50</v>
      </c>
      <c r="F4342" s="0" t="s">
        <v>13</v>
      </c>
      <c r="G4342" s="0" t="n">
        <v>0</v>
      </c>
      <c r="H4342" s="0" t="n">
        <f aca="false">IF(ISERROR(LOOKUP(B4342,export!$A$2:$A$718)),0,1)</f>
        <v>1</v>
      </c>
      <c r="J4342" s="0" t="str">
        <f aca="false">IF(H4342=0,CONCATENATE(B4342," manque dans export"),"")</f>
        <v/>
      </c>
    </row>
    <row r="4343" customFormat="false" ht="13.8" hidden="false" customHeight="false" outlineLevel="0" collapsed="false">
      <c r="A4343" s="0" t="s">
        <v>7649</v>
      </c>
      <c r="B4343" s="0" t="s">
        <v>7649</v>
      </c>
      <c r="C4343" s="0" t="s">
        <v>70</v>
      </c>
      <c r="D4343" s="0" t="s">
        <v>672</v>
      </c>
      <c r="E4343" s="0" t="s">
        <v>12</v>
      </c>
      <c r="F4343" s="0" t="s">
        <v>13</v>
      </c>
      <c r="G4343" s="0" t="n">
        <v>9867.8446</v>
      </c>
      <c r="H4343" s="0" t="n">
        <f aca="false">IF(ISERROR(LOOKUP(B4343,export!$A$2:$A$718)),0,1)</f>
        <v>1</v>
      </c>
      <c r="J4343" s="0" t="str">
        <f aca="false">IF(H4343=0,CONCATENATE(B4343," manque dans export"),"")</f>
        <v/>
      </c>
    </row>
    <row r="4344" customFormat="false" ht="13.8" hidden="false" customHeight="false" outlineLevel="0" collapsed="false">
      <c r="A4344" s="0" t="s">
        <v>7650</v>
      </c>
      <c r="B4344" s="0" t="s">
        <v>7650</v>
      </c>
      <c r="C4344" s="0" t="s">
        <v>79</v>
      </c>
      <c r="D4344" s="0" t="s">
        <v>1845</v>
      </c>
      <c r="E4344" s="0" t="s">
        <v>12</v>
      </c>
      <c r="F4344" s="0" t="s">
        <v>13</v>
      </c>
      <c r="G4344" s="0" t="n">
        <v>0</v>
      </c>
      <c r="H4344" s="0" t="n">
        <f aca="false">IF(ISERROR(LOOKUP(B4344,export!$A$2:$A$718)),0,1)</f>
        <v>1</v>
      </c>
      <c r="J4344" s="0" t="str">
        <f aca="false">IF(H4344=0,CONCATENATE(B4344," manque dans export"),"")</f>
        <v/>
      </c>
    </row>
    <row r="4345" customFormat="false" ht="13.8" hidden="false" customHeight="false" outlineLevel="0" collapsed="false">
      <c r="A4345" s="0" t="s">
        <v>7651</v>
      </c>
      <c r="B4345" s="0" t="s">
        <v>7652</v>
      </c>
      <c r="C4345" s="0" t="s">
        <v>79</v>
      </c>
      <c r="D4345" s="0" t="s">
        <v>7653</v>
      </c>
      <c r="E4345" s="0" t="s">
        <v>31</v>
      </c>
      <c r="F4345" s="0" t="s">
        <v>13</v>
      </c>
      <c r="G4345" s="0" t="n">
        <v>0</v>
      </c>
      <c r="H4345" s="0" t="n">
        <f aca="false">IF(ISERROR(LOOKUP(B4345,export!$A$2:$A$718)),0,1)</f>
        <v>1</v>
      </c>
      <c r="J4345" s="0" t="str">
        <f aca="false">IF(H4345=0,CONCATENATE(B4345," manque dans export"),"")</f>
        <v/>
      </c>
    </row>
    <row r="4346" customFormat="false" ht="13.8" hidden="false" customHeight="false" outlineLevel="0" collapsed="false">
      <c r="A4346" s="0" t="s">
        <v>7654</v>
      </c>
      <c r="B4346" s="0" t="s">
        <v>7655</v>
      </c>
      <c r="C4346" s="0" t="s">
        <v>10</v>
      </c>
      <c r="D4346" s="0" t="s">
        <v>7656</v>
      </c>
      <c r="E4346" s="0" t="s">
        <v>31</v>
      </c>
      <c r="F4346" s="0" t="s">
        <v>13</v>
      </c>
      <c r="G4346" s="0" t="n">
        <v>4878.92295</v>
      </c>
      <c r="H4346" s="0" t="n">
        <f aca="false">IF(ISERROR(LOOKUP(B4346,export!$A$2:$A$718)),0,1)</f>
        <v>1</v>
      </c>
      <c r="J4346" s="0" t="str">
        <f aca="false">IF(H4346=0,CONCATENATE(B4346," manque dans export"),"")</f>
        <v/>
      </c>
    </row>
    <row r="4347" customFormat="false" ht="13.8" hidden="false" customHeight="false" outlineLevel="0" collapsed="false">
      <c r="A4347" s="0" t="s">
        <v>7657</v>
      </c>
      <c r="B4347" s="0" t="s">
        <v>7657</v>
      </c>
      <c r="C4347" s="0" t="s">
        <v>60</v>
      </c>
      <c r="D4347" s="0" t="s">
        <v>7658</v>
      </c>
      <c r="E4347" s="0" t="s">
        <v>46</v>
      </c>
      <c r="F4347" s="0" t="s">
        <v>13</v>
      </c>
      <c r="G4347" s="0" t="n">
        <v>219.57364</v>
      </c>
      <c r="H4347" s="0" t="n">
        <f aca="false">IF(ISERROR(LOOKUP(B4347,export!$A$2:$A$718)),0,1)</f>
        <v>1</v>
      </c>
      <c r="J4347" s="0" t="str">
        <f aca="false">IF(H4347=0,CONCATENATE(B4347," manque dans export"),"")</f>
        <v/>
      </c>
    </row>
    <row r="4348" customFormat="false" ht="13.8" hidden="false" customHeight="false" outlineLevel="0" collapsed="false">
      <c r="A4348" s="0" t="s">
        <v>7659</v>
      </c>
      <c r="B4348" s="0" t="s">
        <v>7659</v>
      </c>
      <c r="C4348" s="0" t="s">
        <v>10</v>
      </c>
      <c r="D4348" s="0" t="s">
        <v>6698</v>
      </c>
      <c r="E4348" s="0" t="s">
        <v>46</v>
      </c>
      <c r="F4348" s="0" t="s">
        <v>13</v>
      </c>
      <c r="G4348" s="0" t="n">
        <v>622.11199</v>
      </c>
      <c r="H4348" s="0" t="n">
        <f aca="false">IF(ISERROR(LOOKUP(B4348,export!$A$2:$A$718)),0,1)</f>
        <v>1</v>
      </c>
      <c r="J4348" s="0" t="str">
        <f aca="false">IF(H4348=0,CONCATENATE(B4348," manque dans export"),"")</f>
        <v/>
      </c>
    </row>
    <row r="4349" customFormat="false" ht="13.8" hidden="false" customHeight="false" outlineLevel="0" collapsed="false">
      <c r="A4349" s="0" t="s">
        <v>7660</v>
      </c>
      <c r="B4349" s="0" t="s">
        <v>7661</v>
      </c>
      <c r="C4349" s="0" t="s">
        <v>29</v>
      </c>
      <c r="D4349" s="0" t="s">
        <v>7662</v>
      </c>
      <c r="E4349" s="0" t="s">
        <v>72</v>
      </c>
      <c r="F4349" s="0" t="s">
        <v>13</v>
      </c>
      <c r="G4349" s="0" t="n">
        <v>207296.91408</v>
      </c>
      <c r="H4349" s="0" t="n">
        <f aca="false">IF(ISERROR(LOOKUP(B4349,export!$A$2:$A$718)),0,1)</f>
        <v>1</v>
      </c>
      <c r="J4349" s="0" t="str">
        <f aca="false">IF(H4349=0,CONCATENATE(B4349," manque dans export"),"")</f>
        <v/>
      </c>
    </row>
    <row r="4350" customFormat="false" ht="13.8" hidden="false" customHeight="false" outlineLevel="0" collapsed="false">
      <c r="A4350" s="0" t="s">
        <v>7663</v>
      </c>
      <c r="B4350" s="0" t="s">
        <v>7663</v>
      </c>
      <c r="C4350" s="0" t="s">
        <v>79</v>
      </c>
      <c r="D4350" s="0" t="s">
        <v>1866</v>
      </c>
      <c r="E4350" s="0" t="s">
        <v>72</v>
      </c>
      <c r="F4350" s="0" t="s">
        <v>13</v>
      </c>
      <c r="G4350" s="0" t="n">
        <v>0</v>
      </c>
      <c r="H4350" s="0" t="n">
        <f aca="false">IF(ISERROR(LOOKUP(B4350,export!$A$2:$A$718)),0,1)</f>
        <v>1</v>
      </c>
      <c r="J4350" s="0" t="str">
        <f aca="false">IF(H4350=0,CONCATENATE(B4350," manque dans export"),"")</f>
        <v/>
      </c>
    </row>
    <row r="4351" customFormat="false" ht="13.8" hidden="false" customHeight="false" outlineLevel="0" collapsed="false">
      <c r="A4351" s="0" t="s">
        <v>7664</v>
      </c>
      <c r="B4351" s="0" t="s">
        <v>7664</v>
      </c>
      <c r="C4351" s="0" t="s">
        <v>10</v>
      </c>
      <c r="D4351" s="0" t="s">
        <v>816</v>
      </c>
      <c r="E4351" s="0" t="s">
        <v>12</v>
      </c>
      <c r="F4351" s="0" t="s">
        <v>13</v>
      </c>
      <c r="G4351" s="0" t="n">
        <v>1130.52664</v>
      </c>
      <c r="H4351" s="0" t="n">
        <f aca="false">IF(ISERROR(LOOKUP(B4351,export!$A$2:$A$718)),0,1)</f>
        <v>1</v>
      </c>
      <c r="J4351" s="0" t="str">
        <f aca="false">IF(H4351=0,CONCATENATE(B4351," manque dans export"),"")</f>
        <v/>
      </c>
    </row>
    <row r="4352" customFormat="false" ht="13.8" hidden="false" customHeight="false" outlineLevel="0" collapsed="false">
      <c r="A4352" s="0" t="s">
        <v>7665</v>
      </c>
      <c r="B4352" s="0" t="s">
        <v>7665</v>
      </c>
      <c r="C4352" s="0" t="s">
        <v>33</v>
      </c>
      <c r="D4352" s="0" t="s">
        <v>479</v>
      </c>
      <c r="E4352" s="0" t="s">
        <v>12</v>
      </c>
      <c r="F4352" s="0" t="s">
        <v>13</v>
      </c>
      <c r="G4352" s="0" t="n">
        <v>67118.19435</v>
      </c>
      <c r="H4352" s="0" t="n">
        <f aca="false">IF(ISERROR(LOOKUP(B4352,export!$A$2:$A$718)),0,1)</f>
        <v>1</v>
      </c>
      <c r="J4352" s="0" t="str">
        <f aca="false">IF(H4352=0,CONCATENATE(B4352," manque dans export"),"")</f>
        <v/>
      </c>
    </row>
    <row r="4353" customFormat="false" ht="13.8" hidden="false" customHeight="false" outlineLevel="0" collapsed="false">
      <c r="A4353" s="0" t="s">
        <v>7666</v>
      </c>
      <c r="B4353" s="0" t="s">
        <v>7666</v>
      </c>
      <c r="C4353" s="0" t="s">
        <v>10</v>
      </c>
      <c r="D4353" s="0" t="s">
        <v>334</v>
      </c>
      <c r="E4353" s="0" t="s">
        <v>46</v>
      </c>
      <c r="F4353" s="0" t="s">
        <v>13</v>
      </c>
      <c r="G4353" s="0" t="n">
        <v>196.53822</v>
      </c>
      <c r="H4353" s="0" t="n">
        <f aca="false">IF(ISERROR(LOOKUP(B4353,export!$A$2:$A$718)),0,1)</f>
        <v>1</v>
      </c>
      <c r="J4353" s="0" t="str">
        <f aca="false">IF(H4353=0,CONCATENATE(B4353," manque dans export"),"")</f>
        <v/>
      </c>
    </row>
    <row r="4354" customFormat="false" ht="13.8" hidden="false" customHeight="false" outlineLevel="0" collapsed="false">
      <c r="A4354" s="0" t="s">
        <v>7667</v>
      </c>
      <c r="B4354" s="0" t="s">
        <v>7667</v>
      </c>
      <c r="C4354" s="0" t="s">
        <v>60</v>
      </c>
      <c r="D4354" s="0" t="s">
        <v>7668</v>
      </c>
      <c r="E4354" s="0" t="s">
        <v>135</v>
      </c>
      <c r="F4354" s="0" t="s">
        <v>13</v>
      </c>
      <c r="G4354" s="0" t="n">
        <v>4986.85801</v>
      </c>
      <c r="H4354" s="0" t="n">
        <f aca="false">IF(ISERROR(LOOKUP(B4354,export!$A$2:$A$718)),0,1)</f>
        <v>1</v>
      </c>
      <c r="J4354" s="0" t="str">
        <f aca="false">IF(H4354=0,CONCATENATE(B4354," manque dans export"),"")</f>
        <v/>
      </c>
    </row>
    <row r="4355" customFormat="false" ht="13.8" hidden="false" customHeight="false" outlineLevel="0" collapsed="false">
      <c r="A4355" s="0" t="s">
        <v>7669</v>
      </c>
      <c r="B4355" s="0" t="s">
        <v>7670</v>
      </c>
      <c r="C4355" s="0" t="s">
        <v>29</v>
      </c>
      <c r="D4355" s="0" t="s">
        <v>7671</v>
      </c>
      <c r="E4355" s="0" t="s">
        <v>50</v>
      </c>
      <c r="F4355" s="0" t="s">
        <v>13</v>
      </c>
      <c r="G4355" s="0" t="n">
        <v>364991.80518</v>
      </c>
      <c r="H4355" s="0" t="n">
        <f aca="false">IF(ISERROR(LOOKUP(B4355,export!$A$2:$A$718)),0,1)</f>
        <v>1</v>
      </c>
      <c r="J4355" s="0" t="str">
        <f aca="false">IF(H4355=0,CONCATENATE(B4355," manque dans export"),"")</f>
        <v/>
      </c>
    </row>
    <row r="4356" customFormat="false" ht="13.8" hidden="false" customHeight="false" outlineLevel="0" collapsed="false">
      <c r="A4356" s="0" t="s">
        <v>7672</v>
      </c>
      <c r="B4356" s="0" t="s">
        <v>7673</v>
      </c>
      <c r="C4356" s="0" t="s">
        <v>79</v>
      </c>
      <c r="D4356" s="0" t="s">
        <v>7674</v>
      </c>
      <c r="E4356" s="0" t="s">
        <v>72</v>
      </c>
      <c r="F4356" s="0" t="s">
        <v>13</v>
      </c>
      <c r="G4356" s="0" t="n">
        <v>0</v>
      </c>
      <c r="H4356" s="0" t="n">
        <f aca="false">IF(ISERROR(LOOKUP(B4356,export!$A$2:$A$718)),0,1)</f>
        <v>1</v>
      </c>
      <c r="J4356" s="0" t="str">
        <f aca="false">IF(H4356=0,CONCATENATE(B4356," manque dans export"),"")</f>
        <v/>
      </c>
    </row>
    <row r="4357" customFormat="false" ht="13.8" hidden="false" customHeight="false" outlineLevel="0" collapsed="false">
      <c r="A4357" s="0" t="s">
        <v>7675</v>
      </c>
      <c r="B4357" s="0" t="s">
        <v>7675</v>
      </c>
      <c r="C4357" s="0" t="s">
        <v>10</v>
      </c>
      <c r="D4357" s="0" t="s">
        <v>334</v>
      </c>
      <c r="E4357" s="0" t="s">
        <v>46</v>
      </c>
      <c r="F4357" s="0" t="s">
        <v>13</v>
      </c>
      <c r="G4357" s="0" t="n">
        <v>19719.03839</v>
      </c>
      <c r="H4357" s="0" t="n">
        <f aca="false">IF(ISERROR(LOOKUP(B4357,export!$A$2:$A$718)),0,1)</f>
        <v>1</v>
      </c>
      <c r="J4357" s="0" t="str">
        <f aca="false">IF(H4357=0,CONCATENATE(B4357," manque dans export"),"")</f>
        <v/>
      </c>
    </row>
    <row r="4358" customFormat="false" ht="13.8" hidden="false" customHeight="false" outlineLevel="0" collapsed="false">
      <c r="A4358" s="0" t="s">
        <v>7676</v>
      </c>
      <c r="B4358" s="0" t="s">
        <v>7676</v>
      </c>
      <c r="C4358" s="0" t="s">
        <v>10</v>
      </c>
      <c r="D4358" s="0" t="s">
        <v>819</v>
      </c>
      <c r="E4358" s="0" t="s">
        <v>31</v>
      </c>
      <c r="F4358" s="0" t="s">
        <v>13</v>
      </c>
      <c r="G4358" s="0" t="n">
        <v>10448.9407</v>
      </c>
      <c r="H4358" s="0" t="n">
        <f aca="false">IF(ISERROR(LOOKUP(B4358,export!$A$2:$A$718)),0,1)</f>
        <v>1</v>
      </c>
      <c r="J4358" s="0" t="str">
        <f aca="false">IF(H4358=0,CONCATENATE(B4358," manque dans export"),"")</f>
        <v/>
      </c>
    </row>
    <row r="4359" customFormat="false" ht="13.8" hidden="false" customHeight="false" outlineLevel="0" collapsed="false">
      <c r="A4359" s="0" t="s">
        <v>7677</v>
      </c>
      <c r="B4359" s="0" t="s">
        <v>7678</v>
      </c>
      <c r="C4359" s="0" t="s">
        <v>10</v>
      </c>
      <c r="D4359" s="0" t="s">
        <v>155</v>
      </c>
      <c r="E4359" s="0" t="s">
        <v>50</v>
      </c>
      <c r="F4359" s="0" t="s">
        <v>13</v>
      </c>
      <c r="G4359" s="0" t="n">
        <v>29765.9205</v>
      </c>
      <c r="H4359" s="0" t="n">
        <f aca="false">IF(ISERROR(LOOKUP(B4359,export!$A$2:$A$718)),0,1)</f>
        <v>1</v>
      </c>
      <c r="J4359" s="0" t="str">
        <f aca="false">IF(H4359=0,CONCATENATE(B4359," manque dans export"),"")</f>
        <v/>
      </c>
    </row>
    <row r="4360" customFormat="false" ht="13.8" hidden="false" customHeight="false" outlineLevel="0" collapsed="false">
      <c r="A4360" s="0" t="s">
        <v>7679</v>
      </c>
      <c r="B4360" s="0" t="s">
        <v>7678</v>
      </c>
      <c r="C4360" s="0" t="s">
        <v>10</v>
      </c>
      <c r="D4360" s="0" t="s">
        <v>155</v>
      </c>
      <c r="E4360" s="0" t="s">
        <v>50</v>
      </c>
      <c r="F4360" s="0" t="s">
        <v>13</v>
      </c>
      <c r="G4360" s="0" t="n">
        <v>22307.75363</v>
      </c>
      <c r="H4360" s="0" t="n">
        <f aca="false">IF(ISERROR(LOOKUP(B4360,export!$A$2:$A$718)),0,1)</f>
        <v>1</v>
      </c>
      <c r="J4360" s="0" t="str">
        <f aca="false">IF(H4360=0,CONCATENATE(B4360," manque dans export"),"")</f>
        <v/>
      </c>
    </row>
    <row r="4361" customFormat="false" ht="13.8" hidden="false" customHeight="false" outlineLevel="0" collapsed="false">
      <c r="A4361" s="0" t="s">
        <v>7680</v>
      </c>
      <c r="B4361" s="0" t="s">
        <v>7680</v>
      </c>
      <c r="C4361" s="0" t="s">
        <v>79</v>
      </c>
      <c r="D4361" s="0" t="s">
        <v>7681</v>
      </c>
      <c r="E4361" s="0" t="s">
        <v>72</v>
      </c>
      <c r="F4361" s="0" t="s">
        <v>13</v>
      </c>
      <c r="G4361" s="0" t="n">
        <v>0</v>
      </c>
      <c r="H4361" s="0" t="n">
        <f aca="false">IF(ISERROR(LOOKUP(B4361,export!$A$2:$A$718)),0,1)</f>
        <v>1</v>
      </c>
      <c r="J4361" s="0" t="str">
        <f aca="false">IF(H4361=0,CONCATENATE(B4361," manque dans export"),"")</f>
        <v/>
      </c>
    </row>
    <row r="4362" customFormat="false" ht="13.8" hidden="false" customHeight="false" outlineLevel="0" collapsed="false">
      <c r="A4362" s="0" t="s">
        <v>7682</v>
      </c>
      <c r="B4362" s="0" t="s">
        <v>7682</v>
      </c>
      <c r="C4362" s="0" t="s">
        <v>33</v>
      </c>
      <c r="D4362" s="0" t="s">
        <v>7683</v>
      </c>
      <c r="E4362" s="0" t="s">
        <v>12</v>
      </c>
      <c r="F4362" s="0" t="s">
        <v>13</v>
      </c>
      <c r="G4362" s="0" t="n">
        <v>1053.73567</v>
      </c>
      <c r="H4362" s="0" t="n">
        <f aca="false">IF(ISERROR(LOOKUP(B4362,export!$A$2:$A$718)),0,1)</f>
        <v>1</v>
      </c>
      <c r="J4362" s="0" t="str">
        <f aca="false">IF(H4362=0,CONCATENATE(B4362," manque dans export"),"")</f>
        <v/>
      </c>
    </row>
    <row r="4363" customFormat="false" ht="13.8" hidden="false" customHeight="false" outlineLevel="0" collapsed="false">
      <c r="A4363" s="0" t="s">
        <v>7682</v>
      </c>
      <c r="B4363" s="0" t="s">
        <v>7682</v>
      </c>
      <c r="C4363" s="0" t="s">
        <v>33</v>
      </c>
      <c r="D4363" s="0" t="s">
        <v>662</v>
      </c>
      <c r="E4363" s="0" t="s">
        <v>64</v>
      </c>
      <c r="F4363" s="0" t="s">
        <v>65</v>
      </c>
      <c r="G4363" s="0" t="n">
        <v>3320.12205</v>
      </c>
      <c r="H4363" s="0" t="n">
        <f aca="false">IF(ISERROR(LOOKUP(B4363,export!$A$2:$A$718)),0,1)</f>
        <v>1</v>
      </c>
      <c r="J4363" s="0" t="str">
        <f aca="false">IF(H4363=0,CONCATENATE(B4363," manque dans export"),"")</f>
        <v/>
      </c>
    </row>
    <row r="4364" customFormat="false" ht="13.8" hidden="false" customHeight="false" outlineLevel="0" collapsed="false">
      <c r="A4364" s="0" t="s">
        <v>7684</v>
      </c>
      <c r="B4364" s="0" t="s">
        <v>7682</v>
      </c>
      <c r="C4364" s="0" t="s">
        <v>33</v>
      </c>
      <c r="D4364" s="0" t="s">
        <v>549</v>
      </c>
      <c r="E4364" s="0" t="s">
        <v>180</v>
      </c>
      <c r="F4364" s="0" t="s">
        <v>13</v>
      </c>
      <c r="G4364" s="0" t="n">
        <v>2054.88208</v>
      </c>
      <c r="H4364" s="0" t="n">
        <f aca="false">IF(ISERROR(LOOKUP(B4364,export!$A$2:$A$718)),0,1)</f>
        <v>1</v>
      </c>
      <c r="J4364" s="0" t="str">
        <f aca="false">IF(H4364=0,CONCATENATE(B4364," manque dans export"),"")</f>
        <v/>
      </c>
    </row>
    <row r="4365" customFormat="false" ht="13.8" hidden="false" customHeight="false" outlineLevel="0" collapsed="false">
      <c r="A4365" s="0" t="s">
        <v>7685</v>
      </c>
      <c r="B4365" s="0" t="s">
        <v>7682</v>
      </c>
      <c r="C4365" s="0" t="s">
        <v>33</v>
      </c>
      <c r="D4365" s="0" t="s">
        <v>7686</v>
      </c>
      <c r="E4365" s="0" t="s">
        <v>50</v>
      </c>
      <c r="F4365" s="0" t="s">
        <v>13</v>
      </c>
      <c r="G4365" s="0" t="n">
        <v>674.21186</v>
      </c>
      <c r="H4365" s="0" t="n">
        <f aca="false">IF(ISERROR(LOOKUP(B4365,export!$A$2:$A$718)),0,1)</f>
        <v>1</v>
      </c>
      <c r="J4365" s="0" t="str">
        <f aca="false">IF(H4365=0,CONCATENATE(B4365," manque dans export"),"")</f>
        <v/>
      </c>
    </row>
    <row r="4366" customFormat="false" ht="13.8" hidden="false" customHeight="false" outlineLevel="0" collapsed="false">
      <c r="A4366" s="0" t="s">
        <v>7687</v>
      </c>
      <c r="B4366" s="0" t="s">
        <v>7682</v>
      </c>
      <c r="C4366" s="0" t="s">
        <v>33</v>
      </c>
      <c r="D4366" s="0" t="s">
        <v>5672</v>
      </c>
      <c r="E4366" s="0" t="s">
        <v>12</v>
      </c>
      <c r="F4366" s="0" t="s">
        <v>13</v>
      </c>
      <c r="G4366" s="0" t="n">
        <v>0</v>
      </c>
      <c r="H4366" s="0" t="n">
        <f aca="false">IF(ISERROR(LOOKUP(B4366,export!$A$2:$A$718)),0,1)</f>
        <v>1</v>
      </c>
      <c r="J4366" s="0" t="str">
        <f aca="false">IF(H4366=0,CONCATENATE(B4366," manque dans export"),"")</f>
        <v/>
      </c>
    </row>
    <row r="4367" customFormat="false" ht="13.8" hidden="false" customHeight="false" outlineLevel="0" collapsed="false">
      <c r="A4367" s="0" t="s">
        <v>7687</v>
      </c>
      <c r="B4367" s="0" t="s">
        <v>7682</v>
      </c>
      <c r="C4367" s="0" t="s">
        <v>33</v>
      </c>
      <c r="D4367" s="0" t="s">
        <v>5672</v>
      </c>
      <c r="E4367" s="0" t="s">
        <v>12</v>
      </c>
      <c r="F4367" s="0" t="s">
        <v>13</v>
      </c>
      <c r="G4367" s="0" t="n">
        <v>16999.70089</v>
      </c>
      <c r="H4367" s="0" t="n">
        <f aca="false">IF(ISERROR(LOOKUP(B4367,export!$A$2:$A$718)),0,1)</f>
        <v>1</v>
      </c>
      <c r="J4367" s="0" t="str">
        <f aca="false">IF(H4367=0,CONCATENATE(B4367," manque dans export"),"")</f>
        <v/>
      </c>
    </row>
    <row r="4368" customFormat="false" ht="13.8" hidden="false" customHeight="false" outlineLevel="0" collapsed="false">
      <c r="A4368" s="0" t="s">
        <v>7688</v>
      </c>
      <c r="B4368" s="0" t="s">
        <v>7682</v>
      </c>
      <c r="C4368" s="0" t="s">
        <v>33</v>
      </c>
      <c r="D4368" s="0" t="s">
        <v>71</v>
      </c>
      <c r="E4368" s="0" t="s">
        <v>72</v>
      </c>
      <c r="F4368" s="0" t="s">
        <v>13</v>
      </c>
      <c r="G4368" s="0" t="n">
        <v>0</v>
      </c>
      <c r="H4368" s="0" t="n">
        <f aca="false">IF(ISERROR(LOOKUP(B4368,export!$A$2:$A$718)),0,1)</f>
        <v>1</v>
      </c>
      <c r="J4368" s="0" t="str">
        <f aca="false">IF(H4368=0,CONCATENATE(B4368," manque dans export"),"")</f>
        <v/>
      </c>
    </row>
    <row r="4369" customFormat="false" ht="13.8" hidden="false" customHeight="false" outlineLevel="0" collapsed="false">
      <c r="A4369" s="0" t="s">
        <v>7689</v>
      </c>
      <c r="B4369" s="0" t="s">
        <v>7690</v>
      </c>
      <c r="C4369" s="0" t="s">
        <v>79</v>
      </c>
      <c r="D4369" s="0" t="s">
        <v>7691</v>
      </c>
      <c r="E4369" s="0" t="s">
        <v>180</v>
      </c>
      <c r="F4369" s="0" t="s">
        <v>13</v>
      </c>
      <c r="G4369" s="0" t="n">
        <v>0</v>
      </c>
      <c r="H4369" s="0" t="n">
        <f aca="false">IF(ISERROR(LOOKUP(B4369,export!$A$2:$A$718)),0,1)</f>
        <v>1</v>
      </c>
      <c r="J4369" s="0" t="str">
        <f aca="false">IF(H4369=0,CONCATENATE(B4369," manque dans export"),"")</f>
        <v/>
      </c>
    </row>
    <row r="4370" customFormat="false" ht="13.8" hidden="false" customHeight="false" outlineLevel="0" collapsed="false">
      <c r="A4370" s="0" t="s">
        <v>7692</v>
      </c>
      <c r="B4370" s="0" t="s">
        <v>7693</v>
      </c>
      <c r="C4370" s="0" t="s">
        <v>33</v>
      </c>
      <c r="D4370" s="0" t="s">
        <v>5611</v>
      </c>
      <c r="E4370" s="0" t="s">
        <v>50</v>
      </c>
      <c r="F4370" s="0" t="s">
        <v>13</v>
      </c>
      <c r="G4370" s="0" t="n">
        <v>445.38964</v>
      </c>
      <c r="H4370" s="0" t="n">
        <f aca="false">IF(ISERROR(LOOKUP(B4370,export!$A$2:$A$718)),0,1)</f>
        <v>1</v>
      </c>
      <c r="J4370" s="0" t="str">
        <f aca="false">IF(H4370=0,CONCATENATE(B4370," manque dans export"),"")</f>
        <v/>
      </c>
    </row>
    <row r="4371" customFormat="false" ht="13.8" hidden="false" customHeight="false" outlineLevel="0" collapsed="false">
      <c r="A4371" s="0" t="s">
        <v>7694</v>
      </c>
      <c r="B4371" s="0" t="s">
        <v>7695</v>
      </c>
      <c r="C4371" s="0" t="s">
        <v>10</v>
      </c>
      <c r="D4371" s="0" t="s">
        <v>7696</v>
      </c>
      <c r="E4371" s="0" t="s">
        <v>297</v>
      </c>
      <c r="F4371" s="0" t="e">
        <f aca="false">#N/A</f>
        <v>#N/A</v>
      </c>
      <c r="G4371" s="0" t="n">
        <v>132742.96643</v>
      </c>
      <c r="H4371" s="0" t="n">
        <f aca="false">IF(ISERROR(LOOKUP(B4371,export!$A$2:$A$718)),0,1)</f>
        <v>1</v>
      </c>
      <c r="J4371" s="0" t="str">
        <f aca="false">IF(H4371=0,CONCATENATE(B4371," manque dans export"),"")</f>
        <v/>
      </c>
    </row>
    <row r="4372" customFormat="false" ht="13.8" hidden="false" customHeight="false" outlineLevel="0" collapsed="false">
      <c r="A4372" s="0" t="s">
        <v>7697</v>
      </c>
      <c r="B4372" s="0" t="s">
        <v>7697</v>
      </c>
      <c r="C4372" s="0" t="s">
        <v>79</v>
      </c>
      <c r="D4372" s="0" t="s">
        <v>2991</v>
      </c>
      <c r="E4372" s="0" t="s">
        <v>46</v>
      </c>
      <c r="F4372" s="0" t="s">
        <v>13</v>
      </c>
      <c r="G4372" s="0" t="n">
        <v>-3188.30543</v>
      </c>
      <c r="H4372" s="0" t="n">
        <f aca="false">IF(ISERROR(LOOKUP(B4372,export!$A$2:$A$718)),0,1)</f>
        <v>1</v>
      </c>
      <c r="J4372" s="0" t="str">
        <f aca="false">IF(H4372=0,CONCATENATE(B4372," manque dans export"),"")</f>
        <v/>
      </c>
    </row>
    <row r="4373" customFormat="false" ht="13.8" hidden="false" customHeight="false" outlineLevel="0" collapsed="false">
      <c r="A4373" s="0" t="s">
        <v>7698</v>
      </c>
      <c r="B4373" s="0" t="s">
        <v>7698</v>
      </c>
      <c r="C4373" s="0" t="s">
        <v>10</v>
      </c>
      <c r="D4373" s="0" t="s">
        <v>2237</v>
      </c>
      <c r="E4373" s="0" t="s">
        <v>46</v>
      </c>
      <c r="F4373" s="0" t="s">
        <v>13</v>
      </c>
      <c r="G4373" s="0" t="n">
        <v>905.8808</v>
      </c>
      <c r="H4373" s="0" t="n">
        <f aca="false">IF(ISERROR(LOOKUP(B4373,export!$A$2:$A$718)),0,1)</f>
        <v>1</v>
      </c>
      <c r="J4373" s="0" t="str">
        <f aca="false">IF(H4373=0,CONCATENATE(B4373," manque dans export"),"")</f>
        <v/>
      </c>
    </row>
    <row r="4374" customFormat="false" ht="13.8" hidden="false" customHeight="false" outlineLevel="0" collapsed="false">
      <c r="A4374" s="0" t="s">
        <v>7699</v>
      </c>
      <c r="B4374" s="0" t="s">
        <v>7699</v>
      </c>
      <c r="C4374" s="0" t="s">
        <v>79</v>
      </c>
      <c r="D4374" s="0" t="s">
        <v>1364</v>
      </c>
      <c r="E4374" s="0" t="s">
        <v>72</v>
      </c>
      <c r="F4374" s="0" t="s">
        <v>13</v>
      </c>
      <c r="G4374" s="0" t="n">
        <v>0</v>
      </c>
      <c r="H4374" s="0" t="n">
        <f aca="false">IF(ISERROR(LOOKUP(B4374,export!$A$2:$A$718)),0,1)</f>
        <v>1</v>
      </c>
      <c r="J4374" s="0" t="str">
        <f aca="false">IF(H4374=0,CONCATENATE(B4374," manque dans export"),"")</f>
        <v/>
      </c>
    </row>
    <row r="4375" customFormat="false" ht="13.8" hidden="false" customHeight="false" outlineLevel="0" collapsed="false">
      <c r="A4375" s="0" t="s">
        <v>7700</v>
      </c>
      <c r="B4375" s="0" t="s">
        <v>7700</v>
      </c>
      <c r="C4375" s="0" t="s">
        <v>79</v>
      </c>
      <c r="D4375" s="0" t="s">
        <v>1364</v>
      </c>
      <c r="E4375" s="0" t="s">
        <v>72</v>
      </c>
      <c r="F4375" s="0" t="s">
        <v>13</v>
      </c>
      <c r="G4375" s="0" t="n">
        <v>0</v>
      </c>
      <c r="H4375" s="0" t="n">
        <f aca="false">IF(ISERROR(LOOKUP(B4375,export!$A$2:$A$718)),0,1)</f>
        <v>1</v>
      </c>
      <c r="J4375" s="0" t="str">
        <f aca="false">IF(H4375=0,CONCATENATE(B4375," manque dans export"),"")</f>
        <v/>
      </c>
    </row>
    <row r="4376" customFormat="false" ht="13.8" hidden="false" customHeight="false" outlineLevel="0" collapsed="false">
      <c r="A4376" s="0" t="s">
        <v>7701</v>
      </c>
      <c r="B4376" s="0" t="s">
        <v>7701</v>
      </c>
      <c r="C4376" s="0" t="s">
        <v>343</v>
      </c>
      <c r="D4376" s="0" t="s">
        <v>7702</v>
      </c>
      <c r="E4376" s="0" t="s">
        <v>7703</v>
      </c>
      <c r="F4376" s="0" t="s">
        <v>913</v>
      </c>
      <c r="G4376" s="0" t="n">
        <v>0</v>
      </c>
      <c r="H4376" s="0" t="n">
        <f aca="false">IF(ISERROR(LOOKUP(B4376,export!$A$2:$A$718)),0,1)</f>
        <v>1</v>
      </c>
      <c r="J4376" s="0" t="str">
        <f aca="false">IF(H4376=0,CONCATENATE(B4376," manque dans export"),"")</f>
        <v/>
      </c>
    </row>
    <row r="4377" customFormat="false" ht="13.8" hidden="false" customHeight="false" outlineLevel="0" collapsed="false">
      <c r="A4377" s="0" t="s">
        <v>7704</v>
      </c>
      <c r="B4377" s="0" t="s">
        <v>7705</v>
      </c>
      <c r="C4377" s="0" t="s">
        <v>10</v>
      </c>
      <c r="D4377" s="0" t="s">
        <v>678</v>
      </c>
      <c r="E4377" s="0" t="s">
        <v>31</v>
      </c>
      <c r="F4377" s="0" t="s">
        <v>13</v>
      </c>
      <c r="G4377" s="0" t="n">
        <v>65.00908</v>
      </c>
      <c r="H4377" s="0" t="n">
        <f aca="false">IF(ISERROR(LOOKUP(B4377,export!$A$2:$A$718)),0,1)</f>
        <v>1</v>
      </c>
      <c r="J4377" s="0" t="str">
        <f aca="false">IF(H4377=0,CONCATENATE(B4377," manque dans export"),"")</f>
        <v/>
      </c>
    </row>
    <row r="4378" customFormat="false" ht="13.8" hidden="false" customHeight="false" outlineLevel="0" collapsed="false">
      <c r="A4378" s="0" t="s">
        <v>7706</v>
      </c>
      <c r="B4378" s="0" t="s">
        <v>7706</v>
      </c>
      <c r="C4378" s="0" t="s">
        <v>10</v>
      </c>
      <c r="D4378" s="0" t="s">
        <v>7707</v>
      </c>
      <c r="E4378" s="0" t="s">
        <v>46</v>
      </c>
      <c r="F4378" s="0" t="s">
        <v>13</v>
      </c>
      <c r="G4378" s="0" t="n">
        <v>-122813.86792</v>
      </c>
      <c r="H4378" s="0" t="n">
        <f aca="false">IF(ISERROR(LOOKUP(B4378,export!$A$2:$A$718)),0,1)</f>
        <v>1</v>
      </c>
      <c r="J4378" s="0" t="str">
        <f aca="false">IF(H4378=0,CONCATENATE(B4378," manque dans export"),"")</f>
        <v/>
      </c>
    </row>
    <row r="4379" customFormat="false" ht="13.8" hidden="false" customHeight="false" outlineLevel="0" collapsed="false">
      <c r="A4379" s="0" t="s">
        <v>7708</v>
      </c>
      <c r="B4379" s="0" t="s">
        <v>7709</v>
      </c>
      <c r="C4379" s="0" t="s">
        <v>79</v>
      </c>
      <c r="D4379" s="0" t="s">
        <v>7710</v>
      </c>
      <c r="E4379" s="0" t="s">
        <v>180</v>
      </c>
      <c r="F4379" s="0" t="s">
        <v>13</v>
      </c>
      <c r="G4379" s="0" t="n">
        <v>0</v>
      </c>
      <c r="H4379" s="0" t="n">
        <f aca="false">IF(ISERROR(LOOKUP(B4379,export!$A$2:$A$718)),0,1)</f>
        <v>1</v>
      </c>
      <c r="J4379" s="0" t="str">
        <f aca="false">IF(H4379=0,CONCATENATE(B4379," manque dans export"),"")</f>
        <v/>
      </c>
    </row>
    <row r="4380" customFormat="false" ht="13.8" hidden="false" customHeight="false" outlineLevel="0" collapsed="false">
      <c r="A4380" s="0" t="s">
        <v>7711</v>
      </c>
      <c r="B4380" s="0" t="s">
        <v>7712</v>
      </c>
      <c r="C4380" s="0" t="s">
        <v>29</v>
      </c>
      <c r="D4380" s="0" t="s">
        <v>7713</v>
      </c>
      <c r="E4380" s="0" t="s">
        <v>31</v>
      </c>
      <c r="F4380" s="0" t="s">
        <v>13</v>
      </c>
      <c r="G4380" s="0" t="n">
        <v>9316.67287</v>
      </c>
      <c r="H4380" s="0" t="n">
        <f aca="false">IF(ISERROR(LOOKUP(B4380,export!$A$2:$A$718)),0,1)</f>
        <v>1</v>
      </c>
      <c r="J4380" s="0" t="str">
        <f aca="false">IF(H4380=0,CONCATENATE(B4380," manque dans export"),"")</f>
        <v/>
      </c>
    </row>
    <row r="4381" customFormat="false" ht="13.8" hidden="false" customHeight="false" outlineLevel="0" collapsed="false">
      <c r="A4381" s="0" t="s">
        <v>7714</v>
      </c>
      <c r="B4381" s="0" t="s">
        <v>7712</v>
      </c>
      <c r="C4381" s="0" t="s">
        <v>29</v>
      </c>
      <c r="D4381" s="0" t="s">
        <v>7715</v>
      </c>
      <c r="E4381" s="0" t="s">
        <v>31</v>
      </c>
      <c r="F4381" s="0" t="s">
        <v>13</v>
      </c>
      <c r="G4381" s="0" t="n">
        <v>78877.66194</v>
      </c>
      <c r="H4381" s="0" t="n">
        <f aca="false">IF(ISERROR(LOOKUP(B4381,export!$A$2:$A$718)),0,1)</f>
        <v>1</v>
      </c>
      <c r="J4381" s="0" t="str">
        <f aca="false">IF(H4381=0,CONCATENATE(B4381," manque dans export"),"")</f>
        <v/>
      </c>
    </row>
    <row r="4382" customFormat="false" ht="13.8" hidden="false" customHeight="false" outlineLevel="0" collapsed="false">
      <c r="A4382" s="0" t="s">
        <v>7716</v>
      </c>
      <c r="B4382" s="0" t="s">
        <v>7712</v>
      </c>
      <c r="C4382" s="0" t="s">
        <v>29</v>
      </c>
      <c r="D4382" s="0" t="s">
        <v>7566</v>
      </c>
      <c r="E4382" s="0" t="s">
        <v>31</v>
      </c>
      <c r="F4382" s="0" t="s">
        <v>13</v>
      </c>
      <c r="G4382" s="0" t="n">
        <v>145.70623</v>
      </c>
      <c r="H4382" s="0" t="n">
        <f aca="false">IF(ISERROR(LOOKUP(B4382,export!$A$2:$A$718)),0,1)</f>
        <v>1</v>
      </c>
      <c r="J4382" s="0" t="str">
        <f aca="false">IF(H4382=0,CONCATENATE(B4382," manque dans export"),"")</f>
        <v/>
      </c>
    </row>
    <row r="4383" customFormat="false" ht="13.8" hidden="false" customHeight="false" outlineLevel="0" collapsed="false">
      <c r="A4383" s="0" t="s">
        <v>7717</v>
      </c>
      <c r="B4383" s="0" t="s">
        <v>7718</v>
      </c>
      <c r="C4383" s="0" t="s">
        <v>343</v>
      </c>
      <c r="D4383" s="0" t="s">
        <v>2093</v>
      </c>
      <c r="E4383" s="0" t="s">
        <v>31</v>
      </c>
      <c r="F4383" s="0" t="s">
        <v>13</v>
      </c>
      <c r="G4383" s="0" t="n">
        <v>0</v>
      </c>
      <c r="H4383" s="0" t="n">
        <f aca="false">IF(ISERROR(LOOKUP(B4383,export!$A$2:$A$718)),0,1)</f>
        <v>1</v>
      </c>
      <c r="J4383" s="0" t="str">
        <f aca="false">IF(H4383=0,CONCATENATE(B4383," manque dans export"),"")</f>
        <v/>
      </c>
    </row>
    <row r="4384" customFormat="false" ht="13.8" hidden="false" customHeight="false" outlineLevel="0" collapsed="false">
      <c r="A4384" s="0" t="s">
        <v>7719</v>
      </c>
      <c r="B4384" s="0" t="s">
        <v>7719</v>
      </c>
      <c r="C4384" s="0" t="s">
        <v>10</v>
      </c>
      <c r="D4384" s="0" t="s">
        <v>302</v>
      </c>
      <c r="E4384" s="0" t="s">
        <v>12</v>
      </c>
      <c r="F4384" s="0" t="s">
        <v>13</v>
      </c>
      <c r="G4384" s="0" t="n">
        <v>-3949.8894</v>
      </c>
      <c r="H4384" s="0" t="n">
        <f aca="false">IF(ISERROR(LOOKUP(B4384,export!$A$2:$A$718)),0,1)</f>
        <v>1</v>
      </c>
      <c r="J4384" s="0" t="str">
        <f aca="false">IF(H4384=0,CONCATENATE(B4384," manque dans export"),"")</f>
        <v/>
      </c>
    </row>
    <row r="4385" customFormat="false" ht="13.8" hidden="false" customHeight="false" outlineLevel="0" collapsed="false">
      <c r="A4385" s="0" t="s">
        <v>7720</v>
      </c>
      <c r="B4385" s="0" t="s">
        <v>7720</v>
      </c>
      <c r="C4385" s="0" t="s">
        <v>79</v>
      </c>
      <c r="D4385" s="0" t="s">
        <v>71</v>
      </c>
      <c r="E4385" s="0" t="s">
        <v>72</v>
      </c>
      <c r="F4385" s="0" t="s">
        <v>13</v>
      </c>
      <c r="G4385" s="0" t="n">
        <v>0</v>
      </c>
      <c r="H4385" s="0" t="n">
        <f aca="false">IF(ISERROR(LOOKUP(B4385,export!$A$2:$A$718)),0,1)</f>
        <v>1</v>
      </c>
      <c r="J4385" s="0" t="str">
        <f aca="false">IF(H4385=0,CONCATENATE(B4385," manque dans export"),"")</f>
        <v/>
      </c>
    </row>
    <row r="4386" customFormat="false" ht="13.8" hidden="false" customHeight="false" outlineLevel="0" collapsed="false">
      <c r="A4386" s="0" t="s">
        <v>7721</v>
      </c>
      <c r="B4386" s="0" t="s">
        <v>7721</v>
      </c>
      <c r="C4386" s="0" t="s">
        <v>33</v>
      </c>
      <c r="D4386" s="0" t="s">
        <v>662</v>
      </c>
      <c r="E4386" s="0" t="s">
        <v>64</v>
      </c>
      <c r="F4386" s="0" t="s">
        <v>65</v>
      </c>
      <c r="G4386" s="0" t="n">
        <v>8030.68143</v>
      </c>
      <c r="H4386" s="0" t="n">
        <f aca="false">IF(ISERROR(LOOKUP(B4386,export!$A$2:$A$718)),0,1)</f>
        <v>1</v>
      </c>
      <c r="J4386" s="0" t="str">
        <f aca="false">IF(H4386=0,CONCATENATE(B4386," manque dans export"),"")</f>
        <v/>
      </c>
    </row>
    <row r="4387" customFormat="false" ht="13.8" hidden="false" customHeight="false" outlineLevel="0" collapsed="false">
      <c r="A4387" s="0" t="s">
        <v>7722</v>
      </c>
      <c r="B4387" s="0" t="s">
        <v>7722</v>
      </c>
      <c r="C4387" s="0" t="s">
        <v>79</v>
      </c>
      <c r="D4387" s="0" t="s">
        <v>7723</v>
      </c>
      <c r="E4387" s="0" t="s">
        <v>12</v>
      </c>
      <c r="F4387" s="0" t="s">
        <v>13</v>
      </c>
      <c r="G4387" s="0" t="n">
        <v>0</v>
      </c>
      <c r="H4387" s="0" t="n">
        <f aca="false">IF(ISERROR(LOOKUP(B4387,export!$A$2:$A$718)),0,1)</f>
        <v>1</v>
      </c>
      <c r="J4387" s="0" t="str">
        <f aca="false">IF(H4387=0,CONCATENATE(B4387," manque dans export"),"")</f>
        <v/>
      </c>
    </row>
    <row r="4388" customFormat="false" ht="13.8" hidden="false" customHeight="false" outlineLevel="0" collapsed="false">
      <c r="A4388" s="0" t="s">
        <v>7724</v>
      </c>
      <c r="B4388" s="0" t="s">
        <v>7724</v>
      </c>
      <c r="C4388" s="0" t="s">
        <v>79</v>
      </c>
      <c r="D4388" s="0" t="e">
        <f aca="false">#N/A</f>
        <v>#N/A</v>
      </c>
      <c r="E4388" s="0" t="e">
        <f aca="false">#N/A</f>
        <v>#N/A</v>
      </c>
      <c r="F4388" s="0" t="e">
        <f aca="false">#N/A</f>
        <v>#N/A</v>
      </c>
      <c r="G4388" s="0" t="n">
        <v>0</v>
      </c>
      <c r="H4388" s="0" t="n">
        <f aca="false">IF(ISERROR(LOOKUP(B4388,export!$A$2:$A$718)),0,1)</f>
        <v>1</v>
      </c>
      <c r="J4388" s="0" t="str">
        <f aca="false">IF(H4388=0,CONCATENATE(B4388," manque dans export"),"")</f>
        <v/>
      </c>
    </row>
    <row r="4389" customFormat="false" ht="13.8" hidden="false" customHeight="false" outlineLevel="0" collapsed="false">
      <c r="A4389" s="0" t="s">
        <v>7725</v>
      </c>
      <c r="B4389" s="0" t="s">
        <v>7725</v>
      </c>
      <c r="C4389" s="0" t="s">
        <v>79</v>
      </c>
      <c r="D4389" s="0" t="s">
        <v>7726</v>
      </c>
      <c r="E4389" s="0" t="s">
        <v>72</v>
      </c>
      <c r="F4389" s="0" t="s">
        <v>13</v>
      </c>
      <c r="G4389" s="0" t="n">
        <v>0</v>
      </c>
      <c r="H4389" s="0" t="n">
        <f aca="false">IF(ISERROR(LOOKUP(B4389,export!$A$2:$A$718)),0,1)</f>
        <v>1</v>
      </c>
      <c r="J4389" s="0" t="str">
        <f aca="false">IF(H4389=0,CONCATENATE(B4389," manque dans export"),"")</f>
        <v/>
      </c>
    </row>
    <row r="4390" customFormat="false" ht="13.8" hidden="false" customHeight="false" outlineLevel="0" collapsed="false">
      <c r="A4390" s="0" t="s">
        <v>7727</v>
      </c>
      <c r="B4390" s="0" t="s">
        <v>7728</v>
      </c>
      <c r="C4390" s="0" t="s">
        <v>79</v>
      </c>
      <c r="D4390" s="0" t="s">
        <v>7729</v>
      </c>
      <c r="E4390" s="0" t="s">
        <v>50</v>
      </c>
      <c r="F4390" s="0" t="s">
        <v>13</v>
      </c>
      <c r="G4390" s="0" t="n">
        <v>0</v>
      </c>
      <c r="H4390" s="0" t="n">
        <f aca="false">IF(ISERROR(LOOKUP(B4390,export!$A$2:$A$718)),0,1)</f>
        <v>1</v>
      </c>
      <c r="J4390" s="0" t="str">
        <f aca="false">IF(H4390=0,CONCATENATE(B4390," manque dans export"),"")</f>
        <v/>
      </c>
    </row>
    <row r="4391" customFormat="false" ht="13.8" hidden="false" customHeight="false" outlineLevel="0" collapsed="false">
      <c r="A4391" s="0" t="s">
        <v>7730</v>
      </c>
      <c r="B4391" s="0" t="s">
        <v>7730</v>
      </c>
      <c r="C4391" s="0" t="s">
        <v>79</v>
      </c>
      <c r="D4391" s="0" t="s">
        <v>575</v>
      </c>
      <c r="E4391" s="0" t="s">
        <v>72</v>
      </c>
      <c r="F4391" s="0" t="s">
        <v>13</v>
      </c>
      <c r="G4391" s="0" t="n">
        <v>0</v>
      </c>
      <c r="H4391" s="0" t="n">
        <f aca="false">IF(ISERROR(LOOKUP(B4391,export!$A$2:$A$718)),0,1)</f>
        <v>1</v>
      </c>
      <c r="J4391" s="0" t="str">
        <f aca="false">IF(H4391=0,CONCATENATE(B4391," manque dans export"),"")</f>
        <v/>
      </c>
    </row>
    <row r="4392" customFormat="false" ht="13.8" hidden="false" customHeight="false" outlineLevel="0" collapsed="false">
      <c r="A4392" s="0" t="s">
        <v>7731</v>
      </c>
      <c r="B4392" s="0" t="s">
        <v>7731</v>
      </c>
      <c r="C4392" s="0" t="s">
        <v>10</v>
      </c>
      <c r="D4392" s="0" t="s">
        <v>3246</v>
      </c>
      <c r="E4392" s="0" t="s">
        <v>46</v>
      </c>
      <c r="F4392" s="0" t="s">
        <v>13</v>
      </c>
      <c r="G4392" s="0" t="n">
        <v>7926.27289</v>
      </c>
      <c r="H4392" s="0" t="n">
        <f aca="false">IF(ISERROR(LOOKUP(B4392,export!$A$2:$A$718)),0,1)</f>
        <v>1</v>
      </c>
      <c r="J4392" s="0" t="str">
        <f aca="false">IF(H4392=0,CONCATENATE(B4392," manque dans export"),"")</f>
        <v/>
      </c>
    </row>
    <row r="4393" customFormat="false" ht="13.8" hidden="false" customHeight="false" outlineLevel="0" collapsed="false">
      <c r="A4393" s="0" t="s">
        <v>7732</v>
      </c>
      <c r="B4393" s="0" t="s">
        <v>7733</v>
      </c>
      <c r="C4393" s="0" t="s">
        <v>79</v>
      </c>
      <c r="D4393" s="0" t="s">
        <v>2772</v>
      </c>
      <c r="E4393" s="0" t="s">
        <v>50</v>
      </c>
      <c r="F4393" s="0" t="s">
        <v>13</v>
      </c>
      <c r="G4393" s="0" t="n">
        <v>0</v>
      </c>
      <c r="H4393" s="0" t="n">
        <f aca="false">IF(ISERROR(LOOKUP(B4393,export!$A$2:$A$718)),0,1)</f>
        <v>1</v>
      </c>
      <c r="J4393" s="0" t="str">
        <f aca="false">IF(H4393=0,CONCATENATE(B4393," manque dans export"),"")</f>
        <v/>
      </c>
    </row>
    <row r="4394" customFormat="false" ht="13.8" hidden="false" customHeight="false" outlineLevel="0" collapsed="false">
      <c r="A4394" s="0" t="s">
        <v>7734</v>
      </c>
      <c r="B4394" s="0" t="s">
        <v>7734</v>
      </c>
      <c r="C4394" s="0" t="s">
        <v>44</v>
      </c>
      <c r="D4394" s="0" t="s">
        <v>63</v>
      </c>
      <c r="E4394" s="0" t="s">
        <v>64</v>
      </c>
      <c r="F4394" s="0" t="s">
        <v>65</v>
      </c>
      <c r="G4394" s="0" t="n">
        <v>351.53961</v>
      </c>
      <c r="H4394" s="0" t="n">
        <f aca="false">IF(ISERROR(LOOKUP(B4394,export!$A$2:$A$718)),0,1)</f>
        <v>1</v>
      </c>
      <c r="J4394" s="0" t="str">
        <f aca="false">IF(H4394=0,CONCATENATE(B4394," manque dans export"),"")</f>
        <v/>
      </c>
    </row>
    <row r="4395" customFormat="false" ht="13.8" hidden="false" customHeight="false" outlineLevel="0" collapsed="false">
      <c r="A4395" s="0" t="s">
        <v>7735</v>
      </c>
      <c r="B4395" s="0" t="s">
        <v>7735</v>
      </c>
      <c r="C4395" s="0" t="s">
        <v>44</v>
      </c>
      <c r="D4395" s="0" t="s">
        <v>207</v>
      </c>
      <c r="E4395" s="0" t="s">
        <v>46</v>
      </c>
      <c r="F4395" s="0" t="s">
        <v>13</v>
      </c>
      <c r="G4395" s="0" t="n">
        <v>46377.11205</v>
      </c>
      <c r="H4395" s="0" t="n">
        <f aca="false">IF(ISERROR(LOOKUP(B4395,export!$A$2:$A$718)),0,1)</f>
        <v>1</v>
      </c>
      <c r="J4395" s="0" t="str">
        <f aca="false">IF(H4395=0,CONCATENATE(B4395," manque dans export"),"")</f>
        <v/>
      </c>
    </row>
    <row r="4396" customFormat="false" ht="13.8" hidden="false" customHeight="false" outlineLevel="0" collapsed="false">
      <c r="A4396" s="0" t="s">
        <v>7736</v>
      </c>
      <c r="B4396" s="0" t="s">
        <v>7737</v>
      </c>
      <c r="C4396" s="0" t="s">
        <v>79</v>
      </c>
      <c r="D4396" s="0" t="s">
        <v>417</v>
      </c>
      <c r="E4396" s="0" t="s">
        <v>50</v>
      </c>
      <c r="F4396" s="0" t="s">
        <v>13</v>
      </c>
      <c r="G4396" s="0" t="n">
        <v>0</v>
      </c>
      <c r="H4396" s="0" t="n">
        <f aca="false">IF(ISERROR(LOOKUP(B4396,export!$A$2:$A$718)),0,1)</f>
        <v>1</v>
      </c>
      <c r="J4396" s="0" t="str">
        <f aca="false">IF(H4396=0,CONCATENATE(B4396," manque dans export"),"")</f>
        <v/>
      </c>
    </row>
    <row r="4397" customFormat="false" ht="13.8" hidden="false" customHeight="false" outlineLevel="0" collapsed="false">
      <c r="A4397" s="0" t="s">
        <v>7738</v>
      </c>
      <c r="B4397" s="0" t="s">
        <v>7739</v>
      </c>
      <c r="C4397" s="0" t="s">
        <v>74</v>
      </c>
      <c r="D4397" s="0" t="s">
        <v>7740</v>
      </c>
      <c r="E4397" s="0" t="s">
        <v>72</v>
      </c>
      <c r="F4397" s="0" t="s">
        <v>13</v>
      </c>
      <c r="G4397" s="0" t="n">
        <v>51767.98334</v>
      </c>
      <c r="H4397" s="0" t="n">
        <f aca="false">IF(ISERROR(LOOKUP(B4397,export!$A$2:$A$718)),0,1)</f>
        <v>1</v>
      </c>
      <c r="J4397" s="0" t="str">
        <f aca="false">IF(H4397=0,CONCATENATE(B4397," manque dans export"),"")</f>
        <v/>
      </c>
    </row>
    <row r="4398" customFormat="false" ht="13.8" hidden="false" customHeight="false" outlineLevel="0" collapsed="false">
      <c r="A4398" s="0" t="s">
        <v>7741</v>
      </c>
      <c r="B4398" s="0" t="s">
        <v>7742</v>
      </c>
      <c r="C4398" s="0" t="s">
        <v>79</v>
      </c>
      <c r="D4398" s="0" t="s">
        <v>7743</v>
      </c>
      <c r="E4398" s="0" t="s">
        <v>50</v>
      </c>
      <c r="F4398" s="0" t="s">
        <v>13</v>
      </c>
      <c r="G4398" s="0" t="n">
        <v>0</v>
      </c>
      <c r="H4398" s="0" t="n">
        <f aca="false">IF(ISERROR(LOOKUP(B4398,export!$A$2:$A$718)),0,1)</f>
        <v>1</v>
      </c>
      <c r="J4398" s="0" t="str">
        <f aca="false">IF(H4398=0,CONCATENATE(B4398," manque dans export"),"")</f>
        <v/>
      </c>
    </row>
    <row r="4399" customFormat="false" ht="13.8" hidden="false" customHeight="false" outlineLevel="0" collapsed="false">
      <c r="A4399" s="0" t="s">
        <v>7744</v>
      </c>
      <c r="B4399" s="0" t="s">
        <v>7745</v>
      </c>
      <c r="C4399" s="0" t="s">
        <v>70</v>
      </c>
      <c r="D4399" s="0" t="s">
        <v>7746</v>
      </c>
      <c r="E4399" s="0" t="s">
        <v>50</v>
      </c>
      <c r="F4399" s="0" t="s">
        <v>13</v>
      </c>
      <c r="G4399" s="0" t="n">
        <v>42636.78924</v>
      </c>
      <c r="H4399" s="0" t="n">
        <f aca="false">IF(ISERROR(LOOKUP(B4399,export!$A$2:$A$718)),0,1)</f>
        <v>1</v>
      </c>
      <c r="J4399" s="0" t="str">
        <f aca="false">IF(H4399=0,CONCATENATE(B4399," manque dans export"),"")</f>
        <v/>
      </c>
    </row>
    <row r="4400" customFormat="false" ht="13.8" hidden="false" customHeight="false" outlineLevel="0" collapsed="false">
      <c r="A4400" s="0" t="s">
        <v>7747</v>
      </c>
      <c r="B4400" s="0" t="s">
        <v>7745</v>
      </c>
      <c r="C4400" s="0" t="s">
        <v>70</v>
      </c>
      <c r="D4400" s="0" t="s">
        <v>7748</v>
      </c>
      <c r="E4400" s="0" t="s">
        <v>50</v>
      </c>
      <c r="F4400" s="0" t="s">
        <v>13</v>
      </c>
      <c r="G4400" s="0" t="n">
        <v>821.55311</v>
      </c>
      <c r="H4400" s="0" t="n">
        <f aca="false">IF(ISERROR(LOOKUP(B4400,export!$A$2:$A$718)),0,1)</f>
        <v>1</v>
      </c>
      <c r="J4400" s="0" t="str">
        <f aca="false">IF(H4400=0,CONCATENATE(B4400," manque dans export"),"")</f>
        <v/>
      </c>
    </row>
    <row r="4401" customFormat="false" ht="13.8" hidden="false" customHeight="false" outlineLevel="0" collapsed="false">
      <c r="A4401" s="0" t="s">
        <v>7749</v>
      </c>
      <c r="B4401" s="0" t="s">
        <v>7749</v>
      </c>
      <c r="C4401" s="0" t="s">
        <v>10</v>
      </c>
      <c r="D4401" s="0" t="s">
        <v>729</v>
      </c>
      <c r="E4401" s="0" t="s">
        <v>25</v>
      </c>
      <c r="F4401" s="0" t="s">
        <v>26</v>
      </c>
      <c r="G4401" s="0" t="n">
        <v>712.61531</v>
      </c>
      <c r="H4401" s="0" t="n">
        <f aca="false">IF(ISERROR(LOOKUP(B4401,export!$A$2:$A$718)),0,1)</f>
        <v>1</v>
      </c>
      <c r="J4401" s="0" t="str">
        <f aca="false">IF(H4401=0,CONCATENATE(B4401," manque dans export"),"")</f>
        <v/>
      </c>
    </row>
    <row r="4402" customFormat="false" ht="13.8" hidden="false" customHeight="false" outlineLevel="0" collapsed="false">
      <c r="A4402" s="0" t="s">
        <v>7750</v>
      </c>
      <c r="B4402" s="0" t="s">
        <v>7750</v>
      </c>
      <c r="C4402" s="0" t="s">
        <v>99</v>
      </c>
      <c r="D4402" s="0" t="e">
        <f aca="false">#N/A</f>
        <v>#N/A</v>
      </c>
      <c r="E4402" s="0" t="e">
        <f aca="false">#N/A</f>
        <v>#N/A</v>
      </c>
      <c r="F4402" s="0" t="e">
        <f aca="false">#N/A</f>
        <v>#N/A</v>
      </c>
      <c r="G4402" s="0" t="n">
        <v>0</v>
      </c>
      <c r="H4402" s="0" t="n">
        <f aca="false">IF(ISERROR(LOOKUP(B4402,export!$A$2:$A$718)),0,1)</f>
        <v>1</v>
      </c>
      <c r="J4402" s="0" t="str">
        <f aca="false">IF(H4402=0,CONCATENATE(B4402," manque dans export"),"")</f>
        <v/>
      </c>
    </row>
    <row r="4403" customFormat="false" ht="13.8" hidden="false" customHeight="false" outlineLevel="0" collapsed="false">
      <c r="A4403" s="0" t="s">
        <v>7751</v>
      </c>
      <c r="B4403" s="0" t="s">
        <v>7751</v>
      </c>
      <c r="C4403" s="0" t="s">
        <v>79</v>
      </c>
      <c r="D4403" s="0" t="s">
        <v>7752</v>
      </c>
      <c r="E4403" s="0" t="s">
        <v>72</v>
      </c>
      <c r="F4403" s="0" t="s">
        <v>13</v>
      </c>
      <c r="G4403" s="0" t="n">
        <v>0</v>
      </c>
      <c r="H4403" s="0" t="n">
        <f aca="false">IF(ISERROR(LOOKUP(B4403,export!$A$2:$A$718)),0,1)</f>
        <v>1</v>
      </c>
      <c r="J4403" s="0" t="str">
        <f aca="false">IF(H4403=0,CONCATENATE(B4403," manque dans export"),"")</f>
        <v/>
      </c>
    </row>
    <row r="4404" customFormat="false" ht="13.8" hidden="false" customHeight="false" outlineLevel="0" collapsed="false">
      <c r="A4404" s="0" t="s">
        <v>7753</v>
      </c>
      <c r="B4404" s="0" t="s">
        <v>7753</v>
      </c>
      <c r="C4404" s="0" t="s">
        <v>10</v>
      </c>
      <c r="D4404" s="0" t="s">
        <v>7754</v>
      </c>
      <c r="E4404" s="0" t="s">
        <v>46</v>
      </c>
      <c r="F4404" s="0" t="s">
        <v>13</v>
      </c>
      <c r="G4404" s="0" t="n">
        <v>8273.67994</v>
      </c>
      <c r="H4404" s="0" t="n">
        <f aca="false">IF(ISERROR(LOOKUP(B4404,export!$A$2:$A$718)),0,1)</f>
        <v>1</v>
      </c>
      <c r="J4404" s="0" t="str">
        <f aca="false">IF(H4404=0,CONCATENATE(B4404," manque dans export"),"")</f>
        <v/>
      </c>
    </row>
    <row r="4405" customFormat="false" ht="13.8" hidden="false" customHeight="false" outlineLevel="0" collapsed="false">
      <c r="A4405" s="0" t="s">
        <v>7755</v>
      </c>
      <c r="B4405" s="0" t="s">
        <v>7756</v>
      </c>
      <c r="C4405" s="0" t="s">
        <v>79</v>
      </c>
      <c r="D4405" s="0" t="s">
        <v>7757</v>
      </c>
      <c r="E4405" s="0" t="s">
        <v>2567</v>
      </c>
      <c r="F4405" s="0" t="e">
        <f aca="false">#N/A</f>
        <v>#N/A</v>
      </c>
      <c r="G4405" s="0" t="n">
        <v>0</v>
      </c>
      <c r="H4405" s="0" t="n">
        <f aca="false">IF(ISERROR(LOOKUP(B4405,export!$A$2:$A$718)),0,1)</f>
        <v>1</v>
      </c>
      <c r="J4405" s="0" t="str">
        <f aca="false">IF(H4405=0,CONCATENATE(B4405," manque dans export"),"")</f>
        <v/>
      </c>
    </row>
    <row r="4406" customFormat="false" ht="13.8" hidden="false" customHeight="false" outlineLevel="0" collapsed="false">
      <c r="A4406" s="0" t="s">
        <v>7758</v>
      </c>
      <c r="B4406" s="0" t="s">
        <v>7758</v>
      </c>
      <c r="C4406" s="0" t="s">
        <v>10</v>
      </c>
      <c r="D4406" s="0" t="s">
        <v>7759</v>
      </c>
      <c r="E4406" s="0" t="s">
        <v>12</v>
      </c>
      <c r="F4406" s="0" t="s">
        <v>13</v>
      </c>
      <c r="G4406" s="0" t="n">
        <v>0</v>
      </c>
      <c r="H4406" s="0" t="n">
        <f aca="false">IF(ISERROR(LOOKUP(B4406,export!$A$2:$A$718)),0,1)</f>
        <v>1</v>
      </c>
      <c r="J4406" s="0" t="str">
        <f aca="false">IF(H4406=0,CONCATENATE(B4406," manque dans export"),"")</f>
        <v/>
      </c>
    </row>
    <row r="4407" customFormat="false" ht="13.8" hidden="false" customHeight="false" outlineLevel="0" collapsed="false">
      <c r="A4407" s="0" t="s">
        <v>7760</v>
      </c>
      <c r="B4407" s="0" t="s">
        <v>7760</v>
      </c>
      <c r="C4407" s="0" t="s">
        <v>82</v>
      </c>
      <c r="D4407" s="0" t="s">
        <v>7761</v>
      </c>
      <c r="E4407" s="0" t="s">
        <v>12</v>
      </c>
      <c r="F4407" s="0" t="s">
        <v>13</v>
      </c>
      <c r="G4407" s="0" t="n">
        <v>7.24504</v>
      </c>
      <c r="H4407" s="0" t="n">
        <f aca="false">IF(ISERROR(LOOKUP(B4407,export!$A$2:$A$718)),0,1)</f>
        <v>1</v>
      </c>
      <c r="J4407" s="0" t="str">
        <f aca="false">IF(H4407=0,CONCATENATE(B4407," manque dans export"),"")</f>
        <v/>
      </c>
    </row>
    <row r="4408" customFormat="false" ht="13.8" hidden="false" customHeight="false" outlineLevel="0" collapsed="false">
      <c r="A4408" s="0" t="s">
        <v>7762</v>
      </c>
      <c r="B4408" s="0" t="s">
        <v>7763</v>
      </c>
      <c r="C4408" s="0" t="s">
        <v>79</v>
      </c>
      <c r="D4408" s="0" t="s">
        <v>7764</v>
      </c>
      <c r="E4408" s="0" t="s">
        <v>42</v>
      </c>
      <c r="F4408" s="0" t="s">
        <v>13</v>
      </c>
      <c r="G4408" s="0" t="n">
        <v>0</v>
      </c>
      <c r="H4408" s="0" t="n">
        <f aca="false">IF(ISERROR(LOOKUP(B4408,export!$A$2:$A$718)),0,1)</f>
        <v>1</v>
      </c>
      <c r="J4408" s="0" t="str">
        <f aca="false">IF(H4408=0,CONCATENATE(B4408," manque dans export"),"")</f>
        <v/>
      </c>
    </row>
    <row r="4409" customFormat="false" ht="13.8" hidden="false" customHeight="false" outlineLevel="0" collapsed="false">
      <c r="A4409" s="0" t="s">
        <v>7765</v>
      </c>
      <c r="B4409" s="0" t="s">
        <v>7766</v>
      </c>
      <c r="C4409" s="0" t="s">
        <v>79</v>
      </c>
      <c r="D4409" s="0" t="s">
        <v>3260</v>
      </c>
      <c r="E4409" s="0" t="s">
        <v>72</v>
      </c>
      <c r="F4409" s="0" t="s">
        <v>13</v>
      </c>
      <c r="G4409" s="0" t="n">
        <v>0</v>
      </c>
      <c r="H4409" s="0" t="n">
        <f aca="false">IF(ISERROR(LOOKUP(B4409,export!$A$2:$A$718)),0,1)</f>
        <v>1</v>
      </c>
      <c r="J4409" s="0" t="str">
        <f aca="false">IF(H4409=0,CONCATENATE(B4409," manque dans export"),"")</f>
        <v/>
      </c>
    </row>
    <row r="4410" customFormat="false" ht="13.8" hidden="false" customHeight="false" outlineLevel="0" collapsed="false">
      <c r="A4410" s="0" t="s">
        <v>7767</v>
      </c>
      <c r="B4410" s="0" t="s">
        <v>7768</v>
      </c>
      <c r="C4410" s="0" t="s">
        <v>79</v>
      </c>
      <c r="D4410" s="0" t="s">
        <v>7769</v>
      </c>
      <c r="E4410" s="0" t="s">
        <v>50</v>
      </c>
      <c r="F4410" s="0" t="s">
        <v>13</v>
      </c>
      <c r="G4410" s="0" t="n">
        <v>0</v>
      </c>
      <c r="H4410" s="0" t="n">
        <f aca="false">IF(ISERROR(LOOKUP(B4410,export!$A$2:$A$718)),0,1)</f>
        <v>1</v>
      </c>
      <c r="J4410" s="0" t="str">
        <f aca="false">IF(H4410=0,CONCATENATE(B4410," manque dans export"),"")</f>
        <v/>
      </c>
    </row>
    <row r="4411" customFormat="false" ht="13.8" hidden="false" customHeight="false" outlineLevel="0" collapsed="false">
      <c r="A4411" s="0" t="s">
        <v>7770</v>
      </c>
      <c r="B4411" s="0" t="s">
        <v>7770</v>
      </c>
      <c r="C4411" s="0" t="s">
        <v>79</v>
      </c>
      <c r="D4411" s="0" t="s">
        <v>7771</v>
      </c>
      <c r="E4411" s="0" t="s">
        <v>46</v>
      </c>
      <c r="F4411" s="0" t="s">
        <v>13</v>
      </c>
      <c r="G4411" s="0" t="n">
        <v>-55.38123</v>
      </c>
      <c r="H4411" s="0" t="n">
        <f aca="false">IF(ISERROR(LOOKUP(B4411,export!$A$2:$A$718)),0,1)</f>
        <v>1</v>
      </c>
      <c r="J4411" s="0" t="str">
        <f aca="false">IF(H4411=0,CONCATENATE(B4411," manque dans export"),"")</f>
        <v/>
      </c>
    </row>
    <row r="4412" customFormat="false" ht="13.8" hidden="false" customHeight="false" outlineLevel="0" collapsed="false">
      <c r="A4412" s="0" t="s">
        <v>7772</v>
      </c>
      <c r="B4412" s="0" t="s">
        <v>7773</v>
      </c>
      <c r="C4412" s="0" t="s">
        <v>79</v>
      </c>
      <c r="D4412" s="0" t="s">
        <v>7774</v>
      </c>
      <c r="E4412" s="0" t="s">
        <v>72</v>
      </c>
      <c r="F4412" s="0" t="s">
        <v>13</v>
      </c>
      <c r="G4412" s="0" t="n">
        <v>0</v>
      </c>
      <c r="H4412" s="0" t="n">
        <f aca="false">IF(ISERROR(LOOKUP(B4412,export!$A$2:$A$718)),0,1)</f>
        <v>1</v>
      </c>
      <c r="J4412" s="0" t="str">
        <f aca="false">IF(H4412=0,CONCATENATE(B4412," manque dans export"),"")</f>
        <v/>
      </c>
    </row>
    <row r="4413" customFormat="false" ht="13.8" hidden="false" customHeight="false" outlineLevel="0" collapsed="false">
      <c r="A4413" s="0" t="s">
        <v>7775</v>
      </c>
      <c r="B4413" s="0" t="s">
        <v>4367</v>
      </c>
      <c r="C4413" s="0" t="s">
        <v>70</v>
      </c>
      <c r="D4413" s="0" t="s">
        <v>2581</v>
      </c>
      <c r="E4413" s="0" t="s">
        <v>72</v>
      </c>
      <c r="F4413" s="0" t="s">
        <v>13</v>
      </c>
      <c r="G4413" s="0" t="n">
        <v>990670.16888</v>
      </c>
      <c r="H4413" s="0" t="n">
        <f aca="false">IF(ISERROR(LOOKUP(B4413,export!$A$2:$A$718)),0,1)</f>
        <v>1</v>
      </c>
      <c r="J4413" s="0" t="str">
        <f aca="false">IF(H4413=0,CONCATENATE(B4413," manque dans export"),"")</f>
        <v/>
      </c>
    </row>
    <row r="4414" customFormat="false" ht="13.8" hidden="false" customHeight="false" outlineLevel="0" collapsed="false">
      <c r="A4414" s="0" t="s">
        <v>7776</v>
      </c>
      <c r="B4414" s="0" t="s">
        <v>7776</v>
      </c>
      <c r="C4414" s="0" t="s">
        <v>10</v>
      </c>
      <c r="D4414" s="0" t="s">
        <v>7777</v>
      </c>
      <c r="E4414" s="0" t="s">
        <v>12</v>
      </c>
      <c r="F4414" s="0" t="s">
        <v>13</v>
      </c>
      <c r="G4414" s="0" t="n">
        <v>0</v>
      </c>
      <c r="H4414" s="0" t="n">
        <f aca="false">IF(ISERROR(LOOKUP(B4414,export!$A$2:$A$718)),0,1)</f>
        <v>1</v>
      </c>
      <c r="J4414" s="0" t="str">
        <f aca="false">IF(H4414=0,CONCATENATE(B4414," manque dans export"),"")</f>
        <v/>
      </c>
    </row>
    <row r="4415" customFormat="false" ht="13.8" hidden="false" customHeight="false" outlineLevel="0" collapsed="false">
      <c r="A4415" s="0" t="s">
        <v>7778</v>
      </c>
      <c r="B4415" s="0" t="s">
        <v>7778</v>
      </c>
      <c r="C4415" s="0" t="s">
        <v>10</v>
      </c>
      <c r="D4415" s="0" t="s">
        <v>2004</v>
      </c>
      <c r="E4415" s="0" t="s">
        <v>12</v>
      </c>
      <c r="F4415" s="0" t="s">
        <v>13</v>
      </c>
      <c r="G4415" s="0" t="n">
        <v>0</v>
      </c>
      <c r="H4415" s="0" t="n">
        <f aca="false">IF(ISERROR(LOOKUP(B4415,export!$A$2:$A$718)),0,1)</f>
        <v>1</v>
      </c>
      <c r="J4415" s="0" t="str">
        <f aca="false">IF(H4415=0,CONCATENATE(B4415," manque dans export"),"")</f>
        <v/>
      </c>
    </row>
    <row r="4416" customFormat="false" ht="13.8" hidden="false" customHeight="false" outlineLevel="0" collapsed="false">
      <c r="A4416" s="0" t="s">
        <v>7779</v>
      </c>
      <c r="B4416" s="0" t="s">
        <v>7779</v>
      </c>
      <c r="C4416" s="0" t="s">
        <v>21</v>
      </c>
      <c r="D4416" s="0" t="s">
        <v>1567</v>
      </c>
      <c r="E4416" s="0" t="s">
        <v>12</v>
      </c>
      <c r="F4416" s="0" t="s">
        <v>13</v>
      </c>
      <c r="G4416" s="0" t="n">
        <v>-9826.226</v>
      </c>
      <c r="H4416" s="0" t="n">
        <f aca="false">IF(ISERROR(LOOKUP(B4416,export!$A$2:$A$718)),0,1)</f>
        <v>1</v>
      </c>
      <c r="J4416" s="0" t="str">
        <f aca="false">IF(H4416=0,CONCATENATE(B4416," manque dans export"),"")</f>
        <v/>
      </c>
    </row>
    <row r="4417" customFormat="false" ht="13.8" hidden="false" customHeight="false" outlineLevel="0" collapsed="false">
      <c r="A4417" s="0" t="s">
        <v>7780</v>
      </c>
      <c r="B4417" s="0" t="s">
        <v>7781</v>
      </c>
      <c r="C4417" s="0" t="s">
        <v>74</v>
      </c>
      <c r="D4417" s="0" t="s">
        <v>928</v>
      </c>
      <c r="E4417" s="0" t="s">
        <v>929</v>
      </c>
      <c r="F4417" s="0" t="s">
        <v>450</v>
      </c>
      <c r="G4417" s="0" t="n">
        <v>-140054.65072</v>
      </c>
      <c r="H4417" s="0" t="n">
        <f aca="false">IF(ISERROR(LOOKUP(B4417,export!$A$2:$A$718)),0,1)</f>
        <v>1</v>
      </c>
      <c r="J4417" s="0" t="str">
        <f aca="false">IF(H4417=0,CONCATENATE(B4417," manque dans export"),"")</f>
        <v/>
      </c>
    </row>
    <row r="4418" customFormat="false" ht="13.8" hidden="false" customHeight="false" outlineLevel="0" collapsed="false">
      <c r="A4418" s="0" t="s">
        <v>7782</v>
      </c>
      <c r="B4418" s="0" t="s">
        <v>7783</v>
      </c>
      <c r="C4418" s="0" t="s">
        <v>33</v>
      </c>
      <c r="D4418" s="0" t="s">
        <v>4550</v>
      </c>
      <c r="E4418" s="0" t="s">
        <v>64</v>
      </c>
      <c r="F4418" s="0" t="s">
        <v>65</v>
      </c>
      <c r="G4418" s="0" t="n">
        <v>1750.05802</v>
      </c>
      <c r="H4418" s="0" t="n">
        <f aca="false">IF(ISERROR(LOOKUP(B4418,export!$A$2:$A$718)),0,1)</f>
        <v>1</v>
      </c>
      <c r="J4418" s="0" t="str">
        <f aca="false">IF(H4418=0,CONCATENATE(B4418," manque dans export"),"")</f>
        <v/>
      </c>
    </row>
    <row r="4419" customFormat="false" ht="13.8" hidden="false" customHeight="false" outlineLevel="0" collapsed="false">
      <c r="A4419" s="0" t="s">
        <v>7784</v>
      </c>
      <c r="B4419" s="0" t="s">
        <v>7784</v>
      </c>
      <c r="C4419" s="0" t="s">
        <v>10</v>
      </c>
      <c r="D4419" s="0" t="s">
        <v>650</v>
      </c>
      <c r="E4419" s="0" t="s">
        <v>12</v>
      </c>
      <c r="F4419" s="0" t="s">
        <v>13</v>
      </c>
      <c r="G4419" s="0" t="n">
        <v>0</v>
      </c>
      <c r="H4419" s="0" t="n">
        <f aca="false">IF(ISERROR(LOOKUP(B4419,export!$A$2:$A$718)),0,1)</f>
        <v>1</v>
      </c>
      <c r="J4419" s="0" t="str">
        <f aca="false">IF(H4419=0,CONCATENATE(B4419," manque dans export"),"")</f>
        <v/>
      </c>
    </row>
    <row r="4420" customFormat="false" ht="13.8" hidden="false" customHeight="false" outlineLevel="0" collapsed="false">
      <c r="A4420" s="0" t="s">
        <v>7785</v>
      </c>
      <c r="B4420" s="0" t="s">
        <v>7785</v>
      </c>
      <c r="C4420" s="0" t="s">
        <v>79</v>
      </c>
      <c r="D4420" s="0" t="s">
        <v>3216</v>
      </c>
      <c r="E4420" s="0" t="s">
        <v>46</v>
      </c>
      <c r="F4420" s="0" t="s">
        <v>13</v>
      </c>
      <c r="G4420" s="0" t="n">
        <v>-2689.44657</v>
      </c>
      <c r="H4420" s="0" t="n">
        <f aca="false">IF(ISERROR(LOOKUP(B4420,export!$A$2:$A$718)),0,1)</f>
        <v>1</v>
      </c>
      <c r="J4420" s="0" t="str">
        <f aca="false">IF(H4420=0,CONCATENATE(B4420," manque dans export"),"")</f>
        <v/>
      </c>
    </row>
    <row r="4421" customFormat="false" ht="13.8" hidden="false" customHeight="false" outlineLevel="0" collapsed="false">
      <c r="A4421" s="0" t="s">
        <v>7786</v>
      </c>
      <c r="B4421" s="0" t="s">
        <v>7786</v>
      </c>
      <c r="C4421" s="0" t="s">
        <v>21</v>
      </c>
      <c r="D4421" s="0" t="s">
        <v>7787</v>
      </c>
      <c r="E4421" s="0" t="s">
        <v>46</v>
      </c>
      <c r="F4421" s="0" t="s">
        <v>13</v>
      </c>
      <c r="G4421" s="0" t="n">
        <v>10895.90926</v>
      </c>
      <c r="H4421" s="0" t="n">
        <f aca="false">IF(ISERROR(LOOKUP(B4421,export!$A$2:$A$718)),0,1)</f>
        <v>1</v>
      </c>
      <c r="J4421" s="0" t="str">
        <f aca="false">IF(H4421=0,CONCATENATE(B4421," manque dans export"),"")</f>
        <v/>
      </c>
    </row>
    <row r="4422" customFormat="false" ht="13.8" hidden="false" customHeight="false" outlineLevel="0" collapsed="false">
      <c r="A4422" s="0" t="s">
        <v>7788</v>
      </c>
      <c r="B4422" s="0" t="s">
        <v>7788</v>
      </c>
      <c r="C4422" s="0" t="s">
        <v>82</v>
      </c>
      <c r="D4422" s="0" t="s">
        <v>6718</v>
      </c>
      <c r="E4422" s="0" t="s">
        <v>50</v>
      </c>
      <c r="F4422" s="0" t="s">
        <v>13</v>
      </c>
      <c r="G4422" s="0" t="n">
        <v>5858.31104</v>
      </c>
      <c r="H4422" s="0" t="n">
        <f aca="false">IF(ISERROR(LOOKUP(B4422,export!$A$2:$A$718)),0,1)</f>
        <v>1</v>
      </c>
      <c r="J4422" s="0" t="str">
        <f aca="false">IF(H4422=0,CONCATENATE(B4422," manque dans export"),"")</f>
        <v/>
      </c>
    </row>
    <row r="4423" customFormat="false" ht="13.8" hidden="false" customHeight="false" outlineLevel="0" collapsed="false">
      <c r="A4423" s="0" t="s">
        <v>7789</v>
      </c>
      <c r="B4423" s="0" t="s">
        <v>7789</v>
      </c>
      <c r="C4423" s="0" t="s">
        <v>10</v>
      </c>
      <c r="D4423" s="0" t="s">
        <v>760</v>
      </c>
      <c r="E4423" s="0" t="s">
        <v>180</v>
      </c>
      <c r="F4423" s="0" t="s">
        <v>13</v>
      </c>
      <c r="G4423" s="0" t="n">
        <v>13001.66446</v>
      </c>
      <c r="H4423" s="0" t="n">
        <f aca="false">IF(ISERROR(LOOKUP(B4423,export!$A$2:$A$718)),0,1)</f>
        <v>1</v>
      </c>
      <c r="J4423" s="0" t="str">
        <f aca="false">IF(H4423=0,CONCATENATE(B4423," manque dans export"),"")</f>
        <v/>
      </c>
    </row>
    <row r="4424" customFormat="false" ht="13.8" hidden="false" customHeight="false" outlineLevel="0" collapsed="false">
      <c r="A4424" s="0" t="s">
        <v>7790</v>
      </c>
      <c r="B4424" s="0" t="s">
        <v>7791</v>
      </c>
      <c r="C4424" s="0" t="s">
        <v>74</v>
      </c>
      <c r="D4424" s="0" t="s">
        <v>7792</v>
      </c>
      <c r="E4424" s="0" t="s">
        <v>46</v>
      </c>
      <c r="F4424" s="0" t="s">
        <v>13</v>
      </c>
      <c r="G4424" s="0" t="n">
        <v>710264.6986</v>
      </c>
      <c r="H4424" s="0" t="n">
        <f aca="false">IF(ISERROR(LOOKUP(B4424,export!$A$2:$A$718)),0,1)</f>
        <v>1</v>
      </c>
      <c r="J4424" s="0" t="str">
        <f aca="false">IF(H4424=0,CONCATENATE(B4424," manque dans export"),"")</f>
        <v/>
      </c>
    </row>
    <row r="4425" customFormat="false" ht="13.8" hidden="false" customHeight="false" outlineLevel="0" collapsed="false">
      <c r="A4425" s="0" t="s">
        <v>7793</v>
      </c>
      <c r="B4425" s="0" t="s">
        <v>7793</v>
      </c>
      <c r="C4425" s="0" t="s">
        <v>44</v>
      </c>
      <c r="D4425" s="0" t="s">
        <v>7601</v>
      </c>
      <c r="E4425" s="0" t="s">
        <v>46</v>
      </c>
      <c r="F4425" s="0" t="s">
        <v>13</v>
      </c>
      <c r="G4425" s="0" t="n">
        <v>2385.61676</v>
      </c>
      <c r="H4425" s="0" t="n">
        <f aca="false">IF(ISERROR(LOOKUP(B4425,export!$A$2:$A$718)),0,1)</f>
        <v>1</v>
      </c>
      <c r="J4425" s="0" t="str">
        <f aca="false">IF(H4425=0,CONCATENATE(B4425," manque dans export"),"")</f>
        <v/>
      </c>
    </row>
    <row r="4426" customFormat="false" ht="13.8" hidden="false" customHeight="false" outlineLevel="0" collapsed="false">
      <c r="A4426" s="0" t="s">
        <v>7794</v>
      </c>
      <c r="B4426" s="0" t="s">
        <v>7794</v>
      </c>
      <c r="C4426" s="0" t="s">
        <v>79</v>
      </c>
      <c r="D4426" s="0" t="s">
        <v>7795</v>
      </c>
      <c r="E4426" s="0" t="s">
        <v>297</v>
      </c>
      <c r="F4426" s="0" t="e">
        <f aca="false">#N/A</f>
        <v>#N/A</v>
      </c>
      <c r="G4426" s="0" t="n">
        <v>0</v>
      </c>
      <c r="H4426" s="0" t="n">
        <f aca="false">IF(ISERROR(LOOKUP(B4426,export!$A$2:$A$718)),0,1)</f>
        <v>1</v>
      </c>
      <c r="J4426" s="0" t="str">
        <f aca="false">IF(H4426=0,CONCATENATE(B4426," manque dans export"),"")</f>
        <v/>
      </c>
    </row>
    <row r="4427" customFormat="false" ht="13.8" hidden="false" customHeight="false" outlineLevel="0" collapsed="false">
      <c r="A4427" s="0" t="s">
        <v>7796</v>
      </c>
      <c r="B4427" s="0" t="s">
        <v>7796</v>
      </c>
      <c r="C4427" s="0" t="s">
        <v>40</v>
      </c>
      <c r="D4427" s="0" t="s">
        <v>762</v>
      </c>
      <c r="E4427" s="0" t="s">
        <v>123</v>
      </c>
      <c r="F4427" s="0" t="s">
        <v>13</v>
      </c>
      <c r="G4427" s="0" t="n">
        <v>4294.49215</v>
      </c>
      <c r="H4427" s="0" t="n">
        <f aca="false">IF(ISERROR(LOOKUP(B4427,export!$A$2:$A$718)),0,1)</f>
        <v>1</v>
      </c>
      <c r="J4427" s="0" t="str">
        <f aca="false">IF(H4427=0,CONCATENATE(B4427," manque dans export"),"")</f>
        <v/>
      </c>
    </row>
    <row r="4428" customFormat="false" ht="13.8" hidden="false" customHeight="false" outlineLevel="0" collapsed="false">
      <c r="A4428" s="0" t="s">
        <v>7797</v>
      </c>
      <c r="B4428" s="0" t="s">
        <v>7798</v>
      </c>
      <c r="C4428" s="0" t="s">
        <v>29</v>
      </c>
      <c r="D4428" s="0" t="s">
        <v>4515</v>
      </c>
      <c r="E4428" s="0" t="s">
        <v>50</v>
      </c>
      <c r="F4428" s="0" t="s">
        <v>13</v>
      </c>
      <c r="G4428" s="0" t="n">
        <v>1156732.97118</v>
      </c>
      <c r="H4428" s="0" t="n">
        <f aca="false">IF(ISERROR(LOOKUP(B4428,export!$A$2:$A$718)),0,1)</f>
        <v>1</v>
      </c>
      <c r="J4428" s="0" t="str">
        <f aca="false">IF(H4428=0,CONCATENATE(B4428," manque dans export"),"")</f>
        <v/>
      </c>
    </row>
    <row r="4429" customFormat="false" ht="13.8" hidden="false" customHeight="false" outlineLevel="0" collapsed="false">
      <c r="A4429" s="0" t="s">
        <v>7797</v>
      </c>
      <c r="B4429" s="0" t="s">
        <v>7798</v>
      </c>
      <c r="C4429" s="0" t="s">
        <v>29</v>
      </c>
      <c r="D4429" s="0" t="s">
        <v>4515</v>
      </c>
      <c r="E4429" s="0" t="s">
        <v>50</v>
      </c>
      <c r="F4429" s="0" t="s">
        <v>13</v>
      </c>
      <c r="G4429" s="0" t="n">
        <v>452856.54653</v>
      </c>
      <c r="H4429" s="0" t="n">
        <f aca="false">IF(ISERROR(LOOKUP(B4429,export!$A$2:$A$718)),0,1)</f>
        <v>1</v>
      </c>
      <c r="J4429" s="0" t="str">
        <f aca="false">IF(H4429=0,CONCATENATE(B4429," manque dans export"),"")</f>
        <v/>
      </c>
    </row>
    <row r="4430" customFormat="false" ht="13.8" hidden="false" customHeight="false" outlineLevel="0" collapsed="false">
      <c r="A4430" s="0" t="s">
        <v>7799</v>
      </c>
      <c r="B4430" s="0" t="s">
        <v>1528</v>
      </c>
      <c r="C4430" s="0" t="s">
        <v>60</v>
      </c>
      <c r="D4430" s="0" t="e">
        <f aca="false">#N/A</f>
        <v>#N/A</v>
      </c>
      <c r="E4430" s="0" t="e">
        <f aca="false">#N/A</f>
        <v>#N/A</v>
      </c>
      <c r="F4430" s="0" t="e">
        <f aca="false">#N/A</f>
        <v>#N/A</v>
      </c>
      <c r="G4430" s="0" t="n">
        <v>0</v>
      </c>
      <c r="H4430" s="0" t="n">
        <f aca="false">IF(ISERROR(LOOKUP(B4430,export!$A$2:$A$718)),0,1)</f>
        <v>1</v>
      </c>
      <c r="J4430" s="0" t="str">
        <f aca="false">IF(H4430=0,CONCATENATE(B4430," manque dans export"),"")</f>
        <v/>
      </c>
    </row>
    <row r="4431" customFormat="false" ht="13.8" hidden="false" customHeight="false" outlineLevel="0" collapsed="false">
      <c r="A4431" s="0" t="s">
        <v>7800</v>
      </c>
      <c r="B4431" s="0" t="s">
        <v>1528</v>
      </c>
      <c r="C4431" s="0" t="s">
        <v>60</v>
      </c>
      <c r="D4431" s="0" t="s">
        <v>7801</v>
      </c>
      <c r="E4431" s="0" t="s">
        <v>12</v>
      </c>
      <c r="F4431" s="0" t="s">
        <v>13</v>
      </c>
      <c r="G4431" s="0" t="n">
        <v>-23206.85584</v>
      </c>
      <c r="H4431" s="0" t="n">
        <f aca="false">IF(ISERROR(LOOKUP(B4431,export!$A$2:$A$718)),0,1)</f>
        <v>1</v>
      </c>
      <c r="J4431" s="0" t="str">
        <f aca="false">IF(H4431=0,CONCATENATE(B4431," manque dans export"),"")</f>
        <v/>
      </c>
    </row>
    <row r="4432" customFormat="false" ht="13.8" hidden="false" customHeight="false" outlineLevel="0" collapsed="false">
      <c r="A4432" s="0" t="s">
        <v>7802</v>
      </c>
      <c r="B4432" s="0" t="s">
        <v>7803</v>
      </c>
      <c r="C4432" s="0" t="s">
        <v>79</v>
      </c>
      <c r="D4432" s="0" t="s">
        <v>7804</v>
      </c>
      <c r="E4432" s="0" t="s">
        <v>31</v>
      </c>
      <c r="F4432" s="0" t="s">
        <v>13</v>
      </c>
      <c r="G4432" s="0" t="n">
        <v>0</v>
      </c>
      <c r="H4432" s="0" t="n">
        <f aca="false">IF(ISERROR(LOOKUP(B4432,export!$A$2:$A$718)),0,1)</f>
        <v>1</v>
      </c>
      <c r="J4432" s="0" t="str">
        <f aca="false">IF(H4432=0,CONCATENATE(B4432," manque dans export"),"")</f>
        <v/>
      </c>
    </row>
    <row r="4433" customFormat="false" ht="13.8" hidden="false" customHeight="false" outlineLevel="0" collapsed="false">
      <c r="A4433" s="0" t="s">
        <v>7805</v>
      </c>
      <c r="B4433" s="0" t="s">
        <v>7805</v>
      </c>
      <c r="C4433" s="0" t="s">
        <v>112</v>
      </c>
      <c r="D4433" s="0" t="s">
        <v>1957</v>
      </c>
      <c r="E4433" s="0" t="s">
        <v>46</v>
      </c>
      <c r="F4433" s="0" t="s">
        <v>13</v>
      </c>
      <c r="G4433" s="0" t="n">
        <v>96029.94608</v>
      </c>
      <c r="H4433" s="0" t="n">
        <f aca="false">IF(ISERROR(LOOKUP(B4433,export!$A$2:$A$718)),0,1)</f>
        <v>1</v>
      </c>
      <c r="J4433" s="0" t="str">
        <f aca="false">IF(H4433=0,CONCATENATE(B4433," manque dans export"),"")</f>
        <v/>
      </c>
    </row>
    <row r="4434" customFormat="false" ht="13.8" hidden="false" customHeight="false" outlineLevel="0" collapsed="false">
      <c r="A4434" s="0" t="s">
        <v>7806</v>
      </c>
      <c r="B4434" s="0" t="s">
        <v>7806</v>
      </c>
      <c r="C4434" s="0" t="s">
        <v>79</v>
      </c>
      <c r="D4434" s="0" t="s">
        <v>7807</v>
      </c>
      <c r="E4434" s="0" t="s">
        <v>72</v>
      </c>
      <c r="F4434" s="0" t="s">
        <v>13</v>
      </c>
      <c r="G4434" s="0" t="n">
        <v>0</v>
      </c>
      <c r="H4434" s="0" t="n">
        <f aca="false">IF(ISERROR(LOOKUP(B4434,export!$A$2:$A$718)),0,1)</f>
        <v>1</v>
      </c>
      <c r="J4434" s="0" t="str">
        <f aca="false">IF(H4434=0,CONCATENATE(B4434," manque dans export"),"")</f>
        <v/>
      </c>
    </row>
    <row r="4435" customFormat="false" ht="13.8" hidden="false" customHeight="false" outlineLevel="0" collapsed="false">
      <c r="A4435" s="0" t="s">
        <v>7808</v>
      </c>
      <c r="B4435" s="0" t="s">
        <v>7809</v>
      </c>
      <c r="C4435" s="0" t="s">
        <v>79</v>
      </c>
      <c r="D4435" s="0" t="s">
        <v>5220</v>
      </c>
      <c r="E4435" s="0" t="s">
        <v>72</v>
      </c>
      <c r="F4435" s="0" t="s">
        <v>13</v>
      </c>
      <c r="G4435" s="0" t="n">
        <v>0</v>
      </c>
      <c r="H4435" s="0" t="n">
        <f aca="false">IF(ISERROR(LOOKUP(B4435,export!$A$2:$A$718)),0,1)</f>
        <v>1</v>
      </c>
      <c r="J4435" s="0" t="str">
        <f aca="false">IF(H4435=0,CONCATENATE(B4435," manque dans export"),"")</f>
        <v/>
      </c>
    </row>
    <row r="4436" customFormat="false" ht="13.8" hidden="false" customHeight="false" outlineLevel="0" collapsed="false">
      <c r="A4436" s="0" t="s">
        <v>7810</v>
      </c>
      <c r="B4436" s="0" t="s">
        <v>7810</v>
      </c>
      <c r="C4436" s="0" t="s">
        <v>79</v>
      </c>
      <c r="D4436" s="0" t="s">
        <v>7811</v>
      </c>
      <c r="E4436" s="0" t="s">
        <v>72</v>
      </c>
      <c r="F4436" s="0" t="s">
        <v>13</v>
      </c>
      <c r="G4436" s="0" t="n">
        <v>0</v>
      </c>
      <c r="H4436" s="0" t="n">
        <f aca="false">IF(ISERROR(LOOKUP(B4436,export!$A$2:$A$718)),0,1)</f>
        <v>1</v>
      </c>
      <c r="J4436" s="0" t="str">
        <f aca="false">IF(H4436=0,CONCATENATE(B4436," manque dans export"),"")</f>
        <v/>
      </c>
    </row>
    <row r="4437" customFormat="false" ht="13.8" hidden="false" customHeight="false" outlineLevel="0" collapsed="false">
      <c r="A4437" s="0" t="s">
        <v>7812</v>
      </c>
      <c r="B4437" s="0" t="s">
        <v>7812</v>
      </c>
      <c r="C4437" s="0" t="s">
        <v>29</v>
      </c>
      <c r="D4437" s="0" t="s">
        <v>7813</v>
      </c>
      <c r="E4437" s="0" t="s">
        <v>46</v>
      </c>
      <c r="F4437" s="0" t="s">
        <v>13</v>
      </c>
      <c r="G4437" s="0" t="n">
        <v>28634.34196</v>
      </c>
      <c r="H4437" s="0" t="n">
        <f aca="false">IF(ISERROR(LOOKUP(B4437,export!$A$2:$A$718)),0,1)</f>
        <v>1</v>
      </c>
      <c r="J4437" s="0" t="str">
        <f aca="false">IF(H4437=0,CONCATENATE(B4437," manque dans export"),"")</f>
        <v/>
      </c>
    </row>
    <row r="4438" customFormat="false" ht="13.8" hidden="false" customHeight="false" outlineLevel="0" collapsed="false">
      <c r="A4438" s="0" t="s">
        <v>7814</v>
      </c>
      <c r="B4438" s="0" t="s">
        <v>7814</v>
      </c>
      <c r="C4438" s="0" t="s">
        <v>79</v>
      </c>
      <c r="D4438" s="0" t="s">
        <v>7813</v>
      </c>
      <c r="E4438" s="0" t="s">
        <v>46</v>
      </c>
      <c r="F4438" s="0" t="s">
        <v>13</v>
      </c>
      <c r="G4438" s="0" t="n">
        <v>0</v>
      </c>
      <c r="H4438" s="0" t="n">
        <f aca="false">IF(ISERROR(LOOKUP(B4438,export!$A$2:$A$718)),0,1)</f>
        <v>1</v>
      </c>
      <c r="J4438" s="0" t="str">
        <f aca="false">IF(H4438=0,CONCATENATE(B4438," manque dans export"),"")</f>
        <v/>
      </c>
    </row>
    <row r="4439" customFormat="false" ht="13.8" hidden="false" customHeight="false" outlineLevel="0" collapsed="false">
      <c r="A4439" s="0" t="s">
        <v>7815</v>
      </c>
      <c r="B4439" s="0" t="s">
        <v>7815</v>
      </c>
      <c r="C4439" s="0" t="s">
        <v>79</v>
      </c>
      <c r="D4439" s="0" t="s">
        <v>3501</v>
      </c>
      <c r="E4439" s="0" t="s">
        <v>46</v>
      </c>
      <c r="F4439" s="0" t="s">
        <v>13</v>
      </c>
      <c r="G4439" s="0" t="n">
        <v>0</v>
      </c>
      <c r="H4439" s="0" t="n">
        <f aca="false">IF(ISERROR(LOOKUP(B4439,export!$A$2:$A$718)),0,1)</f>
        <v>1</v>
      </c>
      <c r="J4439" s="0" t="str">
        <f aca="false">IF(H4439=0,CONCATENATE(B4439," manque dans export"),"")</f>
        <v/>
      </c>
    </row>
    <row r="4440" customFormat="false" ht="13.8" hidden="false" customHeight="false" outlineLevel="0" collapsed="false">
      <c r="A4440" s="0" t="s">
        <v>7816</v>
      </c>
      <c r="B4440" s="0" t="s">
        <v>7816</v>
      </c>
      <c r="C4440" s="0" t="s">
        <v>70</v>
      </c>
      <c r="D4440" s="0" t="s">
        <v>7266</v>
      </c>
      <c r="E4440" s="0" t="s">
        <v>46</v>
      </c>
      <c r="F4440" s="0" t="s">
        <v>13</v>
      </c>
      <c r="G4440" s="0" t="n">
        <v>5793.95175</v>
      </c>
      <c r="H4440" s="0" t="n">
        <f aca="false">IF(ISERROR(LOOKUP(B4440,export!$A$2:$A$718)),0,1)</f>
        <v>1</v>
      </c>
      <c r="J4440" s="0" t="str">
        <f aca="false">IF(H4440=0,CONCATENATE(B4440," manque dans export"),"")</f>
        <v/>
      </c>
    </row>
    <row r="4441" customFormat="false" ht="13.8" hidden="false" customHeight="false" outlineLevel="0" collapsed="false">
      <c r="A4441" s="0" t="s">
        <v>7817</v>
      </c>
      <c r="B4441" s="0" t="s">
        <v>7817</v>
      </c>
      <c r="C4441" s="0" t="s">
        <v>29</v>
      </c>
      <c r="D4441" s="0" t="s">
        <v>7818</v>
      </c>
      <c r="E4441" s="0" t="s">
        <v>46</v>
      </c>
      <c r="F4441" s="0" t="s">
        <v>13</v>
      </c>
      <c r="G4441" s="0" t="n">
        <v>33641.54908</v>
      </c>
      <c r="H4441" s="0" t="n">
        <f aca="false">IF(ISERROR(LOOKUP(B4441,export!$A$2:$A$718)),0,1)</f>
        <v>1</v>
      </c>
      <c r="J4441" s="0" t="str">
        <f aca="false">IF(H4441=0,CONCATENATE(B4441," manque dans export"),"")</f>
        <v/>
      </c>
    </row>
    <row r="4442" customFormat="false" ht="13.8" hidden="false" customHeight="false" outlineLevel="0" collapsed="false">
      <c r="A4442" s="0" t="s">
        <v>7819</v>
      </c>
      <c r="B4442" s="0" t="s">
        <v>7819</v>
      </c>
      <c r="C4442" s="0" t="s">
        <v>60</v>
      </c>
      <c r="D4442" s="0" t="s">
        <v>7820</v>
      </c>
      <c r="E4442" s="0" t="s">
        <v>46</v>
      </c>
      <c r="F4442" s="0" t="s">
        <v>13</v>
      </c>
      <c r="G4442" s="0" t="n">
        <v>176062.1607</v>
      </c>
      <c r="H4442" s="0" t="n">
        <f aca="false">IF(ISERROR(LOOKUP(B4442,export!$A$2:$A$718)),0,1)</f>
        <v>1</v>
      </c>
      <c r="J4442" s="0" t="str">
        <f aca="false">IF(H4442=0,CONCATENATE(B4442," manque dans export"),"")</f>
        <v/>
      </c>
    </row>
    <row r="4443" customFormat="false" ht="13.8" hidden="false" customHeight="false" outlineLevel="0" collapsed="false">
      <c r="A4443" s="0" t="s">
        <v>7821</v>
      </c>
      <c r="B4443" s="0" t="s">
        <v>7821</v>
      </c>
      <c r="C4443" s="0" t="s">
        <v>44</v>
      </c>
      <c r="D4443" s="0" t="s">
        <v>7822</v>
      </c>
      <c r="E4443" s="0" t="s">
        <v>12</v>
      </c>
      <c r="F4443" s="0" t="s">
        <v>13</v>
      </c>
      <c r="G4443" s="0" t="n">
        <v>94713.20163</v>
      </c>
      <c r="H4443" s="0" t="n">
        <f aca="false">IF(ISERROR(LOOKUP(B4443,export!$A$2:$A$718)),0,1)</f>
        <v>1</v>
      </c>
      <c r="J4443" s="0" t="str">
        <f aca="false">IF(H4443=0,CONCATENATE(B4443," manque dans export"),"")</f>
        <v/>
      </c>
    </row>
    <row r="4444" customFormat="false" ht="13.8" hidden="false" customHeight="false" outlineLevel="0" collapsed="false">
      <c r="A4444" s="0" t="s">
        <v>7823</v>
      </c>
      <c r="B4444" s="0" t="s">
        <v>7823</v>
      </c>
      <c r="C4444" s="0" t="s">
        <v>44</v>
      </c>
      <c r="D4444" s="0" t="s">
        <v>7824</v>
      </c>
      <c r="E4444" s="0" t="s">
        <v>12</v>
      </c>
      <c r="F4444" s="0" t="s">
        <v>13</v>
      </c>
      <c r="G4444" s="0" t="n">
        <v>410.22038</v>
      </c>
      <c r="H4444" s="0" t="n">
        <f aca="false">IF(ISERROR(LOOKUP(B4444,export!$A$2:$A$718)),0,1)</f>
        <v>1</v>
      </c>
      <c r="J4444" s="0" t="str">
        <f aca="false">IF(H4444=0,CONCATENATE(B4444," manque dans export"),"")</f>
        <v/>
      </c>
    </row>
    <row r="4445" customFormat="false" ht="13.8" hidden="false" customHeight="false" outlineLevel="0" collapsed="false">
      <c r="A4445" s="0" t="s">
        <v>7825</v>
      </c>
      <c r="B4445" s="0" t="s">
        <v>7826</v>
      </c>
      <c r="C4445" s="0" t="s">
        <v>79</v>
      </c>
      <c r="D4445" s="0" t="s">
        <v>223</v>
      </c>
      <c r="E4445" s="0" t="s">
        <v>31</v>
      </c>
      <c r="F4445" s="0" t="s">
        <v>13</v>
      </c>
      <c r="G4445" s="0" t="n">
        <v>0</v>
      </c>
      <c r="H4445" s="0" t="n">
        <f aca="false">IF(ISERROR(LOOKUP(B4445,export!$A$2:$A$718)),0,1)</f>
        <v>1</v>
      </c>
      <c r="J4445" s="0" t="str">
        <f aca="false">IF(H4445=0,CONCATENATE(B4445," manque dans export"),"")</f>
        <v/>
      </c>
    </row>
    <row r="4446" customFormat="false" ht="13.8" hidden="false" customHeight="false" outlineLevel="0" collapsed="false">
      <c r="A4446" s="0" t="s">
        <v>7827</v>
      </c>
      <c r="B4446" s="0" t="s">
        <v>7828</v>
      </c>
      <c r="C4446" s="0" t="s">
        <v>79</v>
      </c>
      <c r="D4446" s="0" t="s">
        <v>7829</v>
      </c>
      <c r="E4446" s="0" t="s">
        <v>31</v>
      </c>
      <c r="F4446" s="0" t="s">
        <v>13</v>
      </c>
      <c r="G4446" s="0" t="n">
        <v>0</v>
      </c>
      <c r="H4446" s="0" t="n">
        <f aca="false">IF(ISERROR(LOOKUP(B4446,export!$A$2:$A$718)),0,1)</f>
        <v>1</v>
      </c>
      <c r="J4446" s="0" t="str">
        <f aca="false">IF(H4446=0,CONCATENATE(B4446," manque dans export"),"")</f>
        <v/>
      </c>
    </row>
    <row r="4447" customFormat="false" ht="13.8" hidden="false" customHeight="false" outlineLevel="0" collapsed="false">
      <c r="A4447" s="0" t="s">
        <v>7830</v>
      </c>
      <c r="B4447" s="0" t="s">
        <v>7830</v>
      </c>
      <c r="C4447" s="0" t="s">
        <v>44</v>
      </c>
      <c r="D4447" s="0" t="s">
        <v>7831</v>
      </c>
      <c r="E4447" s="0" t="s">
        <v>46</v>
      </c>
      <c r="F4447" s="0" t="s">
        <v>13</v>
      </c>
      <c r="G4447" s="0" t="n">
        <v>458461.47419</v>
      </c>
      <c r="H4447" s="0" t="n">
        <f aca="false">IF(ISERROR(LOOKUP(B4447,export!$A$2:$A$718)),0,1)</f>
        <v>1</v>
      </c>
      <c r="J4447" s="0" t="str">
        <f aca="false">IF(H4447=0,CONCATENATE(B4447," manque dans export"),"")</f>
        <v/>
      </c>
    </row>
    <row r="4448" customFormat="false" ht="22.35" hidden="false" customHeight="false" outlineLevel="0" collapsed="false">
      <c r="A4448" s="1" t="s">
        <v>7832</v>
      </c>
      <c r="B4448" s="1" t="s">
        <v>7832</v>
      </c>
      <c r="C4448" s="0" t="s">
        <v>21</v>
      </c>
      <c r="D4448" s="0" t="e">
        <f aca="false">#N/A</f>
        <v>#N/A</v>
      </c>
      <c r="E4448" s="0" t="e">
        <f aca="false">#N/A</f>
        <v>#N/A</v>
      </c>
      <c r="F4448" s="0" t="e">
        <f aca="false">#N/A</f>
        <v>#N/A</v>
      </c>
      <c r="G4448" s="0" t="n">
        <v>0</v>
      </c>
      <c r="H4448" s="0" t="n">
        <f aca="false">IF(ISERROR(LOOKUP(B4448,export!$A$2:$A$718)),0,1)</f>
        <v>1</v>
      </c>
      <c r="J4448" s="0" t="str">
        <f aca="false">IF(H4448=0,CONCATENATE(B4448," manque dans export"),"")</f>
        <v/>
      </c>
    </row>
    <row r="4449" customFormat="false" ht="22.35" hidden="false" customHeight="false" outlineLevel="0" collapsed="false">
      <c r="A4449" s="0" t="s">
        <v>7833</v>
      </c>
      <c r="B4449" s="1" t="s">
        <v>7832</v>
      </c>
      <c r="C4449" s="0" t="s">
        <v>21</v>
      </c>
      <c r="D4449" s="0" t="s">
        <v>1864</v>
      </c>
      <c r="E4449" s="0" t="s">
        <v>46</v>
      </c>
      <c r="F4449" s="0" t="s">
        <v>13</v>
      </c>
      <c r="G4449" s="0" t="n">
        <v>1431.06891</v>
      </c>
      <c r="H4449" s="0" t="n">
        <f aca="false">IF(ISERROR(LOOKUP(B4449,export!$A$2:$A$718)),0,1)</f>
        <v>1</v>
      </c>
      <c r="J4449" s="0" t="str">
        <f aca="false">IF(H4449=0,CONCATENATE(B4449," manque dans export"),"")</f>
        <v/>
      </c>
    </row>
    <row r="4450" customFormat="false" ht="13.8" hidden="false" customHeight="false" outlineLevel="0" collapsed="false">
      <c r="A4450" s="0" t="s">
        <v>7834</v>
      </c>
      <c r="B4450" s="0" t="s">
        <v>7834</v>
      </c>
      <c r="C4450" s="0" t="s">
        <v>79</v>
      </c>
      <c r="D4450" s="0" t="s">
        <v>7835</v>
      </c>
      <c r="E4450" s="0" t="s">
        <v>907</v>
      </c>
      <c r="F4450" s="0" t="s">
        <v>450</v>
      </c>
      <c r="G4450" s="0" t="n">
        <v>0</v>
      </c>
      <c r="H4450" s="0" t="n">
        <f aca="false">IF(ISERROR(LOOKUP(B4450,export!$A$2:$A$718)),0,1)</f>
        <v>1</v>
      </c>
      <c r="J4450" s="0" t="str">
        <f aca="false">IF(H4450=0,CONCATENATE(B4450," manque dans export"),"")</f>
        <v/>
      </c>
    </row>
    <row r="4451" customFormat="false" ht="13.8" hidden="false" customHeight="false" outlineLevel="0" collapsed="false">
      <c r="A4451" s="0" t="s">
        <v>7836</v>
      </c>
      <c r="B4451" s="0" t="s">
        <v>7836</v>
      </c>
      <c r="C4451" s="0" t="s">
        <v>33</v>
      </c>
      <c r="D4451" s="0" t="s">
        <v>207</v>
      </c>
      <c r="E4451" s="0" t="s">
        <v>46</v>
      </c>
      <c r="F4451" s="0" t="s">
        <v>13</v>
      </c>
      <c r="G4451" s="0" t="n">
        <v>115134.8422</v>
      </c>
      <c r="H4451" s="0" t="n">
        <f aca="false">IF(ISERROR(LOOKUP(B4451,export!$A$2:$A$718)),0,1)</f>
        <v>1</v>
      </c>
      <c r="J4451" s="0" t="str">
        <f aca="false">IF(H4451=0,CONCATENATE(B4451," manque dans export"),"")</f>
        <v/>
      </c>
    </row>
    <row r="4452" customFormat="false" ht="13.8" hidden="false" customHeight="false" outlineLevel="0" collapsed="false">
      <c r="A4452" s="0" t="s">
        <v>7837</v>
      </c>
      <c r="B4452" s="0" t="s">
        <v>7837</v>
      </c>
      <c r="C4452" s="0" t="s">
        <v>10</v>
      </c>
      <c r="D4452" s="0" t="s">
        <v>7838</v>
      </c>
      <c r="E4452" s="0" t="s">
        <v>12</v>
      </c>
      <c r="F4452" s="0" t="s">
        <v>13</v>
      </c>
      <c r="G4452" s="0" t="n">
        <v>0</v>
      </c>
      <c r="H4452" s="0" t="n">
        <f aca="false">IF(ISERROR(LOOKUP(B4452,export!$A$2:$A$718)),0,1)</f>
        <v>1</v>
      </c>
      <c r="J4452" s="0" t="str">
        <f aca="false">IF(H4452=0,CONCATENATE(B4452," manque dans export"),"")</f>
        <v/>
      </c>
    </row>
    <row r="4453" customFormat="false" ht="13.8" hidden="false" customHeight="false" outlineLevel="0" collapsed="false">
      <c r="A4453" s="0" t="s">
        <v>7839</v>
      </c>
      <c r="B4453" s="0" t="s">
        <v>7839</v>
      </c>
      <c r="C4453" s="0" t="s">
        <v>33</v>
      </c>
      <c r="D4453" s="0" t="s">
        <v>1166</v>
      </c>
      <c r="E4453" s="0" t="s">
        <v>12</v>
      </c>
      <c r="F4453" s="0" t="s">
        <v>13</v>
      </c>
      <c r="G4453" s="0" t="n">
        <v>14170.78357</v>
      </c>
      <c r="H4453" s="0" t="n">
        <f aca="false">IF(ISERROR(LOOKUP(B4453,export!$A$2:$A$718)),0,1)</f>
        <v>1</v>
      </c>
      <c r="J4453" s="0" t="str">
        <f aca="false">IF(H4453=0,CONCATENATE(B4453," manque dans export"),"")</f>
        <v/>
      </c>
    </row>
    <row r="4454" customFormat="false" ht="13.8" hidden="false" customHeight="false" outlineLevel="0" collapsed="false">
      <c r="A4454" s="0" t="s">
        <v>7840</v>
      </c>
      <c r="B4454" s="0" t="s">
        <v>7840</v>
      </c>
      <c r="C4454" s="0" t="s">
        <v>10</v>
      </c>
      <c r="D4454" s="0" t="s">
        <v>7841</v>
      </c>
      <c r="E4454" s="0" t="s">
        <v>46</v>
      </c>
      <c r="F4454" s="0" t="s">
        <v>13</v>
      </c>
      <c r="G4454" s="0" t="n">
        <v>0</v>
      </c>
      <c r="H4454" s="0" t="n">
        <f aca="false">IF(ISERROR(LOOKUP(B4454,export!$A$2:$A$718)),0,1)</f>
        <v>1</v>
      </c>
      <c r="J4454" s="0" t="str">
        <f aca="false">IF(H4454=0,CONCATENATE(B4454," manque dans export"),"")</f>
        <v/>
      </c>
    </row>
    <row r="4455" customFormat="false" ht="13.8" hidden="false" customHeight="false" outlineLevel="0" collapsed="false">
      <c r="A4455" s="0" t="s">
        <v>7842</v>
      </c>
      <c r="B4455" s="0" t="s">
        <v>5023</v>
      </c>
      <c r="C4455" s="0" t="s">
        <v>29</v>
      </c>
      <c r="D4455" s="0" t="s">
        <v>282</v>
      </c>
      <c r="E4455" s="0" t="s">
        <v>12</v>
      </c>
      <c r="F4455" s="0" t="s">
        <v>13</v>
      </c>
      <c r="G4455" s="0" t="n">
        <v>9249.17937</v>
      </c>
      <c r="H4455" s="0" t="n">
        <f aca="false">IF(ISERROR(LOOKUP(B4455,export!$A$2:$A$718)),0,1)</f>
        <v>1</v>
      </c>
      <c r="J4455" s="0" t="str">
        <f aca="false">IF(H4455=0,CONCATENATE(B4455," manque dans export"),"")</f>
        <v/>
      </c>
    </row>
    <row r="4456" customFormat="false" ht="13.8" hidden="false" customHeight="false" outlineLevel="0" collapsed="false">
      <c r="A4456" s="0" t="s">
        <v>7843</v>
      </c>
      <c r="B4456" s="0" t="s">
        <v>7843</v>
      </c>
      <c r="C4456" s="0" t="s">
        <v>40</v>
      </c>
      <c r="D4456" s="0" t="s">
        <v>5701</v>
      </c>
      <c r="E4456" s="0" t="s">
        <v>123</v>
      </c>
      <c r="F4456" s="0" t="s">
        <v>13</v>
      </c>
      <c r="G4456" s="0" t="n">
        <v>2025.88473</v>
      </c>
      <c r="H4456" s="0" t="n">
        <f aca="false">IF(ISERROR(LOOKUP(B4456,export!$A$2:$A$718)),0,1)</f>
        <v>1</v>
      </c>
      <c r="J4456" s="0" t="str">
        <f aca="false">IF(H4456=0,CONCATENATE(B4456," manque dans export"),"")</f>
        <v/>
      </c>
    </row>
    <row r="4457" customFormat="false" ht="13.8" hidden="false" customHeight="false" outlineLevel="0" collapsed="false">
      <c r="A4457" s="0" t="s">
        <v>7844</v>
      </c>
      <c r="B4457" s="0" t="s">
        <v>7845</v>
      </c>
      <c r="C4457" s="0" t="s">
        <v>79</v>
      </c>
      <c r="D4457" s="0" t="s">
        <v>248</v>
      </c>
      <c r="E4457" s="0" t="s">
        <v>50</v>
      </c>
      <c r="F4457" s="0" t="s">
        <v>13</v>
      </c>
      <c r="G4457" s="0" t="n">
        <v>0</v>
      </c>
      <c r="H4457" s="0" t="n">
        <f aca="false">IF(ISERROR(LOOKUP(B4457,export!$A$2:$A$718)),0,1)</f>
        <v>1</v>
      </c>
      <c r="J4457" s="0" t="str">
        <f aca="false">IF(H4457=0,CONCATENATE(B4457," manque dans export"),"")</f>
        <v/>
      </c>
    </row>
    <row r="4458" customFormat="false" ht="13.8" hidden="false" customHeight="false" outlineLevel="0" collapsed="false">
      <c r="A4458" s="0" t="s">
        <v>7846</v>
      </c>
      <c r="B4458" s="0" t="s">
        <v>7847</v>
      </c>
      <c r="C4458" s="0" t="s">
        <v>40</v>
      </c>
      <c r="D4458" s="0" t="s">
        <v>63</v>
      </c>
      <c r="E4458" s="0" t="s">
        <v>64</v>
      </c>
      <c r="F4458" s="0" t="s">
        <v>65</v>
      </c>
      <c r="G4458" s="0" t="n">
        <v>3394.00871</v>
      </c>
      <c r="H4458" s="0" t="n">
        <f aca="false">IF(ISERROR(LOOKUP(B4458,export!$A$2:$A$718)),0,1)</f>
        <v>1</v>
      </c>
      <c r="J4458" s="0" t="str">
        <f aca="false">IF(H4458=0,CONCATENATE(B4458," manque dans export"),"")</f>
        <v/>
      </c>
    </row>
    <row r="4459" customFormat="false" ht="13.8" hidden="false" customHeight="false" outlineLevel="0" collapsed="false">
      <c r="A4459" s="0" t="s">
        <v>7847</v>
      </c>
      <c r="B4459" s="0" t="s">
        <v>7847</v>
      </c>
      <c r="C4459" s="0" t="s">
        <v>40</v>
      </c>
      <c r="D4459" s="0" t="s">
        <v>664</v>
      </c>
      <c r="E4459" s="0" t="s">
        <v>64</v>
      </c>
      <c r="F4459" s="0" t="s">
        <v>65</v>
      </c>
      <c r="G4459" s="0" t="n">
        <v>0</v>
      </c>
      <c r="H4459" s="0" t="n">
        <f aca="false">IF(ISERROR(LOOKUP(B4459,export!$A$2:$A$718)),0,1)</f>
        <v>1</v>
      </c>
      <c r="J4459" s="0" t="str">
        <f aca="false">IF(H4459=0,CONCATENATE(B4459," manque dans export"),"")</f>
        <v/>
      </c>
    </row>
    <row r="4460" customFormat="false" ht="13.8" hidden="false" customHeight="false" outlineLevel="0" collapsed="false">
      <c r="A4460" s="0" t="s">
        <v>7848</v>
      </c>
      <c r="B4460" s="0" t="s">
        <v>7848</v>
      </c>
      <c r="C4460" s="0" t="s">
        <v>74</v>
      </c>
      <c r="D4460" s="0" t="s">
        <v>7849</v>
      </c>
      <c r="E4460" s="0" t="s">
        <v>135</v>
      </c>
      <c r="F4460" s="0" t="s">
        <v>13</v>
      </c>
      <c r="G4460" s="0" t="n">
        <v>1943.43294</v>
      </c>
      <c r="H4460" s="0" t="n">
        <f aca="false">IF(ISERROR(LOOKUP(B4460,export!$A$2:$A$718)),0,1)</f>
        <v>1</v>
      </c>
      <c r="J4460" s="0" t="str">
        <f aca="false">IF(H4460=0,CONCATENATE(B4460," manque dans export"),"")</f>
        <v/>
      </c>
    </row>
    <row r="4461" customFormat="false" ht="13.8" hidden="false" customHeight="false" outlineLevel="0" collapsed="false">
      <c r="A4461" s="0" t="s">
        <v>7850</v>
      </c>
      <c r="B4461" s="0" t="s">
        <v>7850</v>
      </c>
      <c r="C4461" s="0" t="s">
        <v>33</v>
      </c>
      <c r="D4461" s="0" t="s">
        <v>7851</v>
      </c>
      <c r="E4461" s="0" t="s">
        <v>12</v>
      </c>
      <c r="F4461" s="0" t="s">
        <v>13</v>
      </c>
      <c r="G4461" s="0" t="n">
        <v>188772.86751</v>
      </c>
      <c r="H4461" s="0" t="n">
        <f aca="false">IF(ISERROR(LOOKUP(B4461,export!$A$2:$A$718)),0,1)</f>
        <v>1</v>
      </c>
      <c r="J4461" s="0" t="str">
        <f aca="false">IF(H4461=0,CONCATENATE(B4461," manque dans export"),"")</f>
        <v/>
      </c>
    </row>
    <row r="4462" customFormat="false" ht="13.8" hidden="false" customHeight="false" outlineLevel="0" collapsed="false">
      <c r="A4462" s="0" t="s">
        <v>7852</v>
      </c>
      <c r="B4462" s="0" t="s">
        <v>7852</v>
      </c>
      <c r="C4462" s="0" t="s">
        <v>79</v>
      </c>
      <c r="D4462" s="0" t="s">
        <v>7853</v>
      </c>
      <c r="E4462" s="0" t="s">
        <v>72</v>
      </c>
      <c r="F4462" s="0" t="s">
        <v>13</v>
      </c>
      <c r="G4462" s="0" t="n">
        <v>0</v>
      </c>
      <c r="H4462" s="0" t="n">
        <f aca="false">IF(ISERROR(LOOKUP(B4462,export!$A$2:$A$718)),0,1)</f>
        <v>1</v>
      </c>
      <c r="J4462" s="0" t="str">
        <f aca="false">IF(H4462=0,CONCATENATE(B4462," manque dans export"),"")</f>
        <v/>
      </c>
    </row>
    <row r="4463" customFormat="false" ht="13.8" hidden="false" customHeight="false" outlineLevel="0" collapsed="false">
      <c r="A4463" s="0" t="s">
        <v>7854</v>
      </c>
      <c r="B4463" s="0" t="s">
        <v>7854</v>
      </c>
      <c r="C4463" s="0" t="s">
        <v>79</v>
      </c>
      <c r="D4463" s="0" t="s">
        <v>1872</v>
      </c>
      <c r="E4463" s="0" t="s">
        <v>72</v>
      </c>
      <c r="F4463" s="0" t="s">
        <v>13</v>
      </c>
      <c r="G4463" s="0" t="n">
        <v>0</v>
      </c>
      <c r="H4463" s="0" t="n">
        <f aca="false">IF(ISERROR(LOOKUP(B4463,export!$A$2:$A$718)),0,1)</f>
        <v>1</v>
      </c>
      <c r="J4463" s="0" t="str">
        <f aca="false">IF(H4463=0,CONCATENATE(B4463," manque dans export"),"")</f>
        <v/>
      </c>
    </row>
    <row r="4464" customFormat="false" ht="13.8" hidden="false" customHeight="false" outlineLevel="0" collapsed="false">
      <c r="A4464" s="0" t="s">
        <v>7855</v>
      </c>
      <c r="B4464" s="0" t="s">
        <v>7855</v>
      </c>
      <c r="C4464" s="0" t="s">
        <v>10</v>
      </c>
      <c r="D4464" s="0" t="s">
        <v>420</v>
      </c>
      <c r="E4464" s="0" t="s">
        <v>12</v>
      </c>
      <c r="F4464" s="0" t="s">
        <v>13</v>
      </c>
      <c r="G4464" s="0" t="n">
        <v>11868.17277</v>
      </c>
      <c r="H4464" s="0" t="n">
        <f aca="false">IF(ISERROR(LOOKUP(B4464,export!$A$2:$A$718)),0,1)</f>
        <v>1</v>
      </c>
      <c r="J4464" s="0" t="str">
        <f aca="false">IF(H4464=0,CONCATENATE(B4464," manque dans export"),"")</f>
        <v/>
      </c>
    </row>
    <row r="4465" customFormat="false" ht="13.8" hidden="false" customHeight="false" outlineLevel="0" collapsed="false">
      <c r="A4465" s="0" t="s">
        <v>7856</v>
      </c>
      <c r="B4465" s="0" t="s">
        <v>7856</v>
      </c>
      <c r="C4465" s="0" t="s">
        <v>10</v>
      </c>
      <c r="D4465" s="0" t="s">
        <v>6395</v>
      </c>
      <c r="E4465" s="0" t="s">
        <v>449</v>
      </c>
      <c r="F4465" s="0" t="s">
        <v>450</v>
      </c>
      <c r="G4465" s="0" t="n">
        <v>20.25287</v>
      </c>
      <c r="H4465" s="0" t="n">
        <f aca="false">IF(ISERROR(LOOKUP(B4465,export!$A$2:$A$718)),0,1)</f>
        <v>1</v>
      </c>
      <c r="J4465" s="0" t="str">
        <f aca="false">IF(H4465=0,CONCATENATE(B4465," manque dans export"),"")</f>
        <v/>
      </c>
    </row>
    <row r="4466" customFormat="false" ht="13.8" hidden="false" customHeight="false" outlineLevel="0" collapsed="false">
      <c r="A4466" s="0" t="s">
        <v>7857</v>
      </c>
      <c r="B4466" s="0" t="s">
        <v>7858</v>
      </c>
      <c r="C4466" s="0" t="s">
        <v>79</v>
      </c>
      <c r="D4466" s="0" t="s">
        <v>2195</v>
      </c>
      <c r="E4466" s="0" t="s">
        <v>31</v>
      </c>
      <c r="F4466" s="0" t="s">
        <v>13</v>
      </c>
      <c r="G4466" s="0" t="n">
        <v>0</v>
      </c>
      <c r="H4466" s="0" t="n">
        <f aca="false">IF(ISERROR(LOOKUP(B4466,export!$A$2:$A$718)),0,1)</f>
        <v>1</v>
      </c>
      <c r="J4466" s="0" t="str">
        <f aca="false">IF(H4466=0,CONCATENATE(B4466," manque dans export"),"")</f>
        <v/>
      </c>
    </row>
    <row r="4467" customFormat="false" ht="13.8" hidden="false" customHeight="false" outlineLevel="0" collapsed="false">
      <c r="A4467" s="0" t="s">
        <v>7859</v>
      </c>
      <c r="B4467" s="0" t="s">
        <v>7859</v>
      </c>
      <c r="C4467" s="0" t="s">
        <v>10</v>
      </c>
      <c r="D4467" s="0" t="s">
        <v>334</v>
      </c>
      <c r="E4467" s="0" t="s">
        <v>46</v>
      </c>
      <c r="F4467" s="0" t="s">
        <v>13</v>
      </c>
      <c r="G4467" s="0" t="n">
        <v>34295.73051</v>
      </c>
      <c r="H4467" s="0" t="n">
        <f aca="false">IF(ISERROR(LOOKUP(B4467,export!$A$2:$A$718)),0,1)</f>
        <v>1</v>
      </c>
      <c r="J4467" s="0" t="str">
        <f aca="false">IF(H4467=0,CONCATENATE(B4467," manque dans export"),"")</f>
        <v/>
      </c>
    </row>
    <row r="4468" customFormat="false" ht="13.8" hidden="false" customHeight="false" outlineLevel="0" collapsed="false">
      <c r="A4468" s="0" t="s">
        <v>7860</v>
      </c>
      <c r="B4468" s="0" t="s">
        <v>7860</v>
      </c>
      <c r="C4468" s="0" t="s">
        <v>10</v>
      </c>
      <c r="D4468" s="0" t="s">
        <v>207</v>
      </c>
      <c r="E4468" s="0" t="s">
        <v>46</v>
      </c>
      <c r="F4468" s="0" t="s">
        <v>13</v>
      </c>
      <c r="G4468" s="0" t="n">
        <v>209334.05839</v>
      </c>
      <c r="H4468" s="0" t="n">
        <f aca="false">IF(ISERROR(LOOKUP(B4468,export!$A$2:$A$718)),0,1)</f>
        <v>1</v>
      </c>
      <c r="J4468" s="0" t="str">
        <f aca="false">IF(H4468=0,CONCATENATE(B4468," manque dans export"),"")</f>
        <v/>
      </c>
    </row>
    <row r="4469" customFormat="false" ht="13.8" hidden="false" customHeight="false" outlineLevel="0" collapsed="false">
      <c r="A4469" s="0" t="s">
        <v>7861</v>
      </c>
      <c r="B4469" s="0" t="s">
        <v>7862</v>
      </c>
      <c r="C4469" s="0" t="s">
        <v>10</v>
      </c>
      <c r="D4469" s="0" t="s">
        <v>7863</v>
      </c>
      <c r="E4469" s="0" t="s">
        <v>12</v>
      </c>
      <c r="F4469" s="0" t="s">
        <v>13</v>
      </c>
      <c r="G4469" s="0" t="n">
        <v>0</v>
      </c>
      <c r="H4469" s="0" t="n">
        <f aca="false">IF(ISERROR(LOOKUP(B4469,export!$A$2:$A$718)),0,1)</f>
        <v>1</v>
      </c>
      <c r="J4469" s="0" t="str">
        <f aca="false">IF(H4469=0,CONCATENATE(B4469," manque dans export"),"")</f>
        <v/>
      </c>
    </row>
    <row r="4470" customFormat="false" ht="13.8" hidden="false" customHeight="false" outlineLevel="0" collapsed="false">
      <c r="A4470" s="0" t="s">
        <v>7864</v>
      </c>
      <c r="B4470" s="0" t="s">
        <v>7865</v>
      </c>
      <c r="C4470" s="0" t="s">
        <v>40</v>
      </c>
      <c r="D4470" s="0" t="s">
        <v>207</v>
      </c>
      <c r="E4470" s="0" t="s">
        <v>46</v>
      </c>
      <c r="F4470" s="0" t="s">
        <v>13</v>
      </c>
      <c r="G4470" s="0" t="n">
        <v>109817.40234</v>
      </c>
      <c r="H4470" s="0" t="n">
        <f aca="false">IF(ISERROR(LOOKUP(B4470,export!$A$2:$A$718)),0,1)</f>
        <v>1</v>
      </c>
      <c r="J4470" s="0" t="str">
        <f aca="false">IF(H4470=0,CONCATENATE(B4470," manque dans export"),"")</f>
        <v/>
      </c>
    </row>
    <row r="4471" customFormat="false" ht="13.8" hidden="false" customHeight="false" outlineLevel="0" collapsed="false">
      <c r="A4471" s="0" t="s">
        <v>7865</v>
      </c>
      <c r="B4471" s="0" t="s">
        <v>7865</v>
      </c>
      <c r="C4471" s="0" t="s">
        <v>40</v>
      </c>
      <c r="D4471" s="0" t="s">
        <v>422</v>
      </c>
      <c r="E4471" s="0" t="s">
        <v>297</v>
      </c>
      <c r="F4471" s="0" t="e">
        <f aca="false">#N/A</f>
        <v>#N/A</v>
      </c>
      <c r="G4471" s="0" t="n">
        <v>0</v>
      </c>
      <c r="H4471" s="0" t="n">
        <f aca="false">IF(ISERROR(LOOKUP(B4471,export!$A$2:$A$718)),0,1)</f>
        <v>1</v>
      </c>
      <c r="J4471" s="0" t="str">
        <f aca="false">IF(H4471=0,CONCATENATE(B4471," manque dans export"),"")</f>
        <v/>
      </c>
    </row>
    <row r="4472" customFormat="false" ht="13.8" hidden="false" customHeight="false" outlineLevel="0" collapsed="false">
      <c r="A4472" s="0" t="s">
        <v>7866</v>
      </c>
      <c r="B4472" s="0" t="s">
        <v>7867</v>
      </c>
      <c r="C4472" s="0" t="s">
        <v>79</v>
      </c>
      <c r="D4472" s="0" t="s">
        <v>675</v>
      </c>
      <c r="E4472" s="0" t="s">
        <v>31</v>
      </c>
      <c r="F4472" s="0" t="s">
        <v>13</v>
      </c>
      <c r="G4472" s="0" t="n">
        <v>0</v>
      </c>
      <c r="H4472" s="0" t="n">
        <f aca="false">IF(ISERROR(LOOKUP(B4472,export!$A$2:$A$718)),0,1)</f>
        <v>1</v>
      </c>
      <c r="J4472" s="0" t="str">
        <f aca="false">IF(H4472=0,CONCATENATE(B4472," manque dans export"),"")</f>
        <v/>
      </c>
    </row>
    <row r="4473" customFormat="false" ht="13.8" hidden="false" customHeight="false" outlineLevel="0" collapsed="false">
      <c r="A4473" s="0" t="s">
        <v>7868</v>
      </c>
      <c r="B4473" s="0" t="s">
        <v>7868</v>
      </c>
      <c r="C4473" s="0" t="s">
        <v>33</v>
      </c>
      <c r="D4473" s="0" t="s">
        <v>6838</v>
      </c>
      <c r="E4473" s="0" t="s">
        <v>12</v>
      </c>
      <c r="F4473" s="0" t="s">
        <v>13</v>
      </c>
      <c r="G4473" s="0" t="n">
        <v>0</v>
      </c>
      <c r="H4473" s="0" t="n">
        <f aca="false">IF(ISERROR(LOOKUP(B4473,export!$A$2:$A$718)),0,1)</f>
        <v>1</v>
      </c>
      <c r="J4473" s="0" t="str">
        <f aca="false">IF(H4473=0,CONCATENATE(B4473," manque dans export"),"")</f>
        <v/>
      </c>
    </row>
    <row r="4474" customFormat="false" ht="13.8" hidden="false" customHeight="false" outlineLevel="0" collapsed="false">
      <c r="A4474" s="0" t="s">
        <v>7869</v>
      </c>
      <c r="B4474" s="0" t="s">
        <v>7869</v>
      </c>
      <c r="C4474" s="0" t="s">
        <v>79</v>
      </c>
      <c r="D4474" s="0" t="s">
        <v>223</v>
      </c>
      <c r="E4474" s="0" t="s">
        <v>31</v>
      </c>
      <c r="F4474" s="0" t="s">
        <v>13</v>
      </c>
      <c r="G4474" s="0" t="n">
        <v>0</v>
      </c>
      <c r="H4474" s="0" t="n">
        <f aca="false">IF(ISERROR(LOOKUP(B4474,export!$A$2:$A$718)),0,1)</f>
        <v>1</v>
      </c>
      <c r="J4474" s="0" t="str">
        <f aca="false">IF(H4474=0,CONCATENATE(B4474," manque dans export"),"")</f>
        <v/>
      </c>
    </row>
    <row r="4475" customFormat="false" ht="13.8" hidden="false" customHeight="false" outlineLevel="0" collapsed="false">
      <c r="A4475" s="0" t="s">
        <v>7870</v>
      </c>
      <c r="B4475" s="0" t="s">
        <v>7870</v>
      </c>
      <c r="C4475" s="0" t="s">
        <v>40</v>
      </c>
      <c r="D4475" s="0" t="s">
        <v>71</v>
      </c>
      <c r="E4475" s="0" t="s">
        <v>72</v>
      </c>
      <c r="F4475" s="0" t="s">
        <v>13</v>
      </c>
      <c r="G4475" s="0" t="n">
        <v>18590.82598</v>
      </c>
      <c r="H4475" s="0" t="n">
        <f aca="false">IF(ISERROR(LOOKUP(B4475,export!$A$2:$A$718)),0,1)</f>
        <v>1</v>
      </c>
      <c r="J4475" s="0" t="str">
        <f aca="false">IF(H4475=0,CONCATENATE(B4475," manque dans export"),"")</f>
        <v/>
      </c>
    </row>
    <row r="4476" customFormat="false" ht="13.8" hidden="false" customHeight="false" outlineLevel="0" collapsed="false">
      <c r="A4476" s="0" t="s">
        <v>7871</v>
      </c>
      <c r="B4476" s="0" t="s">
        <v>7872</v>
      </c>
      <c r="C4476" s="0" t="s">
        <v>79</v>
      </c>
      <c r="D4476" s="0" t="s">
        <v>7873</v>
      </c>
      <c r="E4476" s="0" t="s">
        <v>72</v>
      </c>
      <c r="F4476" s="0" t="s">
        <v>13</v>
      </c>
      <c r="G4476" s="0" t="n">
        <v>0</v>
      </c>
      <c r="H4476" s="0" t="n">
        <f aca="false">IF(ISERROR(LOOKUP(B4476,export!$A$2:$A$718)),0,1)</f>
        <v>1</v>
      </c>
      <c r="J4476" s="0" t="str">
        <f aca="false">IF(H4476=0,CONCATENATE(B4476," manque dans export"),"")</f>
        <v/>
      </c>
    </row>
    <row r="4477" customFormat="false" ht="13.8" hidden="false" customHeight="false" outlineLevel="0" collapsed="false">
      <c r="A4477" s="0" t="s">
        <v>7874</v>
      </c>
      <c r="B4477" s="0" t="s">
        <v>7874</v>
      </c>
      <c r="C4477" s="0" t="s">
        <v>29</v>
      </c>
      <c r="D4477" s="0" t="s">
        <v>432</v>
      </c>
      <c r="E4477" s="0" t="s">
        <v>12</v>
      </c>
      <c r="F4477" s="0" t="s">
        <v>13</v>
      </c>
      <c r="G4477" s="0" t="n">
        <v>13989.22164</v>
      </c>
      <c r="H4477" s="0" t="n">
        <f aca="false">IF(ISERROR(LOOKUP(B4477,export!$A$2:$A$718)),0,1)</f>
        <v>1</v>
      </c>
      <c r="J4477" s="0" t="str">
        <f aca="false">IF(H4477=0,CONCATENATE(B4477," manque dans export"),"")</f>
        <v/>
      </c>
    </row>
    <row r="4478" customFormat="false" ht="13.8" hidden="false" customHeight="false" outlineLevel="0" collapsed="false">
      <c r="A4478" s="0" t="s">
        <v>7875</v>
      </c>
      <c r="B4478" s="0" t="s">
        <v>7875</v>
      </c>
      <c r="C4478" s="0" t="s">
        <v>79</v>
      </c>
      <c r="D4478" s="0" t="s">
        <v>1661</v>
      </c>
      <c r="E4478" s="0" t="s">
        <v>72</v>
      </c>
      <c r="F4478" s="0" t="s">
        <v>13</v>
      </c>
      <c r="G4478" s="0" t="n">
        <v>0</v>
      </c>
      <c r="H4478" s="0" t="n">
        <f aca="false">IF(ISERROR(LOOKUP(B4478,export!$A$2:$A$718)),0,1)</f>
        <v>1</v>
      </c>
      <c r="J4478" s="0" t="str">
        <f aca="false">IF(H4478=0,CONCATENATE(B4478," manque dans export"),"")</f>
        <v/>
      </c>
    </row>
    <row r="4479" customFormat="false" ht="13.8" hidden="false" customHeight="false" outlineLevel="0" collapsed="false">
      <c r="A4479" s="0" t="s">
        <v>7876</v>
      </c>
      <c r="B4479" s="0" t="s">
        <v>7876</v>
      </c>
      <c r="C4479" s="0" t="s">
        <v>10</v>
      </c>
      <c r="D4479" s="0" t="s">
        <v>7877</v>
      </c>
      <c r="E4479" s="0" t="s">
        <v>12</v>
      </c>
      <c r="F4479" s="0" t="s">
        <v>13</v>
      </c>
      <c r="G4479" s="0" t="n">
        <v>0</v>
      </c>
      <c r="H4479" s="0" t="n">
        <f aca="false">IF(ISERROR(LOOKUP(B4479,export!$A$2:$A$718)),0,1)</f>
        <v>1</v>
      </c>
      <c r="J4479" s="0" t="str">
        <f aca="false">IF(H4479=0,CONCATENATE(B4479," manque dans export"),"")</f>
        <v/>
      </c>
    </row>
    <row r="4480" customFormat="false" ht="13.8" hidden="false" customHeight="false" outlineLevel="0" collapsed="false">
      <c r="A4480" s="0" t="s">
        <v>7878</v>
      </c>
      <c r="B4480" s="0" t="s">
        <v>7879</v>
      </c>
      <c r="C4480" s="0" t="s">
        <v>79</v>
      </c>
      <c r="D4480" s="0" t="s">
        <v>71</v>
      </c>
      <c r="E4480" s="0" t="s">
        <v>72</v>
      </c>
      <c r="F4480" s="0" t="s">
        <v>13</v>
      </c>
      <c r="G4480" s="0" t="n">
        <v>0</v>
      </c>
      <c r="H4480" s="0" t="n">
        <f aca="false">IF(ISERROR(LOOKUP(B4480,export!$A$2:$A$718)),0,1)</f>
        <v>1</v>
      </c>
      <c r="J4480" s="0" t="str">
        <f aca="false">IF(H4480=0,CONCATENATE(B4480," manque dans export"),"")</f>
        <v/>
      </c>
    </row>
    <row r="4481" customFormat="false" ht="13.8" hidden="false" customHeight="false" outlineLevel="0" collapsed="false">
      <c r="A4481" s="0" t="s">
        <v>7880</v>
      </c>
      <c r="B4481" s="0" t="s">
        <v>7880</v>
      </c>
      <c r="C4481" s="0" t="s">
        <v>79</v>
      </c>
      <c r="D4481" s="0" t="s">
        <v>7881</v>
      </c>
      <c r="E4481" s="0" t="s">
        <v>12</v>
      </c>
      <c r="F4481" s="0" t="s">
        <v>13</v>
      </c>
      <c r="G4481" s="0" t="n">
        <v>0</v>
      </c>
      <c r="H4481" s="0" t="n">
        <f aca="false">IF(ISERROR(LOOKUP(B4481,export!$A$2:$A$718)),0,1)</f>
        <v>1</v>
      </c>
      <c r="J4481" s="0" t="str">
        <f aca="false">IF(H4481=0,CONCATENATE(B4481," manque dans export"),"")</f>
        <v/>
      </c>
    </row>
    <row r="4482" customFormat="false" ht="13.8" hidden="false" customHeight="false" outlineLevel="0" collapsed="false">
      <c r="A4482" s="0" t="s">
        <v>7882</v>
      </c>
      <c r="B4482" s="0" t="s">
        <v>7882</v>
      </c>
      <c r="C4482" s="0" t="s">
        <v>40</v>
      </c>
      <c r="D4482" s="0" t="s">
        <v>7883</v>
      </c>
      <c r="E4482" s="0" t="s">
        <v>46</v>
      </c>
      <c r="F4482" s="0" t="s">
        <v>13</v>
      </c>
      <c r="G4482" s="0" t="n">
        <v>631685.78757</v>
      </c>
      <c r="H4482" s="0" t="n">
        <f aca="false">IF(ISERROR(LOOKUP(B4482,export!$A$2:$A$718)),0,1)</f>
        <v>1</v>
      </c>
      <c r="J4482" s="0" t="str">
        <f aca="false">IF(H4482=0,CONCATENATE(B4482," manque dans export"),"")</f>
        <v/>
      </c>
    </row>
    <row r="4483" customFormat="false" ht="13.8" hidden="false" customHeight="false" outlineLevel="0" collapsed="false">
      <c r="A4483" s="0" t="s">
        <v>7884</v>
      </c>
      <c r="B4483" s="0" t="s">
        <v>7884</v>
      </c>
      <c r="C4483" s="0" t="s">
        <v>40</v>
      </c>
      <c r="D4483" s="0" t="s">
        <v>3335</v>
      </c>
      <c r="E4483" s="0" t="s">
        <v>46</v>
      </c>
      <c r="F4483" s="0" t="s">
        <v>13</v>
      </c>
      <c r="G4483" s="0" t="n">
        <v>15124.61935</v>
      </c>
      <c r="H4483" s="0" t="n">
        <f aca="false">IF(ISERROR(LOOKUP(B4483,export!$A$2:$A$718)),0,1)</f>
        <v>1</v>
      </c>
      <c r="J4483" s="0" t="str">
        <f aca="false">IF(H4483=0,CONCATENATE(B4483," manque dans export"),"")</f>
        <v/>
      </c>
    </row>
    <row r="4484" customFormat="false" ht="13.8" hidden="false" customHeight="false" outlineLevel="0" collapsed="false">
      <c r="A4484" s="0" t="s">
        <v>7885</v>
      </c>
      <c r="B4484" s="0" t="s">
        <v>7885</v>
      </c>
      <c r="C4484" s="0" t="s">
        <v>79</v>
      </c>
      <c r="D4484" s="0" t="s">
        <v>334</v>
      </c>
      <c r="E4484" s="0" t="s">
        <v>46</v>
      </c>
      <c r="F4484" s="0" t="s">
        <v>13</v>
      </c>
      <c r="G4484" s="0" t="n">
        <v>-0.06488</v>
      </c>
      <c r="H4484" s="0" t="n">
        <f aca="false">IF(ISERROR(LOOKUP(B4484,export!$A$2:$A$718)),0,1)</f>
        <v>1</v>
      </c>
      <c r="J4484" s="0" t="str">
        <f aca="false">IF(H4484=0,CONCATENATE(B4484," manque dans export"),"")</f>
        <v/>
      </c>
    </row>
    <row r="4485" customFormat="false" ht="13.8" hidden="false" customHeight="false" outlineLevel="0" collapsed="false">
      <c r="A4485" s="0" t="s">
        <v>7886</v>
      </c>
      <c r="B4485" s="0" t="s">
        <v>7886</v>
      </c>
      <c r="C4485" s="0" t="s">
        <v>79</v>
      </c>
      <c r="D4485" s="0" t="s">
        <v>7887</v>
      </c>
      <c r="E4485" s="0" t="s">
        <v>12</v>
      </c>
      <c r="F4485" s="0" t="s">
        <v>13</v>
      </c>
      <c r="G4485" s="0" t="n">
        <v>0</v>
      </c>
      <c r="H4485" s="0" t="n">
        <f aca="false">IF(ISERROR(LOOKUP(B4485,export!$A$2:$A$718)),0,1)</f>
        <v>1</v>
      </c>
      <c r="J4485" s="0" t="str">
        <f aca="false">IF(H4485=0,CONCATENATE(B4485," manque dans export"),"")</f>
        <v/>
      </c>
    </row>
    <row r="4486" customFormat="false" ht="13.8" hidden="false" customHeight="false" outlineLevel="0" collapsed="false">
      <c r="A4486" s="0" t="s">
        <v>7888</v>
      </c>
      <c r="B4486" s="0" t="s">
        <v>7889</v>
      </c>
      <c r="C4486" s="0" t="s">
        <v>79</v>
      </c>
      <c r="D4486" s="0" t="s">
        <v>858</v>
      </c>
      <c r="E4486" s="0" t="s">
        <v>50</v>
      </c>
      <c r="F4486" s="0" t="s">
        <v>13</v>
      </c>
      <c r="G4486" s="0" t="n">
        <v>0</v>
      </c>
      <c r="H4486" s="0" t="n">
        <f aca="false">IF(ISERROR(LOOKUP(B4486,export!$A$2:$A$718)),0,1)</f>
        <v>1</v>
      </c>
      <c r="J4486" s="0" t="str">
        <f aca="false">IF(H4486=0,CONCATENATE(B4486," manque dans export"),"")</f>
        <v/>
      </c>
    </row>
    <row r="4487" customFormat="false" ht="13.8" hidden="false" customHeight="false" outlineLevel="0" collapsed="false">
      <c r="A4487" s="0" t="s">
        <v>7890</v>
      </c>
      <c r="B4487" s="0" t="s">
        <v>7891</v>
      </c>
      <c r="C4487" s="0" t="s">
        <v>79</v>
      </c>
      <c r="D4487" s="0" t="s">
        <v>7892</v>
      </c>
      <c r="E4487" s="0" t="s">
        <v>42</v>
      </c>
      <c r="F4487" s="0" t="s">
        <v>13</v>
      </c>
      <c r="G4487" s="0" t="n">
        <v>0</v>
      </c>
      <c r="H4487" s="0" t="n">
        <f aca="false">IF(ISERROR(LOOKUP(B4487,export!$A$2:$A$718)),0,1)</f>
        <v>1</v>
      </c>
      <c r="J4487" s="0" t="str">
        <f aca="false">IF(H4487=0,CONCATENATE(B4487," manque dans export"),"")</f>
        <v/>
      </c>
    </row>
    <row r="4488" customFormat="false" ht="13.8" hidden="false" customHeight="false" outlineLevel="0" collapsed="false">
      <c r="A4488" s="0" t="s">
        <v>7893</v>
      </c>
      <c r="B4488" s="0" t="s">
        <v>7893</v>
      </c>
      <c r="C4488" s="0" t="s">
        <v>44</v>
      </c>
      <c r="D4488" s="0" t="s">
        <v>1864</v>
      </c>
      <c r="E4488" s="0" t="s">
        <v>46</v>
      </c>
      <c r="F4488" s="0" t="s">
        <v>13</v>
      </c>
      <c r="G4488" s="0" t="n">
        <v>2614.84927</v>
      </c>
      <c r="H4488" s="0" t="n">
        <f aca="false">IF(ISERROR(LOOKUP(B4488,export!$A$2:$A$718)),0,1)</f>
        <v>1</v>
      </c>
      <c r="J4488" s="0" t="str">
        <f aca="false">IF(H4488=0,CONCATENATE(B4488," manque dans export"),"")</f>
        <v/>
      </c>
    </row>
    <row r="4489" customFormat="false" ht="13.8" hidden="false" customHeight="false" outlineLevel="0" collapsed="false">
      <c r="A4489" s="0" t="s">
        <v>7894</v>
      </c>
      <c r="B4489" s="0" t="s">
        <v>7895</v>
      </c>
      <c r="C4489" s="0" t="s">
        <v>99</v>
      </c>
      <c r="D4489" s="0" t="s">
        <v>222</v>
      </c>
      <c r="E4489" s="0" t="s">
        <v>31</v>
      </c>
      <c r="F4489" s="0" t="s">
        <v>13</v>
      </c>
      <c r="G4489" s="0" t="n">
        <v>63753.85219</v>
      </c>
      <c r="H4489" s="0" t="n">
        <f aca="false">IF(ISERROR(LOOKUP(B4489,export!$A$2:$A$718)),0,1)</f>
        <v>1</v>
      </c>
      <c r="J4489" s="0" t="str">
        <f aca="false">IF(H4489=0,CONCATENATE(B4489," manque dans export"),"")</f>
        <v/>
      </c>
    </row>
    <row r="4490" customFormat="false" ht="13.8" hidden="false" customHeight="false" outlineLevel="0" collapsed="false">
      <c r="A4490" s="0" t="s">
        <v>7896</v>
      </c>
      <c r="B4490" s="0" t="s">
        <v>7897</v>
      </c>
      <c r="C4490" s="0" t="s">
        <v>79</v>
      </c>
      <c r="D4490" s="0" t="s">
        <v>223</v>
      </c>
      <c r="E4490" s="0" t="s">
        <v>31</v>
      </c>
      <c r="F4490" s="0" t="s">
        <v>13</v>
      </c>
      <c r="G4490" s="0" t="n">
        <v>0</v>
      </c>
      <c r="H4490" s="0" t="n">
        <f aca="false">IF(ISERROR(LOOKUP(B4490,export!$A$2:$A$718)),0,1)</f>
        <v>1</v>
      </c>
      <c r="J4490" s="0" t="str">
        <f aca="false">IF(H4490=0,CONCATENATE(B4490," manque dans export"),"")</f>
        <v/>
      </c>
    </row>
    <row r="4491" customFormat="false" ht="13.8" hidden="false" customHeight="false" outlineLevel="0" collapsed="false">
      <c r="A4491" s="0" t="s">
        <v>7898</v>
      </c>
      <c r="B4491" s="0" t="s">
        <v>7899</v>
      </c>
      <c r="C4491" s="0" t="s">
        <v>99</v>
      </c>
      <c r="D4491" s="0" t="s">
        <v>7900</v>
      </c>
      <c r="E4491" s="0" t="s">
        <v>180</v>
      </c>
      <c r="F4491" s="0" t="s">
        <v>13</v>
      </c>
      <c r="G4491" s="0" t="n">
        <v>35649.44229</v>
      </c>
      <c r="H4491" s="0" t="n">
        <f aca="false">IF(ISERROR(LOOKUP(B4491,export!$A$2:$A$718)),0,1)</f>
        <v>1</v>
      </c>
      <c r="J4491" s="0" t="str">
        <f aca="false">IF(H4491=0,CONCATENATE(B4491," manque dans export"),"")</f>
        <v/>
      </c>
    </row>
    <row r="4492" customFormat="false" ht="13.8" hidden="false" customHeight="false" outlineLevel="0" collapsed="false">
      <c r="A4492" s="0" t="s">
        <v>7901</v>
      </c>
      <c r="B4492" s="0" t="s">
        <v>7902</v>
      </c>
      <c r="C4492" s="0" t="s">
        <v>10</v>
      </c>
      <c r="D4492" s="0" t="s">
        <v>7903</v>
      </c>
      <c r="E4492" s="0" t="s">
        <v>12</v>
      </c>
      <c r="F4492" s="0" t="s">
        <v>13</v>
      </c>
      <c r="G4492" s="0" t="n">
        <v>0</v>
      </c>
      <c r="H4492" s="0" t="n">
        <f aca="false">IF(ISERROR(LOOKUP(B4492,export!$A$2:$A$718)),0,1)</f>
        <v>1</v>
      </c>
      <c r="J4492" s="0" t="str">
        <f aca="false">IF(H4492=0,CONCATENATE(B4492," manque dans export"),"")</f>
        <v/>
      </c>
    </row>
    <row r="4493" customFormat="false" ht="13.8" hidden="false" customHeight="false" outlineLevel="0" collapsed="false">
      <c r="A4493" s="0" t="s">
        <v>7904</v>
      </c>
      <c r="B4493" s="0" t="s">
        <v>7905</v>
      </c>
      <c r="C4493" s="0" t="s">
        <v>33</v>
      </c>
      <c r="D4493" s="0" t="s">
        <v>7906</v>
      </c>
      <c r="E4493" s="0" t="s">
        <v>1336</v>
      </c>
      <c r="F4493" s="0" t="s">
        <v>13</v>
      </c>
      <c r="G4493" s="0" t="n">
        <v>0</v>
      </c>
      <c r="H4493" s="0" t="n">
        <f aca="false">IF(ISERROR(LOOKUP(B4493,export!$A$2:$A$718)),0,1)</f>
        <v>1</v>
      </c>
      <c r="J4493" s="0" t="str">
        <f aca="false">IF(H4493=0,CONCATENATE(B4493," manque dans export"),"")</f>
        <v/>
      </c>
    </row>
    <row r="4494" customFormat="false" ht="13.8" hidden="false" customHeight="false" outlineLevel="0" collapsed="false">
      <c r="A4494" s="0" t="s">
        <v>7907</v>
      </c>
      <c r="B4494" s="0" t="s">
        <v>7908</v>
      </c>
      <c r="C4494" s="0" t="s">
        <v>74</v>
      </c>
      <c r="D4494" s="0" t="s">
        <v>173</v>
      </c>
      <c r="E4494" s="0" t="s">
        <v>46</v>
      </c>
      <c r="F4494" s="0" t="s">
        <v>13</v>
      </c>
      <c r="G4494" s="0" t="n">
        <v>155917.7183</v>
      </c>
      <c r="H4494" s="0" t="n">
        <f aca="false">IF(ISERROR(LOOKUP(B4494,export!$A$2:$A$718)),0,1)</f>
        <v>1</v>
      </c>
      <c r="J4494" s="0" t="str">
        <f aca="false">IF(H4494=0,CONCATENATE(B4494," manque dans export"),"")</f>
        <v/>
      </c>
    </row>
    <row r="4495" customFormat="false" ht="13.8" hidden="false" customHeight="false" outlineLevel="0" collapsed="false">
      <c r="A4495" s="0" t="s">
        <v>7909</v>
      </c>
      <c r="B4495" s="0" t="s">
        <v>7909</v>
      </c>
      <c r="C4495" s="0" t="s">
        <v>44</v>
      </c>
      <c r="D4495" s="0" t="s">
        <v>7910</v>
      </c>
      <c r="E4495" s="0" t="s">
        <v>50</v>
      </c>
      <c r="F4495" s="0" t="s">
        <v>13</v>
      </c>
      <c r="G4495" s="0" t="n">
        <v>3139.17747</v>
      </c>
      <c r="H4495" s="0" t="n">
        <f aca="false">IF(ISERROR(LOOKUP(B4495,export!$A$2:$A$718)),0,1)</f>
        <v>1</v>
      </c>
      <c r="J4495" s="0" t="str">
        <f aca="false">IF(H4495=0,CONCATENATE(B4495," manque dans export"),"")</f>
        <v/>
      </c>
    </row>
    <row r="4496" customFormat="false" ht="13.8" hidden="false" customHeight="false" outlineLevel="0" collapsed="false">
      <c r="A4496" s="0" t="s">
        <v>7911</v>
      </c>
      <c r="B4496" s="0" t="s">
        <v>7911</v>
      </c>
      <c r="C4496" s="0" t="s">
        <v>10</v>
      </c>
      <c r="D4496" s="0" t="s">
        <v>933</v>
      </c>
      <c r="E4496" s="0" t="s">
        <v>25</v>
      </c>
      <c r="F4496" s="0" t="s">
        <v>26</v>
      </c>
      <c r="G4496" s="0" t="n">
        <v>490.01992</v>
      </c>
      <c r="H4496" s="0" t="n">
        <f aca="false">IF(ISERROR(LOOKUP(B4496,export!$A$2:$A$718)),0,1)</f>
        <v>1</v>
      </c>
      <c r="J4496" s="0" t="str">
        <f aca="false">IF(H4496=0,CONCATENATE(B4496," manque dans export"),"")</f>
        <v/>
      </c>
    </row>
    <row r="4497" customFormat="false" ht="13.8" hidden="false" customHeight="false" outlineLevel="0" collapsed="false">
      <c r="A4497" s="0" t="s">
        <v>7912</v>
      </c>
      <c r="B4497" s="0" t="s">
        <v>7912</v>
      </c>
      <c r="C4497" s="0" t="s">
        <v>79</v>
      </c>
      <c r="D4497" s="0" t="s">
        <v>7913</v>
      </c>
      <c r="E4497" s="0" t="s">
        <v>12</v>
      </c>
      <c r="F4497" s="0" t="s">
        <v>13</v>
      </c>
      <c r="G4497" s="0" t="n">
        <v>0</v>
      </c>
      <c r="H4497" s="0" t="n">
        <f aca="false">IF(ISERROR(LOOKUP(B4497,export!$A$2:$A$718)),0,1)</f>
        <v>1</v>
      </c>
      <c r="J4497" s="0" t="str">
        <f aca="false">IF(H4497=0,CONCATENATE(B4497," manque dans export"),"")</f>
        <v/>
      </c>
    </row>
    <row r="4498" customFormat="false" ht="13.8" hidden="false" customHeight="false" outlineLevel="0" collapsed="false">
      <c r="A4498" s="0" t="s">
        <v>7914</v>
      </c>
      <c r="B4498" s="0" t="s">
        <v>7915</v>
      </c>
      <c r="C4498" s="0" t="s">
        <v>33</v>
      </c>
      <c r="D4498" s="0" t="s">
        <v>7916</v>
      </c>
      <c r="E4498" s="0" t="s">
        <v>180</v>
      </c>
      <c r="F4498" s="0" t="s">
        <v>13</v>
      </c>
      <c r="G4498" s="0" t="n">
        <v>0</v>
      </c>
      <c r="H4498" s="0" t="n">
        <f aca="false">IF(ISERROR(LOOKUP(B4498,export!$A$2:$A$718)),0,1)</f>
        <v>1</v>
      </c>
      <c r="J4498" s="0" t="str">
        <f aca="false">IF(H4498=0,CONCATENATE(B4498," manque dans export"),"")</f>
        <v/>
      </c>
    </row>
    <row r="4499" customFormat="false" ht="13.8" hidden="false" customHeight="false" outlineLevel="0" collapsed="false">
      <c r="A4499" s="0" t="s">
        <v>7917</v>
      </c>
      <c r="B4499" s="0" t="s">
        <v>7917</v>
      </c>
      <c r="C4499" s="0" t="s">
        <v>79</v>
      </c>
      <c r="D4499" s="0" t="s">
        <v>678</v>
      </c>
      <c r="E4499" s="0" t="s">
        <v>31</v>
      </c>
      <c r="F4499" s="0" t="s">
        <v>13</v>
      </c>
      <c r="G4499" s="0" t="n">
        <v>0</v>
      </c>
      <c r="H4499" s="0" t="n">
        <f aca="false">IF(ISERROR(LOOKUP(B4499,export!$A$2:$A$718)),0,1)</f>
        <v>1</v>
      </c>
      <c r="J4499" s="0" t="str">
        <f aca="false">IF(H4499=0,CONCATENATE(B4499," manque dans export"),"")</f>
        <v/>
      </c>
    </row>
    <row r="4500" customFormat="false" ht="13.8" hidden="false" customHeight="false" outlineLevel="0" collapsed="false">
      <c r="A4500" s="0" t="s">
        <v>7918</v>
      </c>
      <c r="B4500" s="0" t="s">
        <v>7918</v>
      </c>
      <c r="C4500" s="0" t="s">
        <v>44</v>
      </c>
      <c r="D4500" s="0" t="s">
        <v>5532</v>
      </c>
      <c r="E4500" s="0" t="s">
        <v>12</v>
      </c>
      <c r="F4500" s="0" t="s">
        <v>13</v>
      </c>
      <c r="G4500" s="0" t="n">
        <v>23545.83391</v>
      </c>
      <c r="H4500" s="0" t="n">
        <f aca="false">IF(ISERROR(LOOKUP(B4500,export!$A$2:$A$718)),0,1)</f>
        <v>1</v>
      </c>
      <c r="J4500" s="0" t="str">
        <f aca="false">IF(H4500=0,CONCATENATE(B4500," manque dans export"),"")</f>
        <v/>
      </c>
    </row>
    <row r="4501" customFormat="false" ht="13.8" hidden="false" customHeight="false" outlineLevel="0" collapsed="false">
      <c r="A4501" s="0" t="s">
        <v>7918</v>
      </c>
      <c r="B4501" s="0" t="s">
        <v>7918</v>
      </c>
      <c r="C4501" s="0" t="s">
        <v>44</v>
      </c>
      <c r="D4501" s="0" t="s">
        <v>7919</v>
      </c>
      <c r="E4501" s="0" t="s">
        <v>12</v>
      </c>
      <c r="F4501" s="0" t="s">
        <v>13</v>
      </c>
      <c r="G4501" s="0" t="n">
        <v>16996.11997</v>
      </c>
      <c r="H4501" s="0" t="n">
        <f aca="false">IF(ISERROR(LOOKUP(B4501,export!$A$2:$A$718)),0,1)</f>
        <v>1</v>
      </c>
      <c r="J4501" s="0" t="str">
        <f aca="false">IF(H4501=0,CONCATENATE(B4501," manque dans export"),"")</f>
        <v/>
      </c>
    </row>
    <row r="4502" customFormat="false" ht="13.8" hidden="false" customHeight="false" outlineLevel="0" collapsed="false">
      <c r="A4502" s="0" t="s">
        <v>7920</v>
      </c>
      <c r="B4502" s="0" t="s">
        <v>7921</v>
      </c>
      <c r="C4502" s="0" t="s">
        <v>10</v>
      </c>
      <c r="D4502" s="0" t="s">
        <v>7922</v>
      </c>
      <c r="E4502" s="0" t="s">
        <v>37</v>
      </c>
      <c r="F4502" s="0" t="s">
        <v>38</v>
      </c>
      <c r="G4502" s="0" t="n">
        <v>0</v>
      </c>
      <c r="H4502" s="0" t="n">
        <f aca="false">IF(ISERROR(LOOKUP(B4502,export!$A$2:$A$718)),0,1)</f>
        <v>1</v>
      </c>
      <c r="J4502" s="0" t="str">
        <f aca="false">IF(H4502=0,CONCATENATE(B4502," manque dans export"),"")</f>
        <v/>
      </c>
    </row>
    <row r="4503" customFormat="false" ht="13.8" hidden="false" customHeight="false" outlineLevel="0" collapsed="false">
      <c r="A4503" s="0" t="s">
        <v>7923</v>
      </c>
      <c r="B4503" s="0" t="s">
        <v>7924</v>
      </c>
      <c r="C4503" s="0" t="s">
        <v>10</v>
      </c>
      <c r="D4503" s="0" t="s">
        <v>7925</v>
      </c>
      <c r="E4503" s="0" t="s">
        <v>50</v>
      </c>
      <c r="F4503" s="0" t="s">
        <v>13</v>
      </c>
      <c r="G4503" s="0" t="n">
        <v>1179.44688</v>
      </c>
      <c r="H4503" s="0" t="n">
        <f aca="false">IF(ISERROR(LOOKUP(B4503,export!$A$2:$A$718)),0,1)</f>
        <v>1</v>
      </c>
      <c r="J4503" s="0" t="str">
        <f aca="false">IF(H4503=0,CONCATENATE(B4503," manque dans export"),"")</f>
        <v/>
      </c>
    </row>
    <row r="4504" customFormat="false" ht="13.8" hidden="false" customHeight="false" outlineLevel="0" collapsed="false">
      <c r="A4504" s="0" t="s">
        <v>7926</v>
      </c>
      <c r="B4504" s="0" t="s">
        <v>7924</v>
      </c>
      <c r="C4504" s="0" t="s">
        <v>10</v>
      </c>
      <c r="D4504" s="0" t="s">
        <v>7927</v>
      </c>
      <c r="E4504" s="0" t="s">
        <v>50</v>
      </c>
      <c r="F4504" s="0" t="s">
        <v>13</v>
      </c>
      <c r="G4504" s="0" t="n">
        <v>692.83985</v>
      </c>
      <c r="H4504" s="0" t="n">
        <f aca="false">IF(ISERROR(LOOKUP(B4504,export!$A$2:$A$718)),0,1)</f>
        <v>1</v>
      </c>
      <c r="J4504" s="0" t="str">
        <f aca="false">IF(H4504=0,CONCATENATE(B4504," manque dans export"),"")</f>
        <v/>
      </c>
    </row>
    <row r="4505" customFormat="false" ht="13.8" hidden="false" customHeight="false" outlineLevel="0" collapsed="false">
      <c r="A4505" s="0" t="s">
        <v>7928</v>
      </c>
      <c r="B4505" s="0" t="s">
        <v>7929</v>
      </c>
      <c r="C4505" s="0" t="s">
        <v>79</v>
      </c>
      <c r="D4505" s="0" t="s">
        <v>2382</v>
      </c>
      <c r="E4505" s="0" t="s">
        <v>50</v>
      </c>
      <c r="F4505" s="0" t="s">
        <v>13</v>
      </c>
      <c r="G4505" s="0" t="n">
        <v>0</v>
      </c>
      <c r="H4505" s="0" t="n">
        <f aca="false">IF(ISERROR(LOOKUP(B4505,export!$A$2:$A$718)),0,1)</f>
        <v>1</v>
      </c>
      <c r="J4505" s="0" t="str">
        <f aca="false">IF(H4505=0,CONCATENATE(B4505," manque dans export"),"")</f>
        <v/>
      </c>
    </row>
    <row r="4506" customFormat="false" ht="13.8" hidden="false" customHeight="false" outlineLevel="0" collapsed="false">
      <c r="A4506" s="0" t="s">
        <v>7930</v>
      </c>
      <c r="B4506" s="0" t="s">
        <v>7930</v>
      </c>
      <c r="C4506" s="0" t="s">
        <v>79</v>
      </c>
      <c r="D4506" s="0" t="s">
        <v>7931</v>
      </c>
      <c r="E4506" s="0" t="s">
        <v>297</v>
      </c>
      <c r="F4506" s="0" t="e">
        <f aca="false">#N/A</f>
        <v>#N/A</v>
      </c>
      <c r="G4506" s="0" t="n">
        <v>0</v>
      </c>
      <c r="H4506" s="0" t="n">
        <f aca="false">IF(ISERROR(LOOKUP(B4506,export!$A$2:$A$718)),0,1)</f>
        <v>1</v>
      </c>
      <c r="J4506" s="0" t="str">
        <f aca="false">IF(H4506=0,CONCATENATE(B4506," manque dans export"),"")</f>
        <v/>
      </c>
    </row>
    <row r="4507" customFormat="false" ht="13.8" hidden="false" customHeight="false" outlineLevel="0" collapsed="false">
      <c r="A4507" s="0" t="s">
        <v>7932</v>
      </c>
      <c r="B4507" s="0" t="s">
        <v>7932</v>
      </c>
      <c r="C4507" s="0" t="s">
        <v>79</v>
      </c>
      <c r="D4507" s="0" t="s">
        <v>71</v>
      </c>
      <c r="E4507" s="0" t="s">
        <v>72</v>
      </c>
      <c r="F4507" s="0" t="s">
        <v>13</v>
      </c>
      <c r="G4507" s="0" t="n">
        <v>0</v>
      </c>
      <c r="H4507" s="0" t="n">
        <f aca="false">IF(ISERROR(LOOKUP(B4507,export!$A$2:$A$718)),0,1)</f>
        <v>1</v>
      </c>
      <c r="J4507" s="0" t="str">
        <f aca="false">IF(H4507=0,CONCATENATE(B4507," manque dans export"),"")</f>
        <v/>
      </c>
    </row>
    <row r="4508" customFormat="false" ht="13.8" hidden="false" customHeight="false" outlineLevel="0" collapsed="false">
      <c r="A4508" s="0" t="s">
        <v>7933</v>
      </c>
      <c r="B4508" s="0" t="s">
        <v>7933</v>
      </c>
      <c r="C4508" s="0" t="s">
        <v>74</v>
      </c>
      <c r="D4508" s="0" t="s">
        <v>7934</v>
      </c>
      <c r="E4508" s="0" t="s">
        <v>12</v>
      </c>
      <c r="F4508" s="0" t="s">
        <v>13</v>
      </c>
      <c r="G4508" s="0" t="n">
        <v>193205.46421</v>
      </c>
      <c r="H4508" s="0" t="n">
        <f aca="false">IF(ISERROR(LOOKUP(B4508,export!$A$2:$A$718)),0,1)</f>
        <v>1</v>
      </c>
      <c r="J4508" s="0" t="str">
        <f aca="false">IF(H4508=0,CONCATENATE(B4508," manque dans export"),"")</f>
        <v/>
      </c>
    </row>
    <row r="4509" customFormat="false" ht="13.8" hidden="false" customHeight="false" outlineLevel="0" collapsed="false">
      <c r="A4509" s="0" t="s">
        <v>7935</v>
      </c>
      <c r="B4509" s="0" t="s">
        <v>7935</v>
      </c>
      <c r="C4509" s="0" t="s">
        <v>10</v>
      </c>
      <c r="D4509" s="0" t="s">
        <v>63</v>
      </c>
      <c r="E4509" s="0" t="s">
        <v>64</v>
      </c>
      <c r="F4509" s="0" t="s">
        <v>65</v>
      </c>
      <c r="G4509" s="0" t="n">
        <v>685</v>
      </c>
      <c r="H4509" s="0" t="n">
        <f aca="false">IF(ISERROR(LOOKUP(B4509,export!$A$2:$A$718)),0,1)</f>
        <v>1</v>
      </c>
      <c r="J4509" s="0" t="str">
        <f aca="false">IF(H4509=0,CONCATENATE(B4509," manque dans export"),"")</f>
        <v/>
      </c>
    </row>
    <row r="4510" customFormat="false" ht="13.8" hidden="false" customHeight="false" outlineLevel="0" collapsed="false">
      <c r="A4510" s="0" t="s">
        <v>7936</v>
      </c>
      <c r="B4510" s="0" t="s">
        <v>7936</v>
      </c>
      <c r="C4510" s="0" t="s">
        <v>33</v>
      </c>
      <c r="D4510" s="0" t="s">
        <v>7937</v>
      </c>
      <c r="E4510" s="0" t="s">
        <v>180</v>
      </c>
      <c r="F4510" s="0" t="s">
        <v>13</v>
      </c>
      <c r="G4510" s="0" t="n">
        <v>15752.37311</v>
      </c>
      <c r="H4510" s="0" t="n">
        <f aca="false">IF(ISERROR(LOOKUP(B4510,export!$A$2:$A$718)),0,1)</f>
        <v>1</v>
      </c>
      <c r="J4510" s="0" t="str">
        <f aca="false">IF(H4510=0,CONCATENATE(B4510," manque dans export"),"")</f>
        <v/>
      </c>
    </row>
    <row r="4511" customFormat="false" ht="13.8" hidden="false" customHeight="false" outlineLevel="0" collapsed="false">
      <c r="A4511" s="0" t="s">
        <v>7938</v>
      </c>
      <c r="B4511" s="0" t="s">
        <v>7938</v>
      </c>
      <c r="C4511" s="0" t="s">
        <v>33</v>
      </c>
      <c r="D4511" s="0" t="s">
        <v>4527</v>
      </c>
      <c r="E4511" s="0" t="s">
        <v>46</v>
      </c>
      <c r="F4511" s="0" t="s">
        <v>13</v>
      </c>
      <c r="G4511" s="0" t="n">
        <v>27956.58024</v>
      </c>
      <c r="H4511" s="0" t="n">
        <f aca="false">IF(ISERROR(LOOKUP(B4511,export!$A$2:$A$718)),0,1)</f>
        <v>1</v>
      </c>
      <c r="J4511" s="0" t="str">
        <f aca="false">IF(H4511=0,CONCATENATE(B4511," manque dans export"),"")</f>
        <v/>
      </c>
    </row>
    <row r="4512" customFormat="false" ht="13.8" hidden="false" customHeight="false" outlineLevel="0" collapsed="false">
      <c r="A4512" s="0" t="s">
        <v>7939</v>
      </c>
      <c r="B4512" s="0" t="s">
        <v>7939</v>
      </c>
      <c r="C4512" s="0" t="s">
        <v>112</v>
      </c>
      <c r="D4512" s="0" t="s">
        <v>2893</v>
      </c>
      <c r="E4512" s="0" t="s">
        <v>72</v>
      </c>
      <c r="F4512" s="0" t="s">
        <v>13</v>
      </c>
      <c r="G4512" s="0" t="n">
        <v>70561.25284</v>
      </c>
      <c r="H4512" s="0" t="n">
        <f aca="false">IF(ISERROR(LOOKUP(B4512,export!$A$2:$A$718)),0,1)</f>
        <v>1</v>
      </c>
      <c r="J4512" s="0" t="str">
        <f aca="false">IF(H4512=0,CONCATENATE(B4512," manque dans export"),"")</f>
        <v/>
      </c>
    </row>
    <row r="4513" customFormat="false" ht="13.8" hidden="false" customHeight="false" outlineLevel="0" collapsed="false">
      <c r="A4513" s="0" t="s">
        <v>7940</v>
      </c>
      <c r="B4513" s="0" t="s">
        <v>7940</v>
      </c>
      <c r="C4513" s="0" t="s">
        <v>99</v>
      </c>
      <c r="D4513" s="0" t="e">
        <f aca="false">#N/A</f>
        <v>#N/A</v>
      </c>
      <c r="E4513" s="0" t="e">
        <f aca="false">#N/A</f>
        <v>#N/A</v>
      </c>
      <c r="F4513" s="0" t="e">
        <f aca="false">#N/A</f>
        <v>#N/A</v>
      </c>
      <c r="G4513" s="0" t="n">
        <v>0</v>
      </c>
      <c r="H4513" s="0" t="n">
        <f aca="false">IF(ISERROR(LOOKUP(B4513,export!$A$2:$A$718)),0,1)</f>
        <v>1</v>
      </c>
      <c r="J4513" s="0" t="str">
        <f aca="false">IF(H4513=0,CONCATENATE(B4513," manque dans export"),"")</f>
        <v/>
      </c>
    </row>
    <row r="4514" customFormat="false" ht="13.8" hidden="false" customHeight="false" outlineLevel="0" collapsed="false">
      <c r="A4514" s="0" t="s">
        <v>7941</v>
      </c>
      <c r="B4514" s="0" t="s">
        <v>7941</v>
      </c>
      <c r="C4514" s="0" t="s">
        <v>79</v>
      </c>
      <c r="D4514" s="0" t="s">
        <v>7942</v>
      </c>
      <c r="E4514" s="0" t="s">
        <v>72</v>
      </c>
      <c r="F4514" s="0" t="s">
        <v>13</v>
      </c>
      <c r="G4514" s="0" t="n">
        <v>0</v>
      </c>
      <c r="H4514" s="0" t="n">
        <f aca="false">IF(ISERROR(LOOKUP(B4514,export!$A$2:$A$718)),0,1)</f>
        <v>1</v>
      </c>
      <c r="J4514" s="0" t="str">
        <f aca="false">IF(H4514=0,CONCATENATE(B4514," manque dans export"),"")</f>
        <v/>
      </c>
    </row>
    <row r="4515" customFormat="false" ht="13.8" hidden="false" customHeight="false" outlineLevel="0" collapsed="false">
      <c r="A4515" s="0" t="s">
        <v>7943</v>
      </c>
      <c r="B4515" s="0" t="s">
        <v>7943</v>
      </c>
      <c r="C4515" s="0" t="s">
        <v>70</v>
      </c>
      <c r="D4515" s="0" t="s">
        <v>5757</v>
      </c>
      <c r="E4515" s="0" t="s">
        <v>46</v>
      </c>
      <c r="F4515" s="0" t="s">
        <v>13</v>
      </c>
      <c r="G4515" s="0" t="n">
        <v>42570.78102</v>
      </c>
      <c r="H4515" s="0" t="n">
        <f aca="false">IF(ISERROR(LOOKUP(B4515,export!$A$2:$A$718)),0,1)</f>
        <v>1</v>
      </c>
      <c r="J4515" s="0" t="str">
        <f aca="false">IF(H4515=0,CONCATENATE(B4515," manque dans export"),"")</f>
        <v/>
      </c>
    </row>
    <row r="4516" customFormat="false" ht="13.8" hidden="false" customHeight="false" outlineLevel="0" collapsed="false">
      <c r="A4516" s="0" t="s">
        <v>7944</v>
      </c>
      <c r="B4516" s="0" t="s">
        <v>7945</v>
      </c>
      <c r="C4516" s="0" t="s">
        <v>29</v>
      </c>
      <c r="D4516" s="0" t="s">
        <v>7946</v>
      </c>
      <c r="E4516" s="0" t="s">
        <v>42</v>
      </c>
      <c r="F4516" s="0" t="s">
        <v>13</v>
      </c>
      <c r="G4516" s="0" t="n">
        <v>0</v>
      </c>
      <c r="H4516" s="0" t="n">
        <f aca="false">IF(ISERROR(LOOKUP(B4516,export!$A$2:$A$718)),0,1)</f>
        <v>1</v>
      </c>
      <c r="J4516" s="0" t="str">
        <f aca="false">IF(H4516=0,CONCATENATE(B4516," manque dans export"),"")</f>
        <v/>
      </c>
    </row>
    <row r="4517" customFormat="false" ht="13.8" hidden="false" customHeight="false" outlineLevel="0" collapsed="false">
      <c r="A4517" s="0" t="s">
        <v>7947</v>
      </c>
      <c r="B4517" s="0" t="s">
        <v>7945</v>
      </c>
      <c r="C4517" s="0" t="s">
        <v>29</v>
      </c>
      <c r="D4517" s="0" t="s">
        <v>242</v>
      </c>
      <c r="E4517" s="0" t="s">
        <v>50</v>
      </c>
      <c r="F4517" s="0" t="s">
        <v>13</v>
      </c>
      <c r="G4517" s="0" t="n">
        <v>294246.58238</v>
      </c>
      <c r="H4517" s="0" t="n">
        <f aca="false">IF(ISERROR(LOOKUP(B4517,export!$A$2:$A$718)),0,1)</f>
        <v>1</v>
      </c>
      <c r="J4517" s="0" t="str">
        <f aca="false">IF(H4517=0,CONCATENATE(B4517," manque dans export"),"")</f>
        <v/>
      </c>
    </row>
    <row r="4518" customFormat="false" ht="13.8" hidden="false" customHeight="false" outlineLevel="0" collapsed="false">
      <c r="A4518" s="0" t="s">
        <v>7947</v>
      </c>
      <c r="B4518" s="0" t="s">
        <v>7945</v>
      </c>
      <c r="C4518" s="0" t="s">
        <v>29</v>
      </c>
      <c r="D4518" s="0" t="s">
        <v>242</v>
      </c>
      <c r="E4518" s="0" t="s">
        <v>50</v>
      </c>
      <c r="F4518" s="0" t="s">
        <v>13</v>
      </c>
      <c r="G4518" s="0" t="n">
        <v>0.02027</v>
      </c>
      <c r="H4518" s="0" t="n">
        <f aca="false">IF(ISERROR(LOOKUP(B4518,export!$A$2:$A$718)),0,1)</f>
        <v>1</v>
      </c>
      <c r="J4518" s="0" t="str">
        <f aca="false">IF(H4518=0,CONCATENATE(B4518," manque dans export"),"")</f>
        <v/>
      </c>
    </row>
    <row r="4519" customFormat="false" ht="13.8" hidden="false" customHeight="false" outlineLevel="0" collapsed="false">
      <c r="A4519" s="0" t="s">
        <v>7948</v>
      </c>
      <c r="B4519" s="0" t="s">
        <v>7945</v>
      </c>
      <c r="C4519" s="0" t="s">
        <v>29</v>
      </c>
      <c r="D4519" s="0" t="s">
        <v>242</v>
      </c>
      <c r="E4519" s="0" t="s">
        <v>50</v>
      </c>
      <c r="F4519" s="0" t="s">
        <v>13</v>
      </c>
      <c r="G4519" s="0" t="n">
        <v>0</v>
      </c>
      <c r="H4519" s="0" t="n">
        <f aca="false">IF(ISERROR(LOOKUP(B4519,export!$A$2:$A$718)),0,1)</f>
        <v>1</v>
      </c>
      <c r="J4519" s="0" t="str">
        <f aca="false">IF(H4519=0,CONCATENATE(B4519," manque dans export"),"")</f>
        <v/>
      </c>
    </row>
    <row r="4520" customFormat="false" ht="13.8" hidden="false" customHeight="false" outlineLevel="0" collapsed="false">
      <c r="A4520" s="0" t="s">
        <v>7949</v>
      </c>
      <c r="B4520" s="0" t="s">
        <v>7950</v>
      </c>
      <c r="C4520" s="0" t="s">
        <v>10</v>
      </c>
      <c r="D4520" s="0" t="s">
        <v>2652</v>
      </c>
      <c r="E4520" s="0" t="s">
        <v>12</v>
      </c>
      <c r="F4520" s="0" t="s">
        <v>13</v>
      </c>
      <c r="G4520" s="0" t="n">
        <v>41604.64513</v>
      </c>
      <c r="H4520" s="0" t="n">
        <f aca="false">IF(ISERROR(LOOKUP(B4520,export!$A$2:$A$718)),0,1)</f>
        <v>1</v>
      </c>
      <c r="J4520" s="0" t="str">
        <f aca="false">IF(H4520=0,CONCATENATE(B4520," manque dans export"),"")</f>
        <v/>
      </c>
    </row>
    <row r="4521" customFormat="false" ht="13.8" hidden="false" customHeight="false" outlineLevel="0" collapsed="false">
      <c r="A4521" s="0" t="s">
        <v>7951</v>
      </c>
      <c r="B4521" s="0" t="s">
        <v>7951</v>
      </c>
      <c r="C4521" s="0" t="s">
        <v>10</v>
      </c>
      <c r="D4521" s="0" t="s">
        <v>5328</v>
      </c>
      <c r="E4521" s="0" t="s">
        <v>46</v>
      </c>
      <c r="F4521" s="0" t="s">
        <v>13</v>
      </c>
      <c r="G4521" s="0" t="n">
        <v>287808.2177</v>
      </c>
      <c r="H4521" s="0" t="n">
        <f aca="false">IF(ISERROR(LOOKUP(B4521,export!$A$2:$A$718)),0,1)</f>
        <v>1</v>
      </c>
      <c r="J4521" s="0" t="str">
        <f aca="false">IF(H4521=0,CONCATENATE(B4521," manque dans export"),"")</f>
        <v/>
      </c>
    </row>
    <row r="4522" customFormat="false" ht="13.8" hidden="false" customHeight="false" outlineLevel="0" collapsed="false">
      <c r="A4522" s="0" t="s">
        <v>7952</v>
      </c>
      <c r="B4522" s="0" t="s">
        <v>7952</v>
      </c>
      <c r="C4522" s="0" t="s">
        <v>10</v>
      </c>
      <c r="D4522" s="0" t="s">
        <v>1523</v>
      </c>
      <c r="E4522" s="0" t="s">
        <v>12</v>
      </c>
      <c r="F4522" s="0" t="s">
        <v>13</v>
      </c>
      <c r="G4522" s="0" t="n">
        <v>0</v>
      </c>
      <c r="H4522" s="0" t="n">
        <f aca="false">IF(ISERROR(LOOKUP(B4522,export!$A$2:$A$718)),0,1)</f>
        <v>1</v>
      </c>
      <c r="J4522" s="0" t="str">
        <f aca="false">IF(H4522=0,CONCATENATE(B4522," manque dans export"),"")</f>
        <v/>
      </c>
    </row>
    <row r="4523" customFormat="false" ht="13.8" hidden="false" customHeight="false" outlineLevel="0" collapsed="false">
      <c r="A4523" s="0" t="s">
        <v>7953</v>
      </c>
      <c r="B4523" s="0" t="s">
        <v>7954</v>
      </c>
      <c r="C4523" s="0" t="s">
        <v>79</v>
      </c>
      <c r="D4523" s="0" t="s">
        <v>7955</v>
      </c>
      <c r="E4523" s="0" t="s">
        <v>904</v>
      </c>
      <c r="F4523" s="0" t="s">
        <v>13</v>
      </c>
      <c r="G4523" s="0" t="n">
        <v>0</v>
      </c>
      <c r="H4523" s="0" t="n">
        <f aca="false">IF(ISERROR(LOOKUP(B4523,export!$A$2:$A$718)),0,1)</f>
        <v>1</v>
      </c>
      <c r="J4523" s="0" t="str">
        <f aca="false">IF(H4523=0,CONCATENATE(B4523," manque dans export"),"")</f>
        <v/>
      </c>
    </row>
    <row r="4524" customFormat="false" ht="13.8" hidden="false" customHeight="false" outlineLevel="0" collapsed="false">
      <c r="A4524" s="0" t="s">
        <v>7956</v>
      </c>
      <c r="B4524" s="0" t="s">
        <v>7956</v>
      </c>
      <c r="C4524" s="0" t="s">
        <v>79</v>
      </c>
      <c r="D4524" s="0" t="s">
        <v>158</v>
      </c>
      <c r="E4524" s="0" t="s">
        <v>12</v>
      </c>
      <c r="F4524" s="0" t="s">
        <v>13</v>
      </c>
      <c r="G4524" s="0" t="n">
        <v>0</v>
      </c>
      <c r="H4524" s="0" t="n">
        <f aca="false">IF(ISERROR(LOOKUP(B4524,export!$A$2:$A$718)),0,1)</f>
        <v>1</v>
      </c>
      <c r="J4524" s="0" t="str">
        <f aca="false">IF(H4524=0,CONCATENATE(B4524," manque dans export"),"")</f>
        <v/>
      </c>
    </row>
    <row r="4525" customFormat="false" ht="13.8" hidden="false" customHeight="false" outlineLevel="0" collapsed="false">
      <c r="A4525" s="0" t="s">
        <v>7957</v>
      </c>
      <c r="B4525" s="0" t="s">
        <v>7958</v>
      </c>
      <c r="C4525" s="0" t="s">
        <v>21</v>
      </c>
      <c r="D4525" s="0" t="s">
        <v>7959</v>
      </c>
      <c r="E4525" s="0" t="s">
        <v>31</v>
      </c>
      <c r="F4525" s="0" t="s">
        <v>13</v>
      </c>
      <c r="G4525" s="0" t="n">
        <v>81.26022</v>
      </c>
      <c r="H4525" s="0" t="n">
        <f aca="false">IF(ISERROR(LOOKUP(B4525,export!$A$2:$A$718)),0,1)</f>
        <v>1</v>
      </c>
      <c r="J4525" s="0" t="str">
        <f aca="false">IF(H4525=0,CONCATENATE(B4525," manque dans export"),"")</f>
        <v/>
      </c>
    </row>
    <row r="4526" customFormat="false" ht="13.8" hidden="false" customHeight="false" outlineLevel="0" collapsed="false">
      <c r="A4526" s="0" t="s">
        <v>7960</v>
      </c>
      <c r="B4526" s="0" t="s">
        <v>7958</v>
      </c>
      <c r="C4526" s="0" t="s">
        <v>21</v>
      </c>
      <c r="D4526" s="0" t="s">
        <v>193</v>
      </c>
      <c r="E4526" s="0" t="s">
        <v>180</v>
      </c>
      <c r="F4526" s="0" t="s">
        <v>13</v>
      </c>
      <c r="G4526" s="0" t="n">
        <v>13713.94798</v>
      </c>
      <c r="H4526" s="0" t="n">
        <f aca="false">IF(ISERROR(LOOKUP(B4526,export!$A$2:$A$718)),0,1)</f>
        <v>1</v>
      </c>
      <c r="J4526" s="0" t="str">
        <f aca="false">IF(H4526=0,CONCATENATE(B4526," manque dans export"),"")</f>
        <v/>
      </c>
    </row>
    <row r="4527" customFormat="false" ht="13.8" hidden="false" customHeight="false" outlineLevel="0" collapsed="false">
      <c r="A4527" s="0" t="s">
        <v>7961</v>
      </c>
      <c r="B4527" s="0" t="s">
        <v>7958</v>
      </c>
      <c r="C4527" s="0" t="s">
        <v>21</v>
      </c>
      <c r="D4527" s="0" t="s">
        <v>1446</v>
      </c>
      <c r="E4527" s="0" t="s">
        <v>180</v>
      </c>
      <c r="F4527" s="0" t="s">
        <v>13</v>
      </c>
      <c r="G4527" s="0" t="n">
        <v>2543.5546</v>
      </c>
      <c r="H4527" s="0" t="n">
        <f aca="false">IF(ISERROR(LOOKUP(B4527,export!$A$2:$A$718)),0,1)</f>
        <v>1</v>
      </c>
      <c r="J4527" s="0" t="str">
        <f aca="false">IF(H4527=0,CONCATENATE(B4527," manque dans export"),"")</f>
        <v/>
      </c>
    </row>
    <row r="4528" customFormat="false" ht="13.8" hidden="false" customHeight="false" outlineLevel="0" collapsed="false">
      <c r="A4528" s="0" t="s">
        <v>7962</v>
      </c>
      <c r="B4528" s="0" t="s">
        <v>7958</v>
      </c>
      <c r="C4528" s="0" t="s">
        <v>21</v>
      </c>
      <c r="D4528" s="0" t="s">
        <v>3145</v>
      </c>
      <c r="E4528" s="0" t="s">
        <v>233</v>
      </c>
      <c r="F4528" s="0" t="s">
        <v>13</v>
      </c>
      <c r="G4528" s="0" t="n">
        <v>542.3789</v>
      </c>
      <c r="H4528" s="0" t="n">
        <f aca="false">IF(ISERROR(LOOKUP(B4528,export!$A$2:$A$718)),0,1)</f>
        <v>1</v>
      </c>
      <c r="J4528" s="0" t="str">
        <f aca="false">IF(H4528=0,CONCATENATE(B4528," manque dans export"),"")</f>
        <v/>
      </c>
    </row>
    <row r="4529" customFormat="false" ht="13.8" hidden="false" customHeight="false" outlineLevel="0" collapsed="false">
      <c r="A4529" s="0" t="s">
        <v>7963</v>
      </c>
      <c r="B4529" s="0" t="s">
        <v>7958</v>
      </c>
      <c r="C4529" s="0" t="s">
        <v>21</v>
      </c>
      <c r="D4529" s="0" t="s">
        <v>193</v>
      </c>
      <c r="E4529" s="0" t="s">
        <v>180</v>
      </c>
      <c r="F4529" s="0" t="s">
        <v>13</v>
      </c>
      <c r="G4529" s="0" t="n">
        <v>4305.26352</v>
      </c>
      <c r="H4529" s="0" t="n">
        <f aca="false">IF(ISERROR(LOOKUP(B4529,export!$A$2:$A$718)),0,1)</f>
        <v>1</v>
      </c>
      <c r="J4529" s="0" t="str">
        <f aca="false">IF(H4529=0,CONCATENATE(B4529," manque dans export"),"")</f>
        <v/>
      </c>
    </row>
    <row r="4530" customFormat="false" ht="13.8" hidden="false" customHeight="false" outlineLevel="0" collapsed="false">
      <c r="A4530" s="0" t="s">
        <v>7964</v>
      </c>
      <c r="B4530" s="0" t="s">
        <v>7965</v>
      </c>
      <c r="C4530" s="0" t="s">
        <v>21</v>
      </c>
      <c r="D4530" s="0" t="s">
        <v>7966</v>
      </c>
      <c r="E4530" s="0" t="s">
        <v>72</v>
      </c>
      <c r="F4530" s="0" t="s">
        <v>13</v>
      </c>
      <c r="G4530" s="0" t="n">
        <v>182724.21783</v>
      </c>
      <c r="H4530" s="0" t="n">
        <f aca="false">IF(ISERROR(LOOKUP(B4530,export!$A$2:$A$718)),0,1)</f>
        <v>1</v>
      </c>
      <c r="J4530" s="0" t="str">
        <f aca="false">IF(H4530=0,CONCATENATE(B4530," manque dans export"),"")</f>
        <v/>
      </c>
    </row>
    <row r="4531" customFormat="false" ht="13.8" hidden="false" customHeight="false" outlineLevel="0" collapsed="false">
      <c r="A4531" s="0" t="s">
        <v>7967</v>
      </c>
      <c r="B4531" s="0" t="s">
        <v>7967</v>
      </c>
      <c r="C4531" s="0" t="s">
        <v>10</v>
      </c>
      <c r="D4531" s="0" t="s">
        <v>7968</v>
      </c>
      <c r="E4531" s="0" t="s">
        <v>46</v>
      </c>
      <c r="F4531" s="0" t="s">
        <v>13</v>
      </c>
      <c r="G4531" s="0" t="n">
        <v>0</v>
      </c>
      <c r="H4531" s="0" t="n">
        <f aca="false">IF(ISERROR(LOOKUP(B4531,export!$A$2:$A$718)),0,1)</f>
        <v>1</v>
      </c>
      <c r="J4531" s="0" t="str">
        <f aca="false">IF(H4531=0,CONCATENATE(B4531," manque dans export"),"")</f>
        <v/>
      </c>
    </row>
    <row r="4532" customFormat="false" ht="13.8" hidden="false" customHeight="false" outlineLevel="0" collapsed="false">
      <c r="A4532" s="0" t="s">
        <v>7969</v>
      </c>
      <c r="B4532" s="0" t="s">
        <v>7969</v>
      </c>
      <c r="C4532" s="0" t="s">
        <v>10</v>
      </c>
      <c r="D4532" s="0" t="s">
        <v>420</v>
      </c>
      <c r="E4532" s="0" t="s">
        <v>12</v>
      </c>
      <c r="F4532" s="0" t="s">
        <v>13</v>
      </c>
      <c r="G4532" s="0" t="n">
        <v>0</v>
      </c>
      <c r="H4532" s="0" t="n">
        <f aca="false">IF(ISERROR(LOOKUP(B4532,export!$A$2:$A$718)),0,1)</f>
        <v>1</v>
      </c>
      <c r="J4532" s="0" t="str">
        <f aca="false">IF(H4532=0,CONCATENATE(B4532," manque dans export"),"")</f>
        <v/>
      </c>
    </row>
    <row r="4533" customFormat="false" ht="13.8" hidden="false" customHeight="false" outlineLevel="0" collapsed="false">
      <c r="A4533" s="0" t="s">
        <v>7970</v>
      </c>
      <c r="B4533" s="0" t="s">
        <v>7970</v>
      </c>
      <c r="C4533" s="0" t="s">
        <v>10</v>
      </c>
      <c r="D4533" s="0" t="s">
        <v>2826</v>
      </c>
      <c r="E4533" s="0" t="s">
        <v>12</v>
      </c>
      <c r="F4533" s="0" t="s">
        <v>13</v>
      </c>
      <c r="G4533" s="0" t="n">
        <v>-16048.12898</v>
      </c>
      <c r="H4533" s="0" t="n">
        <f aca="false">IF(ISERROR(LOOKUP(B4533,export!$A$2:$A$718)),0,1)</f>
        <v>1</v>
      </c>
      <c r="J4533" s="0" t="str">
        <f aca="false">IF(H4533=0,CONCATENATE(B4533," manque dans export"),"")</f>
        <v/>
      </c>
    </row>
    <row r="4534" customFormat="false" ht="13.8" hidden="false" customHeight="false" outlineLevel="0" collapsed="false">
      <c r="A4534" s="0" t="s">
        <v>7971</v>
      </c>
      <c r="B4534" s="0" t="s">
        <v>7971</v>
      </c>
      <c r="C4534" s="0" t="s">
        <v>10</v>
      </c>
      <c r="D4534" s="0" t="s">
        <v>7972</v>
      </c>
      <c r="E4534" s="0" t="s">
        <v>46</v>
      </c>
      <c r="F4534" s="0" t="s">
        <v>13</v>
      </c>
      <c r="G4534" s="0" t="n">
        <v>6731.05204</v>
      </c>
      <c r="H4534" s="0" t="n">
        <f aca="false">IF(ISERROR(LOOKUP(B4534,export!$A$2:$A$718)),0,1)</f>
        <v>1</v>
      </c>
      <c r="J4534" s="0" t="str">
        <f aca="false">IF(H4534=0,CONCATENATE(B4534," manque dans export"),"")</f>
        <v/>
      </c>
    </row>
    <row r="4535" customFormat="false" ht="13.8" hidden="false" customHeight="false" outlineLevel="0" collapsed="false">
      <c r="A4535" s="0" t="s">
        <v>7973</v>
      </c>
      <c r="B4535" s="0" t="s">
        <v>7973</v>
      </c>
      <c r="C4535" s="0" t="s">
        <v>10</v>
      </c>
      <c r="D4535" s="0" t="s">
        <v>4796</v>
      </c>
      <c r="E4535" s="0" t="s">
        <v>46</v>
      </c>
      <c r="F4535" s="0" t="s">
        <v>13</v>
      </c>
      <c r="G4535" s="0" t="n">
        <v>1722.68669</v>
      </c>
      <c r="H4535" s="0" t="n">
        <f aca="false">IF(ISERROR(LOOKUP(B4535,export!$A$2:$A$718)),0,1)</f>
        <v>1</v>
      </c>
      <c r="J4535" s="0" t="str">
        <f aca="false">IF(H4535=0,CONCATENATE(B4535," manque dans export"),"")</f>
        <v/>
      </c>
    </row>
    <row r="4536" customFormat="false" ht="13.8" hidden="false" customHeight="false" outlineLevel="0" collapsed="false">
      <c r="A4536" s="0" t="s">
        <v>7974</v>
      </c>
      <c r="B4536" s="0" t="s">
        <v>7974</v>
      </c>
      <c r="C4536" s="0" t="s">
        <v>29</v>
      </c>
      <c r="D4536" s="0" t="s">
        <v>7975</v>
      </c>
      <c r="E4536" s="0" t="s">
        <v>46</v>
      </c>
      <c r="F4536" s="0" t="s">
        <v>13</v>
      </c>
      <c r="G4536" s="0" t="n">
        <v>9087.89567</v>
      </c>
      <c r="H4536" s="0" t="n">
        <f aca="false">IF(ISERROR(LOOKUP(B4536,export!$A$2:$A$718)),0,1)</f>
        <v>1</v>
      </c>
      <c r="J4536" s="0" t="str">
        <f aca="false">IF(H4536=0,CONCATENATE(B4536," manque dans export"),"")</f>
        <v/>
      </c>
    </row>
    <row r="4537" customFormat="false" ht="13.8" hidden="false" customHeight="false" outlineLevel="0" collapsed="false">
      <c r="A4537" s="0" t="s">
        <v>7976</v>
      </c>
      <c r="B4537" s="0" t="s">
        <v>7976</v>
      </c>
      <c r="C4537" s="0" t="s">
        <v>10</v>
      </c>
      <c r="D4537" s="0" t="s">
        <v>5881</v>
      </c>
      <c r="E4537" s="0" t="s">
        <v>12</v>
      </c>
      <c r="F4537" s="0" t="s">
        <v>13</v>
      </c>
      <c r="G4537" s="0" t="n">
        <v>0</v>
      </c>
      <c r="H4537" s="0" t="n">
        <f aca="false">IF(ISERROR(LOOKUP(B4537,export!$A$2:$A$718)),0,1)</f>
        <v>1</v>
      </c>
      <c r="J4537" s="0" t="str">
        <f aca="false">IF(H4537=0,CONCATENATE(B4537," manque dans export"),"")</f>
        <v/>
      </c>
    </row>
    <row r="4538" customFormat="false" ht="13.8" hidden="false" customHeight="false" outlineLevel="0" collapsed="false">
      <c r="A4538" s="0" t="s">
        <v>7977</v>
      </c>
      <c r="B4538" s="0" t="s">
        <v>7978</v>
      </c>
      <c r="C4538" s="0" t="s">
        <v>79</v>
      </c>
      <c r="D4538" s="0" t="s">
        <v>7979</v>
      </c>
      <c r="E4538" s="0" t="s">
        <v>42</v>
      </c>
      <c r="F4538" s="0" t="s">
        <v>13</v>
      </c>
      <c r="G4538" s="0" t="n">
        <v>0</v>
      </c>
      <c r="H4538" s="0" t="n">
        <f aca="false">IF(ISERROR(LOOKUP(B4538,export!$A$2:$A$718)),0,1)</f>
        <v>1</v>
      </c>
      <c r="J4538" s="0" t="str">
        <f aca="false">IF(H4538=0,CONCATENATE(B4538," manque dans export"),"")</f>
        <v/>
      </c>
    </row>
    <row r="4539" customFormat="false" ht="13.8" hidden="false" customHeight="false" outlineLevel="0" collapsed="false">
      <c r="A4539" s="0" t="s">
        <v>7980</v>
      </c>
      <c r="B4539" s="0" t="s">
        <v>7980</v>
      </c>
      <c r="C4539" s="0" t="s">
        <v>21</v>
      </c>
      <c r="D4539" s="0" t="s">
        <v>148</v>
      </c>
      <c r="E4539" s="0" t="s">
        <v>12</v>
      </c>
      <c r="F4539" s="0" t="s">
        <v>13</v>
      </c>
      <c r="G4539" s="0" t="n">
        <v>24703.20616</v>
      </c>
      <c r="H4539" s="0" t="n">
        <f aca="false">IF(ISERROR(LOOKUP(B4539,export!$A$2:$A$718)),0,1)</f>
        <v>1</v>
      </c>
      <c r="J4539" s="0" t="str">
        <f aca="false">IF(H4539=0,CONCATENATE(B4539," manque dans export"),"")</f>
        <v/>
      </c>
    </row>
    <row r="4540" customFormat="false" ht="13.8" hidden="false" customHeight="false" outlineLevel="0" collapsed="false">
      <c r="A4540" s="0" t="s">
        <v>7981</v>
      </c>
      <c r="B4540" s="0" t="s">
        <v>7982</v>
      </c>
      <c r="C4540" s="0" t="s">
        <v>21</v>
      </c>
      <c r="D4540" s="0" t="s">
        <v>4188</v>
      </c>
      <c r="E4540" s="0" t="s">
        <v>12</v>
      </c>
      <c r="F4540" s="0" t="s">
        <v>13</v>
      </c>
      <c r="G4540" s="0" t="n">
        <v>38590.85582</v>
      </c>
      <c r="H4540" s="0" t="n">
        <f aca="false">IF(ISERROR(LOOKUP(B4540,export!$A$2:$A$718)),0,1)</f>
        <v>1</v>
      </c>
      <c r="J4540" s="0" t="str">
        <f aca="false">IF(H4540=0,CONCATENATE(B4540," manque dans export"),"")</f>
        <v/>
      </c>
    </row>
    <row r="4541" customFormat="false" ht="13.8" hidden="false" customHeight="false" outlineLevel="0" collapsed="false">
      <c r="A4541" s="0" t="s">
        <v>7983</v>
      </c>
      <c r="B4541" s="0" t="s">
        <v>7982</v>
      </c>
      <c r="C4541" s="0" t="s">
        <v>21</v>
      </c>
      <c r="D4541" s="0" t="s">
        <v>7984</v>
      </c>
      <c r="E4541" s="0" t="s">
        <v>12</v>
      </c>
      <c r="F4541" s="0" t="s">
        <v>13</v>
      </c>
      <c r="G4541" s="0" t="n">
        <v>3663.17576000001</v>
      </c>
      <c r="H4541" s="0" t="n">
        <f aca="false">IF(ISERROR(LOOKUP(B4541,export!$A$2:$A$718)),0,1)</f>
        <v>1</v>
      </c>
      <c r="J4541" s="0" t="str">
        <f aca="false">IF(H4541=0,CONCATENATE(B4541," manque dans export"),"")</f>
        <v/>
      </c>
    </row>
    <row r="4542" customFormat="false" ht="13.8" hidden="false" customHeight="false" outlineLevel="0" collapsed="false">
      <c r="A4542" s="0" t="s">
        <v>7985</v>
      </c>
      <c r="B4542" s="0" t="s">
        <v>7982</v>
      </c>
      <c r="C4542" s="0" t="s">
        <v>21</v>
      </c>
      <c r="D4542" s="0" t="s">
        <v>568</v>
      </c>
      <c r="E4542" s="0" t="s">
        <v>12</v>
      </c>
      <c r="F4542" s="0" t="s">
        <v>13</v>
      </c>
      <c r="G4542" s="0" t="n">
        <v>2334.37184</v>
      </c>
      <c r="H4542" s="0" t="n">
        <f aca="false">IF(ISERROR(LOOKUP(B4542,export!$A$2:$A$718)),0,1)</f>
        <v>1</v>
      </c>
      <c r="J4542" s="0" t="str">
        <f aca="false">IF(H4542=0,CONCATENATE(B4542," manque dans export"),"")</f>
        <v/>
      </c>
    </row>
    <row r="4543" customFormat="false" ht="13.8" hidden="false" customHeight="false" outlineLevel="0" collapsed="false">
      <c r="A4543" s="0" t="s">
        <v>7983</v>
      </c>
      <c r="B4543" s="0" t="s">
        <v>7982</v>
      </c>
      <c r="C4543" s="0" t="s">
        <v>21</v>
      </c>
      <c r="D4543" s="0" t="s">
        <v>568</v>
      </c>
      <c r="E4543" s="0" t="s">
        <v>12</v>
      </c>
      <c r="F4543" s="0" t="s">
        <v>13</v>
      </c>
      <c r="G4543" s="0" t="n">
        <v>60467.74987</v>
      </c>
      <c r="H4543" s="0" t="n">
        <f aca="false">IF(ISERROR(LOOKUP(B4543,export!$A$2:$A$718)),0,1)</f>
        <v>1</v>
      </c>
      <c r="J4543" s="0" t="str">
        <f aca="false">IF(H4543=0,CONCATENATE(B4543," manque dans export"),"")</f>
        <v/>
      </c>
    </row>
    <row r="4544" customFormat="false" ht="13.8" hidden="false" customHeight="false" outlineLevel="0" collapsed="false">
      <c r="A4544" s="0" t="s">
        <v>7986</v>
      </c>
      <c r="B4544" s="0" t="s">
        <v>7987</v>
      </c>
      <c r="C4544" s="0" t="s">
        <v>21</v>
      </c>
      <c r="D4544" s="0" t="s">
        <v>7988</v>
      </c>
      <c r="E4544" s="0" t="s">
        <v>42</v>
      </c>
      <c r="F4544" s="0" t="s">
        <v>13</v>
      </c>
      <c r="G4544" s="0" t="n">
        <v>8244.75286</v>
      </c>
      <c r="H4544" s="0" t="n">
        <f aca="false">IF(ISERROR(LOOKUP(B4544,export!$A$2:$A$718)),0,1)</f>
        <v>1</v>
      </c>
      <c r="J4544" s="0" t="str">
        <f aca="false">IF(H4544=0,CONCATENATE(B4544," manque dans export"),"")</f>
        <v/>
      </c>
    </row>
    <row r="4545" customFormat="false" ht="13.8" hidden="false" customHeight="false" outlineLevel="0" collapsed="false">
      <c r="A4545" s="0" t="s">
        <v>7989</v>
      </c>
      <c r="B4545" s="0" t="s">
        <v>7989</v>
      </c>
      <c r="C4545" s="0" t="s">
        <v>40</v>
      </c>
      <c r="D4545" s="0" t="s">
        <v>648</v>
      </c>
      <c r="E4545" s="0" t="s">
        <v>123</v>
      </c>
      <c r="F4545" s="0" t="s">
        <v>13</v>
      </c>
      <c r="G4545" s="0" t="n">
        <v>926.28846</v>
      </c>
      <c r="H4545" s="0" t="n">
        <f aca="false">IF(ISERROR(LOOKUP(B4545,export!$A$2:$A$718)),0,1)</f>
        <v>1</v>
      </c>
      <c r="J4545" s="0" t="str">
        <f aca="false">IF(H4545=0,CONCATENATE(B4545," manque dans export"),"")</f>
        <v/>
      </c>
    </row>
    <row r="4546" customFormat="false" ht="13.8" hidden="false" customHeight="false" outlineLevel="0" collapsed="false">
      <c r="A4546" s="0" t="s">
        <v>7990</v>
      </c>
      <c r="B4546" s="0" t="s">
        <v>7991</v>
      </c>
      <c r="C4546" s="0" t="s">
        <v>79</v>
      </c>
      <c r="D4546" s="0" t="s">
        <v>7992</v>
      </c>
      <c r="E4546" s="0" t="s">
        <v>12</v>
      </c>
      <c r="F4546" s="0" t="s">
        <v>13</v>
      </c>
      <c r="G4546" s="0" t="n">
        <v>0</v>
      </c>
      <c r="H4546" s="0" t="n">
        <f aca="false">IF(ISERROR(LOOKUP(B4546,export!$A$2:$A$718)),0,1)</f>
        <v>1</v>
      </c>
      <c r="J4546" s="0" t="str">
        <f aca="false">IF(H4546=0,CONCATENATE(B4546," manque dans export"),"")</f>
        <v/>
      </c>
    </row>
    <row r="4547" customFormat="false" ht="13.8" hidden="false" customHeight="false" outlineLevel="0" collapsed="false">
      <c r="A4547" s="0" t="s">
        <v>7993</v>
      </c>
      <c r="B4547" s="0" t="s">
        <v>7993</v>
      </c>
      <c r="C4547" s="0" t="s">
        <v>10</v>
      </c>
      <c r="D4547" s="0" t="s">
        <v>7994</v>
      </c>
      <c r="E4547" s="0" t="s">
        <v>12</v>
      </c>
      <c r="F4547" s="0" t="s">
        <v>13</v>
      </c>
      <c r="G4547" s="0" t="n">
        <v>0</v>
      </c>
      <c r="H4547" s="0" t="n">
        <f aca="false">IF(ISERROR(LOOKUP(B4547,export!$A$2:$A$718)),0,1)</f>
        <v>1</v>
      </c>
      <c r="J4547" s="0" t="str">
        <f aca="false">IF(H4547=0,CONCATENATE(B4547," manque dans export"),"")</f>
        <v/>
      </c>
    </row>
    <row r="4548" customFormat="false" ht="13.8" hidden="false" customHeight="false" outlineLevel="0" collapsed="false">
      <c r="A4548" s="0" t="s">
        <v>7995</v>
      </c>
      <c r="B4548" s="0" t="s">
        <v>7996</v>
      </c>
      <c r="C4548" s="0" t="s">
        <v>79</v>
      </c>
      <c r="D4548" s="0" t="s">
        <v>7997</v>
      </c>
      <c r="E4548" s="0" t="s">
        <v>50</v>
      </c>
      <c r="F4548" s="0" t="s">
        <v>13</v>
      </c>
      <c r="G4548" s="0" t="n">
        <v>0</v>
      </c>
      <c r="H4548" s="0" t="n">
        <f aca="false">IF(ISERROR(LOOKUP(B4548,export!$A$2:$A$718)),0,1)</f>
        <v>1</v>
      </c>
      <c r="J4548" s="0" t="str">
        <f aca="false">IF(H4548=0,CONCATENATE(B4548," manque dans export"),"")</f>
        <v/>
      </c>
    </row>
    <row r="4549" customFormat="false" ht="13.8" hidden="false" customHeight="false" outlineLevel="0" collapsed="false">
      <c r="A4549" s="0" t="s">
        <v>7998</v>
      </c>
      <c r="B4549" s="0" t="s">
        <v>7998</v>
      </c>
      <c r="C4549" s="0" t="s">
        <v>79</v>
      </c>
      <c r="D4549" s="0" t="s">
        <v>334</v>
      </c>
      <c r="E4549" s="0" t="s">
        <v>46</v>
      </c>
      <c r="F4549" s="0" t="s">
        <v>13</v>
      </c>
      <c r="G4549" s="0" t="n">
        <v>-1186.60282</v>
      </c>
      <c r="H4549" s="0" t="n">
        <f aca="false">IF(ISERROR(LOOKUP(B4549,export!$A$2:$A$718)),0,1)</f>
        <v>1</v>
      </c>
      <c r="J4549" s="0" t="str">
        <f aca="false">IF(H4549=0,CONCATENATE(B4549," manque dans export"),"")</f>
        <v/>
      </c>
    </row>
    <row r="4550" customFormat="false" ht="13.8" hidden="false" customHeight="false" outlineLevel="0" collapsed="false">
      <c r="A4550" s="0" t="s">
        <v>7999</v>
      </c>
      <c r="B4550" s="0" t="s">
        <v>7999</v>
      </c>
      <c r="C4550" s="0" t="s">
        <v>10</v>
      </c>
      <c r="D4550" s="0" t="s">
        <v>2921</v>
      </c>
      <c r="E4550" s="0" t="s">
        <v>135</v>
      </c>
      <c r="F4550" s="0" t="s">
        <v>13</v>
      </c>
      <c r="G4550" s="0" t="n">
        <v>95.78205</v>
      </c>
      <c r="H4550" s="0" t="n">
        <f aca="false">IF(ISERROR(LOOKUP(B4550,export!$A$2:$A$718)),0,1)</f>
        <v>1</v>
      </c>
      <c r="J4550" s="0" t="str">
        <f aca="false">IF(H4550=0,CONCATENATE(B4550," manque dans export"),"")</f>
        <v/>
      </c>
    </row>
    <row r="4551" customFormat="false" ht="13.8" hidden="false" customHeight="false" outlineLevel="0" collapsed="false">
      <c r="A4551" s="0" t="s">
        <v>8000</v>
      </c>
      <c r="B4551" s="0" t="s">
        <v>8000</v>
      </c>
      <c r="C4551" s="0" t="s">
        <v>79</v>
      </c>
      <c r="D4551" s="0" t="s">
        <v>8001</v>
      </c>
      <c r="E4551" s="0" t="s">
        <v>72</v>
      </c>
      <c r="F4551" s="0" t="s">
        <v>13</v>
      </c>
      <c r="G4551" s="0" t="n">
        <v>0</v>
      </c>
      <c r="H4551" s="0" t="n">
        <f aca="false">IF(ISERROR(LOOKUP(B4551,export!$A$2:$A$718)),0,1)</f>
        <v>1</v>
      </c>
      <c r="J4551" s="0" t="str">
        <f aca="false">IF(H4551=0,CONCATENATE(B4551," manque dans export"),"")</f>
        <v/>
      </c>
    </row>
    <row r="4552" customFormat="false" ht="13.8" hidden="false" customHeight="false" outlineLevel="0" collapsed="false">
      <c r="A4552" s="0" t="s">
        <v>8002</v>
      </c>
      <c r="B4552" s="0" t="s">
        <v>8003</v>
      </c>
      <c r="C4552" s="0" t="s">
        <v>74</v>
      </c>
      <c r="D4552" s="0" t="s">
        <v>2271</v>
      </c>
      <c r="E4552" s="0" t="s">
        <v>31</v>
      </c>
      <c r="F4552" s="0" t="s">
        <v>13</v>
      </c>
      <c r="G4552" s="0" t="n">
        <v>537.93892</v>
      </c>
      <c r="H4552" s="0" t="n">
        <f aca="false">IF(ISERROR(LOOKUP(B4552,export!$A$2:$A$718)),0,1)</f>
        <v>1</v>
      </c>
      <c r="J4552" s="0" t="str">
        <f aca="false">IF(H4552=0,CONCATENATE(B4552," manque dans export"),"")</f>
        <v/>
      </c>
    </row>
    <row r="4553" customFormat="false" ht="13.8" hidden="false" customHeight="false" outlineLevel="0" collapsed="false">
      <c r="A4553" s="0" t="s">
        <v>8004</v>
      </c>
      <c r="B4553" s="0" t="s">
        <v>8004</v>
      </c>
      <c r="C4553" s="0" t="s">
        <v>40</v>
      </c>
      <c r="D4553" s="0" t="s">
        <v>8005</v>
      </c>
      <c r="E4553" s="0" t="s">
        <v>449</v>
      </c>
      <c r="F4553" s="0" t="s">
        <v>450</v>
      </c>
      <c r="G4553" s="0" t="n">
        <v>73.15695</v>
      </c>
      <c r="H4553" s="0" t="n">
        <f aca="false">IF(ISERROR(LOOKUP(B4553,export!$A$2:$A$718)),0,1)</f>
        <v>1</v>
      </c>
      <c r="J4553" s="0" t="str">
        <f aca="false">IF(H4553=0,CONCATENATE(B4553," manque dans export"),"")</f>
        <v/>
      </c>
    </row>
    <row r="4554" customFormat="false" ht="13.8" hidden="false" customHeight="false" outlineLevel="0" collapsed="false">
      <c r="A4554" s="0" t="s">
        <v>8006</v>
      </c>
      <c r="B4554" s="0" t="s">
        <v>8006</v>
      </c>
      <c r="C4554" s="0" t="s">
        <v>79</v>
      </c>
      <c r="D4554" s="0" t="s">
        <v>71</v>
      </c>
      <c r="E4554" s="0" t="s">
        <v>72</v>
      </c>
      <c r="F4554" s="0" t="s">
        <v>13</v>
      </c>
      <c r="G4554" s="0" t="n">
        <v>0</v>
      </c>
      <c r="H4554" s="0" t="n">
        <f aca="false">IF(ISERROR(LOOKUP(B4554,export!$A$2:$A$718)),0,1)</f>
        <v>1</v>
      </c>
      <c r="J4554" s="0" t="str">
        <f aca="false">IF(H4554=0,CONCATENATE(B4554," manque dans export"),"")</f>
        <v/>
      </c>
    </row>
    <row r="4555" customFormat="false" ht="13.8" hidden="false" customHeight="false" outlineLevel="0" collapsed="false">
      <c r="A4555" s="0" t="s">
        <v>8007</v>
      </c>
      <c r="B4555" s="0" t="s">
        <v>8007</v>
      </c>
      <c r="C4555" s="0" t="s">
        <v>44</v>
      </c>
      <c r="D4555" s="0" t="s">
        <v>8008</v>
      </c>
      <c r="E4555" s="0" t="s">
        <v>46</v>
      </c>
      <c r="F4555" s="0" t="s">
        <v>13</v>
      </c>
      <c r="G4555" s="0" t="n">
        <v>1187.22934</v>
      </c>
      <c r="H4555" s="0" t="n">
        <f aca="false">IF(ISERROR(LOOKUP(B4555,export!$A$2:$A$718)),0,1)</f>
        <v>1</v>
      </c>
      <c r="J4555" s="0" t="str">
        <f aca="false">IF(H4555=0,CONCATENATE(B4555," manque dans export"),"")</f>
        <v/>
      </c>
    </row>
    <row r="4556" customFormat="false" ht="13.8" hidden="false" customHeight="false" outlineLevel="0" collapsed="false">
      <c r="A4556" s="0" t="s">
        <v>8007</v>
      </c>
      <c r="B4556" s="0" t="s">
        <v>8007</v>
      </c>
      <c r="C4556" s="0" t="s">
        <v>44</v>
      </c>
      <c r="D4556" s="0" t="s">
        <v>3772</v>
      </c>
      <c r="E4556" s="0" t="s">
        <v>46</v>
      </c>
      <c r="F4556" s="0" t="s">
        <v>13</v>
      </c>
      <c r="G4556" s="0" t="n">
        <v>1771.1671</v>
      </c>
      <c r="H4556" s="0" t="n">
        <f aca="false">IF(ISERROR(LOOKUP(B4556,export!$A$2:$A$718)),0,1)</f>
        <v>1</v>
      </c>
      <c r="J4556" s="0" t="str">
        <f aca="false">IF(H4556=0,CONCATENATE(B4556," manque dans export"),"")</f>
        <v/>
      </c>
    </row>
    <row r="4557" customFormat="false" ht="13.8" hidden="false" customHeight="false" outlineLevel="0" collapsed="false">
      <c r="A4557" s="0" t="s">
        <v>8009</v>
      </c>
      <c r="B4557" s="0" t="s">
        <v>8009</v>
      </c>
      <c r="C4557" s="0" t="s">
        <v>79</v>
      </c>
      <c r="D4557" s="0" t="s">
        <v>8010</v>
      </c>
      <c r="E4557" s="0" t="s">
        <v>72</v>
      </c>
      <c r="F4557" s="0" t="s">
        <v>13</v>
      </c>
      <c r="G4557" s="0" t="n">
        <v>0</v>
      </c>
      <c r="H4557" s="0" t="n">
        <f aca="false">IF(ISERROR(LOOKUP(B4557,export!$A$2:$A$718)),0,1)</f>
        <v>1</v>
      </c>
      <c r="J4557" s="0" t="str">
        <f aca="false">IF(H4557=0,CONCATENATE(B4557," manque dans export"),"")</f>
        <v/>
      </c>
    </row>
    <row r="4558" customFormat="false" ht="13.8" hidden="false" customHeight="false" outlineLevel="0" collapsed="false">
      <c r="A4558" s="0" t="s">
        <v>8011</v>
      </c>
      <c r="B4558" s="0" t="s">
        <v>8011</v>
      </c>
      <c r="C4558" s="0" t="s">
        <v>21</v>
      </c>
      <c r="D4558" s="0" t="s">
        <v>8012</v>
      </c>
      <c r="E4558" s="0" t="s">
        <v>176</v>
      </c>
      <c r="F4558" s="0" t="s">
        <v>13</v>
      </c>
      <c r="G4558" s="0" t="n">
        <v>1416278.75925</v>
      </c>
      <c r="H4558" s="0" t="n">
        <f aca="false">IF(ISERROR(LOOKUP(B4558,export!$A$2:$A$718)),0,1)</f>
        <v>1</v>
      </c>
      <c r="J4558" s="0" t="str">
        <f aca="false">IF(H4558=0,CONCATENATE(B4558," manque dans export"),"")</f>
        <v/>
      </c>
    </row>
    <row r="4559" customFormat="false" ht="13.8" hidden="false" customHeight="false" outlineLevel="0" collapsed="false">
      <c r="A4559" s="0" t="s">
        <v>8013</v>
      </c>
      <c r="B4559" s="0" t="s">
        <v>8013</v>
      </c>
      <c r="C4559" s="0" t="s">
        <v>21</v>
      </c>
      <c r="D4559" s="0" t="s">
        <v>8014</v>
      </c>
      <c r="E4559" s="0" t="s">
        <v>46</v>
      </c>
      <c r="F4559" s="0" t="s">
        <v>13</v>
      </c>
      <c r="G4559" s="0" t="n">
        <v>4806.27889</v>
      </c>
      <c r="H4559" s="0" t="n">
        <f aca="false">IF(ISERROR(LOOKUP(B4559,export!$A$2:$A$718)),0,1)</f>
        <v>1</v>
      </c>
      <c r="J4559" s="0" t="str">
        <f aca="false">IF(H4559=0,CONCATENATE(B4559," manque dans export"),"")</f>
        <v/>
      </c>
    </row>
    <row r="4560" customFormat="false" ht="13.8" hidden="false" customHeight="false" outlineLevel="0" collapsed="false">
      <c r="A4560" s="0" t="s">
        <v>8015</v>
      </c>
      <c r="B4560" s="0" t="s">
        <v>8016</v>
      </c>
      <c r="C4560" s="0" t="s">
        <v>10</v>
      </c>
      <c r="D4560" s="0" t="s">
        <v>8017</v>
      </c>
      <c r="E4560" s="0" t="s">
        <v>907</v>
      </c>
      <c r="F4560" s="0" t="s">
        <v>450</v>
      </c>
      <c r="G4560" s="0" t="n">
        <v>-18357.05561</v>
      </c>
      <c r="H4560" s="0" t="n">
        <f aca="false">IF(ISERROR(LOOKUP(B4560,export!$A$2:$A$718)),0,1)</f>
        <v>1</v>
      </c>
      <c r="J4560" s="0" t="str">
        <f aca="false">IF(H4560=0,CONCATENATE(B4560," manque dans export"),"")</f>
        <v/>
      </c>
    </row>
    <row r="4561" customFormat="false" ht="13.8" hidden="false" customHeight="false" outlineLevel="0" collapsed="false">
      <c r="A4561" s="0" t="s">
        <v>8018</v>
      </c>
      <c r="B4561" s="0" t="s">
        <v>8018</v>
      </c>
      <c r="C4561" s="0" t="s">
        <v>10</v>
      </c>
      <c r="D4561" s="0" t="s">
        <v>173</v>
      </c>
      <c r="E4561" s="0" t="s">
        <v>46</v>
      </c>
      <c r="F4561" s="0" t="s">
        <v>13</v>
      </c>
      <c r="G4561" s="0" t="n">
        <v>283481.33443</v>
      </c>
      <c r="H4561" s="0" t="n">
        <f aca="false">IF(ISERROR(LOOKUP(B4561,export!$A$2:$A$718)),0,1)</f>
        <v>1</v>
      </c>
      <c r="J4561" s="0" t="str">
        <f aca="false">IF(H4561=0,CONCATENATE(B4561," manque dans export"),"")</f>
        <v/>
      </c>
    </row>
    <row r="4562" customFormat="false" ht="13.8" hidden="false" customHeight="false" outlineLevel="0" collapsed="false">
      <c r="A4562" s="0" t="s">
        <v>8019</v>
      </c>
      <c r="B4562" s="0" t="s">
        <v>8019</v>
      </c>
      <c r="C4562" s="0" t="s">
        <v>79</v>
      </c>
      <c r="D4562" s="0" t="s">
        <v>664</v>
      </c>
      <c r="E4562" s="0" t="s">
        <v>64</v>
      </c>
      <c r="F4562" s="0" t="s">
        <v>65</v>
      </c>
      <c r="G4562" s="0" t="n">
        <v>0</v>
      </c>
      <c r="H4562" s="0" t="n">
        <f aca="false">IF(ISERROR(LOOKUP(B4562,export!$A$2:$A$718)),0,1)</f>
        <v>1</v>
      </c>
      <c r="J4562" s="0" t="str">
        <f aca="false">IF(H4562=0,CONCATENATE(B4562," manque dans export"),"")</f>
        <v/>
      </c>
    </row>
    <row r="4563" customFormat="false" ht="13.8" hidden="false" customHeight="false" outlineLevel="0" collapsed="false">
      <c r="A4563" s="0" t="s">
        <v>8020</v>
      </c>
      <c r="B4563" s="0" t="s">
        <v>8020</v>
      </c>
      <c r="C4563" s="0" t="s">
        <v>79</v>
      </c>
      <c r="D4563" s="0" t="s">
        <v>8021</v>
      </c>
      <c r="E4563" s="0" t="s">
        <v>42</v>
      </c>
      <c r="F4563" s="0" t="s">
        <v>13</v>
      </c>
      <c r="G4563" s="0" t="n">
        <v>0</v>
      </c>
      <c r="H4563" s="0" t="n">
        <f aca="false">IF(ISERROR(LOOKUP(B4563,export!$A$2:$A$718)),0,1)</f>
        <v>1</v>
      </c>
      <c r="J4563" s="0" t="str">
        <f aca="false">IF(H4563=0,CONCATENATE(B4563," manque dans export"),"")</f>
        <v/>
      </c>
    </row>
    <row r="4564" customFormat="false" ht="13.8" hidden="false" customHeight="false" outlineLevel="0" collapsed="false">
      <c r="A4564" s="0" t="s">
        <v>8022</v>
      </c>
      <c r="B4564" s="0" t="s">
        <v>8022</v>
      </c>
      <c r="C4564" s="0" t="s">
        <v>10</v>
      </c>
      <c r="D4564" s="0" t="s">
        <v>1684</v>
      </c>
      <c r="E4564" s="0" t="s">
        <v>12</v>
      </c>
      <c r="F4564" s="0" t="s">
        <v>13</v>
      </c>
      <c r="G4564" s="0" t="n">
        <v>0</v>
      </c>
      <c r="H4564" s="0" t="n">
        <f aca="false">IF(ISERROR(LOOKUP(B4564,export!$A$2:$A$718)),0,1)</f>
        <v>1</v>
      </c>
      <c r="J4564" s="0" t="str">
        <f aca="false">IF(H4564=0,CONCATENATE(B4564," manque dans export"),"")</f>
        <v/>
      </c>
    </row>
    <row r="4565" customFormat="false" ht="13.8" hidden="false" customHeight="false" outlineLevel="0" collapsed="false">
      <c r="A4565" s="0" t="s">
        <v>8023</v>
      </c>
      <c r="B4565" s="0" t="s">
        <v>8023</v>
      </c>
      <c r="C4565" s="0" t="s">
        <v>79</v>
      </c>
      <c r="D4565" s="0" t="s">
        <v>8024</v>
      </c>
      <c r="E4565" s="0" t="s">
        <v>12</v>
      </c>
      <c r="F4565" s="0" t="s">
        <v>13</v>
      </c>
      <c r="G4565" s="0" t="n">
        <v>0</v>
      </c>
      <c r="H4565" s="0" t="n">
        <f aca="false">IF(ISERROR(LOOKUP(B4565,export!$A$2:$A$718)),0,1)</f>
        <v>1</v>
      </c>
      <c r="J4565" s="0" t="str">
        <f aca="false">IF(H4565=0,CONCATENATE(B4565," manque dans export"),"")</f>
        <v/>
      </c>
    </row>
    <row r="4566" customFormat="false" ht="13.8" hidden="false" customHeight="false" outlineLevel="0" collapsed="false">
      <c r="A4566" s="0" t="s">
        <v>8025</v>
      </c>
      <c r="B4566" s="0" t="s">
        <v>8025</v>
      </c>
      <c r="C4566" s="0" t="s">
        <v>79</v>
      </c>
      <c r="D4566" s="0" t="s">
        <v>1098</v>
      </c>
      <c r="E4566" s="0" t="s">
        <v>12</v>
      </c>
      <c r="F4566" s="0" t="s">
        <v>13</v>
      </c>
      <c r="G4566" s="0" t="n">
        <v>-140780.39213</v>
      </c>
      <c r="H4566" s="0" t="n">
        <f aca="false">IF(ISERROR(LOOKUP(B4566,export!$A$2:$A$718)),0,1)</f>
        <v>1</v>
      </c>
      <c r="J4566" s="0" t="str">
        <f aca="false">IF(H4566=0,CONCATENATE(B4566," manque dans export"),"")</f>
        <v/>
      </c>
    </row>
    <row r="4567" customFormat="false" ht="13.8" hidden="false" customHeight="false" outlineLevel="0" collapsed="false">
      <c r="A4567" s="0" t="s">
        <v>8026</v>
      </c>
      <c r="B4567" s="0" t="s">
        <v>8026</v>
      </c>
      <c r="C4567" s="0" t="s">
        <v>79</v>
      </c>
      <c r="D4567" s="0" t="s">
        <v>8027</v>
      </c>
      <c r="E4567" s="0" t="s">
        <v>297</v>
      </c>
      <c r="F4567" s="0" t="e">
        <f aca="false">#N/A</f>
        <v>#N/A</v>
      </c>
      <c r="G4567" s="0" t="n">
        <v>0</v>
      </c>
      <c r="H4567" s="0" t="n">
        <f aca="false">IF(ISERROR(LOOKUP(B4567,export!$A$2:$A$718)),0,1)</f>
        <v>1</v>
      </c>
      <c r="J4567" s="0" t="str">
        <f aca="false">IF(H4567=0,CONCATENATE(B4567," manque dans export"),"")</f>
        <v/>
      </c>
    </row>
    <row r="4568" customFormat="false" ht="13.8" hidden="false" customHeight="false" outlineLevel="0" collapsed="false">
      <c r="A4568" s="0" t="s">
        <v>8028</v>
      </c>
      <c r="B4568" s="0" t="s">
        <v>8028</v>
      </c>
      <c r="C4568" s="0" t="s">
        <v>10</v>
      </c>
      <c r="D4568" s="0" t="s">
        <v>4069</v>
      </c>
      <c r="E4568" s="0" t="s">
        <v>180</v>
      </c>
      <c r="F4568" s="0" t="s">
        <v>13</v>
      </c>
      <c r="G4568" s="0" t="n">
        <v>6694.30097</v>
      </c>
      <c r="H4568" s="0" t="n">
        <f aca="false">IF(ISERROR(LOOKUP(B4568,export!$A$2:$A$718)),0,1)</f>
        <v>1</v>
      </c>
      <c r="J4568" s="0" t="str">
        <f aca="false">IF(H4568=0,CONCATENATE(B4568," manque dans export"),"")</f>
        <v/>
      </c>
    </row>
    <row r="4569" customFormat="false" ht="13.8" hidden="false" customHeight="false" outlineLevel="0" collapsed="false">
      <c r="A4569" s="0" t="s">
        <v>8029</v>
      </c>
      <c r="B4569" s="0" t="s">
        <v>8030</v>
      </c>
      <c r="C4569" s="0" t="s">
        <v>33</v>
      </c>
      <c r="D4569" s="0" t="s">
        <v>1219</v>
      </c>
      <c r="E4569" s="0" t="s">
        <v>50</v>
      </c>
      <c r="F4569" s="0" t="s">
        <v>13</v>
      </c>
      <c r="G4569" s="0" t="n">
        <v>619.85454</v>
      </c>
      <c r="H4569" s="0" t="n">
        <f aca="false">IF(ISERROR(LOOKUP(B4569,export!$A$2:$A$718)),0,1)</f>
        <v>1</v>
      </c>
      <c r="J4569" s="0" t="str">
        <f aca="false">IF(H4569=0,CONCATENATE(B4569," manque dans export"),"")</f>
        <v/>
      </c>
    </row>
    <row r="4570" customFormat="false" ht="13.8" hidden="false" customHeight="false" outlineLevel="0" collapsed="false">
      <c r="A4570" s="0" t="s">
        <v>8029</v>
      </c>
      <c r="B4570" s="0" t="s">
        <v>8030</v>
      </c>
      <c r="C4570" s="0" t="s">
        <v>33</v>
      </c>
      <c r="D4570" s="0" t="s">
        <v>1219</v>
      </c>
      <c r="E4570" s="0" t="s">
        <v>50</v>
      </c>
      <c r="F4570" s="0" t="s">
        <v>13</v>
      </c>
      <c r="G4570" s="0" t="n">
        <v>308.69209</v>
      </c>
      <c r="H4570" s="0" t="n">
        <f aca="false">IF(ISERROR(LOOKUP(B4570,export!$A$2:$A$718)),0,1)</f>
        <v>1</v>
      </c>
      <c r="J4570" s="0" t="str">
        <f aca="false">IF(H4570=0,CONCATENATE(B4570," manque dans export"),"")</f>
        <v/>
      </c>
    </row>
    <row r="4571" customFormat="false" ht="13.8" hidden="false" customHeight="false" outlineLevel="0" collapsed="false">
      <c r="A4571" s="0" t="s">
        <v>8031</v>
      </c>
      <c r="B4571" s="0" t="s">
        <v>8032</v>
      </c>
      <c r="C4571" s="0" t="s">
        <v>79</v>
      </c>
      <c r="D4571" s="0" t="s">
        <v>1659</v>
      </c>
      <c r="E4571" s="0" t="s">
        <v>50</v>
      </c>
      <c r="F4571" s="0" t="s">
        <v>13</v>
      </c>
      <c r="G4571" s="0" t="n">
        <v>0</v>
      </c>
      <c r="H4571" s="0" t="n">
        <f aca="false">IF(ISERROR(LOOKUP(B4571,export!$A$2:$A$718)),0,1)</f>
        <v>1</v>
      </c>
      <c r="J4571" s="0" t="str">
        <f aca="false">IF(H4571=0,CONCATENATE(B4571," manque dans export"),"")</f>
        <v/>
      </c>
    </row>
    <row r="4572" customFormat="false" ht="13.8" hidden="false" customHeight="false" outlineLevel="0" collapsed="false">
      <c r="A4572" s="0" t="s">
        <v>8033</v>
      </c>
      <c r="B4572" s="0" t="s">
        <v>8033</v>
      </c>
      <c r="C4572" s="0" t="s">
        <v>74</v>
      </c>
      <c r="D4572" s="0" t="s">
        <v>8034</v>
      </c>
      <c r="E4572" s="0" t="s">
        <v>31</v>
      </c>
      <c r="F4572" s="0" t="s">
        <v>13</v>
      </c>
      <c r="G4572" s="0" t="n">
        <v>3992.2968</v>
      </c>
      <c r="H4572" s="0" t="n">
        <f aca="false">IF(ISERROR(LOOKUP(B4572,export!$A$2:$A$718)),0,1)</f>
        <v>1</v>
      </c>
      <c r="J4572" s="0" t="str">
        <f aca="false">IF(H4572=0,CONCATENATE(B4572," manque dans export"),"")</f>
        <v/>
      </c>
    </row>
    <row r="4573" customFormat="false" ht="13.8" hidden="false" customHeight="false" outlineLevel="0" collapsed="false">
      <c r="A4573" s="0" t="s">
        <v>8035</v>
      </c>
      <c r="B4573" s="0" t="s">
        <v>8035</v>
      </c>
      <c r="C4573" s="0" t="s">
        <v>44</v>
      </c>
      <c r="D4573" s="0" t="s">
        <v>8036</v>
      </c>
      <c r="E4573" s="0" t="s">
        <v>50</v>
      </c>
      <c r="F4573" s="0" t="s">
        <v>13</v>
      </c>
      <c r="G4573" s="0" t="n">
        <v>5218.89341</v>
      </c>
      <c r="H4573" s="0" t="n">
        <f aca="false">IF(ISERROR(LOOKUP(B4573,export!$A$2:$A$718)),0,1)</f>
        <v>1</v>
      </c>
      <c r="J4573" s="0" t="str">
        <f aca="false">IF(H4573=0,CONCATENATE(B4573," manque dans export"),"")</f>
        <v/>
      </c>
    </row>
    <row r="4574" customFormat="false" ht="13.8" hidden="false" customHeight="false" outlineLevel="0" collapsed="false">
      <c r="A4574" s="0" t="s">
        <v>8037</v>
      </c>
      <c r="B4574" s="0" t="s">
        <v>8035</v>
      </c>
      <c r="C4574" s="0" t="s">
        <v>44</v>
      </c>
      <c r="D4574" s="0" t="s">
        <v>8038</v>
      </c>
      <c r="E4574" s="0" t="s">
        <v>50</v>
      </c>
      <c r="F4574" s="0" t="s">
        <v>13</v>
      </c>
      <c r="G4574" s="0" t="n">
        <v>528.8585</v>
      </c>
      <c r="H4574" s="0" t="n">
        <f aca="false">IF(ISERROR(LOOKUP(B4574,export!$A$2:$A$718)),0,1)</f>
        <v>1</v>
      </c>
      <c r="J4574" s="0" t="str">
        <f aca="false">IF(H4574=0,CONCATENATE(B4574," manque dans export"),"")</f>
        <v/>
      </c>
    </row>
    <row r="4575" customFormat="false" ht="13.8" hidden="false" customHeight="false" outlineLevel="0" collapsed="false">
      <c r="A4575" s="0" t="s">
        <v>8039</v>
      </c>
      <c r="B4575" s="0" t="s">
        <v>8035</v>
      </c>
      <c r="C4575" s="0" t="s">
        <v>44</v>
      </c>
      <c r="D4575" s="0" t="s">
        <v>3060</v>
      </c>
      <c r="E4575" s="0" t="s">
        <v>46</v>
      </c>
      <c r="F4575" s="0" t="s">
        <v>13</v>
      </c>
      <c r="G4575" s="0" t="n">
        <v>626.11755</v>
      </c>
      <c r="H4575" s="0" t="n">
        <f aca="false">IF(ISERROR(LOOKUP(B4575,export!$A$2:$A$718)),0,1)</f>
        <v>1</v>
      </c>
      <c r="J4575" s="0" t="str">
        <f aca="false">IF(H4575=0,CONCATENATE(B4575," manque dans export"),"")</f>
        <v/>
      </c>
    </row>
    <row r="4576" customFormat="false" ht="13.8" hidden="false" customHeight="false" outlineLevel="0" collapsed="false">
      <c r="A4576" s="0" t="s">
        <v>8040</v>
      </c>
      <c r="B4576" s="0" t="s">
        <v>8041</v>
      </c>
      <c r="C4576" s="0" t="s">
        <v>79</v>
      </c>
      <c r="D4576" s="0" t="s">
        <v>2728</v>
      </c>
      <c r="E4576" s="0" t="s">
        <v>72</v>
      </c>
      <c r="F4576" s="0" t="s">
        <v>13</v>
      </c>
      <c r="G4576" s="0" t="n">
        <v>0</v>
      </c>
      <c r="H4576" s="0" t="n">
        <f aca="false">IF(ISERROR(LOOKUP(B4576,export!$A$2:$A$718)),0,1)</f>
        <v>1</v>
      </c>
      <c r="J4576" s="0" t="str">
        <f aca="false">IF(H4576=0,CONCATENATE(B4576," manque dans export"),"")</f>
        <v/>
      </c>
    </row>
    <row r="4577" customFormat="false" ht="13.8" hidden="false" customHeight="false" outlineLevel="0" collapsed="false">
      <c r="A4577" s="0" t="s">
        <v>8042</v>
      </c>
      <c r="B4577" s="0" t="s">
        <v>8043</v>
      </c>
      <c r="C4577" s="0" t="s">
        <v>79</v>
      </c>
      <c r="D4577" s="0" t="s">
        <v>1364</v>
      </c>
      <c r="E4577" s="0" t="s">
        <v>72</v>
      </c>
      <c r="F4577" s="0" t="s">
        <v>13</v>
      </c>
      <c r="G4577" s="0" t="n">
        <v>0</v>
      </c>
      <c r="H4577" s="0" t="n">
        <f aca="false">IF(ISERROR(LOOKUP(B4577,export!$A$2:$A$718)),0,1)</f>
        <v>1</v>
      </c>
      <c r="J4577" s="0" t="str">
        <f aca="false">IF(H4577=0,CONCATENATE(B4577," manque dans export"),"")</f>
        <v/>
      </c>
    </row>
    <row r="4578" customFormat="false" ht="13.8" hidden="false" customHeight="false" outlineLevel="0" collapsed="false">
      <c r="A4578" s="0" t="s">
        <v>8044</v>
      </c>
      <c r="B4578" s="0" t="s">
        <v>8044</v>
      </c>
      <c r="C4578" s="0" t="s">
        <v>10</v>
      </c>
      <c r="D4578" s="0" t="s">
        <v>8045</v>
      </c>
      <c r="E4578" s="0" t="s">
        <v>12</v>
      </c>
      <c r="F4578" s="0" t="s">
        <v>13</v>
      </c>
      <c r="G4578" s="0" t="n">
        <v>0</v>
      </c>
      <c r="H4578" s="0" t="n">
        <f aca="false">IF(ISERROR(LOOKUP(B4578,export!$A$2:$A$718)),0,1)</f>
        <v>1</v>
      </c>
      <c r="J4578" s="0" t="str">
        <f aca="false">IF(H4578=0,CONCATENATE(B4578," manque dans export"),"")</f>
        <v/>
      </c>
    </row>
    <row r="4579" customFormat="false" ht="13.8" hidden="false" customHeight="false" outlineLevel="0" collapsed="false">
      <c r="A4579" s="0" t="s">
        <v>8046</v>
      </c>
      <c r="B4579" s="0" t="s">
        <v>8046</v>
      </c>
      <c r="C4579" s="0" t="s">
        <v>79</v>
      </c>
      <c r="D4579" s="0" t="s">
        <v>223</v>
      </c>
      <c r="E4579" s="0" t="s">
        <v>31</v>
      </c>
      <c r="F4579" s="0" t="s">
        <v>13</v>
      </c>
      <c r="G4579" s="0" t="n">
        <v>0</v>
      </c>
      <c r="H4579" s="0" t="n">
        <f aca="false">IF(ISERROR(LOOKUP(B4579,export!$A$2:$A$718)),0,1)</f>
        <v>1</v>
      </c>
      <c r="J4579" s="0" t="str">
        <f aca="false">IF(H4579=0,CONCATENATE(B4579," manque dans export"),"")</f>
        <v/>
      </c>
    </row>
    <row r="4580" customFormat="false" ht="13.8" hidden="false" customHeight="false" outlineLevel="0" collapsed="false">
      <c r="A4580" s="0" t="s">
        <v>8047</v>
      </c>
      <c r="B4580" s="0" t="s">
        <v>8048</v>
      </c>
      <c r="C4580" s="0" t="s">
        <v>79</v>
      </c>
      <c r="D4580" s="0" t="s">
        <v>2116</v>
      </c>
      <c r="E4580" s="0" t="s">
        <v>31</v>
      </c>
      <c r="F4580" s="0" t="s">
        <v>13</v>
      </c>
      <c r="G4580" s="0" t="n">
        <v>0</v>
      </c>
      <c r="H4580" s="0" t="n">
        <f aca="false">IF(ISERROR(LOOKUP(B4580,export!$A$2:$A$718)),0,1)</f>
        <v>1</v>
      </c>
      <c r="J4580" s="0" t="str">
        <f aca="false">IF(H4580=0,CONCATENATE(B4580," manque dans export"),"")</f>
        <v/>
      </c>
    </row>
    <row r="4581" customFormat="false" ht="13.8" hidden="false" customHeight="false" outlineLevel="0" collapsed="false">
      <c r="A4581" s="0" t="s">
        <v>8049</v>
      </c>
      <c r="B4581" s="0" t="s">
        <v>8049</v>
      </c>
      <c r="C4581" s="0" t="s">
        <v>10</v>
      </c>
      <c r="D4581" s="0" t="s">
        <v>302</v>
      </c>
      <c r="E4581" s="0" t="s">
        <v>12</v>
      </c>
      <c r="F4581" s="0" t="s">
        <v>13</v>
      </c>
      <c r="G4581" s="0" t="n">
        <v>0</v>
      </c>
      <c r="H4581" s="0" t="n">
        <f aca="false">IF(ISERROR(LOOKUP(B4581,export!$A$2:$A$718)),0,1)</f>
        <v>1</v>
      </c>
      <c r="J4581" s="0" t="str">
        <f aca="false">IF(H4581=0,CONCATENATE(B4581," manque dans export"),"")</f>
        <v/>
      </c>
    </row>
    <row r="4582" customFormat="false" ht="13.8" hidden="false" customHeight="false" outlineLevel="0" collapsed="false">
      <c r="A4582" s="0" t="s">
        <v>8050</v>
      </c>
      <c r="B4582" s="0" t="s">
        <v>8050</v>
      </c>
      <c r="C4582" s="0" t="s">
        <v>79</v>
      </c>
      <c r="D4582" s="0" t="s">
        <v>8051</v>
      </c>
      <c r="E4582" s="0" t="s">
        <v>46</v>
      </c>
      <c r="F4582" s="0" t="s">
        <v>13</v>
      </c>
      <c r="G4582" s="0" t="n">
        <v>0</v>
      </c>
      <c r="H4582" s="0" t="n">
        <f aca="false">IF(ISERROR(LOOKUP(B4582,export!$A$2:$A$718)),0,1)</f>
        <v>1</v>
      </c>
      <c r="J4582" s="0" t="str">
        <f aca="false">IF(H4582=0,CONCATENATE(B4582," manque dans export"),"")</f>
        <v/>
      </c>
    </row>
    <row r="4583" customFormat="false" ht="13.8" hidden="false" customHeight="false" outlineLevel="0" collapsed="false">
      <c r="A4583" s="0" t="s">
        <v>8052</v>
      </c>
      <c r="B4583" s="0" t="s">
        <v>8052</v>
      </c>
      <c r="C4583" s="0" t="s">
        <v>79</v>
      </c>
      <c r="D4583" s="0" t="e">
        <f aca="false">#N/A</f>
        <v>#N/A</v>
      </c>
      <c r="E4583" s="0" t="e">
        <f aca="false">#N/A</f>
        <v>#N/A</v>
      </c>
      <c r="F4583" s="0" t="e">
        <f aca="false">#N/A</f>
        <v>#N/A</v>
      </c>
      <c r="G4583" s="0" t="n">
        <v>0</v>
      </c>
      <c r="H4583" s="0" t="n">
        <f aca="false">IF(ISERROR(LOOKUP(B4583,export!$A$2:$A$718)),0,1)</f>
        <v>1</v>
      </c>
      <c r="J4583" s="0" t="str">
        <f aca="false">IF(H4583=0,CONCATENATE(B4583," manque dans export"),"")</f>
        <v/>
      </c>
    </row>
    <row r="4584" customFormat="false" ht="13.8" hidden="false" customHeight="false" outlineLevel="0" collapsed="false">
      <c r="A4584" s="0" t="s">
        <v>8053</v>
      </c>
      <c r="B4584" s="0" t="s">
        <v>8053</v>
      </c>
      <c r="C4584" s="0" t="s">
        <v>60</v>
      </c>
      <c r="D4584" s="0" t="s">
        <v>8054</v>
      </c>
      <c r="E4584" s="0" t="s">
        <v>46</v>
      </c>
      <c r="F4584" s="0" t="s">
        <v>13</v>
      </c>
      <c r="G4584" s="0" t="n">
        <v>1106.35609</v>
      </c>
      <c r="H4584" s="0" t="n">
        <f aca="false">IF(ISERROR(LOOKUP(B4584,export!$A$2:$A$718)),0,1)</f>
        <v>1</v>
      </c>
      <c r="J4584" s="0" t="str">
        <f aca="false">IF(H4584=0,CONCATENATE(B4584," manque dans export"),"")</f>
        <v/>
      </c>
    </row>
    <row r="4585" customFormat="false" ht="13.8" hidden="false" customHeight="false" outlineLevel="0" collapsed="false">
      <c r="A4585" s="0" t="s">
        <v>8055</v>
      </c>
      <c r="B4585" s="0" t="s">
        <v>8056</v>
      </c>
      <c r="C4585" s="0" t="s">
        <v>40</v>
      </c>
      <c r="D4585" s="0" t="s">
        <v>207</v>
      </c>
      <c r="E4585" s="0" t="s">
        <v>46</v>
      </c>
      <c r="F4585" s="0" t="s">
        <v>13</v>
      </c>
      <c r="G4585" s="0" t="n">
        <v>305595.81382</v>
      </c>
      <c r="H4585" s="0" t="n">
        <f aca="false">IF(ISERROR(LOOKUP(B4585,export!$A$2:$A$718)),0,1)</f>
        <v>1</v>
      </c>
      <c r="J4585" s="0" t="str">
        <f aca="false">IF(H4585=0,CONCATENATE(B4585," manque dans export"),"")</f>
        <v/>
      </c>
    </row>
    <row r="4586" customFormat="false" ht="13.8" hidden="false" customHeight="false" outlineLevel="0" collapsed="false">
      <c r="A4586" s="0" t="s">
        <v>8057</v>
      </c>
      <c r="B4586" s="0" t="s">
        <v>8056</v>
      </c>
      <c r="C4586" s="0" t="s">
        <v>40</v>
      </c>
      <c r="D4586" s="0" t="s">
        <v>561</v>
      </c>
      <c r="E4586" s="0" t="s">
        <v>31</v>
      </c>
      <c r="F4586" s="0" t="s">
        <v>13</v>
      </c>
      <c r="G4586" s="0" t="n">
        <v>0</v>
      </c>
      <c r="H4586" s="0" t="n">
        <f aca="false">IF(ISERROR(LOOKUP(B4586,export!$A$2:$A$718)),0,1)</f>
        <v>1</v>
      </c>
      <c r="J4586" s="0" t="str">
        <f aca="false">IF(H4586=0,CONCATENATE(B4586," manque dans export"),"")</f>
        <v/>
      </c>
    </row>
    <row r="4587" customFormat="false" ht="13.8" hidden="false" customHeight="false" outlineLevel="0" collapsed="false">
      <c r="A4587" s="0" t="s">
        <v>8058</v>
      </c>
      <c r="B4587" s="0" t="s">
        <v>8058</v>
      </c>
      <c r="C4587" s="0" t="s">
        <v>10</v>
      </c>
      <c r="D4587" s="0" t="s">
        <v>403</v>
      </c>
      <c r="E4587" s="0" t="s">
        <v>12</v>
      </c>
      <c r="F4587" s="0" t="s">
        <v>13</v>
      </c>
      <c r="G4587" s="0" t="n">
        <v>28500</v>
      </c>
      <c r="H4587" s="0" t="n">
        <f aca="false">IF(ISERROR(LOOKUP(B4587,export!$A$2:$A$718)),0,1)</f>
        <v>1</v>
      </c>
      <c r="J4587" s="0" t="str">
        <f aca="false">IF(H4587=0,CONCATENATE(B4587," manque dans export"),"")</f>
        <v/>
      </c>
    </row>
    <row r="4588" customFormat="false" ht="13.8" hidden="false" customHeight="false" outlineLevel="0" collapsed="false">
      <c r="A4588" s="0" t="s">
        <v>8059</v>
      </c>
      <c r="B4588" s="0" t="s">
        <v>8059</v>
      </c>
      <c r="C4588" s="0" t="s">
        <v>10</v>
      </c>
      <c r="D4588" s="0" t="s">
        <v>1805</v>
      </c>
      <c r="E4588" s="0" t="s">
        <v>50</v>
      </c>
      <c r="F4588" s="0" t="s">
        <v>13</v>
      </c>
      <c r="G4588" s="0" t="n">
        <v>599647.94035</v>
      </c>
      <c r="H4588" s="0" t="n">
        <f aca="false">IF(ISERROR(LOOKUP(B4588,export!$A$2:$A$718)),0,1)</f>
        <v>1</v>
      </c>
      <c r="J4588" s="0" t="str">
        <f aca="false">IF(H4588=0,CONCATENATE(B4588," manque dans export"),"")</f>
        <v/>
      </c>
    </row>
    <row r="4589" customFormat="false" ht="13.8" hidden="false" customHeight="false" outlineLevel="0" collapsed="false">
      <c r="A4589" s="0" t="s">
        <v>8060</v>
      </c>
      <c r="B4589" s="0" t="s">
        <v>8059</v>
      </c>
      <c r="C4589" s="0" t="s">
        <v>10</v>
      </c>
      <c r="D4589" s="0" t="s">
        <v>8061</v>
      </c>
      <c r="E4589" s="0" t="s">
        <v>50</v>
      </c>
      <c r="F4589" s="0" t="s">
        <v>13</v>
      </c>
      <c r="G4589" s="0" t="n">
        <v>154932.61572</v>
      </c>
      <c r="H4589" s="0" t="n">
        <f aca="false">IF(ISERROR(LOOKUP(B4589,export!$A$2:$A$718)),0,1)</f>
        <v>1</v>
      </c>
      <c r="J4589" s="0" t="str">
        <f aca="false">IF(H4589=0,CONCATENATE(B4589," manque dans export"),"")</f>
        <v/>
      </c>
    </row>
    <row r="4590" customFormat="false" ht="13.8" hidden="false" customHeight="false" outlineLevel="0" collapsed="false">
      <c r="A4590" s="0" t="s">
        <v>8060</v>
      </c>
      <c r="B4590" s="0" t="s">
        <v>8060</v>
      </c>
      <c r="C4590" s="0" t="s">
        <v>10</v>
      </c>
      <c r="D4590" s="0" t="s">
        <v>7671</v>
      </c>
      <c r="E4590" s="0" t="s">
        <v>50</v>
      </c>
      <c r="F4590" s="0" t="s">
        <v>13</v>
      </c>
      <c r="G4590" s="0" t="n">
        <v>63054.18989</v>
      </c>
      <c r="H4590" s="0" t="n">
        <f aca="false">IF(ISERROR(LOOKUP(B4590,export!$A$2:$A$718)),0,1)</f>
        <v>1</v>
      </c>
      <c r="J4590" s="0" t="str">
        <f aca="false">IF(H4590=0,CONCATENATE(B4590," manque dans export"),"")</f>
        <v/>
      </c>
    </row>
    <row r="4591" customFormat="false" ht="13.8" hidden="false" customHeight="false" outlineLevel="0" collapsed="false">
      <c r="A4591" s="0" t="s">
        <v>8062</v>
      </c>
      <c r="B4591" s="0" t="s">
        <v>8062</v>
      </c>
      <c r="C4591" s="0" t="s">
        <v>21</v>
      </c>
      <c r="D4591" s="0" t="s">
        <v>1461</v>
      </c>
      <c r="E4591" s="0" t="s">
        <v>176</v>
      </c>
      <c r="F4591" s="0" t="s">
        <v>13</v>
      </c>
      <c r="G4591" s="0" t="n">
        <v>10273.29503</v>
      </c>
      <c r="H4591" s="0" t="n">
        <f aca="false">IF(ISERROR(LOOKUP(B4591,export!$A$2:$A$718)),0,1)</f>
        <v>1</v>
      </c>
      <c r="J4591" s="0" t="str">
        <f aca="false">IF(H4591=0,CONCATENATE(B4591," manque dans export"),"")</f>
        <v/>
      </c>
    </row>
    <row r="4592" customFormat="false" ht="13.8" hidden="false" customHeight="false" outlineLevel="0" collapsed="false">
      <c r="A4592" s="0" t="s">
        <v>8063</v>
      </c>
      <c r="B4592" s="0" t="s">
        <v>8063</v>
      </c>
      <c r="C4592" s="0" t="s">
        <v>10</v>
      </c>
      <c r="D4592" s="0" t="s">
        <v>334</v>
      </c>
      <c r="E4592" s="0" t="s">
        <v>46</v>
      </c>
      <c r="F4592" s="0" t="s">
        <v>13</v>
      </c>
      <c r="G4592" s="0" t="n">
        <v>697.07778</v>
      </c>
      <c r="H4592" s="0" t="n">
        <f aca="false">IF(ISERROR(LOOKUP(B4592,export!$A$2:$A$718)),0,1)</f>
        <v>1</v>
      </c>
      <c r="J4592" s="0" t="str">
        <f aca="false">IF(H4592=0,CONCATENATE(B4592," manque dans export"),"")</f>
        <v/>
      </c>
    </row>
    <row r="4593" customFormat="false" ht="13.8" hidden="false" customHeight="false" outlineLevel="0" collapsed="false">
      <c r="A4593" s="0" t="s">
        <v>8064</v>
      </c>
      <c r="B4593" s="0" t="s">
        <v>8064</v>
      </c>
      <c r="C4593" s="0" t="s">
        <v>29</v>
      </c>
      <c r="D4593" s="0" t="s">
        <v>8065</v>
      </c>
      <c r="E4593" s="0" t="s">
        <v>297</v>
      </c>
      <c r="F4593" s="0" t="e">
        <f aca="false">#N/A</f>
        <v>#N/A</v>
      </c>
      <c r="G4593" s="0" t="n">
        <v>0</v>
      </c>
      <c r="H4593" s="0" t="n">
        <f aca="false">IF(ISERROR(LOOKUP(B4593,export!$A$2:$A$718)),0,1)</f>
        <v>1</v>
      </c>
      <c r="J4593" s="0" t="str">
        <f aca="false">IF(H4593=0,CONCATENATE(B4593," manque dans export"),"")</f>
        <v/>
      </c>
    </row>
    <row r="4594" customFormat="false" ht="13.8" hidden="false" customHeight="false" outlineLevel="0" collapsed="false">
      <c r="A4594" s="0" t="s">
        <v>8066</v>
      </c>
      <c r="B4594" s="0" t="s">
        <v>8066</v>
      </c>
      <c r="C4594" s="0" t="s">
        <v>10</v>
      </c>
      <c r="D4594" s="0" t="s">
        <v>158</v>
      </c>
      <c r="E4594" s="0" t="s">
        <v>12</v>
      </c>
      <c r="F4594" s="0" t="s">
        <v>13</v>
      </c>
      <c r="G4594" s="0" t="n">
        <v>0</v>
      </c>
      <c r="H4594" s="0" t="n">
        <f aca="false">IF(ISERROR(LOOKUP(B4594,export!$A$2:$A$718)),0,1)</f>
        <v>1</v>
      </c>
      <c r="J4594" s="0" t="str">
        <f aca="false">IF(H4594=0,CONCATENATE(B4594," manque dans export"),"")</f>
        <v/>
      </c>
    </row>
    <row r="4595" customFormat="false" ht="13.8" hidden="false" customHeight="false" outlineLevel="0" collapsed="false">
      <c r="A4595" s="0" t="s">
        <v>8067</v>
      </c>
      <c r="B4595" s="0" t="s">
        <v>8067</v>
      </c>
      <c r="C4595" s="0" t="s">
        <v>79</v>
      </c>
      <c r="D4595" s="0" t="s">
        <v>8068</v>
      </c>
      <c r="E4595" s="0" t="s">
        <v>72</v>
      </c>
      <c r="F4595" s="0" t="s">
        <v>13</v>
      </c>
      <c r="G4595" s="0" t="n">
        <v>0</v>
      </c>
      <c r="H4595" s="0" t="n">
        <f aca="false">IF(ISERROR(LOOKUP(B4595,export!$A$2:$A$718)),0,1)</f>
        <v>1</v>
      </c>
      <c r="J4595" s="0" t="str">
        <f aca="false">IF(H4595=0,CONCATENATE(B4595," manque dans export"),"")</f>
        <v/>
      </c>
    </row>
    <row r="4596" customFormat="false" ht="13.8" hidden="false" customHeight="false" outlineLevel="0" collapsed="false">
      <c r="A4596" s="0" t="s">
        <v>8069</v>
      </c>
      <c r="B4596" s="0" t="s">
        <v>8070</v>
      </c>
      <c r="C4596" s="0" t="s">
        <v>10</v>
      </c>
      <c r="D4596" s="0" t="s">
        <v>956</v>
      </c>
      <c r="E4596" s="0" t="s">
        <v>12</v>
      </c>
      <c r="F4596" s="0" t="s">
        <v>13</v>
      </c>
      <c r="G4596" s="0" t="n">
        <v>19275.41544</v>
      </c>
      <c r="H4596" s="0" t="n">
        <f aca="false">IF(ISERROR(LOOKUP(B4596,export!$A$2:$A$718)),0,1)</f>
        <v>1</v>
      </c>
      <c r="J4596" s="0" t="str">
        <f aca="false">IF(H4596=0,CONCATENATE(B4596," manque dans export"),"")</f>
        <v/>
      </c>
    </row>
    <row r="4597" customFormat="false" ht="13.8" hidden="false" customHeight="false" outlineLevel="0" collapsed="false">
      <c r="A4597" s="0" t="s">
        <v>8071</v>
      </c>
      <c r="B4597" s="0" t="s">
        <v>8070</v>
      </c>
      <c r="C4597" s="0" t="s">
        <v>10</v>
      </c>
      <c r="D4597" s="0" t="s">
        <v>8072</v>
      </c>
      <c r="E4597" s="0" t="s">
        <v>37</v>
      </c>
      <c r="F4597" s="0" t="s">
        <v>38</v>
      </c>
      <c r="G4597" s="0" t="n">
        <v>0</v>
      </c>
      <c r="H4597" s="0" t="n">
        <f aca="false">IF(ISERROR(LOOKUP(B4597,export!$A$2:$A$718)),0,1)</f>
        <v>1</v>
      </c>
      <c r="J4597" s="0" t="str">
        <f aca="false">IF(H4597=0,CONCATENATE(B4597," manque dans export"),"")</f>
        <v/>
      </c>
    </row>
    <row r="4598" customFormat="false" ht="13.8" hidden="false" customHeight="false" outlineLevel="0" collapsed="false">
      <c r="A4598" s="0" t="s">
        <v>8073</v>
      </c>
      <c r="B4598" s="0" t="s">
        <v>8070</v>
      </c>
      <c r="C4598" s="0" t="s">
        <v>10</v>
      </c>
      <c r="D4598" s="0" t="s">
        <v>8074</v>
      </c>
      <c r="E4598" s="0" t="s">
        <v>91</v>
      </c>
      <c r="F4598" s="0" t="s">
        <v>92</v>
      </c>
      <c r="G4598" s="0" t="n">
        <v>58.68958</v>
      </c>
      <c r="H4598" s="0" t="n">
        <f aca="false">IF(ISERROR(LOOKUP(B4598,export!$A$2:$A$718)),0,1)</f>
        <v>1</v>
      </c>
      <c r="J4598" s="0" t="str">
        <f aca="false">IF(H4598=0,CONCATENATE(B4598," manque dans export"),"")</f>
        <v/>
      </c>
    </row>
    <row r="4599" customFormat="false" ht="13.8" hidden="false" customHeight="false" outlineLevel="0" collapsed="false">
      <c r="A4599" s="0" t="s">
        <v>8075</v>
      </c>
      <c r="B4599" s="0" t="s">
        <v>8070</v>
      </c>
      <c r="C4599" s="0" t="s">
        <v>10</v>
      </c>
      <c r="D4599" s="0" t="s">
        <v>956</v>
      </c>
      <c r="E4599" s="0" t="s">
        <v>12</v>
      </c>
      <c r="F4599" s="0" t="s">
        <v>13</v>
      </c>
      <c r="G4599" s="0" t="n">
        <v>0</v>
      </c>
      <c r="H4599" s="0" t="n">
        <f aca="false">IF(ISERROR(LOOKUP(B4599,export!$A$2:$A$718)),0,1)</f>
        <v>1</v>
      </c>
      <c r="J4599" s="0" t="str">
        <f aca="false">IF(H4599=0,CONCATENATE(B4599," manque dans export"),"")</f>
        <v/>
      </c>
    </row>
    <row r="4600" customFormat="false" ht="13.8" hidden="false" customHeight="false" outlineLevel="0" collapsed="false">
      <c r="A4600" s="0" t="s">
        <v>8076</v>
      </c>
      <c r="B4600" s="0" t="s">
        <v>8077</v>
      </c>
      <c r="C4600" s="0" t="s">
        <v>79</v>
      </c>
      <c r="D4600" s="0" t="s">
        <v>8078</v>
      </c>
      <c r="E4600" s="0" t="s">
        <v>42</v>
      </c>
      <c r="F4600" s="0" t="s">
        <v>13</v>
      </c>
      <c r="G4600" s="0" t="n">
        <v>0</v>
      </c>
      <c r="H4600" s="0" t="n">
        <f aca="false">IF(ISERROR(LOOKUP(B4600,export!$A$2:$A$718)),0,1)</f>
        <v>1</v>
      </c>
      <c r="J4600" s="0" t="str">
        <f aca="false">IF(H4600=0,CONCATENATE(B4600," manque dans export"),"")</f>
        <v/>
      </c>
    </row>
    <row r="4601" customFormat="false" ht="13.8" hidden="false" customHeight="false" outlineLevel="0" collapsed="false">
      <c r="A4601" s="0" t="s">
        <v>8079</v>
      </c>
      <c r="B4601" s="0" t="s">
        <v>8079</v>
      </c>
      <c r="C4601" s="0" t="s">
        <v>10</v>
      </c>
      <c r="D4601" s="0" t="s">
        <v>8080</v>
      </c>
      <c r="E4601" s="0" t="s">
        <v>12</v>
      </c>
      <c r="F4601" s="0" t="s">
        <v>13</v>
      </c>
      <c r="G4601" s="0" t="n">
        <v>0</v>
      </c>
      <c r="H4601" s="0" t="n">
        <f aca="false">IF(ISERROR(LOOKUP(B4601,export!$A$2:$A$718)),0,1)</f>
        <v>1</v>
      </c>
      <c r="J4601" s="0" t="str">
        <f aca="false">IF(H4601=0,CONCATENATE(B4601," manque dans export"),"")</f>
        <v/>
      </c>
    </row>
    <row r="4602" customFormat="false" ht="13.8" hidden="false" customHeight="false" outlineLevel="0" collapsed="false">
      <c r="A4602" s="0" t="s">
        <v>8081</v>
      </c>
      <c r="B4602" s="0" t="s">
        <v>8082</v>
      </c>
      <c r="C4602" s="0" t="s">
        <v>79</v>
      </c>
      <c r="D4602" s="0" t="s">
        <v>8083</v>
      </c>
      <c r="E4602" s="0" t="s">
        <v>31</v>
      </c>
      <c r="F4602" s="0" t="s">
        <v>13</v>
      </c>
      <c r="G4602" s="0" t="n">
        <v>0</v>
      </c>
      <c r="H4602" s="0" t="n">
        <f aca="false">IF(ISERROR(LOOKUP(B4602,export!$A$2:$A$718)),0,1)</f>
        <v>1</v>
      </c>
      <c r="J4602" s="0" t="str">
        <f aca="false">IF(H4602=0,CONCATENATE(B4602," manque dans export"),"")</f>
        <v/>
      </c>
    </row>
    <row r="4603" customFormat="false" ht="13.8" hidden="false" customHeight="false" outlineLevel="0" collapsed="false">
      <c r="A4603" s="0" t="s">
        <v>8084</v>
      </c>
      <c r="B4603" s="0" t="s">
        <v>8085</v>
      </c>
      <c r="C4603" s="0" t="s">
        <v>79</v>
      </c>
      <c r="D4603" s="0" t="s">
        <v>161</v>
      </c>
      <c r="E4603" s="0" t="s">
        <v>50</v>
      </c>
      <c r="F4603" s="0" t="s">
        <v>13</v>
      </c>
      <c r="G4603" s="0" t="n">
        <v>0</v>
      </c>
      <c r="H4603" s="0" t="n">
        <f aca="false">IF(ISERROR(LOOKUP(B4603,export!$A$2:$A$718)),0,1)</f>
        <v>1</v>
      </c>
      <c r="J4603" s="0" t="str">
        <f aca="false">IF(H4603=0,CONCATENATE(B4603," manque dans export"),"")</f>
        <v/>
      </c>
    </row>
    <row r="4604" customFormat="false" ht="13.8" hidden="false" customHeight="false" outlineLevel="0" collapsed="false">
      <c r="A4604" s="0" t="s">
        <v>8086</v>
      </c>
      <c r="B4604" s="0" t="s">
        <v>8087</v>
      </c>
      <c r="C4604" s="0" t="s">
        <v>10</v>
      </c>
      <c r="D4604" s="0" t="s">
        <v>8088</v>
      </c>
      <c r="E4604" s="0" t="s">
        <v>42</v>
      </c>
      <c r="F4604" s="0" t="s">
        <v>13</v>
      </c>
      <c r="G4604" s="0" t="n">
        <v>1452.15846</v>
      </c>
      <c r="H4604" s="0" t="n">
        <f aca="false">IF(ISERROR(LOOKUP(B4604,export!$A$2:$A$718)),0,1)</f>
        <v>1</v>
      </c>
      <c r="J4604" s="0" t="str">
        <f aca="false">IF(H4604=0,CONCATENATE(B4604," manque dans export"),"")</f>
        <v/>
      </c>
    </row>
    <row r="4605" customFormat="false" ht="13.8" hidden="false" customHeight="false" outlineLevel="0" collapsed="false">
      <c r="A4605" s="0" t="s">
        <v>8089</v>
      </c>
      <c r="B4605" s="0" t="s">
        <v>8087</v>
      </c>
      <c r="C4605" s="0" t="s">
        <v>10</v>
      </c>
      <c r="D4605" s="0" t="s">
        <v>626</v>
      </c>
      <c r="E4605" s="0" t="s">
        <v>46</v>
      </c>
      <c r="F4605" s="0" t="s">
        <v>13</v>
      </c>
      <c r="G4605" s="0" t="n">
        <v>-4325.71363</v>
      </c>
      <c r="H4605" s="0" t="n">
        <f aca="false">IF(ISERROR(LOOKUP(B4605,export!$A$2:$A$718)),0,1)</f>
        <v>1</v>
      </c>
      <c r="J4605" s="0" t="str">
        <f aca="false">IF(H4605=0,CONCATENATE(B4605," manque dans export"),"")</f>
        <v/>
      </c>
    </row>
    <row r="4606" customFormat="false" ht="13.8" hidden="false" customHeight="false" outlineLevel="0" collapsed="false">
      <c r="A4606" s="0" t="s">
        <v>8090</v>
      </c>
      <c r="B4606" s="0" t="s">
        <v>8087</v>
      </c>
      <c r="C4606" s="0" t="s">
        <v>10</v>
      </c>
      <c r="D4606" s="0" t="s">
        <v>6893</v>
      </c>
      <c r="E4606" s="0" t="s">
        <v>72</v>
      </c>
      <c r="F4606" s="0" t="s">
        <v>13</v>
      </c>
      <c r="G4606" s="0" t="n">
        <v>11505.46742</v>
      </c>
      <c r="H4606" s="0" t="n">
        <f aca="false">IF(ISERROR(LOOKUP(B4606,export!$A$2:$A$718)),0,1)</f>
        <v>1</v>
      </c>
      <c r="J4606" s="0" t="str">
        <f aca="false">IF(H4606=0,CONCATENATE(B4606," manque dans export"),"")</f>
        <v/>
      </c>
    </row>
    <row r="4607" customFormat="false" ht="13.8" hidden="false" customHeight="false" outlineLevel="0" collapsed="false">
      <c r="A4607" s="0" t="s">
        <v>8091</v>
      </c>
      <c r="B4607" s="0" t="s">
        <v>8087</v>
      </c>
      <c r="C4607" s="0" t="s">
        <v>10</v>
      </c>
      <c r="D4607" s="0" t="s">
        <v>1339</v>
      </c>
      <c r="E4607" s="0" t="s">
        <v>64</v>
      </c>
      <c r="F4607" s="0" t="s">
        <v>65</v>
      </c>
      <c r="G4607" s="0" t="n">
        <v>-4554.64553</v>
      </c>
      <c r="H4607" s="0" t="n">
        <f aca="false">IF(ISERROR(LOOKUP(B4607,export!$A$2:$A$718)),0,1)</f>
        <v>1</v>
      </c>
      <c r="J4607" s="0" t="str">
        <f aca="false">IF(H4607=0,CONCATENATE(B4607," manque dans export"),"")</f>
        <v/>
      </c>
    </row>
    <row r="4608" customFormat="false" ht="13.8" hidden="false" customHeight="false" outlineLevel="0" collapsed="false">
      <c r="A4608" s="0" t="s">
        <v>8092</v>
      </c>
      <c r="B4608" s="0" t="s">
        <v>8087</v>
      </c>
      <c r="C4608" s="0" t="s">
        <v>10</v>
      </c>
      <c r="D4608" s="0" t="s">
        <v>3818</v>
      </c>
      <c r="E4608" s="0" t="s">
        <v>180</v>
      </c>
      <c r="F4608" s="0" t="s">
        <v>13</v>
      </c>
      <c r="G4608" s="0" t="n">
        <v>3009.56432</v>
      </c>
      <c r="H4608" s="0" t="n">
        <f aca="false">IF(ISERROR(LOOKUP(B4608,export!$A$2:$A$718)),0,1)</f>
        <v>1</v>
      </c>
      <c r="J4608" s="0" t="str">
        <f aca="false">IF(H4608=0,CONCATENATE(B4608," manque dans export"),"")</f>
        <v/>
      </c>
    </row>
    <row r="4609" customFormat="false" ht="13.8" hidden="false" customHeight="false" outlineLevel="0" collapsed="false">
      <c r="A4609" s="0" t="s">
        <v>8093</v>
      </c>
      <c r="B4609" s="0" t="s">
        <v>8087</v>
      </c>
      <c r="C4609" s="0" t="s">
        <v>10</v>
      </c>
      <c r="D4609" s="0" t="s">
        <v>8094</v>
      </c>
      <c r="E4609" s="0" t="s">
        <v>37</v>
      </c>
      <c r="F4609" s="0" t="s">
        <v>38</v>
      </c>
      <c r="G4609" s="0" t="n">
        <v>-692.55</v>
      </c>
      <c r="H4609" s="0" t="n">
        <f aca="false">IF(ISERROR(LOOKUP(B4609,export!$A$2:$A$718)),0,1)</f>
        <v>1</v>
      </c>
      <c r="J4609" s="0" t="str">
        <f aca="false">IF(H4609=0,CONCATENATE(B4609," manque dans export"),"")</f>
        <v/>
      </c>
    </row>
    <row r="4610" customFormat="false" ht="13.8" hidden="false" customHeight="false" outlineLevel="0" collapsed="false">
      <c r="A4610" s="0" t="s">
        <v>8095</v>
      </c>
      <c r="B4610" s="0" t="s">
        <v>8095</v>
      </c>
      <c r="C4610" s="0" t="s">
        <v>70</v>
      </c>
      <c r="D4610" s="0" t="s">
        <v>3335</v>
      </c>
      <c r="E4610" s="0" t="s">
        <v>46</v>
      </c>
      <c r="F4610" s="0" t="s">
        <v>13</v>
      </c>
      <c r="G4610" s="0" t="n">
        <v>502.27735</v>
      </c>
      <c r="H4610" s="0" t="n">
        <f aca="false">IF(ISERROR(LOOKUP(B4610,export!$A$2:$A$718)),0,1)</f>
        <v>1</v>
      </c>
      <c r="J4610" s="0" t="str">
        <f aca="false">IF(H4610=0,CONCATENATE(B4610," manque dans export"),"")</f>
        <v/>
      </c>
    </row>
    <row r="4611" customFormat="false" ht="13.8" hidden="false" customHeight="false" outlineLevel="0" collapsed="false">
      <c r="A4611" s="0" t="s">
        <v>8096</v>
      </c>
      <c r="B4611" s="0" t="s">
        <v>8097</v>
      </c>
      <c r="C4611" s="0" t="s">
        <v>10</v>
      </c>
      <c r="D4611" s="0" t="s">
        <v>63</v>
      </c>
      <c r="E4611" s="0" t="s">
        <v>64</v>
      </c>
      <c r="F4611" s="0" t="s">
        <v>65</v>
      </c>
      <c r="G4611" s="0" t="n">
        <v>837</v>
      </c>
      <c r="H4611" s="0" t="n">
        <f aca="false">IF(ISERROR(LOOKUP(B4611,export!$A$2:$A$718)),0,1)</f>
        <v>1</v>
      </c>
      <c r="J4611" s="0" t="str">
        <f aca="false">IF(H4611=0,CONCATENATE(B4611," manque dans export"),"")</f>
        <v/>
      </c>
    </row>
    <row r="4612" customFormat="false" ht="13.8" hidden="false" customHeight="false" outlineLevel="0" collapsed="false">
      <c r="A4612" s="0" t="s">
        <v>8098</v>
      </c>
      <c r="B4612" s="0" t="s">
        <v>8097</v>
      </c>
      <c r="C4612" s="0" t="s">
        <v>10</v>
      </c>
      <c r="D4612" s="0" t="s">
        <v>7555</v>
      </c>
      <c r="E4612" s="0" t="s">
        <v>42</v>
      </c>
      <c r="F4612" s="0" t="s">
        <v>13</v>
      </c>
      <c r="G4612" s="0" t="n">
        <v>0</v>
      </c>
      <c r="H4612" s="0" t="n">
        <f aca="false">IF(ISERROR(LOOKUP(B4612,export!$A$2:$A$718)),0,1)</f>
        <v>1</v>
      </c>
      <c r="J4612" s="0" t="str">
        <f aca="false">IF(H4612=0,CONCATENATE(B4612," manque dans export"),"")</f>
        <v/>
      </c>
    </row>
    <row r="4613" customFormat="false" ht="13.8" hidden="false" customHeight="false" outlineLevel="0" collapsed="false">
      <c r="A4613" s="0" t="s">
        <v>8099</v>
      </c>
      <c r="B4613" s="0" t="s">
        <v>8097</v>
      </c>
      <c r="C4613" s="0" t="s">
        <v>10</v>
      </c>
      <c r="D4613" s="0" t="s">
        <v>7555</v>
      </c>
      <c r="E4613" s="0" t="s">
        <v>42</v>
      </c>
      <c r="F4613" s="0" t="s">
        <v>13</v>
      </c>
      <c r="G4613" s="0" t="n">
        <v>0</v>
      </c>
      <c r="H4613" s="0" t="n">
        <f aca="false">IF(ISERROR(LOOKUP(B4613,export!$A$2:$A$718)),0,1)</f>
        <v>1</v>
      </c>
      <c r="J4613" s="0" t="str">
        <f aca="false">IF(H4613=0,CONCATENATE(B4613," manque dans export"),"")</f>
        <v/>
      </c>
    </row>
    <row r="4614" customFormat="false" ht="13.8" hidden="false" customHeight="false" outlineLevel="0" collapsed="false">
      <c r="A4614" s="0" t="s">
        <v>8100</v>
      </c>
      <c r="B4614" s="0" t="s">
        <v>8100</v>
      </c>
      <c r="C4614" s="0" t="s">
        <v>79</v>
      </c>
      <c r="D4614" s="0" t="s">
        <v>879</v>
      </c>
      <c r="E4614" s="0" t="s">
        <v>46</v>
      </c>
      <c r="F4614" s="0" t="s">
        <v>13</v>
      </c>
      <c r="G4614" s="0" t="n">
        <v>-5459.10451</v>
      </c>
      <c r="H4614" s="0" t="n">
        <f aca="false">IF(ISERROR(LOOKUP(B4614,export!$A$2:$A$718)),0,1)</f>
        <v>1</v>
      </c>
      <c r="J4614" s="0" t="str">
        <f aca="false">IF(H4614=0,CONCATENATE(B4614," manque dans export"),"")</f>
        <v/>
      </c>
    </row>
    <row r="4615" customFormat="false" ht="13.8" hidden="false" customHeight="false" outlineLevel="0" collapsed="false">
      <c r="A4615" s="0" t="s">
        <v>8101</v>
      </c>
      <c r="B4615" s="0" t="s">
        <v>8102</v>
      </c>
      <c r="C4615" s="0" t="s">
        <v>10</v>
      </c>
      <c r="D4615" s="0" t="s">
        <v>223</v>
      </c>
      <c r="E4615" s="0" t="s">
        <v>31</v>
      </c>
      <c r="F4615" s="0" t="s">
        <v>13</v>
      </c>
      <c r="G4615" s="0" t="n">
        <v>1103.47188</v>
      </c>
      <c r="H4615" s="0" t="n">
        <f aca="false">IF(ISERROR(LOOKUP(B4615,export!$A$2:$A$718)),0,1)</f>
        <v>1</v>
      </c>
      <c r="J4615" s="0" t="str">
        <f aca="false">IF(H4615=0,CONCATENATE(B4615," manque dans export"),"")</f>
        <v/>
      </c>
    </row>
    <row r="4616" customFormat="false" ht="13.8" hidden="false" customHeight="false" outlineLevel="0" collapsed="false">
      <c r="A4616" s="0" t="s">
        <v>8103</v>
      </c>
      <c r="B4616" s="0" t="s">
        <v>8103</v>
      </c>
      <c r="C4616" s="0" t="s">
        <v>29</v>
      </c>
      <c r="D4616" s="0" t="s">
        <v>8104</v>
      </c>
      <c r="E4616" s="0" t="s">
        <v>46</v>
      </c>
      <c r="F4616" s="0" t="s">
        <v>13</v>
      </c>
      <c r="G4616" s="0" t="n">
        <v>14867.78713</v>
      </c>
      <c r="H4616" s="0" t="n">
        <f aca="false">IF(ISERROR(LOOKUP(B4616,export!$A$2:$A$718)),0,1)</f>
        <v>1</v>
      </c>
      <c r="J4616" s="0" t="str">
        <f aca="false">IF(H4616=0,CONCATENATE(B4616," manque dans export"),"")</f>
        <v/>
      </c>
    </row>
    <row r="4617" customFormat="false" ht="13.8" hidden="false" customHeight="false" outlineLevel="0" collapsed="false">
      <c r="A4617" s="0" t="s">
        <v>8105</v>
      </c>
      <c r="B4617" s="0" t="s">
        <v>8105</v>
      </c>
      <c r="C4617" s="0" t="s">
        <v>10</v>
      </c>
      <c r="D4617" s="0" t="s">
        <v>5952</v>
      </c>
      <c r="E4617" s="0" t="s">
        <v>46</v>
      </c>
      <c r="F4617" s="0" t="s">
        <v>13</v>
      </c>
      <c r="G4617" s="0" t="n">
        <v>100432.39388</v>
      </c>
      <c r="H4617" s="0" t="n">
        <f aca="false">IF(ISERROR(LOOKUP(B4617,export!$A$2:$A$718)),0,1)</f>
        <v>1</v>
      </c>
      <c r="J4617" s="0" t="str">
        <f aca="false">IF(H4617=0,CONCATENATE(B4617," manque dans export"),"")</f>
        <v/>
      </c>
    </row>
    <row r="4618" customFormat="false" ht="13.8" hidden="false" customHeight="false" outlineLevel="0" collapsed="false">
      <c r="A4618" s="0" t="s">
        <v>8106</v>
      </c>
      <c r="B4618" s="0" t="s">
        <v>8106</v>
      </c>
      <c r="C4618" s="0" t="s">
        <v>21</v>
      </c>
      <c r="D4618" s="0" t="s">
        <v>1098</v>
      </c>
      <c r="E4618" s="0" t="s">
        <v>12</v>
      </c>
      <c r="F4618" s="0" t="s">
        <v>13</v>
      </c>
      <c r="G4618" s="0" t="n">
        <v>3735.8303</v>
      </c>
      <c r="H4618" s="0" t="n">
        <f aca="false">IF(ISERROR(LOOKUP(B4618,export!$A$2:$A$718)),0,1)</f>
        <v>1</v>
      </c>
      <c r="J4618" s="0" t="str">
        <f aca="false">IF(H4618=0,CONCATENATE(B4618," manque dans export"),"")</f>
        <v/>
      </c>
    </row>
    <row r="4619" customFormat="false" ht="13.8" hidden="false" customHeight="false" outlineLevel="0" collapsed="false">
      <c r="A4619" s="0" t="s">
        <v>8107</v>
      </c>
      <c r="B4619" s="0" t="s">
        <v>8108</v>
      </c>
      <c r="C4619" s="0" t="s">
        <v>79</v>
      </c>
      <c r="D4619" s="0" t="s">
        <v>8109</v>
      </c>
      <c r="E4619" s="0" t="s">
        <v>31</v>
      </c>
      <c r="F4619" s="0" t="s">
        <v>13</v>
      </c>
      <c r="G4619" s="0" t="n">
        <v>0</v>
      </c>
      <c r="H4619" s="0" t="n">
        <f aca="false">IF(ISERROR(LOOKUP(B4619,export!$A$2:$A$718)),0,1)</f>
        <v>1</v>
      </c>
      <c r="J4619" s="0" t="str">
        <f aca="false">IF(H4619=0,CONCATENATE(B4619," manque dans export"),"")</f>
        <v/>
      </c>
    </row>
    <row r="4620" customFormat="false" ht="13.8" hidden="false" customHeight="false" outlineLevel="0" collapsed="false">
      <c r="A4620" s="0" t="s">
        <v>8110</v>
      </c>
      <c r="B4620" s="0" t="s">
        <v>8110</v>
      </c>
      <c r="C4620" s="0" t="s">
        <v>79</v>
      </c>
      <c r="D4620" s="0" t="s">
        <v>2581</v>
      </c>
      <c r="E4620" s="0" t="s">
        <v>72</v>
      </c>
      <c r="F4620" s="0" t="s">
        <v>13</v>
      </c>
      <c r="G4620" s="0" t="n">
        <v>0</v>
      </c>
      <c r="H4620" s="0" t="n">
        <f aca="false">IF(ISERROR(LOOKUP(B4620,export!$A$2:$A$718)),0,1)</f>
        <v>1</v>
      </c>
      <c r="J4620" s="0" t="str">
        <f aca="false">IF(H4620=0,CONCATENATE(B4620," manque dans export"),"")</f>
        <v/>
      </c>
    </row>
    <row r="4621" customFormat="false" ht="13.8" hidden="false" customHeight="false" outlineLevel="0" collapsed="false">
      <c r="A4621" s="0" t="s">
        <v>8111</v>
      </c>
      <c r="B4621" s="0" t="s">
        <v>8111</v>
      </c>
      <c r="C4621" s="0" t="s">
        <v>10</v>
      </c>
      <c r="D4621" s="0" t="s">
        <v>7771</v>
      </c>
      <c r="E4621" s="0" t="s">
        <v>46</v>
      </c>
      <c r="F4621" s="0" t="s">
        <v>13</v>
      </c>
      <c r="G4621" s="0" t="n">
        <v>77031.44318</v>
      </c>
      <c r="H4621" s="0" t="n">
        <f aca="false">IF(ISERROR(LOOKUP(B4621,export!$A$2:$A$718)),0,1)</f>
        <v>1</v>
      </c>
      <c r="J4621" s="0" t="str">
        <f aca="false">IF(H4621=0,CONCATENATE(B4621," manque dans export"),"")</f>
        <v/>
      </c>
    </row>
    <row r="4622" customFormat="false" ht="13.8" hidden="false" customHeight="false" outlineLevel="0" collapsed="false">
      <c r="A4622" s="0" t="s">
        <v>8112</v>
      </c>
      <c r="B4622" s="0" t="s">
        <v>8112</v>
      </c>
      <c r="C4622" s="0" t="s">
        <v>10</v>
      </c>
      <c r="D4622" s="0" t="s">
        <v>1063</v>
      </c>
      <c r="E4622" s="0" t="s">
        <v>46</v>
      </c>
      <c r="F4622" s="0" t="s">
        <v>13</v>
      </c>
      <c r="G4622" s="0" t="n">
        <v>38979.55313</v>
      </c>
      <c r="H4622" s="0" t="n">
        <f aca="false">IF(ISERROR(LOOKUP(B4622,export!$A$2:$A$718)),0,1)</f>
        <v>1</v>
      </c>
      <c r="J4622" s="0" t="str">
        <f aca="false">IF(H4622=0,CONCATENATE(B4622," manque dans export"),"")</f>
        <v/>
      </c>
    </row>
    <row r="4623" customFormat="false" ht="13.8" hidden="false" customHeight="false" outlineLevel="0" collapsed="false">
      <c r="A4623" s="0" t="s">
        <v>8113</v>
      </c>
      <c r="B4623" s="0" t="s">
        <v>8113</v>
      </c>
      <c r="C4623" s="0" t="s">
        <v>79</v>
      </c>
      <c r="D4623" s="0" t="s">
        <v>71</v>
      </c>
      <c r="E4623" s="0" t="s">
        <v>72</v>
      </c>
      <c r="F4623" s="0" t="s">
        <v>13</v>
      </c>
      <c r="G4623" s="0" t="n">
        <v>0</v>
      </c>
      <c r="H4623" s="0" t="n">
        <f aca="false">IF(ISERROR(LOOKUP(B4623,export!$A$2:$A$718)),0,1)</f>
        <v>1</v>
      </c>
      <c r="J4623" s="0" t="str">
        <f aca="false">IF(H4623=0,CONCATENATE(B4623," manque dans export"),"")</f>
        <v/>
      </c>
    </row>
    <row r="4624" customFormat="false" ht="13.8" hidden="false" customHeight="false" outlineLevel="0" collapsed="false">
      <c r="A4624" s="0" t="s">
        <v>8114</v>
      </c>
      <c r="B4624" s="0" t="s">
        <v>8114</v>
      </c>
      <c r="C4624" s="0" t="s">
        <v>79</v>
      </c>
      <c r="D4624" s="0" t="s">
        <v>8115</v>
      </c>
      <c r="E4624" s="0" t="s">
        <v>297</v>
      </c>
      <c r="F4624" s="0" t="e">
        <f aca="false">#N/A</f>
        <v>#N/A</v>
      </c>
      <c r="G4624" s="0" t="n">
        <v>0</v>
      </c>
      <c r="H4624" s="0" t="n">
        <f aca="false">IF(ISERROR(LOOKUP(B4624,export!$A$2:$A$718)),0,1)</f>
        <v>1</v>
      </c>
      <c r="J4624" s="0" t="str">
        <f aca="false">IF(H4624=0,CONCATENATE(B4624," manque dans export"),"")</f>
        <v/>
      </c>
    </row>
    <row r="4625" customFormat="false" ht="13.8" hidden="false" customHeight="false" outlineLevel="0" collapsed="false">
      <c r="A4625" s="0" t="s">
        <v>8116</v>
      </c>
      <c r="B4625" s="0" t="s">
        <v>8116</v>
      </c>
      <c r="C4625" s="0" t="s">
        <v>10</v>
      </c>
      <c r="D4625" s="0" t="s">
        <v>933</v>
      </c>
      <c r="E4625" s="0" t="s">
        <v>25</v>
      </c>
      <c r="F4625" s="0" t="s">
        <v>26</v>
      </c>
      <c r="G4625" s="0" t="n">
        <v>36.81846</v>
      </c>
      <c r="H4625" s="0" t="n">
        <f aca="false">IF(ISERROR(LOOKUP(B4625,export!$A$2:$A$718)),0,1)</f>
        <v>1</v>
      </c>
      <c r="J4625" s="0" t="str">
        <f aca="false">IF(H4625=0,CONCATENATE(B4625," manque dans export"),"")</f>
        <v/>
      </c>
    </row>
    <row r="4626" customFormat="false" ht="13.8" hidden="false" customHeight="false" outlineLevel="0" collapsed="false">
      <c r="A4626" s="0" t="s">
        <v>8117</v>
      </c>
      <c r="B4626" s="0" t="s">
        <v>8117</v>
      </c>
      <c r="C4626" s="0" t="s">
        <v>79</v>
      </c>
      <c r="D4626" s="0" t="s">
        <v>334</v>
      </c>
      <c r="E4626" s="0" t="s">
        <v>46</v>
      </c>
      <c r="F4626" s="0" t="s">
        <v>13</v>
      </c>
      <c r="G4626" s="0" t="n">
        <v>-44.18521</v>
      </c>
      <c r="H4626" s="0" t="n">
        <f aca="false">IF(ISERROR(LOOKUP(B4626,export!$A$2:$A$718)),0,1)</f>
        <v>1</v>
      </c>
      <c r="J4626" s="0" t="str">
        <f aca="false">IF(H4626=0,CONCATENATE(B4626," manque dans export"),"")</f>
        <v/>
      </c>
    </row>
    <row r="4627" customFormat="false" ht="13.8" hidden="false" customHeight="false" outlineLevel="0" collapsed="false">
      <c r="A4627" s="0" t="s">
        <v>8118</v>
      </c>
      <c r="B4627" s="0" t="s">
        <v>8118</v>
      </c>
      <c r="C4627" s="0" t="s">
        <v>79</v>
      </c>
      <c r="D4627" s="0" t="s">
        <v>8119</v>
      </c>
      <c r="E4627" s="0" t="s">
        <v>1162</v>
      </c>
      <c r="F4627" s="0" t="s">
        <v>913</v>
      </c>
      <c r="G4627" s="0" t="n">
        <v>0</v>
      </c>
      <c r="H4627" s="0" t="n">
        <f aca="false">IF(ISERROR(LOOKUP(B4627,export!$A$2:$A$718)),0,1)</f>
        <v>1</v>
      </c>
      <c r="J4627" s="0" t="str">
        <f aca="false">IF(H4627=0,CONCATENATE(B4627," manque dans export"),"")</f>
        <v/>
      </c>
    </row>
    <row r="4628" customFormat="false" ht="13.8" hidden="false" customHeight="false" outlineLevel="0" collapsed="false">
      <c r="A4628" s="0" t="s">
        <v>8120</v>
      </c>
      <c r="B4628" s="0" t="s">
        <v>8120</v>
      </c>
      <c r="C4628" s="0" t="s">
        <v>79</v>
      </c>
      <c r="D4628" s="0" t="s">
        <v>3294</v>
      </c>
      <c r="E4628" s="0" t="s">
        <v>72</v>
      </c>
      <c r="F4628" s="0" t="s">
        <v>13</v>
      </c>
      <c r="G4628" s="0" t="n">
        <v>0</v>
      </c>
      <c r="H4628" s="0" t="n">
        <f aca="false">IF(ISERROR(LOOKUP(B4628,export!$A$2:$A$718)),0,1)</f>
        <v>1</v>
      </c>
      <c r="J4628" s="0" t="str">
        <f aca="false">IF(H4628=0,CONCATENATE(B4628," manque dans export"),"")</f>
        <v/>
      </c>
    </row>
    <row r="4629" customFormat="false" ht="13.8" hidden="false" customHeight="false" outlineLevel="0" collapsed="false">
      <c r="A4629" s="0" t="s">
        <v>8121</v>
      </c>
      <c r="B4629" s="0" t="s">
        <v>8122</v>
      </c>
      <c r="C4629" s="0" t="s">
        <v>79</v>
      </c>
      <c r="D4629" s="0" t="s">
        <v>8123</v>
      </c>
      <c r="E4629" s="0" t="s">
        <v>31</v>
      </c>
      <c r="F4629" s="0" t="s">
        <v>13</v>
      </c>
      <c r="G4629" s="0" t="n">
        <v>0</v>
      </c>
      <c r="H4629" s="0" t="n">
        <f aca="false">IF(ISERROR(LOOKUP(B4629,export!$A$2:$A$718)),0,1)</f>
        <v>1</v>
      </c>
      <c r="J4629" s="0" t="str">
        <f aca="false">IF(H4629=0,CONCATENATE(B4629," manque dans export"),"")</f>
        <v/>
      </c>
    </row>
    <row r="4630" customFormat="false" ht="13.8" hidden="false" customHeight="false" outlineLevel="0" collapsed="false">
      <c r="A4630" s="0" t="s">
        <v>8124</v>
      </c>
      <c r="B4630" s="0" t="s">
        <v>8124</v>
      </c>
      <c r="C4630" s="0" t="s">
        <v>82</v>
      </c>
      <c r="D4630" s="0" t="s">
        <v>1849</v>
      </c>
      <c r="E4630" s="0" t="s">
        <v>12</v>
      </c>
      <c r="F4630" s="0" t="s">
        <v>13</v>
      </c>
      <c r="G4630" s="0" t="n">
        <v>0</v>
      </c>
      <c r="H4630" s="0" t="n">
        <f aca="false">IF(ISERROR(LOOKUP(B4630,export!$A$2:$A$718)),0,1)</f>
        <v>1</v>
      </c>
      <c r="J4630" s="0" t="str">
        <f aca="false">IF(H4630=0,CONCATENATE(B4630," manque dans export"),"")</f>
        <v/>
      </c>
    </row>
    <row r="4631" customFormat="false" ht="13.8" hidden="false" customHeight="false" outlineLevel="0" collapsed="false">
      <c r="A4631" s="0" t="s">
        <v>8125</v>
      </c>
      <c r="B4631" s="0" t="s">
        <v>8125</v>
      </c>
      <c r="C4631" s="0" t="s">
        <v>10</v>
      </c>
      <c r="D4631" s="0" t="s">
        <v>80</v>
      </c>
      <c r="E4631" s="0" t="s">
        <v>46</v>
      </c>
      <c r="F4631" s="0" t="s">
        <v>13</v>
      </c>
      <c r="G4631" s="0" t="n">
        <v>1929.17739</v>
      </c>
      <c r="H4631" s="0" t="n">
        <f aca="false">IF(ISERROR(LOOKUP(B4631,export!$A$2:$A$718)),0,1)</f>
        <v>1</v>
      </c>
      <c r="J4631" s="0" t="str">
        <f aca="false">IF(H4631=0,CONCATENATE(B4631," manque dans export"),"")</f>
        <v/>
      </c>
    </row>
    <row r="4632" customFormat="false" ht="13.8" hidden="false" customHeight="false" outlineLevel="0" collapsed="false">
      <c r="A4632" s="0" t="s">
        <v>8126</v>
      </c>
      <c r="B4632" s="0" t="s">
        <v>8126</v>
      </c>
      <c r="C4632" s="0" t="s">
        <v>21</v>
      </c>
      <c r="D4632" s="0" t="s">
        <v>2378</v>
      </c>
      <c r="E4632" s="0" t="s">
        <v>12</v>
      </c>
      <c r="F4632" s="0" t="s">
        <v>13</v>
      </c>
      <c r="G4632" s="0" t="n">
        <v>20205.62632</v>
      </c>
      <c r="H4632" s="0" t="n">
        <f aca="false">IF(ISERROR(LOOKUP(B4632,export!$A$2:$A$718)),0,1)</f>
        <v>1</v>
      </c>
      <c r="J4632" s="0" t="str">
        <f aca="false">IF(H4632=0,CONCATENATE(B4632," manque dans export"),"")</f>
        <v/>
      </c>
    </row>
    <row r="4633" customFormat="false" ht="13.8" hidden="false" customHeight="false" outlineLevel="0" collapsed="false">
      <c r="A4633" s="0" t="s">
        <v>8127</v>
      </c>
      <c r="B4633" s="0" t="s">
        <v>8128</v>
      </c>
      <c r="C4633" s="0" t="s">
        <v>10</v>
      </c>
      <c r="D4633" s="0" t="s">
        <v>8129</v>
      </c>
      <c r="E4633" s="0" t="s">
        <v>1018</v>
      </c>
      <c r="F4633" s="0" t="s">
        <v>38</v>
      </c>
      <c r="G4633" s="0" t="n">
        <v>0</v>
      </c>
      <c r="H4633" s="0" t="n">
        <f aca="false">IF(ISERROR(LOOKUP(B4633,export!$A$2:$A$718)),0,1)</f>
        <v>1</v>
      </c>
      <c r="J4633" s="0" t="str">
        <f aca="false">IF(H4633=0,CONCATENATE(B4633," manque dans export"),"")</f>
        <v/>
      </c>
    </row>
    <row r="4634" customFormat="false" ht="13.8" hidden="false" customHeight="false" outlineLevel="0" collapsed="false">
      <c r="A4634" s="0" t="s">
        <v>8130</v>
      </c>
      <c r="B4634" s="0" t="s">
        <v>8128</v>
      </c>
      <c r="C4634" s="0" t="s">
        <v>10</v>
      </c>
      <c r="D4634" s="0" t="s">
        <v>8129</v>
      </c>
      <c r="E4634" s="0" t="s">
        <v>1018</v>
      </c>
      <c r="F4634" s="0" t="s">
        <v>38</v>
      </c>
      <c r="G4634" s="0" t="n">
        <v>2909.24312</v>
      </c>
      <c r="H4634" s="0" t="n">
        <f aca="false">IF(ISERROR(LOOKUP(B4634,export!$A$2:$A$718)),0,1)</f>
        <v>1</v>
      </c>
      <c r="J4634" s="0" t="str">
        <f aca="false">IF(H4634=0,CONCATENATE(B4634," manque dans export"),"")</f>
        <v/>
      </c>
    </row>
    <row r="4635" customFormat="false" ht="13.8" hidden="false" customHeight="false" outlineLevel="0" collapsed="false">
      <c r="A4635" s="0" t="s">
        <v>8131</v>
      </c>
      <c r="B4635" s="0" t="s">
        <v>8132</v>
      </c>
      <c r="C4635" s="0" t="s">
        <v>10</v>
      </c>
      <c r="D4635" s="0" t="s">
        <v>8133</v>
      </c>
      <c r="E4635" s="0" t="s">
        <v>176</v>
      </c>
      <c r="F4635" s="0" t="s">
        <v>13</v>
      </c>
      <c r="G4635" s="0" t="n">
        <v>30174.11024</v>
      </c>
      <c r="H4635" s="0" t="n">
        <f aca="false">IF(ISERROR(LOOKUP(B4635,export!$A$2:$A$718)),0,1)</f>
        <v>1</v>
      </c>
      <c r="J4635" s="0" t="str">
        <f aca="false">IF(H4635=0,CONCATENATE(B4635," manque dans export"),"")</f>
        <v/>
      </c>
    </row>
    <row r="4636" customFormat="false" ht="13.8" hidden="false" customHeight="false" outlineLevel="0" collapsed="false">
      <c r="A4636" s="0" t="s">
        <v>8134</v>
      </c>
      <c r="B4636" s="0" t="s">
        <v>8132</v>
      </c>
      <c r="C4636" s="0" t="s">
        <v>10</v>
      </c>
      <c r="D4636" s="0" t="s">
        <v>364</v>
      </c>
      <c r="E4636" s="0" t="s">
        <v>46</v>
      </c>
      <c r="F4636" s="0" t="s">
        <v>13</v>
      </c>
      <c r="G4636" s="0" t="n">
        <v>4351.29592</v>
      </c>
      <c r="H4636" s="0" t="n">
        <f aca="false">IF(ISERROR(LOOKUP(B4636,export!$A$2:$A$718)),0,1)</f>
        <v>1</v>
      </c>
      <c r="J4636" s="0" t="str">
        <f aca="false">IF(H4636=0,CONCATENATE(B4636," manque dans export"),"")</f>
        <v/>
      </c>
    </row>
    <row r="4637" customFormat="false" ht="13.8" hidden="false" customHeight="false" outlineLevel="0" collapsed="false">
      <c r="A4637" s="0" t="s">
        <v>8135</v>
      </c>
      <c r="B4637" s="0" t="s">
        <v>8132</v>
      </c>
      <c r="C4637" s="0" t="s">
        <v>10</v>
      </c>
      <c r="D4637" s="0" t="s">
        <v>8136</v>
      </c>
      <c r="E4637" s="0" t="s">
        <v>37</v>
      </c>
      <c r="F4637" s="0" t="s">
        <v>38</v>
      </c>
      <c r="G4637" s="0" t="n">
        <v>34037.23942</v>
      </c>
      <c r="H4637" s="0" t="n">
        <f aca="false">IF(ISERROR(LOOKUP(B4637,export!$A$2:$A$718)),0,1)</f>
        <v>1</v>
      </c>
      <c r="J4637" s="0" t="str">
        <f aca="false">IF(H4637=0,CONCATENATE(B4637," manque dans export"),"")</f>
        <v/>
      </c>
    </row>
    <row r="4638" customFormat="false" ht="13.8" hidden="false" customHeight="false" outlineLevel="0" collapsed="false">
      <c r="A4638" s="0" t="s">
        <v>8137</v>
      </c>
      <c r="B4638" s="0" t="s">
        <v>8138</v>
      </c>
      <c r="C4638" s="0" t="s">
        <v>79</v>
      </c>
      <c r="D4638" s="0" t="s">
        <v>501</v>
      </c>
      <c r="E4638" s="0" t="s">
        <v>12</v>
      </c>
      <c r="F4638" s="0" t="s">
        <v>13</v>
      </c>
      <c r="G4638" s="0" t="n">
        <v>0</v>
      </c>
      <c r="H4638" s="0" t="n">
        <f aca="false">IF(ISERROR(LOOKUP(B4638,export!$A$2:$A$718)),0,1)</f>
        <v>1</v>
      </c>
      <c r="J4638" s="0" t="str">
        <f aca="false">IF(H4638=0,CONCATENATE(B4638," manque dans export"),"")</f>
        <v/>
      </c>
    </row>
    <row r="4639" customFormat="false" ht="13.8" hidden="false" customHeight="false" outlineLevel="0" collapsed="false">
      <c r="A4639" s="0" t="s">
        <v>8139</v>
      </c>
      <c r="B4639" s="0" t="s">
        <v>8139</v>
      </c>
      <c r="C4639" s="0" t="s">
        <v>79</v>
      </c>
      <c r="D4639" s="0" t="s">
        <v>8140</v>
      </c>
      <c r="E4639" s="0" t="s">
        <v>12</v>
      </c>
      <c r="F4639" s="0" t="s">
        <v>13</v>
      </c>
      <c r="G4639" s="0" t="n">
        <v>-77.30691</v>
      </c>
      <c r="H4639" s="0" t="n">
        <f aca="false">IF(ISERROR(LOOKUP(B4639,export!$A$2:$A$718)),0,1)</f>
        <v>1</v>
      </c>
      <c r="J4639" s="0" t="str">
        <f aca="false">IF(H4639=0,CONCATENATE(B4639," manque dans export"),"")</f>
        <v/>
      </c>
    </row>
    <row r="4640" customFormat="false" ht="13.8" hidden="false" customHeight="false" outlineLevel="0" collapsed="false">
      <c r="A4640" s="0" t="s">
        <v>8141</v>
      </c>
      <c r="B4640" s="0" t="s">
        <v>8141</v>
      </c>
      <c r="C4640" s="0" t="s">
        <v>21</v>
      </c>
      <c r="D4640" s="0" t="s">
        <v>6842</v>
      </c>
      <c r="E4640" s="0" t="s">
        <v>12</v>
      </c>
      <c r="F4640" s="0" t="s">
        <v>13</v>
      </c>
      <c r="G4640" s="0" t="n">
        <v>0</v>
      </c>
      <c r="H4640" s="0" t="n">
        <f aca="false">IF(ISERROR(LOOKUP(B4640,export!$A$2:$A$718)),0,1)</f>
        <v>1</v>
      </c>
      <c r="J4640" s="0" t="str">
        <f aca="false">IF(H4640=0,CONCATENATE(B4640," manque dans export"),"")</f>
        <v/>
      </c>
    </row>
    <row r="4641" customFormat="false" ht="13.8" hidden="false" customHeight="false" outlineLevel="0" collapsed="false">
      <c r="A4641" s="0" t="s">
        <v>8142</v>
      </c>
      <c r="B4641" s="0" t="s">
        <v>8142</v>
      </c>
      <c r="C4641" s="0" t="s">
        <v>33</v>
      </c>
      <c r="D4641" s="0" t="s">
        <v>8143</v>
      </c>
      <c r="E4641" s="0" t="s">
        <v>46</v>
      </c>
      <c r="F4641" s="0" t="s">
        <v>13</v>
      </c>
      <c r="G4641" s="0" t="n">
        <v>1257.65039</v>
      </c>
      <c r="H4641" s="0" t="n">
        <f aca="false">IF(ISERROR(LOOKUP(B4641,export!$A$2:$A$718)),0,1)</f>
        <v>1</v>
      </c>
      <c r="J4641" s="0" t="str">
        <f aca="false">IF(H4641=0,CONCATENATE(B4641," manque dans export"),"")</f>
        <v/>
      </c>
    </row>
    <row r="4642" customFormat="false" ht="13.8" hidden="false" customHeight="false" outlineLevel="0" collapsed="false">
      <c r="A4642" s="0" t="s">
        <v>8144</v>
      </c>
      <c r="B4642" s="0" t="s">
        <v>8144</v>
      </c>
      <c r="C4642" s="0" t="s">
        <v>10</v>
      </c>
      <c r="D4642" s="0" t="s">
        <v>146</v>
      </c>
      <c r="E4642" s="0" t="s">
        <v>123</v>
      </c>
      <c r="F4642" s="0" t="s">
        <v>13</v>
      </c>
      <c r="G4642" s="0" t="n">
        <v>1205.65555</v>
      </c>
      <c r="H4642" s="0" t="n">
        <f aca="false">IF(ISERROR(LOOKUP(B4642,export!$A$2:$A$718)),0,1)</f>
        <v>1</v>
      </c>
      <c r="J4642" s="0" t="str">
        <f aca="false">IF(H4642=0,CONCATENATE(B4642," manque dans export"),"")</f>
        <v/>
      </c>
    </row>
    <row r="4643" customFormat="false" ht="13.8" hidden="false" customHeight="false" outlineLevel="0" collapsed="false">
      <c r="A4643" s="0" t="s">
        <v>8145</v>
      </c>
      <c r="B4643" s="0" t="s">
        <v>8145</v>
      </c>
      <c r="C4643" s="0" t="s">
        <v>10</v>
      </c>
      <c r="D4643" s="0" t="s">
        <v>8146</v>
      </c>
      <c r="E4643" s="0" t="s">
        <v>12</v>
      </c>
      <c r="F4643" s="0" t="s">
        <v>13</v>
      </c>
      <c r="G4643" s="0" t="n">
        <v>0</v>
      </c>
      <c r="H4643" s="0" t="n">
        <f aca="false">IF(ISERROR(LOOKUP(B4643,export!$A$2:$A$718)),0,1)</f>
        <v>1</v>
      </c>
      <c r="J4643" s="0" t="str">
        <f aca="false">IF(H4643=0,CONCATENATE(B4643," manque dans export"),"")</f>
        <v/>
      </c>
    </row>
    <row r="4644" customFormat="false" ht="13.8" hidden="false" customHeight="false" outlineLevel="0" collapsed="false">
      <c r="A4644" s="0" t="s">
        <v>8147</v>
      </c>
      <c r="B4644" s="0" t="s">
        <v>8147</v>
      </c>
      <c r="C4644" s="0" t="s">
        <v>10</v>
      </c>
      <c r="D4644" s="0" t="s">
        <v>8148</v>
      </c>
      <c r="E4644" s="0" t="s">
        <v>180</v>
      </c>
      <c r="F4644" s="0" t="s">
        <v>13</v>
      </c>
      <c r="G4644" s="0" t="n">
        <v>5201.85854</v>
      </c>
      <c r="H4644" s="0" t="n">
        <f aca="false">IF(ISERROR(LOOKUP(B4644,export!$A$2:$A$718)),0,1)</f>
        <v>1</v>
      </c>
      <c r="J4644" s="0" t="str">
        <f aca="false">IF(H4644=0,CONCATENATE(B4644," manque dans export"),"")</f>
        <v/>
      </c>
    </row>
    <row r="4645" customFormat="false" ht="13.8" hidden="false" customHeight="false" outlineLevel="0" collapsed="false">
      <c r="A4645" s="0" t="s">
        <v>8149</v>
      </c>
      <c r="B4645" s="0" t="s">
        <v>8149</v>
      </c>
      <c r="C4645" s="0" t="s">
        <v>74</v>
      </c>
      <c r="D4645" s="0" t="s">
        <v>8150</v>
      </c>
      <c r="E4645" s="0" t="s">
        <v>180</v>
      </c>
      <c r="F4645" s="0" t="s">
        <v>13</v>
      </c>
      <c r="G4645" s="0" t="n">
        <v>18229.33638</v>
      </c>
      <c r="H4645" s="0" t="n">
        <f aca="false">IF(ISERROR(LOOKUP(B4645,export!$A$2:$A$718)),0,1)</f>
        <v>1</v>
      </c>
      <c r="J4645" s="0" t="str">
        <f aca="false">IF(H4645=0,CONCATENATE(B4645," manque dans export"),"")</f>
        <v/>
      </c>
    </row>
    <row r="4646" customFormat="false" ht="13.8" hidden="false" customHeight="false" outlineLevel="0" collapsed="false">
      <c r="A4646" s="0" t="s">
        <v>8151</v>
      </c>
      <c r="B4646" s="0" t="s">
        <v>8151</v>
      </c>
      <c r="C4646" s="0" t="s">
        <v>29</v>
      </c>
      <c r="D4646" s="0" t="s">
        <v>8152</v>
      </c>
      <c r="E4646" s="0" t="s">
        <v>180</v>
      </c>
      <c r="F4646" s="0" t="s">
        <v>13</v>
      </c>
      <c r="G4646" s="0" t="n">
        <v>7310.51864</v>
      </c>
      <c r="H4646" s="0" t="n">
        <f aca="false">IF(ISERROR(LOOKUP(B4646,export!$A$2:$A$718)),0,1)</f>
        <v>1</v>
      </c>
      <c r="J4646" s="0" t="str">
        <f aca="false">IF(H4646=0,CONCATENATE(B4646," manque dans export"),"")</f>
        <v/>
      </c>
    </row>
    <row r="4647" customFormat="false" ht="13.8" hidden="false" customHeight="false" outlineLevel="0" collapsed="false">
      <c r="A4647" s="0" t="s">
        <v>8153</v>
      </c>
      <c r="B4647" s="0" t="s">
        <v>8153</v>
      </c>
      <c r="C4647" s="0" t="s">
        <v>10</v>
      </c>
      <c r="D4647" s="0" t="s">
        <v>8154</v>
      </c>
      <c r="E4647" s="0" t="s">
        <v>12</v>
      </c>
      <c r="F4647" s="0" t="s">
        <v>13</v>
      </c>
      <c r="G4647" s="0" t="n">
        <v>11599.91649</v>
      </c>
      <c r="H4647" s="0" t="n">
        <f aca="false">IF(ISERROR(LOOKUP(B4647,export!$A$2:$A$718)),0,1)</f>
        <v>1</v>
      </c>
      <c r="J4647" s="0" t="str">
        <f aca="false">IF(H4647=0,CONCATENATE(B4647," manque dans export"),"")</f>
        <v/>
      </c>
    </row>
    <row r="4648" customFormat="false" ht="13.8" hidden="false" customHeight="false" outlineLevel="0" collapsed="false">
      <c r="A4648" s="0" t="s">
        <v>8155</v>
      </c>
      <c r="B4648" s="0" t="s">
        <v>8156</v>
      </c>
      <c r="C4648" s="0" t="s">
        <v>79</v>
      </c>
      <c r="D4648" s="0" t="s">
        <v>8157</v>
      </c>
      <c r="E4648" s="0" t="s">
        <v>50</v>
      </c>
      <c r="F4648" s="0" t="s">
        <v>13</v>
      </c>
      <c r="G4648" s="0" t="n">
        <v>0</v>
      </c>
      <c r="H4648" s="0" t="n">
        <f aca="false">IF(ISERROR(LOOKUP(B4648,export!$A$2:$A$718)),0,1)</f>
        <v>1</v>
      </c>
      <c r="J4648" s="0" t="str">
        <f aca="false">IF(H4648=0,CONCATENATE(B4648," manque dans export"),"")</f>
        <v/>
      </c>
    </row>
    <row r="4649" customFormat="false" ht="13.8" hidden="false" customHeight="false" outlineLevel="0" collapsed="false">
      <c r="A4649" s="0" t="s">
        <v>8158</v>
      </c>
      <c r="B4649" s="0" t="s">
        <v>8158</v>
      </c>
      <c r="C4649" s="0" t="s">
        <v>79</v>
      </c>
      <c r="D4649" s="0" t="e">
        <f aca="false">#N/A</f>
        <v>#N/A</v>
      </c>
      <c r="E4649" s="0" t="e">
        <f aca="false">#N/A</f>
        <v>#N/A</v>
      </c>
      <c r="F4649" s="0" t="e">
        <f aca="false">#N/A</f>
        <v>#N/A</v>
      </c>
      <c r="G4649" s="0" t="n">
        <v>0</v>
      </c>
      <c r="H4649" s="0" t="n">
        <f aca="false">IF(ISERROR(LOOKUP(B4649,export!$A$2:$A$718)),0,1)</f>
        <v>1</v>
      </c>
      <c r="J4649" s="0" t="str">
        <f aca="false">IF(H4649=0,CONCATENATE(B4649," manque dans export"),"")</f>
        <v/>
      </c>
    </row>
    <row r="4650" customFormat="false" ht="13.8" hidden="false" customHeight="false" outlineLevel="0" collapsed="false">
      <c r="A4650" s="0" t="s">
        <v>8159</v>
      </c>
      <c r="B4650" s="0" t="s">
        <v>8160</v>
      </c>
      <c r="C4650" s="0" t="s">
        <v>70</v>
      </c>
      <c r="D4650" s="0" t="s">
        <v>63</v>
      </c>
      <c r="E4650" s="0" t="s">
        <v>64</v>
      </c>
      <c r="F4650" s="0" t="s">
        <v>65</v>
      </c>
      <c r="G4650" s="0" t="n">
        <v>65186.50327</v>
      </c>
      <c r="H4650" s="0" t="n">
        <f aca="false">IF(ISERROR(LOOKUP(B4650,export!$A$2:$A$718)),0,1)</f>
        <v>1</v>
      </c>
      <c r="J4650" s="0" t="str">
        <f aca="false">IF(H4650=0,CONCATENATE(B4650," manque dans export"),"")</f>
        <v/>
      </c>
    </row>
    <row r="4651" customFormat="false" ht="13.8" hidden="false" customHeight="false" outlineLevel="0" collapsed="false">
      <c r="A4651" s="0" t="s">
        <v>8161</v>
      </c>
      <c r="B4651" s="0" t="s">
        <v>8160</v>
      </c>
      <c r="C4651" s="0" t="s">
        <v>70</v>
      </c>
      <c r="D4651" s="0" t="s">
        <v>664</v>
      </c>
      <c r="E4651" s="0" t="s">
        <v>64</v>
      </c>
      <c r="F4651" s="0" t="s">
        <v>65</v>
      </c>
      <c r="G4651" s="0" t="n">
        <v>1555683.20775</v>
      </c>
      <c r="H4651" s="0" t="n">
        <f aca="false">IF(ISERROR(LOOKUP(B4651,export!$A$2:$A$718)),0,1)</f>
        <v>1</v>
      </c>
      <c r="J4651" s="0" t="str">
        <f aca="false">IF(H4651=0,CONCATENATE(B4651," manque dans export"),"")</f>
        <v/>
      </c>
    </row>
    <row r="4652" customFormat="false" ht="13.8" hidden="false" customHeight="false" outlineLevel="0" collapsed="false">
      <c r="A4652" s="0" t="s">
        <v>8162</v>
      </c>
      <c r="B4652" s="0" t="s">
        <v>8162</v>
      </c>
      <c r="C4652" s="0" t="s">
        <v>79</v>
      </c>
      <c r="D4652" s="0" t="s">
        <v>8163</v>
      </c>
      <c r="E4652" s="0" t="s">
        <v>72</v>
      </c>
      <c r="F4652" s="0" t="s">
        <v>13</v>
      </c>
      <c r="G4652" s="0" t="n">
        <v>0</v>
      </c>
      <c r="H4652" s="0" t="n">
        <f aca="false">IF(ISERROR(LOOKUP(B4652,export!$A$2:$A$718)),0,1)</f>
        <v>1</v>
      </c>
      <c r="J4652" s="0" t="str">
        <f aca="false">IF(H4652=0,CONCATENATE(B4652," manque dans export"),"")</f>
        <v/>
      </c>
    </row>
    <row r="4653" customFormat="false" ht="13.8" hidden="false" customHeight="false" outlineLevel="0" collapsed="false">
      <c r="A4653" s="0" t="s">
        <v>8164</v>
      </c>
      <c r="B4653" s="0" t="s">
        <v>8165</v>
      </c>
      <c r="C4653" s="0" t="s">
        <v>79</v>
      </c>
      <c r="D4653" s="0" t="s">
        <v>8166</v>
      </c>
      <c r="E4653" s="0" t="s">
        <v>50</v>
      </c>
      <c r="F4653" s="0" t="s">
        <v>13</v>
      </c>
      <c r="G4653" s="0" t="n">
        <v>0</v>
      </c>
      <c r="H4653" s="0" t="n">
        <f aca="false">IF(ISERROR(LOOKUP(B4653,export!$A$2:$A$718)),0,1)</f>
        <v>1</v>
      </c>
      <c r="J4653" s="0" t="str">
        <f aca="false">IF(H4653=0,CONCATENATE(B4653," manque dans export"),"")</f>
        <v/>
      </c>
    </row>
    <row r="4654" customFormat="false" ht="13.8" hidden="false" customHeight="false" outlineLevel="0" collapsed="false">
      <c r="A4654" s="0" t="s">
        <v>8167</v>
      </c>
      <c r="B4654" s="0" t="s">
        <v>8168</v>
      </c>
      <c r="C4654" s="0" t="s">
        <v>60</v>
      </c>
      <c r="D4654" s="0" t="s">
        <v>8169</v>
      </c>
      <c r="E4654" s="0" t="s">
        <v>12</v>
      </c>
      <c r="F4654" s="0" t="s">
        <v>13</v>
      </c>
      <c r="G4654" s="0" t="n">
        <v>5555.44246</v>
      </c>
      <c r="H4654" s="0" t="n">
        <f aca="false">IF(ISERROR(LOOKUP(B4654,export!$A$2:$A$718)),0,1)</f>
        <v>1</v>
      </c>
      <c r="J4654" s="0" t="str">
        <f aca="false">IF(H4654=0,CONCATENATE(B4654," manque dans export"),"")</f>
        <v/>
      </c>
    </row>
    <row r="4655" customFormat="false" ht="13.8" hidden="false" customHeight="false" outlineLevel="0" collapsed="false">
      <c r="A4655" s="0" t="s">
        <v>8170</v>
      </c>
      <c r="B4655" s="0" t="s">
        <v>8171</v>
      </c>
      <c r="C4655" s="0" t="s">
        <v>60</v>
      </c>
      <c r="D4655" s="0" t="s">
        <v>1645</v>
      </c>
      <c r="E4655" s="0" t="s">
        <v>904</v>
      </c>
      <c r="F4655" s="0" t="s">
        <v>13</v>
      </c>
      <c r="G4655" s="0" t="n">
        <v>218999.04618</v>
      </c>
      <c r="H4655" s="0" t="n">
        <f aca="false">IF(ISERROR(LOOKUP(B4655,export!$A$2:$A$718)),0,1)</f>
        <v>1</v>
      </c>
      <c r="J4655" s="0" t="str">
        <f aca="false">IF(H4655=0,CONCATENATE(B4655," manque dans export"),"")</f>
        <v/>
      </c>
    </row>
    <row r="4656" customFormat="false" ht="13.8" hidden="false" customHeight="false" outlineLevel="0" collapsed="false">
      <c r="A4656" s="0" t="s">
        <v>8170</v>
      </c>
      <c r="B4656" s="0" t="s">
        <v>8171</v>
      </c>
      <c r="C4656" s="0" t="s">
        <v>60</v>
      </c>
      <c r="D4656" s="0" t="s">
        <v>5100</v>
      </c>
      <c r="E4656" s="0" t="s">
        <v>904</v>
      </c>
      <c r="F4656" s="0" t="s">
        <v>13</v>
      </c>
      <c r="G4656" s="0" t="n">
        <v>320844.51551</v>
      </c>
      <c r="H4656" s="0" t="n">
        <f aca="false">IF(ISERROR(LOOKUP(B4656,export!$A$2:$A$718)),0,1)</f>
        <v>1</v>
      </c>
      <c r="J4656" s="0" t="str">
        <f aca="false">IF(H4656=0,CONCATENATE(B4656," manque dans export"),"")</f>
        <v/>
      </c>
    </row>
    <row r="4657" customFormat="false" ht="13.8" hidden="false" customHeight="false" outlineLevel="0" collapsed="false">
      <c r="A4657" s="0" t="s">
        <v>8172</v>
      </c>
      <c r="B4657" s="0" t="s">
        <v>8172</v>
      </c>
      <c r="C4657" s="0" t="s">
        <v>60</v>
      </c>
      <c r="D4657" s="0" t="s">
        <v>8173</v>
      </c>
      <c r="E4657" s="0" t="s">
        <v>904</v>
      </c>
      <c r="F4657" s="0" t="s">
        <v>13</v>
      </c>
      <c r="G4657" s="0" t="n">
        <v>35279.85774</v>
      </c>
      <c r="H4657" s="0" t="n">
        <f aca="false">IF(ISERROR(LOOKUP(B4657,export!$A$2:$A$718)),0,1)</f>
        <v>1</v>
      </c>
      <c r="J4657" s="0" t="str">
        <f aca="false">IF(H4657=0,CONCATENATE(B4657," manque dans export"),"")</f>
        <v/>
      </c>
    </row>
    <row r="4658" customFormat="false" ht="13.8" hidden="false" customHeight="false" outlineLevel="0" collapsed="false">
      <c r="A4658" s="0" t="s">
        <v>8174</v>
      </c>
      <c r="B4658" s="0" t="s">
        <v>8174</v>
      </c>
      <c r="C4658" s="0" t="s">
        <v>79</v>
      </c>
      <c r="D4658" s="0" t="s">
        <v>8175</v>
      </c>
      <c r="E4658" s="0" t="s">
        <v>72</v>
      </c>
      <c r="F4658" s="0" t="s">
        <v>13</v>
      </c>
      <c r="G4658" s="0" t="n">
        <v>0</v>
      </c>
      <c r="H4658" s="0" t="n">
        <f aca="false">IF(ISERROR(LOOKUP(B4658,export!$A$2:$A$718)),0,1)</f>
        <v>1</v>
      </c>
      <c r="J4658" s="0" t="str">
        <f aca="false">IF(H4658=0,CONCATENATE(B4658," manque dans export"),"")</f>
        <v/>
      </c>
    </row>
    <row r="4659" customFormat="false" ht="13.8" hidden="false" customHeight="false" outlineLevel="0" collapsed="false">
      <c r="A4659" s="0" t="s">
        <v>8176</v>
      </c>
      <c r="B4659" s="0" t="s">
        <v>8177</v>
      </c>
      <c r="C4659" s="0" t="s">
        <v>79</v>
      </c>
      <c r="D4659" s="0" t="s">
        <v>6321</v>
      </c>
      <c r="E4659" s="0" t="s">
        <v>42</v>
      </c>
      <c r="F4659" s="0" t="s">
        <v>13</v>
      </c>
      <c r="G4659" s="0" t="n">
        <v>0</v>
      </c>
      <c r="H4659" s="0" t="n">
        <f aca="false">IF(ISERROR(LOOKUP(B4659,export!$A$2:$A$718)),0,1)</f>
        <v>1</v>
      </c>
      <c r="J4659" s="0" t="str">
        <f aca="false">IF(H4659=0,CONCATENATE(B4659," manque dans export"),"")</f>
        <v/>
      </c>
    </row>
    <row r="4660" customFormat="false" ht="13.8" hidden="false" customHeight="false" outlineLevel="0" collapsed="false">
      <c r="A4660" s="0" t="s">
        <v>8178</v>
      </c>
      <c r="B4660" s="0" t="s">
        <v>8179</v>
      </c>
      <c r="C4660" s="0" t="s">
        <v>79</v>
      </c>
      <c r="D4660" s="0" t="s">
        <v>8180</v>
      </c>
      <c r="E4660" s="0" t="s">
        <v>72</v>
      </c>
      <c r="F4660" s="0" t="s">
        <v>13</v>
      </c>
      <c r="G4660" s="0" t="n">
        <v>0</v>
      </c>
      <c r="H4660" s="0" t="n">
        <f aca="false">IF(ISERROR(LOOKUP(B4660,export!$A$2:$A$718)),0,1)</f>
        <v>1</v>
      </c>
      <c r="J4660" s="0" t="str">
        <f aca="false">IF(H4660=0,CONCATENATE(B4660," manque dans export"),"")</f>
        <v/>
      </c>
    </row>
    <row r="4661" customFormat="false" ht="13.8" hidden="false" customHeight="false" outlineLevel="0" collapsed="false">
      <c r="A4661" s="0" t="s">
        <v>8181</v>
      </c>
      <c r="B4661" s="0" t="s">
        <v>8181</v>
      </c>
      <c r="C4661" s="0" t="s">
        <v>10</v>
      </c>
      <c r="D4661" s="0" t="s">
        <v>1050</v>
      </c>
      <c r="E4661" s="0" t="s">
        <v>72</v>
      </c>
      <c r="F4661" s="0" t="s">
        <v>13</v>
      </c>
      <c r="G4661" s="0" t="n">
        <v>324.17221</v>
      </c>
      <c r="H4661" s="0" t="n">
        <f aca="false">IF(ISERROR(LOOKUP(B4661,export!$A$2:$A$718)),0,1)</f>
        <v>1</v>
      </c>
      <c r="J4661" s="0" t="str">
        <f aca="false">IF(H4661=0,CONCATENATE(B4661," manque dans export"),"")</f>
        <v/>
      </c>
    </row>
    <row r="4662" customFormat="false" ht="13.8" hidden="false" customHeight="false" outlineLevel="0" collapsed="false">
      <c r="A4662" s="0" t="s">
        <v>8182</v>
      </c>
      <c r="B4662" s="0" t="s">
        <v>8183</v>
      </c>
      <c r="C4662" s="0" t="s">
        <v>79</v>
      </c>
      <c r="D4662" s="0" t="s">
        <v>3475</v>
      </c>
      <c r="E4662" s="0" t="s">
        <v>31</v>
      </c>
      <c r="F4662" s="0" t="s">
        <v>13</v>
      </c>
      <c r="G4662" s="0" t="n">
        <v>0</v>
      </c>
      <c r="H4662" s="0" t="n">
        <f aca="false">IF(ISERROR(LOOKUP(B4662,export!$A$2:$A$718)),0,1)</f>
        <v>1</v>
      </c>
      <c r="J4662" s="0" t="str">
        <f aca="false">IF(H4662=0,CONCATENATE(B4662," manque dans export"),"")</f>
        <v/>
      </c>
    </row>
    <row r="4663" customFormat="false" ht="13.8" hidden="false" customHeight="false" outlineLevel="0" collapsed="false">
      <c r="A4663" s="0" t="s">
        <v>8184</v>
      </c>
      <c r="B4663" s="0" t="s">
        <v>8184</v>
      </c>
      <c r="C4663" s="0" t="s">
        <v>40</v>
      </c>
      <c r="D4663" s="0" t="s">
        <v>8185</v>
      </c>
      <c r="E4663" s="0" t="s">
        <v>46</v>
      </c>
      <c r="F4663" s="0" t="s">
        <v>13</v>
      </c>
      <c r="G4663" s="0" t="n">
        <v>20239.0946</v>
      </c>
      <c r="H4663" s="0" t="n">
        <f aca="false">IF(ISERROR(LOOKUP(B4663,export!$A$2:$A$718)),0,1)</f>
        <v>1</v>
      </c>
      <c r="J4663" s="0" t="str">
        <f aca="false">IF(H4663=0,CONCATENATE(B4663," manque dans export"),"")</f>
        <v/>
      </c>
    </row>
    <row r="4664" customFormat="false" ht="13.8" hidden="false" customHeight="false" outlineLevel="0" collapsed="false">
      <c r="A4664" s="0" t="s">
        <v>8186</v>
      </c>
      <c r="B4664" s="0" t="s">
        <v>8186</v>
      </c>
      <c r="C4664" s="0" t="s">
        <v>79</v>
      </c>
      <c r="D4664" s="0" t="s">
        <v>2354</v>
      </c>
      <c r="E4664" s="0" t="s">
        <v>72</v>
      </c>
      <c r="F4664" s="0" t="s">
        <v>13</v>
      </c>
      <c r="G4664" s="0" t="n">
        <v>0</v>
      </c>
      <c r="H4664" s="0" t="n">
        <f aca="false">IF(ISERROR(LOOKUP(B4664,export!$A$2:$A$718)),0,1)</f>
        <v>1</v>
      </c>
      <c r="J4664" s="0" t="str">
        <f aca="false">IF(H4664=0,CONCATENATE(B4664," manque dans export"),"")</f>
        <v/>
      </c>
    </row>
    <row r="4665" customFormat="false" ht="13.8" hidden="false" customHeight="false" outlineLevel="0" collapsed="false">
      <c r="A4665" s="0" t="s">
        <v>8187</v>
      </c>
      <c r="B4665" s="0" t="s">
        <v>8187</v>
      </c>
      <c r="C4665" s="0" t="s">
        <v>60</v>
      </c>
      <c r="D4665" s="0" t="e">
        <f aca="false">#N/A</f>
        <v>#N/A</v>
      </c>
      <c r="E4665" s="0" t="e">
        <f aca="false">#N/A</f>
        <v>#N/A</v>
      </c>
      <c r="F4665" s="0" t="e">
        <f aca="false">#N/A</f>
        <v>#N/A</v>
      </c>
      <c r="G4665" s="0" t="n">
        <v>0</v>
      </c>
      <c r="H4665" s="0" t="n">
        <f aca="false">IF(ISERROR(LOOKUP(B4665,export!$A$2:$A$718)),0,1)</f>
        <v>1</v>
      </c>
      <c r="J4665" s="0" t="str">
        <f aca="false">IF(H4665=0,CONCATENATE(B4665," manque dans export"),"")</f>
        <v/>
      </c>
    </row>
    <row r="4666" customFormat="false" ht="13.8" hidden="false" customHeight="false" outlineLevel="0" collapsed="false">
      <c r="A4666" s="0" t="s">
        <v>8188</v>
      </c>
      <c r="B4666" s="0" t="s">
        <v>8187</v>
      </c>
      <c r="C4666" s="0" t="s">
        <v>60</v>
      </c>
      <c r="D4666" s="0" t="s">
        <v>2321</v>
      </c>
      <c r="E4666" s="0" t="s">
        <v>123</v>
      </c>
      <c r="F4666" s="0" t="s">
        <v>13</v>
      </c>
      <c r="G4666" s="0" t="n">
        <v>0</v>
      </c>
      <c r="H4666" s="0" t="n">
        <f aca="false">IF(ISERROR(LOOKUP(B4666,export!$A$2:$A$718)),0,1)</f>
        <v>1</v>
      </c>
      <c r="J4666" s="0" t="str">
        <f aca="false">IF(H4666=0,CONCATENATE(B4666," manque dans export"),"")</f>
        <v/>
      </c>
    </row>
    <row r="4667" customFormat="false" ht="13.8" hidden="false" customHeight="false" outlineLevel="0" collapsed="false">
      <c r="A4667" s="0" t="s">
        <v>8188</v>
      </c>
      <c r="B4667" s="0" t="s">
        <v>8187</v>
      </c>
      <c r="C4667" s="0" t="s">
        <v>60</v>
      </c>
      <c r="D4667" s="0" t="s">
        <v>8189</v>
      </c>
      <c r="E4667" s="0" t="s">
        <v>123</v>
      </c>
      <c r="F4667" s="0" t="s">
        <v>13</v>
      </c>
      <c r="G4667" s="0" t="n">
        <v>18764.52997</v>
      </c>
      <c r="H4667" s="0" t="n">
        <f aca="false">IF(ISERROR(LOOKUP(B4667,export!$A$2:$A$718)),0,1)</f>
        <v>1</v>
      </c>
      <c r="J4667" s="0" t="str">
        <f aca="false">IF(H4667=0,CONCATENATE(B4667," manque dans export"),"")</f>
        <v/>
      </c>
    </row>
    <row r="4668" customFormat="false" ht="13.8" hidden="false" customHeight="false" outlineLevel="0" collapsed="false">
      <c r="A4668" s="0" t="s">
        <v>8190</v>
      </c>
      <c r="B4668" s="0" t="s">
        <v>8187</v>
      </c>
      <c r="C4668" s="0" t="s">
        <v>60</v>
      </c>
      <c r="D4668" s="0" t="s">
        <v>8189</v>
      </c>
      <c r="E4668" s="0" t="s">
        <v>123</v>
      </c>
      <c r="F4668" s="0" t="s">
        <v>13</v>
      </c>
      <c r="G4668" s="0" t="n">
        <v>2421.21674</v>
      </c>
      <c r="H4668" s="0" t="n">
        <f aca="false">IF(ISERROR(LOOKUP(B4668,export!$A$2:$A$718)),0,1)</f>
        <v>1</v>
      </c>
      <c r="J4668" s="0" t="str">
        <f aca="false">IF(H4668=0,CONCATENATE(B4668," manque dans export"),"")</f>
        <v/>
      </c>
    </row>
    <row r="4669" customFormat="false" ht="13.8" hidden="false" customHeight="false" outlineLevel="0" collapsed="false">
      <c r="A4669" s="0" t="s">
        <v>8191</v>
      </c>
      <c r="B4669" s="0" t="s">
        <v>8187</v>
      </c>
      <c r="C4669" s="0" t="s">
        <v>60</v>
      </c>
      <c r="D4669" s="0" t="s">
        <v>8192</v>
      </c>
      <c r="E4669" s="0" t="s">
        <v>42</v>
      </c>
      <c r="F4669" s="0" t="s">
        <v>13</v>
      </c>
      <c r="G4669" s="0" t="n">
        <v>146253.01848</v>
      </c>
      <c r="H4669" s="0" t="n">
        <f aca="false">IF(ISERROR(LOOKUP(B4669,export!$A$2:$A$718)),0,1)</f>
        <v>1</v>
      </c>
      <c r="J4669" s="0" t="str">
        <f aca="false">IF(H4669=0,CONCATENATE(B4669," manque dans export"),"")</f>
        <v/>
      </c>
    </row>
    <row r="4670" customFormat="false" ht="13.8" hidden="false" customHeight="false" outlineLevel="0" collapsed="false">
      <c r="A4670" s="0" t="s">
        <v>8191</v>
      </c>
      <c r="B4670" s="0" t="s">
        <v>8187</v>
      </c>
      <c r="C4670" s="0" t="s">
        <v>60</v>
      </c>
      <c r="D4670" s="0" t="s">
        <v>8192</v>
      </c>
      <c r="E4670" s="0" t="s">
        <v>42</v>
      </c>
      <c r="F4670" s="0" t="s">
        <v>13</v>
      </c>
      <c r="G4670" s="0" t="n">
        <v>593300.15368</v>
      </c>
      <c r="H4670" s="0" t="n">
        <f aca="false">IF(ISERROR(LOOKUP(B4670,export!$A$2:$A$718)),0,1)</f>
        <v>1</v>
      </c>
      <c r="J4670" s="0" t="str">
        <f aca="false">IF(H4670=0,CONCATENATE(B4670," manque dans export"),"")</f>
        <v/>
      </c>
    </row>
    <row r="4671" customFormat="false" ht="13.8" hidden="false" customHeight="false" outlineLevel="0" collapsed="false">
      <c r="A4671" s="0" t="s">
        <v>8193</v>
      </c>
      <c r="B4671" s="0" t="s">
        <v>8187</v>
      </c>
      <c r="C4671" s="0" t="s">
        <v>60</v>
      </c>
      <c r="D4671" s="0" t="s">
        <v>3559</v>
      </c>
      <c r="E4671" s="0" t="s">
        <v>46</v>
      </c>
      <c r="F4671" s="0" t="s">
        <v>13</v>
      </c>
      <c r="G4671" s="0" t="n">
        <v>25958.71467</v>
      </c>
      <c r="H4671" s="0" t="n">
        <f aca="false">IF(ISERROR(LOOKUP(B4671,export!$A$2:$A$718)),0,1)</f>
        <v>1</v>
      </c>
      <c r="J4671" s="0" t="str">
        <f aca="false">IF(H4671=0,CONCATENATE(B4671," manque dans export"),"")</f>
        <v/>
      </c>
    </row>
    <row r="4672" customFormat="false" ht="13.8" hidden="false" customHeight="false" outlineLevel="0" collapsed="false">
      <c r="A4672" s="0" t="s">
        <v>8194</v>
      </c>
      <c r="B4672" s="0" t="s">
        <v>8195</v>
      </c>
      <c r="C4672" s="0" t="s">
        <v>79</v>
      </c>
      <c r="D4672" s="0" t="s">
        <v>223</v>
      </c>
      <c r="E4672" s="0" t="s">
        <v>31</v>
      </c>
      <c r="F4672" s="0" t="s">
        <v>13</v>
      </c>
      <c r="G4672" s="0" t="n">
        <v>0</v>
      </c>
      <c r="H4672" s="0" t="n">
        <f aca="false">IF(ISERROR(LOOKUP(B4672,export!$A$2:$A$718)),0,1)</f>
        <v>1</v>
      </c>
      <c r="J4672" s="0" t="str">
        <f aca="false">IF(H4672=0,CONCATENATE(B4672," manque dans export"),"")</f>
        <v/>
      </c>
    </row>
    <row r="4673" customFormat="false" ht="13.8" hidden="false" customHeight="false" outlineLevel="0" collapsed="false">
      <c r="A4673" s="0" t="s">
        <v>8196</v>
      </c>
      <c r="B4673" s="0" t="s">
        <v>8197</v>
      </c>
      <c r="C4673" s="0" t="s">
        <v>79</v>
      </c>
      <c r="D4673" s="0" t="s">
        <v>8198</v>
      </c>
      <c r="E4673" s="0" t="s">
        <v>31</v>
      </c>
      <c r="F4673" s="0" t="s">
        <v>13</v>
      </c>
      <c r="G4673" s="0" t="n">
        <v>0</v>
      </c>
      <c r="H4673" s="0" t="n">
        <f aca="false">IF(ISERROR(LOOKUP(B4673,export!$A$2:$A$718)),0,1)</f>
        <v>1</v>
      </c>
      <c r="J4673" s="0" t="str">
        <f aca="false">IF(H4673=0,CONCATENATE(B4673," manque dans export"),"")</f>
        <v/>
      </c>
    </row>
    <row r="4674" customFormat="false" ht="13.8" hidden="false" customHeight="false" outlineLevel="0" collapsed="false">
      <c r="A4674" s="0" t="s">
        <v>8199</v>
      </c>
      <c r="B4674" s="0" t="s">
        <v>8200</v>
      </c>
      <c r="C4674" s="0" t="s">
        <v>29</v>
      </c>
      <c r="D4674" s="0" t="s">
        <v>8201</v>
      </c>
      <c r="E4674" s="0" t="s">
        <v>50</v>
      </c>
      <c r="F4674" s="0" t="s">
        <v>13</v>
      </c>
      <c r="G4674" s="0" t="n">
        <v>36311.09202</v>
      </c>
      <c r="H4674" s="0" t="n">
        <f aca="false">IF(ISERROR(LOOKUP(B4674,export!$A$2:$A$718)),0,1)</f>
        <v>1</v>
      </c>
      <c r="J4674" s="0" t="str">
        <f aca="false">IF(H4674=0,CONCATENATE(B4674," manque dans export"),"")</f>
        <v/>
      </c>
    </row>
    <row r="4675" customFormat="false" ht="13.8" hidden="false" customHeight="false" outlineLevel="0" collapsed="false">
      <c r="A4675" s="0" t="s">
        <v>8199</v>
      </c>
      <c r="B4675" s="0" t="s">
        <v>8200</v>
      </c>
      <c r="C4675" s="0" t="s">
        <v>29</v>
      </c>
      <c r="D4675" s="0" t="s">
        <v>8201</v>
      </c>
      <c r="E4675" s="0" t="s">
        <v>50</v>
      </c>
      <c r="F4675" s="0" t="s">
        <v>13</v>
      </c>
      <c r="G4675" s="0" t="n">
        <v>2252.34624</v>
      </c>
      <c r="H4675" s="0" t="n">
        <f aca="false">IF(ISERROR(LOOKUP(B4675,export!$A$2:$A$718)),0,1)</f>
        <v>1</v>
      </c>
      <c r="J4675" s="0" t="str">
        <f aca="false">IF(H4675=0,CONCATENATE(B4675," manque dans export"),"")</f>
        <v/>
      </c>
    </row>
    <row r="4676" customFormat="false" ht="13.8" hidden="false" customHeight="false" outlineLevel="0" collapsed="false">
      <c r="A4676" s="0" t="s">
        <v>8202</v>
      </c>
      <c r="B4676" s="0" t="s">
        <v>8202</v>
      </c>
      <c r="C4676" s="0" t="s">
        <v>82</v>
      </c>
      <c r="D4676" s="0" t="s">
        <v>8203</v>
      </c>
      <c r="E4676" s="0" t="s">
        <v>12</v>
      </c>
      <c r="F4676" s="0" t="s">
        <v>13</v>
      </c>
      <c r="G4676" s="0" t="n">
        <v>0</v>
      </c>
      <c r="H4676" s="0" t="n">
        <f aca="false">IF(ISERROR(LOOKUP(B4676,export!$A$2:$A$718)),0,1)</f>
        <v>1</v>
      </c>
      <c r="J4676" s="0" t="str">
        <f aca="false">IF(H4676=0,CONCATENATE(B4676," manque dans export"),"")</f>
        <v/>
      </c>
    </row>
    <row r="4677" customFormat="false" ht="13.8" hidden="false" customHeight="false" outlineLevel="0" collapsed="false">
      <c r="A4677" s="0" t="s">
        <v>8204</v>
      </c>
      <c r="B4677" s="0" t="s">
        <v>8205</v>
      </c>
      <c r="C4677" s="0" t="s">
        <v>10</v>
      </c>
      <c r="D4677" s="0" t="s">
        <v>8206</v>
      </c>
      <c r="E4677" s="0" t="s">
        <v>12</v>
      </c>
      <c r="F4677" s="0" t="s">
        <v>13</v>
      </c>
      <c r="G4677" s="0" t="n">
        <v>0</v>
      </c>
      <c r="H4677" s="0" t="n">
        <f aca="false">IF(ISERROR(LOOKUP(B4677,export!$A$2:$A$718)),0,1)</f>
        <v>1</v>
      </c>
      <c r="J4677" s="0" t="str">
        <f aca="false">IF(H4677=0,CONCATENATE(B4677," manque dans export"),"")</f>
        <v/>
      </c>
    </row>
    <row r="4678" customFormat="false" ht="13.8" hidden="false" customHeight="false" outlineLevel="0" collapsed="false">
      <c r="A4678" s="0" t="s">
        <v>8207</v>
      </c>
      <c r="B4678" s="0" t="s">
        <v>8207</v>
      </c>
      <c r="C4678" s="0" t="s">
        <v>29</v>
      </c>
      <c r="D4678" s="0" t="s">
        <v>2229</v>
      </c>
      <c r="E4678" s="0" t="s">
        <v>46</v>
      </c>
      <c r="F4678" s="0" t="s">
        <v>13</v>
      </c>
      <c r="G4678" s="0" t="n">
        <v>225490.73941</v>
      </c>
      <c r="H4678" s="0" t="n">
        <f aca="false">IF(ISERROR(LOOKUP(B4678,export!$A$2:$A$718)),0,1)</f>
        <v>1</v>
      </c>
      <c r="J4678" s="0" t="str">
        <f aca="false">IF(H4678=0,CONCATENATE(B4678," manque dans export"),"")</f>
        <v/>
      </c>
    </row>
    <row r="4679" customFormat="false" ht="13.8" hidden="false" customHeight="false" outlineLevel="0" collapsed="false">
      <c r="A4679" s="0" t="s">
        <v>8208</v>
      </c>
      <c r="B4679" s="0" t="s">
        <v>8208</v>
      </c>
      <c r="C4679" s="0" t="s">
        <v>79</v>
      </c>
      <c r="D4679" s="0" t="s">
        <v>71</v>
      </c>
      <c r="E4679" s="0" t="s">
        <v>72</v>
      </c>
      <c r="F4679" s="0" t="s">
        <v>13</v>
      </c>
      <c r="G4679" s="0" t="n">
        <v>0</v>
      </c>
      <c r="H4679" s="0" t="n">
        <f aca="false">IF(ISERROR(LOOKUP(B4679,export!$A$2:$A$718)),0,1)</f>
        <v>1</v>
      </c>
      <c r="J4679" s="0" t="str">
        <f aca="false">IF(H4679=0,CONCATENATE(B4679," manque dans export"),"")</f>
        <v/>
      </c>
    </row>
    <row r="4680" customFormat="false" ht="13.8" hidden="false" customHeight="false" outlineLevel="0" collapsed="false">
      <c r="A4680" s="0" t="s">
        <v>8209</v>
      </c>
      <c r="B4680" s="0" t="s">
        <v>8210</v>
      </c>
      <c r="C4680" s="0" t="s">
        <v>79</v>
      </c>
      <c r="D4680" s="0" t="s">
        <v>8211</v>
      </c>
      <c r="E4680" s="0" t="s">
        <v>72</v>
      </c>
      <c r="F4680" s="0" t="s">
        <v>13</v>
      </c>
      <c r="G4680" s="0" t="n">
        <v>0</v>
      </c>
      <c r="H4680" s="0" t="n">
        <f aca="false">IF(ISERROR(LOOKUP(B4680,export!$A$2:$A$718)),0,1)</f>
        <v>1</v>
      </c>
      <c r="J4680" s="0" t="str">
        <f aca="false">IF(H4680=0,CONCATENATE(B4680," manque dans export"),"")</f>
        <v/>
      </c>
    </row>
    <row r="4681" customFormat="false" ht="13.8" hidden="false" customHeight="false" outlineLevel="0" collapsed="false">
      <c r="A4681" s="0" t="s">
        <v>8212</v>
      </c>
      <c r="B4681" s="0" t="s">
        <v>8212</v>
      </c>
      <c r="C4681" s="0" t="s">
        <v>79</v>
      </c>
      <c r="D4681" s="0" t="s">
        <v>71</v>
      </c>
      <c r="E4681" s="0" t="s">
        <v>72</v>
      </c>
      <c r="F4681" s="0" t="s">
        <v>13</v>
      </c>
      <c r="G4681" s="0" t="n">
        <v>0</v>
      </c>
      <c r="H4681" s="0" t="n">
        <f aca="false">IF(ISERROR(LOOKUP(B4681,export!$A$2:$A$718)),0,1)</f>
        <v>1</v>
      </c>
      <c r="J4681" s="0" t="str">
        <f aca="false">IF(H4681=0,CONCATENATE(B4681," manque dans export"),"")</f>
        <v/>
      </c>
    </row>
    <row r="4682" customFormat="false" ht="13.8" hidden="false" customHeight="false" outlineLevel="0" collapsed="false">
      <c r="A4682" s="0" t="s">
        <v>8213</v>
      </c>
      <c r="B4682" s="0" t="s">
        <v>8213</v>
      </c>
      <c r="C4682" s="0" t="s">
        <v>79</v>
      </c>
      <c r="D4682" s="0" t="s">
        <v>1364</v>
      </c>
      <c r="E4682" s="0" t="s">
        <v>72</v>
      </c>
      <c r="F4682" s="0" t="s">
        <v>13</v>
      </c>
      <c r="G4682" s="0" t="n">
        <v>0</v>
      </c>
      <c r="H4682" s="0" t="n">
        <f aca="false">IF(ISERROR(LOOKUP(B4682,export!$A$2:$A$718)),0,1)</f>
        <v>1</v>
      </c>
      <c r="J4682" s="0" t="str">
        <f aca="false">IF(H4682=0,CONCATENATE(B4682," manque dans export"),"")</f>
        <v/>
      </c>
    </row>
    <row r="4683" customFormat="false" ht="13.8" hidden="false" customHeight="false" outlineLevel="0" collapsed="false">
      <c r="A4683" s="0" t="s">
        <v>8214</v>
      </c>
      <c r="B4683" s="0" t="s">
        <v>8215</v>
      </c>
      <c r="C4683" s="0" t="s">
        <v>79</v>
      </c>
      <c r="D4683" s="0" t="s">
        <v>2382</v>
      </c>
      <c r="E4683" s="0" t="s">
        <v>50</v>
      </c>
      <c r="F4683" s="0" t="s">
        <v>13</v>
      </c>
      <c r="G4683" s="0" t="n">
        <v>0</v>
      </c>
      <c r="H4683" s="0" t="n">
        <f aca="false">IF(ISERROR(LOOKUP(B4683,export!$A$2:$A$718)),0,1)</f>
        <v>1</v>
      </c>
      <c r="J4683" s="0" t="str">
        <f aca="false">IF(H4683=0,CONCATENATE(B4683," manque dans export"),"")</f>
        <v/>
      </c>
    </row>
    <row r="4684" customFormat="false" ht="13.8" hidden="false" customHeight="false" outlineLevel="0" collapsed="false">
      <c r="A4684" s="0" t="s">
        <v>8216</v>
      </c>
      <c r="B4684" s="0" t="s">
        <v>8216</v>
      </c>
      <c r="C4684" s="0" t="s">
        <v>79</v>
      </c>
      <c r="D4684" s="0" t="s">
        <v>8217</v>
      </c>
      <c r="E4684" s="0" t="s">
        <v>72</v>
      </c>
      <c r="F4684" s="0" t="s">
        <v>13</v>
      </c>
      <c r="G4684" s="0" t="n">
        <v>0</v>
      </c>
      <c r="H4684" s="0" t="n">
        <f aca="false">IF(ISERROR(LOOKUP(B4684,export!$A$2:$A$718)),0,1)</f>
        <v>1</v>
      </c>
      <c r="J4684" s="0" t="str">
        <f aca="false">IF(H4684=0,CONCATENATE(B4684," manque dans export"),"")</f>
        <v/>
      </c>
    </row>
    <row r="4685" customFormat="false" ht="13.8" hidden="false" customHeight="false" outlineLevel="0" collapsed="false">
      <c r="A4685" s="0" t="s">
        <v>8218</v>
      </c>
      <c r="B4685" s="0" t="s">
        <v>8219</v>
      </c>
      <c r="C4685" s="0" t="s">
        <v>112</v>
      </c>
      <c r="D4685" s="0" t="s">
        <v>8220</v>
      </c>
      <c r="E4685" s="0" t="s">
        <v>912</v>
      </c>
      <c r="F4685" s="0" t="s">
        <v>913</v>
      </c>
      <c r="G4685" s="0" t="n">
        <v>0</v>
      </c>
      <c r="H4685" s="0" t="n">
        <f aca="false">IF(ISERROR(LOOKUP(B4685,export!$A$2:$A$718)),0,1)</f>
        <v>1</v>
      </c>
      <c r="J4685" s="0" t="str">
        <f aca="false">IF(H4685=0,CONCATENATE(B4685," manque dans export"),"")</f>
        <v/>
      </c>
    </row>
    <row r="4686" customFormat="false" ht="13.8" hidden="false" customHeight="false" outlineLevel="0" collapsed="false">
      <c r="A4686" s="0" t="s">
        <v>8221</v>
      </c>
      <c r="B4686" s="0" t="s">
        <v>8221</v>
      </c>
      <c r="C4686" s="0" t="s">
        <v>21</v>
      </c>
      <c r="D4686" s="0" t="s">
        <v>71</v>
      </c>
      <c r="E4686" s="0" t="s">
        <v>72</v>
      </c>
      <c r="F4686" s="0" t="s">
        <v>13</v>
      </c>
      <c r="G4686" s="0" t="n">
        <v>0</v>
      </c>
      <c r="H4686" s="0" t="n">
        <f aca="false">IF(ISERROR(LOOKUP(B4686,export!$A$2:$A$718)),0,1)</f>
        <v>1</v>
      </c>
      <c r="J4686" s="0" t="str">
        <f aca="false">IF(H4686=0,CONCATENATE(B4686," manque dans export"),"")</f>
        <v/>
      </c>
    </row>
    <row r="4687" customFormat="false" ht="13.8" hidden="false" customHeight="false" outlineLevel="0" collapsed="false">
      <c r="A4687" s="0" t="s">
        <v>8222</v>
      </c>
      <c r="B4687" s="0" t="s">
        <v>8222</v>
      </c>
      <c r="C4687" s="0" t="s">
        <v>79</v>
      </c>
      <c r="D4687" s="0" t="s">
        <v>8223</v>
      </c>
      <c r="E4687" s="0" t="s">
        <v>72</v>
      </c>
      <c r="F4687" s="0" t="s">
        <v>13</v>
      </c>
      <c r="G4687" s="0" t="n">
        <v>0</v>
      </c>
      <c r="H4687" s="0" t="n">
        <f aca="false">IF(ISERROR(LOOKUP(B4687,export!$A$2:$A$718)),0,1)</f>
        <v>1</v>
      </c>
      <c r="J4687" s="0" t="str">
        <f aca="false">IF(H4687=0,CONCATENATE(B4687," manque dans export"),"")</f>
        <v/>
      </c>
    </row>
    <row r="4688" customFormat="false" ht="13.8" hidden="false" customHeight="false" outlineLevel="0" collapsed="false">
      <c r="A4688" s="0" t="s">
        <v>8224</v>
      </c>
      <c r="B4688" s="0" t="s">
        <v>8224</v>
      </c>
      <c r="C4688" s="0" t="s">
        <v>79</v>
      </c>
      <c r="D4688" s="0" t="s">
        <v>71</v>
      </c>
      <c r="E4688" s="0" t="s">
        <v>72</v>
      </c>
      <c r="F4688" s="0" t="s">
        <v>13</v>
      </c>
      <c r="G4688" s="0" t="n">
        <v>0</v>
      </c>
      <c r="H4688" s="0" t="n">
        <f aca="false">IF(ISERROR(LOOKUP(B4688,export!$A$2:$A$718)),0,1)</f>
        <v>1</v>
      </c>
      <c r="J4688" s="0" t="str">
        <f aca="false">IF(H4688=0,CONCATENATE(B4688," manque dans export"),"")</f>
        <v/>
      </c>
    </row>
    <row r="4689" customFormat="false" ht="13.8" hidden="false" customHeight="false" outlineLevel="0" collapsed="false">
      <c r="A4689" s="0" t="s">
        <v>8225</v>
      </c>
      <c r="B4689" s="0" t="s">
        <v>8225</v>
      </c>
      <c r="C4689" s="0" t="s">
        <v>79</v>
      </c>
      <c r="D4689" s="0" t="s">
        <v>71</v>
      </c>
      <c r="E4689" s="0" t="s">
        <v>72</v>
      </c>
      <c r="F4689" s="0" t="s">
        <v>13</v>
      </c>
      <c r="G4689" s="0" t="n">
        <v>0</v>
      </c>
      <c r="H4689" s="0" t="n">
        <f aca="false">IF(ISERROR(LOOKUP(B4689,export!$A$2:$A$718)),0,1)</f>
        <v>1</v>
      </c>
      <c r="J4689" s="0" t="str">
        <f aca="false">IF(H4689=0,CONCATENATE(B4689," manque dans export"),"")</f>
        <v/>
      </c>
    </row>
    <row r="4690" customFormat="false" ht="13.8" hidden="false" customHeight="false" outlineLevel="0" collapsed="false">
      <c r="A4690" s="0" t="s">
        <v>8226</v>
      </c>
      <c r="B4690" s="0" t="s">
        <v>8227</v>
      </c>
      <c r="C4690" s="0" t="s">
        <v>79</v>
      </c>
      <c r="D4690" s="0" t="s">
        <v>5530</v>
      </c>
      <c r="E4690" s="0" t="s">
        <v>72</v>
      </c>
      <c r="F4690" s="0" t="s">
        <v>13</v>
      </c>
      <c r="G4690" s="0" t="n">
        <v>0</v>
      </c>
      <c r="H4690" s="0" t="n">
        <f aca="false">IF(ISERROR(LOOKUP(B4690,export!$A$2:$A$718)),0,1)</f>
        <v>1</v>
      </c>
      <c r="J4690" s="0" t="str">
        <f aca="false">IF(H4690=0,CONCATENATE(B4690," manque dans export"),"")</f>
        <v/>
      </c>
    </row>
    <row r="4691" customFormat="false" ht="13.8" hidden="false" customHeight="false" outlineLevel="0" collapsed="false">
      <c r="A4691" s="0" t="s">
        <v>8228</v>
      </c>
      <c r="B4691" s="0" t="s">
        <v>8228</v>
      </c>
      <c r="C4691" s="0" t="s">
        <v>44</v>
      </c>
      <c r="D4691" s="0" t="s">
        <v>8229</v>
      </c>
      <c r="E4691" s="0" t="s">
        <v>72</v>
      </c>
      <c r="F4691" s="0" t="s">
        <v>13</v>
      </c>
      <c r="G4691" s="0" t="n">
        <v>132273.94304</v>
      </c>
      <c r="H4691" s="0" t="n">
        <f aca="false">IF(ISERROR(LOOKUP(B4691,export!$A$2:$A$718)),0,1)</f>
        <v>1</v>
      </c>
      <c r="J4691" s="0" t="str">
        <f aca="false">IF(H4691=0,CONCATENATE(B4691," manque dans export"),"")</f>
        <v/>
      </c>
    </row>
    <row r="4692" customFormat="false" ht="13.8" hidden="false" customHeight="false" outlineLevel="0" collapsed="false">
      <c r="A4692" s="0" t="s">
        <v>8230</v>
      </c>
      <c r="B4692" s="0" t="s">
        <v>8230</v>
      </c>
      <c r="C4692" s="0" t="s">
        <v>79</v>
      </c>
      <c r="D4692" s="0" t="s">
        <v>8231</v>
      </c>
      <c r="E4692" s="0" t="s">
        <v>135</v>
      </c>
      <c r="F4692" s="0" t="s">
        <v>13</v>
      </c>
      <c r="G4692" s="0" t="n">
        <v>0</v>
      </c>
      <c r="H4692" s="0" t="n">
        <f aca="false">IF(ISERROR(LOOKUP(B4692,export!$A$2:$A$718)),0,1)</f>
        <v>1</v>
      </c>
      <c r="J4692" s="0" t="str">
        <f aca="false">IF(H4692=0,CONCATENATE(B4692," manque dans export"),"")</f>
        <v/>
      </c>
    </row>
    <row r="4693" customFormat="false" ht="13.8" hidden="false" customHeight="false" outlineLevel="0" collapsed="false">
      <c r="A4693" s="0" t="s">
        <v>8232</v>
      </c>
      <c r="B4693" s="0" t="s">
        <v>8232</v>
      </c>
      <c r="C4693" s="0" t="s">
        <v>79</v>
      </c>
      <c r="D4693" s="0" t="s">
        <v>8233</v>
      </c>
      <c r="E4693" s="0" t="s">
        <v>72</v>
      </c>
      <c r="F4693" s="0" t="s">
        <v>13</v>
      </c>
      <c r="G4693" s="0" t="n">
        <v>0</v>
      </c>
      <c r="H4693" s="0" t="n">
        <f aca="false">IF(ISERROR(LOOKUP(B4693,export!$A$2:$A$718)),0,1)</f>
        <v>1</v>
      </c>
      <c r="J4693" s="0" t="str">
        <f aca="false">IF(H4693=0,CONCATENATE(B4693," manque dans export"),"")</f>
        <v/>
      </c>
    </row>
    <row r="4694" customFormat="false" ht="13.8" hidden="false" customHeight="false" outlineLevel="0" collapsed="false">
      <c r="A4694" s="0" t="s">
        <v>8234</v>
      </c>
      <c r="B4694" s="0" t="s">
        <v>8234</v>
      </c>
      <c r="C4694" s="0" t="s">
        <v>79</v>
      </c>
      <c r="D4694" s="0" t="s">
        <v>71</v>
      </c>
      <c r="E4694" s="0" t="s">
        <v>72</v>
      </c>
      <c r="F4694" s="0" t="s">
        <v>13</v>
      </c>
      <c r="G4694" s="0" t="n">
        <v>0</v>
      </c>
      <c r="H4694" s="0" t="n">
        <f aca="false">IF(ISERROR(LOOKUP(B4694,export!$A$2:$A$718)),0,1)</f>
        <v>1</v>
      </c>
      <c r="J4694" s="0" t="str">
        <f aca="false">IF(H4694=0,CONCATENATE(B4694," manque dans export"),"")</f>
        <v/>
      </c>
    </row>
    <row r="4695" customFormat="false" ht="13.8" hidden="false" customHeight="false" outlineLevel="0" collapsed="false">
      <c r="A4695" s="0" t="s">
        <v>8235</v>
      </c>
      <c r="B4695" s="0" t="s">
        <v>8236</v>
      </c>
      <c r="C4695" s="0" t="s">
        <v>79</v>
      </c>
      <c r="D4695" s="0" t="s">
        <v>8237</v>
      </c>
      <c r="E4695" s="0" t="s">
        <v>50</v>
      </c>
      <c r="F4695" s="0" t="s">
        <v>13</v>
      </c>
      <c r="G4695" s="0" t="n">
        <v>0</v>
      </c>
      <c r="H4695" s="0" t="n">
        <f aca="false">IF(ISERROR(LOOKUP(B4695,export!$A$2:$A$718)),0,1)</f>
        <v>1</v>
      </c>
      <c r="J4695" s="0" t="str">
        <f aca="false">IF(H4695=0,CONCATENATE(B4695," manque dans export"),"")</f>
        <v/>
      </c>
    </row>
    <row r="4696" customFormat="false" ht="13.8" hidden="false" customHeight="false" outlineLevel="0" collapsed="false">
      <c r="A4696" s="0" t="s">
        <v>8238</v>
      </c>
      <c r="B4696" s="0" t="s">
        <v>8238</v>
      </c>
      <c r="C4696" s="0" t="s">
        <v>29</v>
      </c>
      <c r="D4696" s="0" t="s">
        <v>8239</v>
      </c>
      <c r="E4696" s="0" t="s">
        <v>12</v>
      </c>
      <c r="F4696" s="0" t="s">
        <v>13</v>
      </c>
      <c r="G4696" s="0" t="n">
        <v>14653.64743</v>
      </c>
      <c r="H4696" s="0" t="n">
        <f aca="false">IF(ISERROR(LOOKUP(B4696,export!$A$2:$A$718)),0,1)</f>
        <v>1</v>
      </c>
      <c r="J4696" s="0" t="str">
        <f aca="false">IF(H4696=0,CONCATENATE(B4696," manque dans export"),"")</f>
        <v/>
      </c>
    </row>
    <row r="4697" customFormat="false" ht="13.8" hidden="false" customHeight="false" outlineLevel="0" collapsed="false">
      <c r="A4697" s="0" t="s">
        <v>8240</v>
      </c>
      <c r="B4697" s="0" t="s">
        <v>8240</v>
      </c>
      <c r="C4697" s="0" t="s">
        <v>79</v>
      </c>
      <c r="D4697" s="0" t="s">
        <v>8241</v>
      </c>
      <c r="E4697" s="0" t="s">
        <v>72</v>
      </c>
      <c r="F4697" s="0" t="s">
        <v>13</v>
      </c>
      <c r="G4697" s="0" t="n">
        <v>0</v>
      </c>
      <c r="H4697" s="0" t="n">
        <f aca="false">IF(ISERROR(LOOKUP(B4697,export!$A$2:$A$718)),0,1)</f>
        <v>1</v>
      </c>
      <c r="J4697" s="0" t="str">
        <f aca="false">IF(H4697=0,CONCATENATE(B4697," manque dans export"),"")</f>
        <v/>
      </c>
    </row>
    <row r="4698" customFormat="false" ht="13.8" hidden="false" customHeight="false" outlineLevel="0" collapsed="false">
      <c r="A4698" s="0" t="s">
        <v>8242</v>
      </c>
      <c r="B4698" s="0" t="s">
        <v>8242</v>
      </c>
      <c r="C4698" s="0" t="s">
        <v>82</v>
      </c>
      <c r="D4698" s="0" t="s">
        <v>146</v>
      </c>
      <c r="E4698" s="0" t="s">
        <v>123</v>
      </c>
      <c r="F4698" s="0" t="s">
        <v>13</v>
      </c>
      <c r="G4698" s="0" t="n">
        <v>18390.2052</v>
      </c>
      <c r="H4698" s="0" t="n">
        <f aca="false">IF(ISERROR(LOOKUP(B4698,export!$A$2:$A$718)),0,1)</f>
        <v>1</v>
      </c>
      <c r="J4698" s="0" t="str">
        <f aca="false">IF(H4698=0,CONCATENATE(B4698," manque dans export"),"")</f>
        <v/>
      </c>
    </row>
    <row r="4699" customFormat="false" ht="13.8" hidden="false" customHeight="false" outlineLevel="0" collapsed="false">
      <c r="A4699" s="0" t="s">
        <v>8243</v>
      </c>
      <c r="B4699" s="0" t="s">
        <v>8243</v>
      </c>
      <c r="C4699" s="0" t="s">
        <v>79</v>
      </c>
      <c r="D4699" s="0" t="s">
        <v>8244</v>
      </c>
      <c r="E4699" s="0" t="s">
        <v>72</v>
      </c>
      <c r="F4699" s="0" t="s">
        <v>13</v>
      </c>
      <c r="G4699" s="0" t="n">
        <v>0</v>
      </c>
      <c r="H4699" s="0" t="n">
        <f aca="false">IF(ISERROR(LOOKUP(B4699,export!$A$2:$A$718)),0,1)</f>
        <v>1</v>
      </c>
      <c r="J4699" s="0" t="str">
        <f aca="false">IF(H4699=0,CONCATENATE(B4699," manque dans export"),"")</f>
        <v/>
      </c>
    </row>
    <row r="4700" customFormat="false" ht="13.8" hidden="false" customHeight="false" outlineLevel="0" collapsed="false">
      <c r="A4700" s="0" t="s">
        <v>8245</v>
      </c>
      <c r="B4700" s="0" t="s">
        <v>8246</v>
      </c>
      <c r="C4700" s="0" t="s">
        <v>10</v>
      </c>
      <c r="D4700" s="0" t="s">
        <v>5682</v>
      </c>
      <c r="E4700" s="0" t="s">
        <v>50</v>
      </c>
      <c r="F4700" s="0" t="s">
        <v>13</v>
      </c>
      <c r="G4700" s="0" t="n">
        <v>220.07706</v>
      </c>
      <c r="H4700" s="0" t="n">
        <f aca="false">IF(ISERROR(LOOKUP(B4700,export!$A$2:$A$718)),0,1)</f>
        <v>1</v>
      </c>
      <c r="J4700" s="0" t="str">
        <f aca="false">IF(H4700=0,CONCATENATE(B4700," manque dans export"),"")</f>
        <v/>
      </c>
    </row>
    <row r="4701" customFormat="false" ht="13.8" hidden="false" customHeight="false" outlineLevel="0" collapsed="false">
      <c r="A4701" s="0" t="s">
        <v>8247</v>
      </c>
      <c r="B4701" s="0" t="s">
        <v>8247</v>
      </c>
      <c r="C4701" s="0" t="s">
        <v>44</v>
      </c>
      <c r="D4701" s="0" t="s">
        <v>8248</v>
      </c>
      <c r="E4701" s="0" t="s">
        <v>12</v>
      </c>
      <c r="F4701" s="0" t="s">
        <v>13</v>
      </c>
      <c r="G4701" s="0" t="n">
        <v>0</v>
      </c>
      <c r="H4701" s="0" t="n">
        <f aca="false">IF(ISERROR(LOOKUP(B4701,export!$A$2:$A$718)),0,1)</f>
        <v>1</v>
      </c>
      <c r="J4701" s="0" t="str">
        <f aca="false">IF(H4701=0,CONCATENATE(B4701," manque dans export"),"")</f>
        <v/>
      </c>
    </row>
    <row r="4702" customFormat="false" ht="13.8" hidden="false" customHeight="false" outlineLevel="0" collapsed="false">
      <c r="A4702" s="0" t="s">
        <v>8249</v>
      </c>
      <c r="B4702" s="0" t="s">
        <v>8249</v>
      </c>
      <c r="C4702" s="0" t="s">
        <v>79</v>
      </c>
      <c r="D4702" s="0" t="s">
        <v>8250</v>
      </c>
      <c r="E4702" s="0" t="s">
        <v>50</v>
      </c>
      <c r="F4702" s="0" t="s">
        <v>13</v>
      </c>
      <c r="G4702" s="0" t="n">
        <v>0</v>
      </c>
      <c r="H4702" s="0" t="n">
        <f aca="false">IF(ISERROR(LOOKUP(B4702,export!$A$2:$A$718)),0,1)</f>
        <v>1</v>
      </c>
      <c r="J4702" s="0" t="str">
        <f aca="false">IF(H4702=0,CONCATENATE(B4702," manque dans export"),"")</f>
        <v/>
      </c>
    </row>
    <row r="4703" customFormat="false" ht="13.8" hidden="false" customHeight="false" outlineLevel="0" collapsed="false">
      <c r="A4703" s="0" t="s">
        <v>8251</v>
      </c>
      <c r="B4703" s="0" t="s">
        <v>8252</v>
      </c>
      <c r="C4703" s="0" t="s">
        <v>10</v>
      </c>
      <c r="D4703" s="0" t="s">
        <v>2700</v>
      </c>
      <c r="E4703" s="0" t="s">
        <v>42</v>
      </c>
      <c r="F4703" s="0" t="s">
        <v>13</v>
      </c>
      <c r="G4703" s="0" t="n">
        <v>17988.79445</v>
      </c>
      <c r="H4703" s="0" t="n">
        <f aca="false">IF(ISERROR(LOOKUP(B4703,export!$A$2:$A$718)),0,1)</f>
        <v>1</v>
      </c>
      <c r="J4703" s="0" t="str">
        <f aca="false">IF(H4703=0,CONCATENATE(B4703," manque dans export"),"")</f>
        <v/>
      </c>
    </row>
    <row r="4704" customFormat="false" ht="13.8" hidden="false" customHeight="false" outlineLevel="0" collapsed="false">
      <c r="A4704" s="0" t="s">
        <v>8253</v>
      </c>
      <c r="B4704" s="0" t="s">
        <v>8253</v>
      </c>
      <c r="C4704" s="0" t="s">
        <v>40</v>
      </c>
      <c r="D4704" s="0" t="s">
        <v>2000</v>
      </c>
      <c r="E4704" s="0" t="s">
        <v>42</v>
      </c>
      <c r="F4704" s="0" t="s">
        <v>13</v>
      </c>
      <c r="G4704" s="0" t="n">
        <v>38120.83404</v>
      </c>
      <c r="H4704" s="0" t="n">
        <f aca="false">IF(ISERROR(LOOKUP(B4704,export!$A$2:$A$718)),0,1)</f>
        <v>1</v>
      </c>
      <c r="J4704" s="0" t="str">
        <f aca="false">IF(H4704=0,CONCATENATE(B4704," manque dans export"),"")</f>
        <v/>
      </c>
    </row>
    <row r="4705" customFormat="false" ht="13.8" hidden="false" customHeight="false" outlineLevel="0" collapsed="false">
      <c r="A4705" s="0" t="s">
        <v>8254</v>
      </c>
      <c r="B4705" s="0" t="s">
        <v>8254</v>
      </c>
      <c r="C4705" s="0" t="s">
        <v>21</v>
      </c>
      <c r="D4705" s="0" t="s">
        <v>3603</v>
      </c>
      <c r="E4705" s="0" t="s">
        <v>46</v>
      </c>
      <c r="F4705" s="0" t="s">
        <v>13</v>
      </c>
      <c r="G4705" s="0" t="n">
        <v>321.266170000001</v>
      </c>
      <c r="H4705" s="0" t="n">
        <f aca="false">IF(ISERROR(LOOKUP(B4705,export!$A$2:$A$718)),0,1)</f>
        <v>1</v>
      </c>
      <c r="J4705" s="0" t="str">
        <f aca="false">IF(H4705=0,CONCATENATE(B4705," manque dans export"),"")</f>
        <v/>
      </c>
    </row>
    <row r="4706" customFormat="false" ht="13.8" hidden="false" customHeight="false" outlineLevel="0" collapsed="false">
      <c r="A4706" s="0" t="s">
        <v>8255</v>
      </c>
      <c r="B4706" s="0" t="s">
        <v>8255</v>
      </c>
      <c r="C4706" s="0" t="s">
        <v>82</v>
      </c>
      <c r="D4706" s="0" t="s">
        <v>1046</v>
      </c>
      <c r="E4706" s="0" t="s">
        <v>72</v>
      </c>
      <c r="F4706" s="0" t="s">
        <v>13</v>
      </c>
      <c r="G4706" s="0" t="n">
        <v>1699.69137</v>
      </c>
      <c r="H4706" s="0" t="n">
        <f aca="false">IF(ISERROR(LOOKUP(B4706,export!$A$2:$A$718)),0,1)</f>
        <v>1</v>
      </c>
      <c r="J4706" s="0" t="str">
        <f aca="false">IF(H4706=0,CONCATENATE(B4706," manque dans export"),"")</f>
        <v/>
      </c>
    </row>
    <row r="4707" customFormat="false" ht="13.8" hidden="false" customHeight="false" outlineLevel="0" collapsed="false">
      <c r="A4707" s="0" t="s">
        <v>8256</v>
      </c>
      <c r="B4707" s="0" t="s">
        <v>8256</v>
      </c>
      <c r="C4707" s="0" t="s">
        <v>10</v>
      </c>
      <c r="D4707" s="0" t="s">
        <v>334</v>
      </c>
      <c r="E4707" s="0" t="s">
        <v>46</v>
      </c>
      <c r="F4707" s="0" t="s">
        <v>13</v>
      </c>
      <c r="G4707" s="0" t="n">
        <v>529224.69171</v>
      </c>
      <c r="H4707" s="0" t="n">
        <f aca="false">IF(ISERROR(LOOKUP(B4707,export!$A$2:$A$718)),0,1)</f>
        <v>1</v>
      </c>
      <c r="J4707" s="0" t="str">
        <f aca="false">IF(H4707=0,CONCATENATE(B4707," manque dans export"),"")</f>
        <v/>
      </c>
    </row>
    <row r="4708" customFormat="false" ht="13.8" hidden="false" customHeight="false" outlineLevel="0" collapsed="false">
      <c r="A4708" s="0" t="s">
        <v>8257</v>
      </c>
      <c r="B4708" s="0" t="s">
        <v>8257</v>
      </c>
      <c r="C4708" s="0" t="s">
        <v>70</v>
      </c>
      <c r="D4708" s="0" t="s">
        <v>7601</v>
      </c>
      <c r="E4708" s="0" t="s">
        <v>46</v>
      </c>
      <c r="F4708" s="0" t="s">
        <v>13</v>
      </c>
      <c r="G4708" s="0" t="n">
        <v>54802.8481</v>
      </c>
      <c r="H4708" s="0" t="n">
        <f aca="false">IF(ISERROR(LOOKUP(B4708,export!$A$2:$A$718)),0,1)</f>
        <v>1</v>
      </c>
      <c r="J4708" s="0" t="str">
        <f aca="false">IF(H4708=0,CONCATENATE(B4708," manque dans export"),"")</f>
        <v/>
      </c>
    </row>
    <row r="4709" customFormat="false" ht="13.8" hidden="false" customHeight="false" outlineLevel="0" collapsed="false">
      <c r="A4709" s="0" t="s">
        <v>8258</v>
      </c>
      <c r="B4709" s="0" t="s">
        <v>8258</v>
      </c>
      <c r="C4709" s="0" t="s">
        <v>10</v>
      </c>
      <c r="D4709" s="0" t="s">
        <v>8259</v>
      </c>
      <c r="E4709" s="0" t="s">
        <v>297</v>
      </c>
      <c r="F4709" s="0" t="e">
        <f aca="false">#N/A</f>
        <v>#N/A</v>
      </c>
      <c r="G4709" s="0" t="n">
        <v>0</v>
      </c>
      <c r="H4709" s="0" t="n">
        <f aca="false">IF(ISERROR(LOOKUP(B4709,export!$A$2:$A$718)),0,1)</f>
        <v>1</v>
      </c>
      <c r="J4709" s="0" t="str">
        <f aca="false">IF(H4709=0,CONCATENATE(B4709," manque dans export"),"")</f>
        <v/>
      </c>
    </row>
    <row r="4710" customFormat="false" ht="13.8" hidden="false" customHeight="false" outlineLevel="0" collapsed="false">
      <c r="A4710" s="0" t="s">
        <v>8260</v>
      </c>
      <c r="B4710" s="0" t="s">
        <v>8260</v>
      </c>
      <c r="C4710" s="0" t="s">
        <v>29</v>
      </c>
      <c r="D4710" s="0" t="s">
        <v>2946</v>
      </c>
      <c r="E4710" s="0" t="s">
        <v>46</v>
      </c>
      <c r="F4710" s="0" t="s">
        <v>13</v>
      </c>
      <c r="G4710" s="0" t="n">
        <v>14835.7632</v>
      </c>
      <c r="H4710" s="0" t="n">
        <f aca="false">IF(ISERROR(LOOKUP(B4710,export!$A$2:$A$718)),0,1)</f>
        <v>1</v>
      </c>
      <c r="J4710" s="0" t="str">
        <f aca="false">IF(H4710=0,CONCATENATE(B4710," manque dans export"),"")</f>
        <v/>
      </c>
    </row>
    <row r="4711" customFormat="false" ht="13.8" hidden="false" customHeight="false" outlineLevel="0" collapsed="false">
      <c r="A4711" s="0" t="s">
        <v>8261</v>
      </c>
      <c r="B4711" s="0" t="s">
        <v>8262</v>
      </c>
      <c r="C4711" s="0" t="s">
        <v>79</v>
      </c>
      <c r="D4711" s="0" t="s">
        <v>3403</v>
      </c>
      <c r="E4711" s="0" t="s">
        <v>50</v>
      </c>
      <c r="F4711" s="0" t="s">
        <v>13</v>
      </c>
      <c r="G4711" s="0" t="n">
        <v>0</v>
      </c>
      <c r="H4711" s="0" t="n">
        <f aca="false">IF(ISERROR(LOOKUP(B4711,export!$A$2:$A$718)),0,1)</f>
        <v>1</v>
      </c>
      <c r="J4711" s="0" t="str">
        <f aca="false">IF(H4711=0,CONCATENATE(B4711," manque dans export"),"")</f>
        <v/>
      </c>
    </row>
    <row r="4712" customFormat="false" ht="13.8" hidden="false" customHeight="false" outlineLevel="0" collapsed="false">
      <c r="A4712" s="0" t="s">
        <v>8263</v>
      </c>
      <c r="B4712" s="0" t="s">
        <v>8260</v>
      </c>
      <c r="C4712" s="0" t="s">
        <v>29</v>
      </c>
      <c r="D4712" s="0" t="s">
        <v>8264</v>
      </c>
      <c r="E4712" s="0" t="s">
        <v>46</v>
      </c>
      <c r="F4712" s="0" t="s">
        <v>13</v>
      </c>
      <c r="G4712" s="0" t="n">
        <v>-408.54004</v>
      </c>
      <c r="H4712" s="0" t="n">
        <f aca="false">IF(ISERROR(LOOKUP(B4712,export!$A$2:$A$718)),0,1)</f>
        <v>1</v>
      </c>
      <c r="J4712" s="0" t="str">
        <f aca="false">IF(H4712=0,CONCATENATE(B4712," manque dans export"),"")</f>
        <v/>
      </c>
    </row>
    <row r="4713" customFormat="false" ht="13.8" hidden="false" customHeight="false" outlineLevel="0" collapsed="false">
      <c r="A4713" s="0" t="s">
        <v>8265</v>
      </c>
      <c r="B4713" s="0" t="s">
        <v>8266</v>
      </c>
      <c r="C4713" s="0" t="s">
        <v>79</v>
      </c>
      <c r="D4713" s="0" t="s">
        <v>8267</v>
      </c>
      <c r="E4713" s="0" t="s">
        <v>50</v>
      </c>
      <c r="F4713" s="0" t="s">
        <v>13</v>
      </c>
      <c r="G4713" s="0" t="n">
        <v>0</v>
      </c>
      <c r="H4713" s="0" t="n">
        <f aca="false">IF(ISERROR(LOOKUP(B4713,export!$A$2:$A$718)),0,1)</f>
        <v>1</v>
      </c>
      <c r="J4713" s="0" t="str">
        <f aca="false">IF(H4713=0,CONCATENATE(B4713," manque dans export"),"")</f>
        <v/>
      </c>
    </row>
    <row r="4714" customFormat="false" ht="13.8" hidden="false" customHeight="false" outlineLevel="0" collapsed="false">
      <c r="A4714" s="0" t="s">
        <v>8268</v>
      </c>
      <c r="B4714" s="0" t="s">
        <v>8269</v>
      </c>
      <c r="C4714" s="0" t="s">
        <v>79</v>
      </c>
      <c r="D4714" s="0" t="s">
        <v>8270</v>
      </c>
      <c r="E4714" s="0" t="s">
        <v>31</v>
      </c>
      <c r="F4714" s="0" t="s">
        <v>13</v>
      </c>
      <c r="G4714" s="0" t="n">
        <v>0</v>
      </c>
      <c r="H4714" s="0" t="n">
        <f aca="false">IF(ISERROR(LOOKUP(B4714,export!$A$2:$A$718)),0,1)</f>
        <v>1</v>
      </c>
      <c r="J4714" s="0" t="str">
        <f aca="false">IF(H4714=0,CONCATENATE(B4714," manque dans export"),"")</f>
        <v/>
      </c>
    </row>
    <row r="4715" customFormat="false" ht="13.8" hidden="false" customHeight="false" outlineLevel="0" collapsed="false">
      <c r="A4715" s="0" t="s">
        <v>8271</v>
      </c>
      <c r="B4715" s="0" t="s">
        <v>8271</v>
      </c>
      <c r="C4715" s="0" t="s">
        <v>29</v>
      </c>
      <c r="D4715" s="0" t="s">
        <v>8272</v>
      </c>
      <c r="E4715" s="0" t="s">
        <v>46</v>
      </c>
      <c r="F4715" s="0" t="s">
        <v>13</v>
      </c>
      <c r="G4715" s="0" t="n">
        <v>3058.8413</v>
      </c>
      <c r="H4715" s="0" t="n">
        <f aca="false">IF(ISERROR(LOOKUP(B4715,export!$A$2:$A$718)),0,1)</f>
        <v>1</v>
      </c>
      <c r="J4715" s="0" t="str">
        <f aca="false">IF(H4715=0,CONCATENATE(B4715," manque dans export"),"")</f>
        <v/>
      </c>
    </row>
    <row r="4716" customFormat="false" ht="13.8" hidden="false" customHeight="false" outlineLevel="0" collapsed="false">
      <c r="A4716" s="0" t="s">
        <v>8273</v>
      </c>
      <c r="B4716" s="0" t="s">
        <v>8274</v>
      </c>
      <c r="C4716" s="0" t="s">
        <v>33</v>
      </c>
      <c r="D4716" s="0" t="s">
        <v>223</v>
      </c>
      <c r="E4716" s="0" t="s">
        <v>31</v>
      </c>
      <c r="F4716" s="0" t="s">
        <v>13</v>
      </c>
      <c r="G4716" s="0" t="n">
        <v>5825.40915</v>
      </c>
      <c r="H4716" s="0" t="n">
        <f aca="false">IF(ISERROR(LOOKUP(B4716,export!$A$2:$A$718)),0,1)</f>
        <v>1</v>
      </c>
      <c r="J4716" s="0" t="str">
        <f aca="false">IF(H4716=0,CONCATENATE(B4716," manque dans export"),"")</f>
        <v/>
      </c>
    </row>
    <row r="4717" customFormat="false" ht="13.8" hidden="false" customHeight="false" outlineLevel="0" collapsed="false">
      <c r="A4717" s="0" t="s">
        <v>8275</v>
      </c>
      <c r="B4717" s="0" t="s">
        <v>8275</v>
      </c>
      <c r="C4717" s="0" t="s">
        <v>40</v>
      </c>
      <c r="D4717" s="0" t="s">
        <v>8276</v>
      </c>
      <c r="E4717" s="0" t="s">
        <v>123</v>
      </c>
      <c r="F4717" s="0" t="s">
        <v>13</v>
      </c>
      <c r="G4717" s="0" t="n">
        <v>656.68192</v>
      </c>
      <c r="H4717" s="0" t="n">
        <f aca="false">IF(ISERROR(LOOKUP(B4717,export!$A$2:$A$718)),0,1)</f>
        <v>1</v>
      </c>
      <c r="J4717" s="0" t="str">
        <f aca="false">IF(H4717=0,CONCATENATE(B4717," manque dans export"),"")</f>
        <v/>
      </c>
    </row>
    <row r="4718" customFormat="false" ht="13.8" hidden="false" customHeight="false" outlineLevel="0" collapsed="false">
      <c r="A4718" s="0" t="s">
        <v>8277</v>
      </c>
      <c r="B4718" s="0" t="s">
        <v>8277</v>
      </c>
      <c r="C4718" s="0" t="s">
        <v>33</v>
      </c>
      <c r="D4718" s="0" t="s">
        <v>2946</v>
      </c>
      <c r="E4718" s="0" t="s">
        <v>46</v>
      </c>
      <c r="F4718" s="0" t="s">
        <v>13</v>
      </c>
      <c r="G4718" s="0" t="n">
        <v>4619.83786</v>
      </c>
      <c r="H4718" s="0" t="n">
        <f aca="false">IF(ISERROR(LOOKUP(B4718,export!$A$2:$A$718)),0,1)</f>
        <v>1</v>
      </c>
      <c r="J4718" s="0" t="str">
        <f aca="false">IF(H4718=0,CONCATENATE(B4718," manque dans export"),"")</f>
        <v/>
      </c>
    </row>
    <row r="4719" customFormat="false" ht="13.8" hidden="false" customHeight="false" outlineLevel="0" collapsed="false">
      <c r="A4719" s="0" t="s">
        <v>8278</v>
      </c>
      <c r="B4719" s="0" t="s">
        <v>8279</v>
      </c>
      <c r="C4719" s="0" t="s">
        <v>79</v>
      </c>
      <c r="D4719" s="0" t="s">
        <v>2879</v>
      </c>
      <c r="E4719" s="0" t="s">
        <v>50</v>
      </c>
      <c r="F4719" s="0" t="s">
        <v>13</v>
      </c>
      <c r="G4719" s="0" t="n">
        <v>0</v>
      </c>
      <c r="H4719" s="0" t="n">
        <f aca="false">IF(ISERROR(LOOKUP(B4719,export!$A$2:$A$718)),0,1)</f>
        <v>1</v>
      </c>
      <c r="J4719" s="0" t="str">
        <f aca="false">IF(H4719=0,CONCATENATE(B4719," manque dans export"),"")</f>
        <v/>
      </c>
    </row>
    <row r="4720" customFormat="false" ht="13.8" hidden="false" customHeight="false" outlineLevel="0" collapsed="false">
      <c r="A4720" s="0" t="s">
        <v>8280</v>
      </c>
      <c r="B4720" s="0" t="s">
        <v>8280</v>
      </c>
      <c r="C4720" s="0" t="s">
        <v>44</v>
      </c>
      <c r="D4720" s="0" t="s">
        <v>3299</v>
      </c>
      <c r="E4720" s="0" t="s">
        <v>50</v>
      </c>
      <c r="F4720" s="0" t="s">
        <v>13</v>
      </c>
      <c r="G4720" s="0" t="n">
        <v>9386.05795</v>
      </c>
      <c r="H4720" s="0" t="n">
        <f aca="false">IF(ISERROR(LOOKUP(B4720,export!$A$2:$A$718)),0,1)</f>
        <v>1</v>
      </c>
      <c r="J4720" s="0" t="str">
        <f aca="false">IF(H4720=0,CONCATENATE(B4720," manque dans export"),"")</f>
        <v/>
      </c>
    </row>
    <row r="4721" customFormat="false" ht="13.8" hidden="false" customHeight="false" outlineLevel="0" collapsed="false">
      <c r="A4721" s="0" t="s">
        <v>8281</v>
      </c>
      <c r="B4721" s="0" t="s">
        <v>8282</v>
      </c>
      <c r="C4721" s="0" t="s">
        <v>29</v>
      </c>
      <c r="D4721" s="0" t="s">
        <v>8283</v>
      </c>
      <c r="E4721" s="0" t="s">
        <v>12</v>
      </c>
      <c r="F4721" s="0" t="s">
        <v>13</v>
      </c>
      <c r="G4721" s="0" t="n">
        <v>68276.24396</v>
      </c>
      <c r="H4721" s="0" t="n">
        <f aca="false">IF(ISERROR(LOOKUP(B4721,export!$A$2:$A$718)),0,1)</f>
        <v>1</v>
      </c>
      <c r="J4721" s="0" t="str">
        <f aca="false">IF(H4721=0,CONCATENATE(B4721," manque dans export"),"")</f>
        <v/>
      </c>
    </row>
    <row r="4722" customFormat="false" ht="13.8" hidden="false" customHeight="false" outlineLevel="0" collapsed="false">
      <c r="A4722" s="0" t="s">
        <v>8284</v>
      </c>
      <c r="B4722" s="0" t="s">
        <v>8285</v>
      </c>
      <c r="C4722" s="0" t="s">
        <v>82</v>
      </c>
      <c r="D4722" s="0" t="s">
        <v>8286</v>
      </c>
      <c r="E4722" s="0" t="s">
        <v>50</v>
      </c>
      <c r="F4722" s="0" t="s">
        <v>13</v>
      </c>
      <c r="G4722" s="0" t="n">
        <v>0</v>
      </c>
      <c r="H4722" s="0" t="n">
        <f aca="false">IF(ISERROR(LOOKUP(B4722,export!$A$2:$A$718)),0,1)</f>
        <v>1</v>
      </c>
      <c r="J4722" s="0" t="str">
        <f aca="false">IF(H4722=0,CONCATENATE(B4722," manque dans export"),"")</f>
        <v/>
      </c>
    </row>
    <row r="4723" customFormat="false" ht="13.8" hidden="false" customHeight="false" outlineLevel="0" collapsed="false">
      <c r="A4723" s="0" t="s">
        <v>8287</v>
      </c>
      <c r="B4723" s="0" t="s">
        <v>8287</v>
      </c>
      <c r="C4723" s="0" t="s">
        <v>40</v>
      </c>
      <c r="D4723" s="0" t="s">
        <v>8288</v>
      </c>
      <c r="E4723" s="0" t="s">
        <v>123</v>
      </c>
      <c r="F4723" s="0" t="s">
        <v>13</v>
      </c>
      <c r="G4723" s="0" t="n">
        <v>18510.25083</v>
      </c>
      <c r="H4723" s="0" t="n">
        <f aca="false">IF(ISERROR(LOOKUP(B4723,export!$A$2:$A$718)),0,1)</f>
        <v>1</v>
      </c>
      <c r="J4723" s="0" t="str">
        <f aca="false">IF(H4723=0,CONCATENATE(B4723," manque dans export"),"")</f>
        <v/>
      </c>
    </row>
    <row r="4724" customFormat="false" ht="13.8" hidden="false" customHeight="false" outlineLevel="0" collapsed="false">
      <c r="A4724" s="0" t="s">
        <v>8289</v>
      </c>
      <c r="B4724" s="0" t="s">
        <v>8290</v>
      </c>
      <c r="C4724" s="0" t="s">
        <v>79</v>
      </c>
      <c r="D4724" s="0" t="s">
        <v>30</v>
      </c>
      <c r="E4724" s="0" t="s">
        <v>31</v>
      </c>
      <c r="F4724" s="0" t="s">
        <v>13</v>
      </c>
      <c r="G4724" s="0" t="n">
        <v>0</v>
      </c>
      <c r="H4724" s="0" t="n">
        <f aca="false">IF(ISERROR(LOOKUP(B4724,export!$A$2:$A$718)),0,1)</f>
        <v>1</v>
      </c>
      <c r="J4724" s="0" t="str">
        <f aca="false">IF(H4724=0,CONCATENATE(B4724," manque dans export"),"")</f>
        <v/>
      </c>
    </row>
    <row r="4725" customFormat="false" ht="13.8" hidden="false" customHeight="false" outlineLevel="0" collapsed="false">
      <c r="A4725" s="0" t="s">
        <v>8291</v>
      </c>
      <c r="B4725" s="0" t="s">
        <v>8292</v>
      </c>
      <c r="C4725" s="0" t="s">
        <v>79</v>
      </c>
      <c r="D4725" s="0" t="s">
        <v>8293</v>
      </c>
      <c r="E4725" s="0" t="s">
        <v>50</v>
      </c>
      <c r="F4725" s="0" t="s">
        <v>13</v>
      </c>
      <c r="G4725" s="0" t="n">
        <v>0</v>
      </c>
      <c r="H4725" s="0" t="n">
        <f aca="false">IF(ISERROR(LOOKUP(B4725,export!$A$2:$A$718)),0,1)</f>
        <v>1</v>
      </c>
      <c r="J4725" s="0" t="str">
        <f aca="false">IF(H4725=0,CONCATENATE(B4725," manque dans export"),"")</f>
        <v/>
      </c>
    </row>
    <row r="4726" customFormat="false" ht="13.8" hidden="false" customHeight="false" outlineLevel="0" collapsed="false">
      <c r="A4726" s="0" t="s">
        <v>8294</v>
      </c>
      <c r="B4726" s="0" t="s">
        <v>3487</v>
      </c>
      <c r="C4726" s="0" t="s">
        <v>44</v>
      </c>
      <c r="D4726" s="0" t="s">
        <v>5338</v>
      </c>
      <c r="E4726" s="0" t="s">
        <v>12</v>
      </c>
      <c r="F4726" s="0" t="s">
        <v>13</v>
      </c>
      <c r="G4726" s="0" t="n">
        <v>8141.85952</v>
      </c>
      <c r="H4726" s="0" t="n">
        <f aca="false">IF(ISERROR(LOOKUP(B4726,export!$A$2:$A$718)),0,1)</f>
        <v>1</v>
      </c>
      <c r="J4726" s="0" t="str">
        <f aca="false">IF(H4726=0,CONCATENATE(B4726," manque dans export"),"")</f>
        <v/>
      </c>
    </row>
    <row r="4727" customFormat="false" ht="13.8" hidden="false" customHeight="false" outlineLevel="0" collapsed="false">
      <c r="A4727" s="0" t="s">
        <v>8295</v>
      </c>
      <c r="B4727" s="0" t="s">
        <v>8295</v>
      </c>
      <c r="C4727" s="0" t="s">
        <v>10</v>
      </c>
      <c r="D4727" s="0" t="s">
        <v>1416</v>
      </c>
      <c r="E4727" s="0" t="s">
        <v>12</v>
      </c>
      <c r="F4727" s="0" t="s">
        <v>13</v>
      </c>
      <c r="G4727" s="0" t="n">
        <v>340642.12167</v>
      </c>
      <c r="H4727" s="0" t="n">
        <f aca="false">IF(ISERROR(LOOKUP(B4727,export!$A$2:$A$718)),0,1)</f>
        <v>1</v>
      </c>
      <c r="J4727" s="0" t="str">
        <f aca="false">IF(H4727=0,CONCATENATE(B4727," manque dans export"),"")</f>
        <v/>
      </c>
    </row>
    <row r="4728" customFormat="false" ht="13.8" hidden="false" customHeight="false" outlineLevel="0" collapsed="false">
      <c r="A4728" s="0" t="s">
        <v>8296</v>
      </c>
      <c r="B4728" s="0" t="s">
        <v>8296</v>
      </c>
      <c r="C4728" s="0" t="s">
        <v>70</v>
      </c>
      <c r="D4728" s="0" t="e">
        <f aca="false">#N/A</f>
        <v>#N/A</v>
      </c>
      <c r="E4728" s="0" t="e">
        <f aca="false">#N/A</f>
        <v>#N/A</v>
      </c>
      <c r="F4728" s="0" t="e">
        <f aca="false">#N/A</f>
        <v>#N/A</v>
      </c>
      <c r="G4728" s="0" t="n">
        <v>0</v>
      </c>
      <c r="H4728" s="0" t="n">
        <f aca="false">IF(ISERROR(LOOKUP(B4728,export!$A$2:$A$718)),0,1)</f>
        <v>1</v>
      </c>
      <c r="J4728" s="0" t="str">
        <f aca="false">IF(H4728=0,CONCATENATE(B4728," manque dans export"),"")</f>
        <v/>
      </c>
    </row>
    <row r="4729" customFormat="false" ht="13.8" hidden="false" customHeight="false" outlineLevel="0" collapsed="false">
      <c r="A4729" s="0" t="s">
        <v>8297</v>
      </c>
      <c r="B4729" s="0" t="s">
        <v>8298</v>
      </c>
      <c r="C4729" s="0" t="s">
        <v>44</v>
      </c>
      <c r="D4729" s="0" t="s">
        <v>8299</v>
      </c>
      <c r="E4729" s="0" t="s">
        <v>12</v>
      </c>
      <c r="F4729" s="0" t="s">
        <v>13</v>
      </c>
      <c r="G4729" s="0" t="n">
        <v>2985.24666</v>
      </c>
      <c r="H4729" s="0" t="n">
        <f aca="false">IF(ISERROR(LOOKUP(B4729,export!$A$2:$A$718)),0,1)</f>
        <v>1</v>
      </c>
      <c r="J4729" s="0" t="str">
        <f aca="false">IF(H4729=0,CONCATENATE(B4729," manque dans export"),"")</f>
        <v/>
      </c>
    </row>
    <row r="4730" customFormat="false" ht="13.8" hidden="false" customHeight="false" outlineLevel="0" collapsed="false">
      <c r="A4730" s="0" t="s">
        <v>8300</v>
      </c>
      <c r="B4730" s="0" t="s">
        <v>8298</v>
      </c>
      <c r="C4730" s="0" t="s">
        <v>44</v>
      </c>
      <c r="D4730" s="0" t="s">
        <v>3414</v>
      </c>
      <c r="E4730" s="0" t="s">
        <v>46</v>
      </c>
      <c r="F4730" s="0" t="s">
        <v>13</v>
      </c>
      <c r="G4730" s="0" t="n">
        <v>8876.72352</v>
      </c>
      <c r="H4730" s="0" t="n">
        <f aca="false">IF(ISERROR(LOOKUP(B4730,export!$A$2:$A$718)),0,1)</f>
        <v>1</v>
      </c>
      <c r="J4730" s="0" t="str">
        <f aca="false">IF(H4730=0,CONCATENATE(B4730," manque dans export"),"")</f>
        <v/>
      </c>
    </row>
    <row r="4731" customFormat="false" ht="13.8" hidden="false" customHeight="false" outlineLevel="0" collapsed="false">
      <c r="A4731" s="0" t="s">
        <v>8301</v>
      </c>
      <c r="B4731" s="0" t="s">
        <v>8298</v>
      </c>
      <c r="C4731" s="0" t="s">
        <v>44</v>
      </c>
      <c r="D4731" s="0" t="s">
        <v>593</v>
      </c>
      <c r="E4731" s="0" t="s">
        <v>46</v>
      </c>
      <c r="F4731" s="0" t="s">
        <v>13</v>
      </c>
      <c r="G4731" s="0" t="n">
        <v>15026.68973</v>
      </c>
      <c r="H4731" s="0" t="n">
        <f aca="false">IF(ISERROR(LOOKUP(B4731,export!$A$2:$A$718)),0,1)</f>
        <v>1</v>
      </c>
      <c r="J4731" s="0" t="str">
        <f aca="false">IF(H4731=0,CONCATENATE(B4731," manque dans export"),"")</f>
        <v/>
      </c>
    </row>
    <row r="4732" customFormat="false" ht="13.8" hidden="false" customHeight="false" outlineLevel="0" collapsed="false">
      <c r="A4732" s="0" t="s">
        <v>8302</v>
      </c>
      <c r="B4732" s="0" t="s">
        <v>8302</v>
      </c>
      <c r="C4732" s="0" t="s">
        <v>10</v>
      </c>
      <c r="D4732" s="0" t="s">
        <v>8303</v>
      </c>
      <c r="E4732" s="0" t="s">
        <v>180</v>
      </c>
      <c r="F4732" s="0" t="s">
        <v>13</v>
      </c>
      <c r="G4732" s="0" t="n">
        <v>25653.12081</v>
      </c>
      <c r="H4732" s="0" t="n">
        <f aca="false">IF(ISERROR(LOOKUP(B4732,export!$A$2:$A$718)),0,1)</f>
        <v>1</v>
      </c>
      <c r="J4732" s="0" t="str">
        <f aca="false">IF(H4732=0,CONCATENATE(B4732," manque dans export"),"")</f>
        <v/>
      </c>
    </row>
    <row r="4733" customFormat="false" ht="13.8" hidden="false" customHeight="false" outlineLevel="0" collapsed="false">
      <c r="A4733" s="0" t="s">
        <v>8304</v>
      </c>
      <c r="B4733" s="0" t="s">
        <v>8304</v>
      </c>
      <c r="C4733" s="0" t="s">
        <v>44</v>
      </c>
      <c r="D4733" s="0" t="s">
        <v>8305</v>
      </c>
      <c r="E4733" s="0" t="s">
        <v>180</v>
      </c>
      <c r="F4733" s="0" t="s">
        <v>13</v>
      </c>
      <c r="G4733" s="0" t="n">
        <v>5436.91376</v>
      </c>
      <c r="H4733" s="0" t="n">
        <f aca="false">IF(ISERROR(LOOKUP(B4733,export!$A$2:$A$718)),0,1)</f>
        <v>1</v>
      </c>
      <c r="J4733" s="0" t="str">
        <f aca="false">IF(H4733=0,CONCATENATE(B4733," manque dans export"),"")</f>
        <v/>
      </c>
    </row>
    <row r="4734" customFormat="false" ht="13.8" hidden="false" customHeight="false" outlineLevel="0" collapsed="false">
      <c r="A4734" s="0" t="s">
        <v>8306</v>
      </c>
      <c r="B4734" s="0" t="s">
        <v>8306</v>
      </c>
      <c r="C4734" s="0" t="s">
        <v>10</v>
      </c>
      <c r="D4734" s="0" t="s">
        <v>199</v>
      </c>
      <c r="E4734" s="0" t="s">
        <v>180</v>
      </c>
      <c r="F4734" s="0" t="s">
        <v>13</v>
      </c>
      <c r="G4734" s="0" t="n">
        <v>1865.58096</v>
      </c>
      <c r="H4734" s="0" t="n">
        <f aca="false">IF(ISERROR(LOOKUP(B4734,export!$A$2:$A$718)),0,1)</f>
        <v>1</v>
      </c>
      <c r="J4734" s="0" t="str">
        <f aca="false">IF(H4734=0,CONCATENATE(B4734," manque dans export"),"")</f>
        <v/>
      </c>
    </row>
    <row r="4735" customFormat="false" ht="13.8" hidden="false" customHeight="false" outlineLevel="0" collapsed="false">
      <c r="A4735" s="0" t="s">
        <v>8307</v>
      </c>
      <c r="B4735" s="0" t="s">
        <v>8308</v>
      </c>
      <c r="C4735" s="0" t="s">
        <v>44</v>
      </c>
      <c r="D4735" s="0" t="s">
        <v>8309</v>
      </c>
      <c r="E4735" s="0" t="s">
        <v>31</v>
      </c>
      <c r="F4735" s="0" t="s">
        <v>13</v>
      </c>
      <c r="G4735" s="0" t="n">
        <v>75.18495</v>
      </c>
      <c r="H4735" s="0" t="n">
        <f aca="false">IF(ISERROR(LOOKUP(B4735,export!$A$2:$A$718)),0,1)</f>
        <v>1</v>
      </c>
      <c r="J4735" s="0" t="str">
        <f aca="false">IF(H4735=0,CONCATENATE(B4735," manque dans export"),"")</f>
        <v/>
      </c>
    </row>
    <row r="4736" customFormat="false" ht="13.8" hidden="false" customHeight="false" outlineLevel="0" collapsed="false">
      <c r="A4736" s="0" t="s">
        <v>8310</v>
      </c>
      <c r="B4736" s="0" t="s">
        <v>8311</v>
      </c>
      <c r="C4736" s="0" t="s">
        <v>79</v>
      </c>
      <c r="D4736" s="0" t="s">
        <v>8312</v>
      </c>
      <c r="E4736" s="0" t="s">
        <v>31</v>
      </c>
      <c r="F4736" s="0" t="s">
        <v>13</v>
      </c>
      <c r="G4736" s="0" t="n">
        <v>0</v>
      </c>
      <c r="H4736" s="0" t="n">
        <f aca="false">IF(ISERROR(LOOKUP(B4736,export!$A$2:$A$718)),0,1)</f>
        <v>1</v>
      </c>
      <c r="J4736" s="0" t="str">
        <f aca="false">IF(H4736=0,CONCATENATE(B4736," manque dans export"),"")</f>
        <v/>
      </c>
    </row>
    <row r="4737" customFormat="false" ht="13.8" hidden="false" customHeight="false" outlineLevel="0" collapsed="false">
      <c r="A4737" s="0" t="s">
        <v>8313</v>
      </c>
      <c r="B4737" s="0" t="s">
        <v>8313</v>
      </c>
      <c r="C4737" s="0" t="s">
        <v>79</v>
      </c>
      <c r="D4737" s="0" t="s">
        <v>158</v>
      </c>
      <c r="E4737" s="0" t="s">
        <v>12</v>
      </c>
      <c r="F4737" s="0" t="s">
        <v>13</v>
      </c>
      <c r="G4737" s="0" t="n">
        <v>0</v>
      </c>
      <c r="H4737" s="0" t="n">
        <f aca="false">IF(ISERROR(LOOKUP(B4737,export!$A$2:$A$718)),0,1)</f>
        <v>1</v>
      </c>
      <c r="J4737" s="0" t="str">
        <f aca="false">IF(H4737=0,CONCATENATE(B4737," manque dans export"),"")</f>
        <v/>
      </c>
    </row>
    <row r="4738" customFormat="false" ht="13.8" hidden="false" customHeight="false" outlineLevel="0" collapsed="false">
      <c r="A4738" s="0" t="s">
        <v>8314</v>
      </c>
      <c r="B4738" s="0" t="s">
        <v>8314</v>
      </c>
      <c r="C4738" s="0" t="s">
        <v>44</v>
      </c>
      <c r="D4738" s="0" t="s">
        <v>781</v>
      </c>
      <c r="E4738" s="0" t="s">
        <v>50</v>
      </c>
      <c r="F4738" s="0" t="s">
        <v>13</v>
      </c>
      <c r="G4738" s="0" t="n">
        <v>6477.65016</v>
      </c>
      <c r="H4738" s="0" t="n">
        <f aca="false">IF(ISERROR(LOOKUP(B4738,export!$A$2:$A$718)),0,1)</f>
        <v>1</v>
      </c>
      <c r="J4738" s="0" t="str">
        <f aca="false">IF(H4738=0,CONCATENATE(B4738," manque dans export"),"")</f>
        <v/>
      </c>
    </row>
    <row r="4739" customFormat="false" ht="13.8" hidden="false" customHeight="false" outlineLevel="0" collapsed="false">
      <c r="A4739" s="0" t="s">
        <v>8314</v>
      </c>
      <c r="B4739" s="0" t="s">
        <v>8314</v>
      </c>
      <c r="C4739" s="0" t="s">
        <v>44</v>
      </c>
      <c r="D4739" s="0" t="s">
        <v>4168</v>
      </c>
      <c r="E4739" s="0" t="s">
        <v>50</v>
      </c>
      <c r="F4739" s="0" t="s">
        <v>13</v>
      </c>
      <c r="G4739" s="0" t="n">
        <v>16.6965</v>
      </c>
      <c r="H4739" s="0" t="n">
        <f aca="false">IF(ISERROR(LOOKUP(B4739,export!$A$2:$A$718)),0,1)</f>
        <v>1</v>
      </c>
      <c r="J4739" s="0" t="str">
        <f aca="false">IF(H4739=0,CONCATENATE(B4739," manque dans export"),"")</f>
        <v/>
      </c>
    </row>
    <row r="4740" customFormat="false" ht="13.8" hidden="false" customHeight="false" outlineLevel="0" collapsed="false">
      <c r="A4740" s="0" t="s">
        <v>8315</v>
      </c>
      <c r="B4740" s="0" t="s">
        <v>8315</v>
      </c>
      <c r="C4740" s="0" t="s">
        <v>21</v>
      </c>
      <c r="D4740" s="0" t="s">
        <v>879</v>
      </c>
      <c r="E4740" s="0" t="s">
        <v>46</v>
      </c>
      <c r="F4740" s="0" t="s">
        <v>13</v>
      </c>
      <c r="G4740" s="0" t="n">
        <v>512.80246</v>
      </c>
      <c r="H4740" s="0" t="n">
        <f aca="false">IF(ISERROR(LOOKUP(B4740,export!$A$2:$A$718)),0,1)</f>
        <v>1</v>
      </c>
      <c r="J4740" s="0" t="str">
        <f aca="false">IF(H4740=0,CONCATENATE(B4740," manque dans export"),"")</f>
        <v/>
      </c>
    </row>
    <row r="4741" customFormat="false" ht="13.8" hidden="false" customHeight="false" outlineLevel="0" collapsed="false">
      <c r="A4741" s="0" t="s">
        <v>8316</v>
      </c>
      <c r="B4741" s="0" t="s">
        <v>5387</v>
      </c>
      <c r="C4741" s="0" t="s">
        <v>70</v>
      </c>
      <c r="D4741" s="0" t="s">
        <v>5388</v>
      </c>
      <c r="E4741" s="0" t="s">
        <v>12</v>
      </c>
      <c r="F4741" s="0" t="s">
        <v>13</v>
      </c>
      <c r="G4741" s="0" t="n">
        <v>0</v>
      </c>
      <c r="H4741" s="0" t="n">
        <f aca="false">IF(ISERROR(LOOKUP(B4741,export!$A$2:$A$718)),0,1)</f>
        <v>1</v>
      </c>
      <c r="J4741" s="0" t="str">
        <f aca="false">IF(H4741=0,CONCATENATE(B4741," manque dans export"),"")</f>
        <v/>
      </c>
    </row>
    <row r="4742" customFormat="false" ht="13.8" hidden="false" customHeight="false" outlineLevel="0" collapsed="false">
      <c r="A4742" s="0" t="s">
        <v>8317</v>
      </c>
      <c r="B4742" s="0" t="s">
        <v>8318</v>
      </c>
      <c r="C4742" s="0" t="s">
        <v>79</v>
      </c>
      <c r="D4742" s="0" t="s">
        <v>222</v>
      </c>
      <c r="E4742" s="0" t="s">
        <v>31</v>
      </c>
      <c r="F4742" s="0" t="s">
        <v>13</v>
      </c>
      <c r="G4742" s="0" t="n">
        <v>0</v>
      </c>
      <c r="H4742" s="0" t="n">
        <f aca="false">IF(ISERROR(LOOKUP(B4742,export!$A$2:$A$718)),0,1)</f>
        <v>1</v>
      </c>
      <c r="J4742" s="0" t="str">
        <f aca="false">IF(H4742=0,CONCATENATE(B4742," manque dans export"),"")</f>
        <v/>
      </c>
    </row>
    <row r="4743" customFormat="false" ht="13.8" hidden="false" customHeight="false" outlineLevel="0" collapsed="false">
      <c r="A4743" s="0" t="s">
        <v>8319</v>
      </c>
      <c r="B4743" s="0" t="s">
        <v>8319</v>
      </c>
      <c r="C4743" s="0" t="s">
        <v>44</v>
      </c>
      <c r="D4743" s="0" t="s">
        <v>191</v>
      </c>
      <c r="E4743" s="0" t="s">
        <v>180</v>
      </c>
      <c r="F4743" s="0" t="s">
        <v>13</v>
      </c>
      <c r="G4743" s="0" t="n">
        <v>27848.62615</v>
      </c>
      <c r="H4743" s="0" t="n">
        <f aca="false">IF(ISERROR(LOOKUP(B4743,export!$A$2:$A$718)),0,1)</f>
        <v>1</v>
      </c>
      <c r="J4743" s="0" t="str">
        <f aca="false">IF(H4743=0,CONCATENATE(B4743," manque dans export"),"")</f>
        <v/>
      </c>
    </row>
    <row r="4744" customFormat="false" ht="13.8" hidden="false" customHeight="false" outlineLevel="0" collapsed="false">
      <c r="A4744" s="0" t="s">
        <v>8320</v>
      </c>
      <c r="B4744" s="0" t="s">
        <v>8321</v>
      </c>
      <c r="C4744" s="0" t="s">
        <v>79</v>
      </c>
      <c r="D4744" s="0" t="s">
        <v>3874</v>
      </c>
      <c r="E4744" s="0" t="s">
        <v>50</v>
      </c>
      <c r="F4744" s="0" t="s">
        <v>13</v>
      </c>
      <c r="G4744" s="0" t="n">
        <v>0</v>
      </c>
      <c r="H4744" s="0" t="n">
        <f aca="false">IF(ISERROR(LOOKUP(B4744,export!$A$2:$A$718)),0,1)</f>
        <v>1</v>
      </c>
      <c r="J4744" s="0" t="str">
        <f aca="false">IF(H4744=0,CONCATENATE(B4744," manque dans export"),"")</f>
        <v/>
      </c>
    </row>
    <row r="4745" customFormat="false" ht="13.8" hidden="false" customHeight="false" outlineLevel="0" collapsed="false">
      <c r="A4745" s="0" t="s">
        <v>8322</v>
      </c>
      <c r="B4745" s="0" t="s">
        <v>8323</v>
      </c>
      <c r="C4745" s="0" t="s">
        <v>79</v>
      </c>
      <c r="D4745" s="0" t="s">
        <v>6362</v>
      </c>
      <c r="E4745" s="0" t="s">
        <v>42</v>
      </c>
      <c r="F4745" s="0" t="s">
        <v>13</v>
      </c>
      <c r="G4745" s="0" t="n">
        <v>0</v>
      </c>
      <c r="H4745" s="0" t="n">
        <f aca="false">IF(ISERROR(LOOKUP(B4745,export!$A$2:$A$718)),0,1)</f>
        <v>1</v>
      </c>
      <c r="J4745" s="0" t="str">
        <f aca="false">IF(H4745=0,CONCATENATE(B4745," manque dans export"),"")</f>
        <v/>
      </c>
    </row>
    <row r="4746" customFormat="false" ht="13.8" hidden="false" customHeight="false" outlineLevel="0" collapsed="false">
      <c r="A4746" s="0" t="s">
        <v>8324</v>
      </c>
      <c r="B4746" s="0" t="s">
        <v>8324</v>
      </c>
      <c r="C4746" s="0" t="s">
        <v>70</v>
      </c>
      <c r="D4746" s="0" t="s">
        <v>8325</v>
      </c>
      <c r="E4746" s="0" t="s">
        <v>46</v>
      </c>
      <c r="F4746" s="0" t="s">
        <v>13</v>
      </c>
      <c r="G4746" s="0" t="n">
        <v>44945.37802</v>
      </c>
      <c r="H4746" s="0" t="n">
        <f aca="false">IF(ISERROR(LOOKUP(B4746,export!$A$2:$A$718)),0,1)</f>
        <v>1</v>
      </c>
      <c r="J4746" s="0" t="str">
        <f aca="false">IF(H4746=0,CONCATENATE(B4746," manque dans export"),"")</f>
        <v/>
      </c>
    </row>
    <row r="4747" customFormat="false" ht="13.8" hidden="false" customHeight="false" outlineLevel="0" collapsed="false">
      <c r="A4747" s="0" t="s">
        <v>8326</v>
      </c>
      <c r="B4747" s="0" t="s">
        <v>8327</v>
      </c>
      <c r="C4747" s="0" t="s">
        <v>79</v>
      </c>
      <c r="D4747" s="0" t="s">
        <v>8328</v>
      </c>
      <c r="E4747" s="0" t="s">
        <v>50</v>
      </c>
      <c r="F4747" s="0" t="s">
        <v>13</v>
      </c>
      <c r="G4747" s="0" t="n">
        <v>0</v>
      </c>
      <c r="H4747" s="0" t="n">
        <f aca="false">IF(ISERROR(LOOKUP(B4747,export!$A$2:$A$718)),0,1)</f>
        <v>1</v>
      </c>
      <c r="J4747" s="0" t="str">
        <f aca="false">IF(H4747=0,CONCATENATE(B4747," manque dans export"),"")</f>
        <v/>
      </c>
    </row>
    <row r="4748" customFormat="false" ht="13.8" hidden="false" customHeight="false" outlineLevel="0" collapsed="false">
      <c r="A4748" s="0" t="s">
        <v>8329</v>
      </c>
      <c r="B4748" s="0" t="s">
        <v>8327</v>
      </c>
      <c r="C4748" s="0" t="s">
        <v>79</v>
      </c>
      <c r="D4748" s="0" t="s">
        <v>2204</v>
      </c>
      <c r="E4748" s="0" t="s">
        <v>50</v>
      </c>
      <c r="F4748" s="0" t="s">
        <v>13</v>
      </c>
      <c r="G4748" s="0" t="n">
        <v>-65.32382</v>
      </c>
      <c r="H4748" s="0" t="n">
        <f aca="false">IF(ISERROR(LOOKUP(B4748,export!$A$2:$A$718)),0,1)</f>
        <v>1</v>
      </c>
      <c r="J4748" s="0" t="str">
        <f aca="false">IF(H4748=0,CONCATENATE(B4748," manque dans export"),"")</f>
        <v/>
      </c>
    </row>
    <row r="4749" customFormat="false" ht="13.8" hidden="false" customHeight="false" outlineLevel="0" collapsed="false">
      <c r="A4749" s="0" t="s">
        <v>8330</v>
      </c>
      <c r="B4749" s="0" t="s">
        <v>8331</v>
      </c>
      <c r="C4749" s="0" t="s">
        <v>33</v>
      </c>
      <c r="D4749" s="0" t="s">
        <v>8332</v>
      </c>
      <c r="E4749" s="0" t="s">
        <v>12</v>
      </c>
      <c r="F4749" s="0" t="s">
        <v>13</v>
      </c>
      <c r="G4749" s="0" t="n">
        <v>20901.59286</v>
      </c>
      <c r="H4749" s="0" t="n">
        <f aca="false">IF(ISERROR(LOOKUP(B4749,export!$A$2:$A$718)),0,1)</f>
        <v>1</v>
      </c>
      <c r="J4749" s="0" t="str">
        <f aca="false">IF(H4749=0,CONCATENATE(B4749," manque dans export"),"")</f>
        <v/>
      </c>
    </row>
    <row r="4750" customFormat="false" ht="13.8" hidden="false" customHeight="false" outlineLevel="0" collapsed="false">
      <c r="A4750" s="0" t="s">
        <v>8333</v>
      </c>
      <c r="B4750" s="0" t="s">
        <v>8333</v>
      </c>
      <c r="C4750" s="0" t="s">
        <v>79</v>
      </c>
      <c r="D4750" s="0" t="s">
        <v>8334</v>
      </c>
      <c r="E4750" s="0" t="s">
        <v>50</v>
      </c>
      <c r="F4750" s="0" t="s">
        <v>13</v>
      </c>
      <c r="G4750" s="0" t="n">
        <v>0</v>
      </c>
      <c r="H4750" s="0" t="n">
        <f aca="false">IF(ISERROR(LOOKUP(B4750,export!$A$2:$A$718)),0,1)</f>
        <v>1</v>
      </c>
      <c r="J4750" s="0" t="str">
        <f aca="false">IF(H4750=0,CONCATENATE(B4750," manque dans export"),"")</f>
        <v/>
      </c>
    </row>
    <row r="4751" customFormat="false" ht="13.8" hidden="false" customHeight="false" outlineLevel="0" collapsed="false">
      <c r="A4751" s="0" t="s">
        <v>8335</v>
      </c>
      <c r="B4751" s="0" t="s">
        <v>8336</v>
      </c>
      <c r="C4751" s="0" t="s">
        <v>99</v>
      </c>
      <c r="D4751" s="0" t="s">
        <v>8337</v>
      </c>
      <c r="E4751" s="0" t="s">
        <v>12</v>
      </c>
      <c r="F4751" s="0" t="s">
        <v>13</v>
      </c>
      <c r="G4751" s="0" t="n">
        <v>89603.46735</v>
      </c>
      <c r="H4751" s="0" t="n">
        <f aca="false">IF(ISERROR(LOOKUP(B4751,export!$A$2:$A$718)),0,1)</f>
        <v>1</v>
      </c>
      <c r="J4751" s="0" t="str">
        <f aca="false">IF(H4751=0,CONCATENATE(B4751," manque dans export"),"")</f>
        <v/>
      </c>
    </row>
    <row r="4752" customFormat="false" ht="13.8" hidden="false" customHeight="false" outlineLevel="0" collapsed="false">
      <c r="A4752" s="0" t="s">
        <v>8338</v>
      </c>
      <c r="B4752" s="0" t="s">
        <v>8338</v>
      </c>
      <c r="C4752" s="0" t="s">
        <v>10</v>
      </c>
      <c r="D4752" s="0" t="s">
        <v>505</v>
      </c>
      <c r="E4752" s="0" t="e">
        <f aca="false">#N/A</f>
        <v>#N/A</v>
      </c>
      <c r="F4752" s="0" t="e">
        <f aca="false">#N/A</f>
        <v>#N/A</v>
      </c>
      <c r="G4752" s="0" t="n">
        <v>3941</v>
      </c>
      <c r="H4752" s="0" t="n">
        <f aca="false">IF(ISERROR(LOOKUP(B4752,export!$A$2:$A$718)),0,1)</f>
        <v>1</v>
      </c>
      <c r="J4752" s="0" t="str">
        <f aca="false">IF(H4752=0,CONCATENATE(B4752," manque dans export"),"")</f>
        <v/>
      </c>
    </row>
    <row r="4753" customFormat="false" ht="13.8" hidden="false" customHeight="false" outlineLevel="0" collapsed="false">
      <c r="A4753" s="0" t="s">
        <v>8339</v>
      </c>
      <c r="B4753" s="0" t="s">
        <v>8340</v>
      </c>
      <c r="C4753" s="0" t="s">
        <v>79</v>
      </c>
      <c r="D4753" s="0" t="s">
        <v>8341</v>
      </c>
      <c r="E4753" s="0" t="s">
        <v>50</v>
      </c>
      <c r="F4753" s="0" t="s">
        <v>13</v>
      </c>
      <c r="G4753" s="0" t="n">
        <v>0</v>
      </c>
      <c r="H4753" s="0" t="n">
        <f aca="false">IF(ISERROR(LOOKUP(B4753,export!$A$2:$A$718)),0,1)</f>
        <v>1</v>
      </c>
      <c r="J4753" s="0" t="str">
        <f aca="false">IF(H4753=0,CONCATENATE(B4753," manque dans export"),"")</f>
        <v/>
      </c>
    </row>
    <row r="4754" customFormat="false" ht="13.8" hidden="false" customHeight="false" outlineLevel="0" collapsed="false">
      <c r="A4754" s="0" t="s">
        <v>8342</v>
      </c>
      <c r="B4754" s="0" t="s">
        <v>8343</v>
      </c>
      <c r="C4754" s="0" t="s">
        <v>79</v>
      </c>
      <c r="D4754" s="0" t="s">
        <v>8344</v>
      </c>
      <c r="E4754" s="0" t="s">
        <v>12</v>
      </c>
      <c r="F4754" s="0" t="s">
        <v>13</v>
      </c>
      <c r="G4754" s="0" t="n">
        <v>0</v>
      </c>
      <c r="H4754" s="0" t="n">
        <f aca="false">IF(ISERROR(LOOKUP(B4754,export!$A$2:$A$718)),0,1)</f>
        <v>1</v>
      </c>
      <c r="J4754" s="0" t="str">
        <f aca="false">IF(H4754=0,CONCATENATE(B4754," manque dans export"),"")</f>
        <v/>
      </c>
    </row>
    <row r="4755" customFormat="false" ht="13.8" hidden="false" customHeight="false" outlineLevel="0" collapsed="false">
      <c r="A4755" s="0" t="s">
        <v>8345</v>
      </c>
      <c r="B4755" s="0" t="s">
        <v>8345</v>
      </c>
      <c r="C4755" s="0" t="s">
        <v>10</v>
      </c>
      <c r="D4755" s="0" t="s">
        <v>8346</v>
      </c>
      <c r="E4755" s="0" t="s">
        <v>180</v>
      </c>
      <c r="F4755" s="0" t="s">
        <v>13</v>
      </c>
      <c r="G4755" s="0" t="n">
        <v>6893.29822</v>
      </c>
      <c r="H4755" s="0" t="n">
        <f aca="false">IF(ISERROR(LOOKUP(B4755,export!$A$2:$A$718)),0,1)</f>
        <v>1</v>
      </c>
      <c r="J4755" s="0" t="str">
        <f aca="false">IF(H4755=0,CONCATENATE(B4755," manque dans export"),"")</f>
        <v/>
      </c>
    </row>
    <row r="4756" customFormat="false" ht="13.8" hidden="false" customHeight="false" outlineLevel="0" collapsed="false">
      <c r="A4756" s="0" t="s">
        <v>8347</v>
      </c>
      <c r="B4756" s="0" t="s">
        <v>8347</v>
      </c>
      <c r="C4756" s="0" t="s">
        <v>10</v>
      </c>
      <c r="D4756" s="0" t="s">
        <v>8348</v>
      </c>
      <c r="E4756" s="0" t="s">
        <v>135</v>
      </c>
      <c r="F4756" s="0" t="s">
        <v>13</v>
      </c>
      <c r="G4756" s="0" t="n">
        <v>1208.9102</v>
      </c>
      <c r="H4756" s="0" t="n">
        <f aca="false">IF(ISERROR(LOOKUP(B4756,export!$A$2:$A$718)),0,1)</f>
        <v>1</v>
      </c>
      <c r="J4756" s="0" t="str">
        <f aca="false">IF(H4756=0,CONCATENATE(B4756," manque dans export"),"")</f>
        <v/>
      </c>
    </row>
    <row r="4757" customFormat="false" ht="13.8" hidden="false" customHeight="false" outlineLevel="0" collapsed="false">
      <c r="A4757" s="0" t="s">
        <v>8349</v>
      </c>
      <c r="B4757" s="0" t="s">
        <v>8350</v>
      </c>
      <c r="C4757" s="0" t="s">
        <v>82</v>
      </c>
      <c r="D4757" s="0" t="s">
        <v>3421</v>
      </c>
      <c r="E4757" s="0" t="s">
        <v>31</v>
      </c>
      <c r="F4757" s="0" t="s">
        <v>13</v>
      </c>
      <c r="G4757" s="0" t="n">
        <v>830.90235</v>
      </c>
      <c r="H4757" s="0" t="n">
        <f aca="false">IF(ISERROR(LOOKUP(B4757,export!$A$2:$A$718)),0,1)</f>
        <v>1</v>
      </c>
      <c r="J4757" s="0" t="str">
        <f aca="false">IF(H4757=0,CONCATENATE(B4757," manque dans export"),"")</f>
        <v/>
      </c>
    </row>
    <row r="4758" customFormat="false" ht="13.8" hidden="false" customHeight="false" outlineLevel="0" collapsed="false">
      <c r="A4758" s="0" t="s">
        <v>8351</v>
      </c>
      <c r="B4758" s="0" t="s">
        <v>8350</v>
      </c>
      <c r="C4758" s="0" t="s">
        <v>82</v>
      </c>
      <c r="D4758" s="0" t="s">
        <v>193</v>
      </c>
      <c r="E4758" s="0" t="s">
        <v>180</v>
      </c>
      <c r="F4758" s="0" t="s">
        <v>13</v>
      </c>
      <c r="G4758" s="0" t="n">
        <v>6072.80777</v>
      </c>
      <c r="H4758" s="0" t="n">
        <f aca="false">IF(ISERROR(LOOKUP(B4758,export!$A$2:$A$718)),0,1)</f>
        <v>1</v>
      </c>
      <c r="J4758" s="0" t="str">
        <f aca="false">IF(H4758=0,CONCATENATE(B4758," manque dans export"),"")</f>
        <v/>
      </c>
    </row>
    <row r="4759" customFormat="false" ht="13.8" hidden="false" customHeight="false" outlineLevel="0" collapsed="false">
      <c r="A4759" s="0" t="s">
        <v>8352</v>
      </c>
      <c r="B4759" s="0" t="s">
        <v>8352</v>
      </c>
      <c r="C4759" s="0" t="s">
        <v>10</v>
      </c>
      <c r="D4759" s="0" t="s">
        <v>760</v>
      </c>
      <c r="E4759" s="0" t="s">
        <v>180</v>
      </c>
      <c r="F4759" s="0" t="s">
        <v>13</v>
      </c>
      <c r="G4759" s="0" t="n">
        <v>146004.1362</v>
      </c>
      <c r="H4759" s="0" t="n">
        <f aca="false">IF(ISERROR(LOOKUP(B4759,export!$A$2:$A$718)),0,1)</f>
        <v>1</v>
      </c>
      <c r="J4759" s="0" t="str">
        <f aca="false">IF(H4759=0,CONCATENATE(B4759," manque dans export"),"")</f>
        <v/>
      </c>
    </row>
    <row r="4760" customFormat="false" ht="13.8" hidden="false" customHeight="false" outlineLevel="0" collapsed="false">
      <c r="A4760" s="0" t="s">
        <v>8353</v>
      </c>
      <c r="B4760" s="0" t="s">
        <v>8353</v>
      </c>
      <c r="C4760" s="0" t="s">
        <v>99</v>
      </c>
      <c r="D4760" s="0" t="s">
        <v>8354</v>
      </c>
      <c r="E4760" s="0" t="s">
        <v>12</v>
      </c>
      <c r="F4760" s="0" t="s">
        <v>13</v>
      </c>
      <c r="G4760" s="0" t="n">
        <v>196.01685</v>
      </c>
      <c r="H4760" s="0" t="n">
        <f aca="false">IF(ISERROR(LOOKUP(B4760,export!$A$2:$A$718)),0,1)</f>
        <v>1</v>
      </c>
      <c r="J4760" s="0" t="str">
        <f aca="false">IF(H4760=0,CONCATENATE(B4760," manque dans export"),"")</f>
        <v/>
      </c>
    </row>
    <row r="4761" customFormat="false" ht="13.8" hidden="false" customHeight="false" outlineLevel="0" collapsed="false">
      <c r="A4761" s="0" t="s">
        <v>8353</v>
      </c>
      <c r="B4761" s="0" t="s">
        <v>8353</v>
      </c>
      <c r="C4761" s="0" t="s">
        <v>99</v>
      </c>
      <c r="D4761" s="0" t="s">
        <v>8354</v>
      </c>
      <c r="E4761" s="0" t="s">
        <v>12</v>
      </c>
      <c r="F4761" s="0" t="s">
        <v>13</v>
      </c>
      <c r="G4761" s="0" t="n">
        <v>0</v>
      </c>
      <c r="H4761" s="0" t="n">
        <f aca="false">IF(ISERROR(LOOKUP(B4761,export!$A$2:$A$718)),0,1)</f>
        <v>1</v>
      </c>
      <c r="J4761" s="0" t="str">
        <f aca="false">IF(H4761=0,CONCATENATE(B4761," manque dans export"),"")</f>
        <v/>
      </c>
    </row>
    <row r="4762" customFormat="false" ht="13.8" hidden="false" customHeight="false" outlineLevel="0" collapsed="false">
      <c r="A4762" s="0" t="s">
        <v>8355</v>
      </c>
      <c r="B4762" s="0" t="s">
        <v>8355</v>
      </c>
      <c r="C4762" s="0" t="s">
        <v>40</v>
      </c>
      <c r="D4762" s="0" t="s">
        <v>8356</v>
      </c>
      <c r="E4762" s="0" t="s">
        <v>46</v>
      </c>
      <c r="F4762" s="0" t="s">
        <v>13</v>
      </c>
      <c r="G4762" s="0" t="n">
        <v>104188.3515</v>
      </c>
      <c r="H4762" s="0" t="n">
        <f aca="false">IF(ISERROR(LOOKUP(B4762,export!$A$2:$A$718)),0,1)</f>
        <v>1</v>
      </c>
      <c r="J4762" s="0" t="str">
        <f aca="false">IF(H4762=0,CONCATENATE(B4762," manque dans export"),"")</f>
        <v/>
      </c>
    </row>
    <row r="4763" customFormat="false" ht="13.8" hidden="false" customHeight="false" outlineLevel="0" collapsed="false">
      <c r="A4763" s="0" t="s">
        <v>8357</v>
      </c>
      <c r="B4763" s="0" t="s">
        <v>8357</v>
      </c>
      <c r="C4763" s="0" t="s">
        <v>99</v>
      </c>
      <c r="D4763" s="0" t="s">
        <v>2840</v>
      </c>
      <c r="E4763" s="0" t="s">
        <v>12</v>
      </c>
      <c r="F4763" s="0" t="s">
        <v>13</v>
      </c>
      <c r="G4763" s="0" t="n">
        <v>1211.97425</v>
      </c>
      <c r="H4763" s="0" t="n">
        <f aca="false">IF(ISERROR(LOOKUP(B4763,export!$A$2:$A$718)),0,1)</f>
        <v>1</v>
      </c>
      <c r="J4763" s="0" t="str">
        <f aca="false">IF(H4763=0,CONCATENATE(B4763," manque dans export"),"")</f>
        <v/>
      </c>
    </row>
    <row r="4764" customFormat="false" ht="13.8" hidden="false" customHeight="false" outlineLevel="0" collapsed="false">
      <c r="A4764" s="0" t="s">
        <v>8358</v>
      </c>
      <c r="B4764" s="0" t="s">
        <v>8358</v>
      </c>
      <c r="C4764" s="0" t="s">
        <v>343</v>
      </c>
      <c r="D4764" s="0" t="s">
        <v>282</v>
      </c>
      <c r="E4764" s="0" t="s">
        <v>12</v>
      </c>
      <c r="F4764" s="0" t="s">
        <v>13</v>
      </c>
      <c r="G4764" s="0" t="n">
        <v>3860.21877</v>
      </c>
      <c r="H4764" s="0" t="n">
        <f aca="false">IF(ISERROR(LOOKUP(B4764,export!$A$2:$A$718)),0,1)</f>
        <v>1</v>
      </c>
      <c r="J4764" s="0" t="str">
        <f aca="false">IF(H4764=0,CONCATENATE(B4764," manque dans export"),"")</f>
        <v/>
      </c>
    </row>
    <row r="4765" customFormat="false" ht="13.8" hidden="false" customHeight="false" outlineLevel="0" collapsed="false">
      <c r="A4765" s="0" t="s">
        <v>8359</v>
      </c>
      <c r="B4765" s="0" t="s">
        <v>8359</v>
      </c>
      <c r="C4765" s="0" t="s">
        <v>44</v>
      </c>
      <c r="D4765" s="0" t="s">
        <v>199</v>
      </c>
      <c r="E4765" s="0" t="s">
        <v>180</v>
      </c>
      <c r="F4765" s="0" t="s">
        <v>13</v>
      </c>
      <c r="G4765" s="0" t="n">
        <v>2004.93894</v>
      </c>
      <c r="H4765" s="0" t="n">
        <f aca="false">IF(ISERROR(LOOKUP(B4765,export!$A$2:$A$718)),0,1)</f>
        <v>1</v>
      </c>
      <c r="J4765" s="0" t="str">
        <f aca="false">IF(H4765=0,CONCATENATE(B4765," manque dans export"),"")</f>
        <v/>
      </c>
    </row>
    <row r="4766" customFormat="false" ht="13.8" hidden="false" customHeight="false" outlineLevel="0" collapsed="false">
      <c r="A4766" s="0" t="s">
        <v>8360</v>
      </c>
      <c r="B4766" s="0" t="s">
        <v>8360</v>
      </c>
      <c r="C4766" s="0" t="s">
        <v>10</v>
      </c>
      <c r="D4766" s="0" t="s">
        <v>8361</v>
      </c>
      <c r="E4766" s="0" t="s">
        <v>46</v>
      </c>
      <c r="F4766" s="0" t="s">
        <v>13</v>
      </c>
      <c r="G4766" s="0" t="n">
        <v>2695.89751</v>
      </c>
      <c r="H4766" s="0" t="n">
        <f aca="false">IF(ISERROR(LOOKUP(B4766,export!$A$2:$A$718)),0,1)</f>
        <v>1</v>
      </c>
      <c r="J4766" s="0" t="str">
        <f aca="false">IF(H4766=0,CONCATENATE(B4766," manque dans export"),"")</f>
        <v/>
      </c>
    </row>
    <row r="4767" customFormat="false" ht="13.8" hidden="false" customHeight="false" outlineLevel="0" collapsed="false">
      <c r="A4767" s="0" t="s">
        <v>8362</v>
      </c>
      <c r="B4767" s="0" t="s">
        <v>8363</v>
      </c>
      <c r="C4767" s="0" t="s">
        <v>10</v>
      </c>
      <c r="D4767" s="0" t="s">
        <v>2140</v>
      </c>
      <c r="E4767" s="0" t="s">
        <v>31</v>
      </c>
      <c r="F4767" s="0" t="s">
        <v>13</v>
      </c>
      <c r="G4767" s="0" t="n">
        <v>1375.53374</v>
      </c>
      <c r="H4767" s="0" t="n">
        <f aca="false">IF(ISERROR(LOOKUP(B4767,export!$A$2:$A$718)),0,1)</f>
        <v>1</v>
      </c>
      <c r="J4767" s="0" t="str">
        <f aca="false">IF(H4767=0,CONCATENATE(B4767," manque dans export"),"")</f>
        <v/>
      </c>
    </row>
    <row r="4768" customFormat="false" ht="13.8" hidden="false" customHeight="false" outlineLevel="0" collapsed="false">
      <c r="A4768" s="0" t="s">
        <v>8364</v>
      </c>
      <c r="B4768" s="0" t="s">
        <v>8365</v>
      </c>
      <c r="C4768" s="0" t="s">
        <v>10</v>
      </c>
      <c r="D4768" s="0" t="s">
        <v>171</v>
      </c>
      <c r="E4768" s="0" t="s">
        <v>8358</v>
      </c>
      <c r="F4768" s="0" t="e">
        <f aca="false">#N/A</f>
        <v>#N/A</v>
      </c>
      <c r="G4768" s="0" t="n">
        <v>-10779.78864</v>
      </c>
      <c r="H4768" s="0" t="n">
        <f aca="false">IF(ISERROR(LOOKUP(B4768,export!$A$2:$A$718)),0,1)</f>
        <v>1</v>
      </c>
      <c r="J4768" s="0" t="str">
        <f aca="false">IF(H4768=0,CONCATENATE(B4768," manque dans export"),"")</f>
        <v/>
      </c>
    </row>
    <row r="4769" customFormat="false" ht="13.8" hidden="false" customHeight="false" outlineLevel="0" collapsed="false">
      <c r="A4769" s="0" t="s">
        <v>8366</v>
      </c>
      <c r="B4769" s="0" t="s">
        <v>8365</v>
      </c>
      <c r="C4769" s="0" t="s">
        <v>10</v>
      </c>
      <c r="D4769" s="0" t="s">
        <v>171</v>
      </c>
      <c r="E4769" s="0" t="s">
        <v>50</v>
      </c>
      <c r="F4769" s="0" t="s">
        <v>13</v>
      </c>
      <c r="G4769" s="0" t="n">
        <v>32227.25845</v>
      </c>
      <c r="H4769" s="0" t="n">
        <f aca="false">IF(ISERROR(LOOKUP(B4769,export!$A$2:$A$718)),0,1)</f>
        <v>1</v>
      </c>
      <c r="J4769" s="0" t="str">
        <f aca="false">IF(H4769=0,CONCATENATE(B4769," manque dans export"),"")</f>
        <v/>
      </c>
    </row>
    <row r="4770" customFormat="false" ht="13.8" hidden="false" customHeight="false" outlineLevel="0" collapsed="false">
      <c r="A4770" s="0" t="s">
        <v>8367</v>
      </c>
      <c r="B4770" s="0" t="s">
        <v>8368</v>
      </c>
      <c r="C4770" s="0" t="s">
        <v>79</v>
      </c>
      <c r="D4770" s="0" t="s">
        <v>8369</v>
      </c>
      <c r="E4770" s="0" t="s">
        <v>42</v>
      </c>
      <c r="F4770" s="0" t="s">
        <v>13</v>
      </c>
      <c r="G4770" s="0" t="n">
        <v>0</v>
      </c>
      <c r="H4770" s="0" t="n">
        <f aca="false">IF(ISERROR(LOOKUP(B4770,export!$A$2:$A$718)),0,1)</f>
        <v>1</v>
      </c>
      <c r="J4770" s="0" t="str">
        <f aca="false">IF(H4770=0,CONCATENATE(B4770," manque dans export"),"")</f>
        <v/>
      </c>
    </row>
    <row r="4771" customFormat="false" ht="13.8" hidden="false" customHeight="false" outlineLevel="0" collapsed="false">
      <c r="A4771" s="0" t="s">
        <v>8370</v>
      </c>
      <c r="B4771" s="0" t="s">
        <v>8371</v>
      </c>
      <c r="C4771" s="0" t="s">
        <v>82</v>
      </c>
      <c r="D4771" s="0" t="s">
        <v>8372</v>
      </c>
      <c r="E4771" s="0" t="s">
        <v>31</v>
      </c>
      <c r="F4771" s="0" t="s">
        <v>13</v>
      </c>
      <c r="G4771" s="0" t="n">
        <v>0</v>
      </c>
      <c r="H4771" s="0" t="n">
        <f aca="false">IF(ISERROR(LOOKUP(B4771,export!$A$2:$A$718)),0,1)</f>
        <v>1</v>
      </c>
      <c r="J4771" s="0" t="str">
        <f aca="false">IF(H4771=0,CONCATENATE(B4771," manque dans export"),"")</f>
        <v/>
      </c>
    </row>
    <row r="4772" customFormat="false" ht="13.8" hidden="false" customHeight="false" outlineLevel="0" collapsed="false">
      <c r="A4772" s="0" t="s">
        <v>8373</v>
      </c>
      <c r="B4772" s="0" t="s">
        <v>8373</v>
      </c>
      <c r="C4772" s="0" t="s">
        <v>79</v>
      </c>
      <c r="D4772" s="0" t="s">
        <v>8374</v>
      </c>
      <c r="E4772" s="0" t="s">
        <v>72</v>
      </c>
      <c r="F4772" s="0" t="s">
        <v>13</v>
      </c>
      <c r="G4772" s="0" t="n">
        <v>0</v>
      </c>
      <c r="H4772" s="0" t="n">
        <f aca="false">IF(ISERROR(LOOKUP(B4772,export!$A$2:$A$718)),0,1)</f>
        <v>1</v>
      </c>
      <c r="J4772" s="0" t="str">
        <f aca="false">IF(H4772=0,CONCATENATE(B4772," manque dans export"),"")</f>
        <v/>
      </c>
    </row>
    <row r="4773" customFormat="false" ht="13.8" hidden="false" customHeight="false" outlineLevel="0" collapsed="false">
      <c r="A4773" s="0" t="s">
        <v>8375</v>
      </c>
      <c r="B4773" s="0" t="s">
        <v>8376</v>
      </c>
      <c r="C4773" s="0" t="s">
        <v>10</v>
      </c>
      <c r="D4773" s="0" t="s">
        <v>246</v>
      </c>
      <c r="E4773" s="0" t="s">
        <v>50</v>
      </c>
      <c r="F4773" s="0" t="s">
        <v>13</v>
      </c>
      <c r="G4773" s="0" t="n">
        <v>42169.3827</v>
      </c>
      <c r="H4773" s="0" t="n">
        <f aca="false">IF(ISERROR(LOOKUP(B4773,export!$A$2:$A$718)),0,1)</f>
        <v>1</v>
      </c>
      <c r="J4773" s="0" t="str">
        <f aca="false">IF(H4773=0,CONCATENATE(B4773," manque dans export"),"")</f>
        <v/>
      </c>
    </row>
    <row r="4774" customFormat="false" ht="13.8" hidden="false" customHeight="false" outlineLevel="0" collapsed="false">
      <c r="A4774" s="0" t="s">
        <v>8375</v>
      </c>
      <c r="B4774" s="0" t="s">
        <v>8376</v>
      </c>
      <c r="C4774" s="0" t="s">
        <v>10</v>
      </c>
      <c r="D4774" s="0" t="s">
        <v>117</v>
      </c>
      <c r="E4774" s="0" t="s">
        <v>50</v>
      </c>
      <c r="F4774" s="0" t="s">
        <v>13</v>
      </c>
      <c r="G4774" s="0" t="n">
        <v>35262.97537</v>
      </c>
      <c r="H4774" s="0" t="n">
        <f aca="false">IF(ISERROR(LOOKUP(B4774,export!$A$2:$A$718)),0,1)</f>
        <v>1</v>
      </c>
      <c r="J4774" s="0" t="str">
        <f aca="false">IF(H4774=0,CONCATENATE(B4774," manque dans export"),"")</f>
        <v/>
      </c>
    </row>
    <row r="4775" customFormat="false" ht="13.8" hidden="false" customHeight="false" outlineLevel="0" collapsed="false">
      <c r="A4775" s="0" t="s">
        <v>8377</v>
      </c>
      <c r="B4775" s="0" t="s">
        <v>8376</v>
      </c>
      <c r="C4775" s="0" t="s">
        <v>10</v>
      </c>
      <c r="D4775" s="0" t="s">
        <v>422</v>
      </c>
      <c r="E4775" s="0" t="s">
        <v>297</v>
      </c>
      <c r="F4775" s="0" t="e">
        <f aca="false">#N/A</f>
        <v>#N/A</v>
      </c>
      <c r="G4775" s="0" t="n">
        <v>0</v>
      </c>
      <c r="H4775" s="0" t="n">
        <f aca="false">IF(ISERROR(LOOKUP(B4775,export!$A$2:$A$718)),0,1)</f>
        <v>1</v>
      </c>
      <c r="J4775" s="0" t="str">
        <f aca="false">IF(H4775=0,CONCATENATE(B4775," manque dans export"),"")</f>
        <v/>
      </c>
    </row>
    <row r="4776" customFormat="false" ht="13.8" hidden="false" customHeight="false" outlineLevel="0" collapsed="false">
      <c r="A4776" s="0" t="s">
        <v>8378</v>
      </c>
      <c r="B4776" s="0" t="s">
        <v>8378</v>
      </c>
      <c r="C4776" s="0" t="s">
        <v>33</v>
      </c>
      <c r="D4776" s="0" t="s">
        <v>8379</v>
      </c>
      <c r="E4776" s="0" t="s">
        <v>1120</v>
      </c>
      <c r="F4776" s="0" t="s">
        <v>634</v>
      </c>
      <c r="G4776" s="0" t="n">
        <v>0</v>
      </c>
      <c r="H4776" s="0" t="n">
        <f aca="false">IF(ISERROR(LOOKUP(B4776,export!$A$2:$A$718)),0,1)</f>
        <v>1</v>
      </c>
      <c r="J4776" s="0" t="str">
        <f aca="false">IF(H4776=0,CONCATENATE(B4776," manque dans export"),"")</f>
        <v/>
      </c>
    </row>
    <row r="4777" customFormat="false" ht="13.8" hidden="false" customHeight="false" outlineLevel="0" collapsed="false">
      <c r="A4777" s="0" t="s">
        <v>8380</v>
      </c>
      <c r="B4777" s="0" t="s">
        <v>8380</v>
      </c>
      <c r="C4777" s="0" t="s">
        <v>10</v>
      </c>
      <c r="D4777" s="0" t="s">
        <v>8381</v>
      </c>
      <c r="E4777" s="0" t="s">
        <v>176</v>
      </c>
      <c r="F4777" s="0" t="s">
        <v>13</v>
      </c>
      <c r="G4777" s="0" t="n">
        <v>925.69956</v>
      </c>
      <c r="H4777" s="0" t="n">
        <f aca="false">IF(ISERROR(LOOKUP(B4777,export!$A$2:$A$718)),0,1)</f>
        <v>1</v>
      </c>
      <c r="J4777" s="0" t="str">
        <f aca="false">IF(H4777=0,CONCATENATE(B4777," manque dans export"),"")</f>
        <v/>
      </c>
    </row>
    <row r="4778" customFormat="false" ht="13.8" hidden="false" customHeight="false" outlineLevel="0" collapsed="false">
      <c r="A4778" s="0" t="s">
        <v>8382</v>
      </c>
      <c r="B4778" s="0" t="s">
        <v>8383</v>
      </c>
      <c r="C4778" s="0" t="s">
        <v>82</v>
      </c>
      <c r="D4778" s="0" t="s">
        <v>8384</v>
      </c>
      <c r="E4778" s="0" t="s">
        <v>31</v>
      </c>
      <c r="F4778" s="0" t="s">
        <v>13</v>
      </c>
      <c r="G4778" s="0" t="n">
        <v>0</v>
      </c>
      <c r="H4778" s="0" t="n">
        <f aca="false">IF(ISERROR(LOOKUP(B4778,export!$A$2:$A$718)),0,1)</f>
        <v>1</v>
      </c>
      <c r="J4778" s="0" t="str">
        <f aca="false">IF(H4778=0,CONCATENATE(B4778," manque dans export"),"")</f>
        <v/>
      </c>
    </row>
    <row r="4779" customFormat="false" ht="13.8" hidden="false" customHeight="false" outlineLevel="0" collapsed="false">
      <c r="A4779" s="0" t="s">
        <v>8385</v>
      </c>
      <c r="B4779" s="0" t="s">
        <v>8386</v>
      </c>
      <c r="C4779" s="0" t="s">
        <v>79</v>
      </c>
      <c r="D4779" s="0" t="s">
        <v>596</v>
      </c>
      <c r="E4779" s="0" t="s">
        <v>31</v>
      </c>
      <c r="F4779" s="0" t="s">
        <v>13</v>
      </c>
      <c r="G4779" s="0" t="n">
        <v>0</v>
      </c>
      <c r="H4779" s="0" t="n">
        <f aca="false">IF(ISERROR(LOOKUP(B4779,export!$A$2:$A$718)),0,1)</f>
        <v>1</v>
      </c>
      <c r="J4779" s="0" t="str">
        <f aca="false">IF(H4779=0,CONCATENATE(B4779," manque dans export"),"")</f>
        <v/>
      </c>
    </row>
    <row r="4780" customFormat="false" ht="13.8" hidden="false" customHeight="false" outlineLevel="0" collapsed="false">
      <c r="A4780" s="0" t="s">
        <v>8387</v>
      </c>
      <c r="B4780" s="0" t="s">
        <v>8387</v>
      </c>
      <c r="C4780" s="0" t="s">
        <v>79</v>
      </c>
      <c r="D4780" s="0" t="s">
        <v>71</v>
      </c>
      <c r="E4780" s="0" t="s">
        <v>72</v>
      </c>
      <c r="F4780" s="0" t="s">
        <v>13</v>
      </c>
      <c r="G4780" s="0" t="n">
        <v>0</v>
      </c>
      <c r="H4780" s="0" t="n">
        <f aca="false">IF(ISERROR(LOOKUP(B4780,export!$A$2:$A$718)),0,1)</f>
        <v>1</v>
      </c>
      <c r="J4780" s="0" t="str">
        <f aca="false">IF(H4780=0,CONCATENATE(B4780," manque dans export"),"")</f>
        <v/>
      </c>
    </row>
    <row r="4781" customFormat="false" ht="13.8" hidden="false" customHeight="false" outlineLevel="0" collapsed="false">
      <c r="A4781" s="0" t="s">
        <v>8388</v>
      </c>
      <c r="B4781" s="0" t="s">
        <v>8388</v>
      </c>
      <c r="C4781" s="0" t="s">
        <v>10</v>
      </c>
      <c r="D4781" s="0" t="s">
        <v>7361</v>
      </c>
      <c r="E4781" s="0" t="s">
        <v>180</v>
      </c>
      <c r="F4781" s="0" t="s">
        <v>13</v>
      </c>
      <c r="G4781" s="0" t="n">
        <v>48863.2627</v>
      </c>
      <c r="H4781" s="0" t="n">
        <f aca="false">IF(ISERROR(LOOKUP(B4781,export!$A$2:$A$718)),0,1)</f>
        <v>1</v>
      </c>
      <c r="J4781" s="0" t="str">
        <f aca="false">IF(H4781=0,CONCATENATE(B4781," manque dans export"),"")</f>
        <v/>
      </c>
    </row>
    <row r="4782" customFormat="false" ht="13.8" hidden="false" customHeight="false" outlineLevel="0" collapsed="false">
      <c r="A4782" s="0" t="s">
        <v>8389</v>
      </c>
      <c r="B4782" s="0" t="s">
        <v>8389</v>
      </c>
      <c r="C4782" s="0" t="s">
        <v>82</v>
      </c>
      <c r="D4782" s="0" t="s">
        <v>7361</v>
      </c>
      <c r="E4782" s="0" t="s">
        <v>180</v>
      </c>
      <c r="F4782" s="0" t="s">
        <v>13</v>
      </c>
      <c r="G4782" s="0" t="n">
        <v>419.01938</v>
      </c>
      <c r="H4782" s="0" t="n">
        <f aca="false">IF(ISERROR(LOOKUP(B4782,export!$A$2:$A$718)),0,1)</f>
        <v>1</v>
      </c>
      <c r="J4782" s="0" t="str">
        <f aca="false">IF(H4782=0,CONCATENATE(B4782," manque dans export"),"")</f>
        <v/>
      </c>
    </row>
    <row r="4783" customFormat="false" ht="13.8" hidden="false" customHeight="false" outlineLevel="0" collapsed="false">
      <c r="A4783" s="0" t="s">
        <v>8390</v>
      </c>
      <c r="B4783" s="0" t="s">
        <v>8390</v>
      </c>
      <c r="C4783" s="0" t="s">
        <v>33</v>
      </c>
      <c r="D4783" s="0" t="s">
        <v>8391</v>
      </c>
      <c r="E4783" s="0" t="s">
        <v>12</v>
      </c>
      <c r="F4783" s="0" t="s">
        <v>13</v>
      </c>
      <c r="G4783" s="0" t="n">
        <v>1064.57017</v>
      </c>
      <c r="H4783" s="0" t="n">
        <f aca="false">IF(ISERROR(LOOKUP(B4783,export!$A$2:$A$718)),0,1)</f>
        <v>1</v>
      </c>
      <c r="J4783" s="0" t="str">
        <f aca="false">IF(H4783=0,CONCATENATE(B4783," manque dans export"),"")</f>
        <v/>
      </c>
    </row>
    <row r="4784" customFormat="false" ht="13.8" hidden="false" customHeight="false" outlineLevel="0" collapsed="false">
      <c r="A4784" s="0" t="s">
        <v>8392</v>
      </c>
      <c r="B4784" s="0" t="s">
        <v>8392</v>
      </c>
      <c r="C4784" s="0" t="s">
        <v>10</v>
      </c>
      <c r="D4784" s="0" t="s">
        <v>8393</v>
      </c>
      <c r="E4784" s="0" t="e">
        <f aca="false">#N/A</f>
        <v>#N/A</v>
      </c>
      <c r="F4784" s="0" t="e">
        <f aca="false">#N/A</f>
        <v>#N/A</v>
      </c>
      <c r="G4784" s="0" t="n">
        <v>212258.47</v>
      </c>
      <c r="H4784" s="0" t="n">
        <f aca="false">IF(ISERROR(LOOKUP(B4784,export!$A$2:$A$718)),0,1)</f>
        <v>1</v>
      </c>
      <c r="J4784" s="0" t="str">
        <f aca="false">IF(H4784=0,CONCATENATE(B4784," manque dans export"),"")</f>
        <v/>
      </c>
    </row>
    <row r="4785" customFormat="false" ht="13.8" hidden="false" customHeight="false" outlineLevel="0" collapsed="false">
      <c r="A4785" s="0" t="s">
        <v>8394</v>
      </c>
      <c r="B4785" s="0" t="s">
        <v>8394</v>
      </c>
      <c r="C4785" s="0" t="s">
        <v>79</v>
      </c>
      <c r="D4785" s="0" t="s">
        <v>8395</v>
      </c>
      <c r="E4785" s="0" t="s">
        <v>72</v>
      </c>
      <c r="F4785" s="0" t="s">
        <v>13</v>
      </c>
      <c r="G4785" s="0" t="n">
        <v>0</v>
      </c>
      <c r="H4785" s="0" t="n">
        <f aca="false">IF(ISERROR(LOOKUP(B4785,export!$A$2:$A$718)),0,1)</f>
        <v>1</v>
      </c>
      <c r="J4785" s="0" t="str">
        <f aca="false">IF(H4785=0,CONCATENATE(B4785," manque dans export"),"")</f>
        <v/>
      </c>
    </row>
    <row r="4786" customFormat="false" ht="13.8" hidden="false" customHeight="false" outlineLevel="0" collapsed="false">
      <c r="A4786" s="0" t="s">
        <v>8396</v>
      </c>
      <c r="B4786" s="0" t="s">
        <v>8397</v>
      </c>
      <c r="C4786" s="0" t="s">
        <v>10</v>
      </c>
      <c r="D4786" s="0" t="s">
        <v>422</v>
      </c>
      <c r="E4786" s="0" t="s">
        <v>297</v>
      </c>
      <c r="F4786" s="0" t="e">
        <f aca="false">#N/A</f>
        <v>#N/A</v>
      </c>
      <c r="G4786" s="0" t="n">
        <v>0</v>
      </c>
      <c r="H4786" s="0" t="n">
        <f aca="false">IF(ISERROR(LOOKUP(B4786,export!$A$2:$A$718)),0,1)</f>
        <v>1</v>
      </c>
      <c r="J4786" s="0" t="str">
        <f aca="false">IF(H4786=0,CONCATENATE(B4786," manque dans export"),"")</f>
        <v/>
      </c>
    </row>
    <row r="4787" customFormat="false" ht="13.8" hidden="false" customHeight="false" outlineLevel="0" collapsed="false">
      <c r="A4787" s="0" t="s">
        <v>8396</v>
      </c>
      <c r="B4787" s="0" t="s">
        <v>8397</v>
      </c>
      <c r="C4787" s="0" t="s">
        <v>10</v>
      </c>
      <c r="D4787" s="0" t="s">
        <v>403</v>
      </c>
      <c r="E4787" s="0" t="s">
        <v>12</v>
      </c>
      <c r="F4787" s="0" t="s">
        <v>13</v>
      </c>
      <c r="G4787" s="0" t="n">
        <v>9449.52094</v>
      </c>
      <c r="H4787" s="0" t="n">
        <f aca="false">IF(ISERROR(LOOKUP(B4787,export!$A$2:$A$718)),0,1)</f>
        <v>1</v>
      </c>
      <c r="J4787" s="0" t="str">
        <f aca="false">IF(H4787=0,CONCATENATE(B4787," manque dans export"),"")</f>
        <v/>
      </c>
    </row>
    <row r="4788" customFormat="false" ht="13.8" hidden="false" customHeight="false" outlineLevel="0" collapsed="false">
      <c r="A4788" s="0" t="s">
        <v>8398</v>
      </c>
      <c r="B4788" s="0" t="s">
        <v>8398</v>
      </c>
      <c r="C4788" s="0" t="s">
        <v>79</v>
      </c>
      <c r="D4788" s="0" t="s">
        <v>8399</v>
      </c>
      <c r="E4788" s="0" t="s">
        <v>297</v>
      </c>
      <c r="F4788" s="0" t="e">
        <f aca="false">#N/A</f>
        <v>#N/A</v>
      </c>
      <c r="G4788" s="0" t="n">
        <v>0</v>
      </c>
      <c r="H4788" s="0" t="n">
        <f aca="false">IF(ISERROR(LOOKUP(B4788,export!$A$2:$A$718)),0,1)</f>
        <v>1</v>
      </c>
      <c r="J4788" s="0" t="str">
        <f aca="false">IF(H4788=0,CONCATENATE(B4788," manque dans export"),"")</f>
        <v/>
      </c>
    </row>
    <row r="4789" customFormat="false" ht="13.8" hidden="false" customHeight="false" outlineLevel="0" collapsed="false">
      <c r="A4789" s="0" t="s">
        <v>8400</v>
      </c>
      <c r="B4789" s="0" t="s">
        <v>8400</v>
      </c>
      <c r="C4789" s="0" t="s">
        <v>79</v>
      </c>
      <c r="D4789" s="0" t="s">
        <v>8401</v>
      </c>
      <c r="E4789" s="0" t="s">
        <v>633</v>
      </c>
      <c r="F4789" s="0" t="s">
        <v>634</v>
      </c>
      <c r="G4789" s="0" t="n">
        <v>0</v>
      </c>
      <c r="H4789" s="0" t="n">
        <f aca="false">IF(ISERROR(LOOKUP(B4789,export!$A$2:$A$718)),0,1)</f>
        <v>1</v>
      </c>
      <c r="J4789" s="0" t="str">
        <f aca="false">IF(H4789=0,CONCATENATE(B4789," manque dans export"),"")</f>
        <v/>
      </c>
    </row>
    <row r="4790" customFormat="false" ht="13.8" hidden="false" customHeight="false" outlineLevel="0" collapsed="false">
      <c r="A4790" s="0" t="s">
        <v>8402</v>
      </c>
      <c r="B4790" s="0" t="s">
        <v>8402</v>
      </c>
      <c r="C4790" s="0" t="s">
        <v>33</v>
      </c>
      <c r="D4790" s="0" t="s">
        <v>7927</v>
      </c>
      <c r="E4790" s="0" t="s">
        <v>50</v>
      </c>
      <c r="F4790" s="0" t="s">
        <v>13</v>
      </c>
      <c r="G4790" s="0" t="n">
        <v>1562.92458</v>
      </c>
      <c r="H4790" s="0" t="n">
        <f aca="false">IF(ISERROR(LOOKUP(B4790,export!$A$2:$A$718)),0,1)</f>
        <v>1</v>
      </c>
      <c r="J4790" s="0" t="str">
        <f aca="false">IF(H4790=0,CONCATENATE(B4790," manque dans export"),"")</f>
        <v/>
      </c>
    </row>
    <row r="4791" customFormat="false" ht="13.8" hidden="false" customHeight="false" outlineLevel="0" collapsed="false">
      <c r="A4791" s="0" t="s">
        <v>8403</v>
      </c>
      <c r="B4791" s="0" t="s">
        <v>8403</v>
      </c>
      <c r="C4791" s="0" t="s">
        <v>10</v>
      </c>
      <c r="D4791" s="0" t="s">
        <v>8404</v>
      </c>
      <c r="E4791" s="0" t="s">
        <v>46</v>
      </c>
      <c r="F4791" s="0" t="s">
        <v>13</v>
      </c>
      <c r="G4791" s="0" t="n">
        <v>576.62024</v>
      </c>
      <c r="H4791" s="0" t="n">
        <f aca="false">IF(ISERROR(LOOKUP(B4791,export!$A$2:$A$718)),0,1)</f>
        <v>1</v>
      </c>
      <c r="J4791" s="0" t="str">
        <f aca="false">IF(H4791=0,CONCATENATE(B4791," manque dans export"),"")</f>
        <v/>
      </c>
    </row>
    <row r="4792" customFormat="false" ht="13.8" hidden="false" customHeight="false" outlineLevel="0" collapsed="false">
      <c r="A4792" s="0" t="s">
        <v>8405</v>
      </c>
      <c r="B4792" s="0" t="s">
        <v>8405</v>
      </c>
      <c r="C4792" s="0" t="s">
        <v>112</v>
      </c>
      <c r="D4792" s="0" t="s">
        <v>8406</v>
      </c>
      <c r="E4792" s="0" t="s">
        <v>46</v>
      </c>
      <c r="F4792" s="0" t="s">
        <v>13</v>
      </c>
      <c r="G4792" s="0" t="n">
        <v>70740.95471</v>
      </c>
      <c r="H4792" s="0" t="n">
        <f aca="false">IF(ISERROR(LOOKUP(B4792,export!$A$2:$A$718)),0,1)</f>
        <v>1</v>
      </c>
      <c r="J4792" s="0" t="str">
        <f aca="false">IF(H4792=0,CONCATENATE(B4792," manque dans export"),"")</f>
        <v/>
      </c>
    </row>
    <row r="4793" customFormat="false" ht="13.8" hidden="false" customHeight="false" outlineLevel="0" collapsed="false">
      <c r="A4793" s="0" t="s">
        <v>8407</v>
      </c>
      <c r="B4793" s="0" t="s">
        <v>8405</v>
      </c>
      <c r="C4793" s="0" t="s">
        <v>112</v>
      </c>
      <c r="D4793" s="0" t="s">
        <v>8408</v>
      </c>
      <c r="E4793" s="0" t="s">
        <v>46</v>
      </c>
      <c r="F4793" s="0" t="s">
        <v>13</v>
      </c>
      <c r="G4793" s="0" t="n">
        <v>173779.44485</v>
      </c>
      <c r="H4793" s="0" t="n">
        <f aca="false">IF(ISERROR(LOOKUP(B4793,export!$A$2:$A$718)),0,1)</f>
        <v>1</v>
      </c>
      <c r="J4793" s="0" t="str">
        <f aca="false">IF(H4793=0,CONCATENATE(B4793," manque dans export"),"")</f>
        <v/>
      </c>
    </row>
    <row r="4794" customFormat="false" ht="13.8" hidden="false" customHeight="false" outlineLevel="0" collapsed="false">
      <c r="A4794" s="0" t="s">
        <v>8409</v>
      </c>
      <c r="B4794" s="0" t="s">
        <v>8410</v>
      </c>
      <c r="C4794" s="0" t="s">
        <v>33</v>
      </c>
      <c r="D4794" s="0" t="s">
        <v>8411</v>
      </c>
      <c r="E4794" s="0" t="s">
        <v>50</v>
      </c>
      <c r="F4794" s="0" t="s">
        <v>13</v>
      </c>
      <c r="G4794" s="0" t="n">
        <v>299.65423</v>
      </c>
      <c r="H4794" s="0" t="n">
        <f aca="false">IF(ISERROR(LOOKUP(B4794,export!$A$2:$A$718)),0,1)</f>
        <v>1</v>
      </c>
      <c r="J4794" s="0" t="str">
        <f aca="false">IF(H4794=0,CONCATENATE(B4794," manque dans export"),"")</f>
        <v/>
      </c>
    </row>
    <row r="4795" customFormat="false" ht="13.8" hidden="false" customHeight="false" outlineLevel="0" collapsed="false">
      <c r="A4795" s="0" t="s">
        <v>8412</v>
      </c>
      <c r="B4795" s="0" t="s">
        <v>8410</v>
      </c>
      <c r="C4795" s="0" t="s">
        <v>33</v>
      </c>
      <c r="D4795" s="0" t="s">
        <v>8411</v>
      </c>
      <c r="E4795" s="0" t="s">
        <v>50</v>
      </c>
      <c r="F4795" s="0" t="s">
        <v>13</v>
      </c>
      <c r="G4795" s="0" t="n">
        <v>19770.50719</v>
      </c>
      <c r="H4795" s="0" t="n">
        <f aca="false">IF(ISERROR(LOOKUP(B4795,export!$A$2:$A$718)),0,1)</f>
        <v>1</v>
      </c>
      <c r="J4795" s="0" t="str">
        <f aca="false">IF(H4795=0,CONCATENATE(B4795," manque dans export"),"")</f>
        <v/>
      </c>
    </row>
    <row r="4796" customFormat="false" ht="13.8" hidden="false" customHeight="false" outlineLevel="0" collapsed="false">
      <c r="A4796" s="0" t="s">
        <v>8413</v>
      </c>
      <c r="B4796" s="0" t="s">
        <v>8414</v>
      </c>
      <c r="C4796" s="0" t="s">
        <v>79</v>
      </c>
      <c r="D4796" s="0" t="s">
        <v>8415</v>
      </c>
      <c r="E4796" s="0" t="s">
        <v>50</v>
      </c>
      <c r="F4796" s="0" t="s">
        <v>13</v>
      </c>
      <c r="G4796" s="0" t="n">
        <v>0</v>
      </c>
      <c r="H4796" s="0" t="n">
        <f aca="false">IF(ISERROR(LOOKUP(B4796,export!$A$2:$A$718)),0,1)</f>
        <v>1</v>
      </c>
      <c r="J4796" s="0" t="str">
        <f aca="false">IF(H4796=0,CONCATENATE(B4796," manque dans export"),"")</f>
        <v/>
      </c>
    </row>
    <row r="4797" customFormat="false" ht="13.8" hidden="false" customHeight="false" outlineLevel="0" collapsed="false">
      <c r="A4797" s="0" t="s">
        <v>8416</v>
      </c>
      <c r="B4797" s="0" t="s">
        <v>8416</v>
      </c>
      <c r="C4797" s="0" t="s">
        <v>10</v>
      </c>
      <c r="D4797" s="0" t="s">
        <v>8417</v>
      </c>
      <c r="E4797" s="0" t="s">
        <v>12</v>
      </c>
      <c r="F4797" s="0" t="s">
        <v>13</v>
      </c>
      <c r="G4797" s="0" t="n">
        <v>12302.38301</v>
      </c>
      <c r="H4797" s="0" t="n">
        <f aca="false">IF(ISERROR(LOOKUP(B4797,export!$A$2:$A$718)),0,1)</f>
        <v>1</v>
      </c>
      <c r="J4797" s="0" t="str">
        <f aca="false">IF(H4797=0,CONCATENATE(B4797," manque dans export"),"")</f>
        <v/>
      </c>
    </row>
    <row r="4798" customFormat="false" ht="13.8" hidden="false" customHeight="false" outlineLevel="0" collapsed="false">
      <c r="A4798" s="0" t="s">
        <v>8418</v>
      </c>
      <c r="B4798" s="0" t="s">
        <v>8419</v>
      </c>
      <c r="C4798" s="0" t="s">
        <v>74</v>
      </c>
      <c r="D4798" s="0" t="s">
        <v>246</v>
      </c>
      <c r="E4798" s="0" t="s">
        <v>50</v>
      </c>
      <c r="F4798" s="0" t="s">
        <v>13</v>
      </c>
      <c r="G4798" s="0" t="n">
        <v>34382.28726</v>
      </c>
      <c r="H4798" s="0" t="n">
        <f aca="false">IF(ISERROR(LOOKUP(B4798,export!$A$2:$A$718)),0,1)</f>
        <v>1</v>
      </c>
      <c r="J4798" s="0" t="str">
        <f aca="false">IF(H4798=0,CONCATENATE(B4798," manque dans export"),"")</f>
        <v/>
      </c>
    </row>
    <row r="4799" customFormat="false" ht="13.8" hidden="false" customHeight="false" outlineLevel="0" collapsed="false">
      <c r="A4799" s="0" t="s">
        <v>8418</v>
      </c>
      <c r="B4799" s="0" t="s">
        <v>8419</v>
      </c>
      <c r="C4799" s="0" t="s">
        <v>74</v>
      </c>
      <c r="D4799" s="0" t="s">
        <v>117</v>
      </c>
      <c r="E4799" s="0" t="s">
        <v>50</v>
      </c>
      <c r="F4799" s="0" t="s">
        <v>13</v>
      </c>
      <c r="G4799" s="0" t="n">
        <v>24398.52944</v>
      </c>
      <c r="H4799" s="0" t="n">
        <f aca="false">IF(ISERROR(LOOKUP(B4799,export!$A$2:$A$718)),0,1)</f>
        <v>1</v>
      </c>
      <c r="J4799" s="0" t="str">
        <f aca="false">IF(H4799=0,CONCATENATE(B4799," manque dans export"),"")</f>
        <v/>
      </c>
    </row>
    <row r="4800" customFormat="false" ht="13.8" hidden="false" customHeight="false" outlineLevel="0" collapsed="false">
      <c r="A4800" s="0" t="s">
        <v>8420</v>
      </c>
      <c r="B4800" s="0" t="s">
        <v>8421</v>
      </c>
      <c r="C4800" s="0" t="s">
        <v>343</v>
      </c>
      <c r="D4800" s="0" t="s">
        <v>30</v>
      </c>
      <c r="E4800" s="0" t="s">
        <v>31</v>
      </c>
      <c r="F4800" s="0" t="s">
        <v>13</v>
      </c>
      <c r="G4800" s="0" t="n">
        <v>0</v>
      </c>
      <c r="H4800" s="0" t="n">
        <f aca="false">IF(ISERROR(LOOKUP(B4800,export!$A$2:$A$718)),0,1)</f>
        <v>1</v>
      </c>
      <c r="J4800" s="0" t="str">
        <f aca="false">IF(H4800=0,CONCATENATE(B4800," manque dans export"),"")</f>
        <v/>
      </c>
    </row>
    <row r="4801" customFormat="false" ht="13.8" hidden="false" customHeight="false" outlineLevel="0" collapsed="false">
      <c r="A4801" s="0" t="s">
        <v>8422</v>
      </c>
      <c r="B4801" s="0" t="s">
        <v>8423</v>
      </c>
      <c r="C4801" s="0" t="s">
        <v>79</v>
      </c>
      <c r="D4801" s="0" t="s">
        <v>924</v>
      </c>
      <c r="E4801" s="0" t="s">
        <v>233</v>
      </c>
      <c r="F4801" s="0" t="s">
        <v>13</v>
      </c>
      <c r="G4801" s="0" t="n">
        <v>0</v>
      </c>
      <c r="H4801" s="0" t="n">
        <f aca="false">IF(ISERROR(LOOKUP(B4801,export!$A$2:$A$718)),0,1)</f>
        <v>1</v>
      </c>
      <c r="J4801" s="0" t="str">
        <f aca="false">IF(H4801=0,CONCATENATE(B4801," manque dans export"),"")</f>
        <v/>
      </c>
    </row>
    <row r="4802" customFormat="false" ht="13.8" hidden="false" customHeight="false" outlineLevel="0" collapsed="false">
      <c r="A4802" s="0" t="s">
        <v>8424</v>
      </c>
      <c r="B4802" s="0" t="s">
        <v>8425</v>
      </c>
      <c r="C4802" s="0" t="s">
        <v>10</v>
      </c>
      <c r="D4802" s="0" t="s">
        <v>8426</v>
      </c>
      <c r="E4802" s="0" t="s">
        <v>8427</v>
      </c>
      <c r="F4802" s="0" t="s">
        <v>92</v>
      </c>
      <c r="G4802" s="0" t="n">
        <v>14924.6472</v>
      </c>
      <c r="H4802" s="0" t="n">
        <f aca="false">IF(ISERROR(LOOKUP(B4802,export!$A$2:$A$718)),0,1)</f>
        <v>1</v>
      </c>
      <c r="J4802" s="0" t="str">
        <f aca="false">IF(H4802=0,CONCATENATE(B4802," manque dans export"),"")</f>
        <v/>
      </c>
    </row>
    <row r="4803" customFormat="false" ht="13.8" hidden="false" customHeight="false" outlineLevel="0" collapsed="false">
      <c r="A4803" s="0" t="s">
        <v>8428</v>
      </c>
      <c r="B4803" s="0" t="s">
        <v>8428</v>
      </c>
      <c r="C4803" s="0" t="s">
        <v>33</v>
      </c>
      <c r="D4803" s="0" t="s">
        <v>7564</v>
      </c>
      <c r="E4803" s="0" t="s">
        <v>297</v>
      </c>
      <c r="F4803" s="0" t="e">
        <f aca="false">#N/A</f>
        <v>#N/A</v>
      </c>
      <c r="G4803" s="0" t="n">
        <v>46361.97101</v>
      </c>
      <c r="H4803" s="0" t="n">
        <f aca="false">IF(ISERROR(LOOKUP(B4803,export!$A$2:$A$718)),0,1)</f>
        <v>1</v>
      </c>
      <c r="J4803" s="0" t="str">
        <f aca="false">IF(H4803=0,CONCATENATE(B4803," manque dans export"),"")</f>
        <v/>
      </c>
    </row>
    <row r="4804" customFormat="false" ht="13.8" hidden="false" customHeight="false" outlineLevel="0" collapsed="false">
      <c r="A4804" s="0" t="s">
        <v>8429</v>
      </c>
      <c r="B4804" s="0" t="s">
        <v>8428</v>
      </c>
      <c r="C4804" s="0" t="s">
        <v>33</v>
      </c>
      <c r="D4804" s="0" t="s">
        <v>7564</v>
      </c>
      <c r="E4804" s="0" t="s">
        <v>176</v>
      </c>
      <c r="F4804" s="0" t="s">
        <v>13</v>
      </c>
      <c r="G4804" s="0" t="n">
        <v>192581.62894</v>
      </c>
      <c r="H4804" s="0" t="n">
        <f aca="false">IF(ISERROR(LOOKUP(B4804,export!$A$2:$A$718)),0,1)</f>
        <v>1</v>
      </c>
      <c r="J4804" s="0" t="str">
        <f aca="false">IF(H4804=0,CONCATENATE(B4804," manque dans export"),"")</f>
        <v/>
      </c>
    </row>
    <row r="4805" customFormat="false" ht="13.8" hidden="false" customHeight="false" outlineLevel="0" collapsed="false">
      <c r="A4805" s="0" t="s">
        <v>8430</v>
      </c>
      <c r="B4805" s="0" t="s">
        <v>8430</v>
      </c>
      <c r="C4805" s="0" t="s">
        <v>74</v>
      </c>
      <c r="D4805" s="0" t="s">
        <v>302</v>
      </c>
      <c r="E4805" s="0" t="s">
        <v>12</v>
      </c>
      <c r="F4805" s="0" t="s">
        <v>13</v>
      </c>
      <c r="G4805" s="0" t="n">
        <v>48260.64337</v>
      </c>
      <c r="H4805" s="0" t="n">
        <f aca="false">IF(ISERROR(LOOKUP(B4805,export!$A$2:$A$718)),0,1)</f>
        <v>1</v>
      </c>
      <c r="J4805" s="0" t="str">
        <f aca="false">IF(H4805=0,CONCATENATE(B4805," manque dans export"),"")</f>
        <v/>
      </c>
    </row>
    <row r="4806" customFormat="false" ht="13.8" hidden="false" customHeight="false" outlineLevel="0" collapsed="false">
      <c r="A4806" s="0" t="s">
        <v>8431</v>
      </c>
      <c r="B4806" s="0" t="s">
        <v>8432</v>
      </c>
      <c r="C4806" s="0" t="s">
        <v>79</v>
      </c>
      <c r="D4806" s="0" t="s">
        <v>8433</v>
      </c>
      <c r="E4806" s="0" t="s">
        <v>50</v>
      </c>
      <c r="F4806" s="0" t="s">
        <v>13</v>
      </c>
      <c r="G4806" s="0" t="n">
        <v>0</v>
      </c>
      <c r="H4806" s="0" t="n">
        <f aca="false">IF(ISERROR(LOOKUP(B4806,export!$A$2:$A$718)),0,1)</f>
        <v>1</v>
      </c>
      <c r="J4806" s="0" t="str">
        <f aca="false">IF(H4806=0,CONCATENATE(B4806," manque dans export"),"")</f>
        <v/>
      </c>
    </row>
    <row r="4807" customFormat="false" ht="13.8" hidden="false" customHeight="false" outlineLevel="0" collapsed="false">
      <c r="A4807" s="0" t="s">
        <v>8434</v>
      </c>
      <c r="B4807" s="0" t="s">
        <v>8435</v>
      </c>
      <c r="C4807" s="0" t="s">
        <v>79</v>
      </c>
      <c r="D4807" s="0" t="s">
        <v>8198</v>
      </c>
      <c r="E4807" s="0" t="s">
        <v>31</v>
      </c>
      <c r="F4807" s="0" t="s">
        <v>13</v>
      </c>
      <c r="G4807" s="0" t="n">
        <v>0</v>
      </c>
      <c r="H4807" s="0" t="n">
        <f aca="false">IF(ISERROR(LOOKUP(B4807,export!$A$2:$A$718)),0,1)</f>
        <v>1</v>
      </c>
      <c r="J4807" s="0" t="str">
        <f aca="false">IF(H4807=0,CONCATENATE(B4807," manque dans export"),"")</f>
        <v/>
      </c>
    </row>
    <row r="4808" customFormat="false" ht="13.8" hidden="false" customHeight="false" outlineLevel="0" collapsed="false">
      <c r="A4808" s="0" t="s">
        <v>8436</v>
      </c>
      <c r="B4808" s="0" t="s">
        <v>8436</v>
      </c>
      <c r="C4808" s="0" t="s">
        <v>60</v>
      </c>
      <c r="D4808" s="0" t="e">
        <f aca="false">#N/A</f>
        <v>#N/A</v>
      </c>
      <c r="E4808" s="0" t="e">
        <f aca="false">#N/A</f>
        <v>#N/A</v>
      </c>
      <c r="F4808" s="0" t="e">
        <f aca="false">#N/A</f>
        <v>#N/A</v>
      </c>
      <c r="G4808" s="0" t="n">
        <v>0</v>
      </c>
      <c r="H4808" s="0" t="n">
        <f aca="false">IF(ISERROR(LOOKUP(B4808,export!$A$2:$A$718)),0,1)</f>
        <v>1</v>
      </c>
      <c r="J4808" s="0" t="str">
        <f aca="false">IF(H4808=0,CONCATENATE(B4808," manque dans export"),"")</f>
        <v/>
      </c>
    </row>
    <row r="4809" customFormat="false" ht="13.8" hidden="false" customHeight="false" outlineLevel="0" collapsed="false">
      <c r="A4809" s="0" t="s">
        <v>8437</v>
      </c>
      <c r="B4809" s="0" t="s">
        <v>8437</v>
      </c>
      <c r="C4809" s="0" t="s">
        <v>70</v>
      </c>
      <c r="D4809" s="0" t="s">
        <v>207</v>
      </c>
      <c r="E4809" s="0" t="s">
        <v>46</v>
      </c>
      <c r="F4809" s="0" t="s">
        <v>13</v>
      </c>
      <c r="G4809" s="0" t="n">
        <v>29126.51621</v>
      </c>
      <c r="H4809" s="0" t="n">
        <f aca="false">IF(ISERROR(LOOKUP(B4809,export!$A$2:$A$718)),0,1)</f>
        <v>1</v>
      </c>
      <c r="J4809" s="0" t="str">
        <f aca="false">IF(H4809=0,CONCATENATE(B4809," manque dans export"),"")</f>
        <v/>
      </c>
    </row>
    <row r="4810" customFormat="false" ht="13.8" hidden="false" customHeight="false" outlineLevel="0" collapsed="false">
      <c r="A4810" s="0" t="s">
        <v>8438</v>
      </c>
      <c r="B4810" s="0" t="s">
        <v>8438</v>
      </c>
      <c r="C4810" s="0" t="s">
        <v>70</v>
      </c>
      <c r="D4810" s="0" t="e">
        <f aca="false">#N/A</f>
        <v>#N/A</v>
      </c>
      <c r="E4810" s="0" t="e">
        <f aca="false">#N/A</f>
        <v>#N/A</v>
      </c>
      <c r="F4810" s="0" t="e">
        <f aca="false">#N/A</f>
        <v>#N/A</v>
      </c>
      <c r="G4810" s="0" t="n">
        <v>0</v>
      </c>
      <c r="H4810" s="0" t="n">
        <f aca="false">IF(ISERROR(LOOKUP(B4810,export!$A$2:$A$718)),0,1)</f>
        <v>1</v>
      </c>
      <c r="J4810" s="0" t="str">
        <f aca="false">IF(H4810=0,CONCATENATE(B4810," manque dans export"),"")</f>
        <v/>
      </c>
    </row>
    <row r="4811" customFormat="false" ht="13.8" hidden="false" customHeight="false" outlineLevel="0" collapsed="false">
      <c r="A4811" s="0" t="s">
        <v>8439</v>
      </c>
      <c r="B4811" s="0" t="s">
        <v>8439</v>
      </c>
      <c r="C4811" s="0" t="s">
        <v>33</v>
      </c>
      <c r="D4811" s="0" t="s">
        <v>8440</v>
      </c>
      <c r="E4811" s="0" t="s">
        <v>46</v>
      </c>
      <c r="F4811" s="0" t="s">
        <v>13</v>
      </c>
      <c r="G4811" s="0" t="n">
        <v>2335.70637</v>
      </c>
      <c r="H4811" s="0" t="n">
        <f aca="false">IF(ISERROR(LOOKUP(B4811,export!$A$2:$A$718)),0,1)</f>
        <v>1</v>
      </c>
      <c r="J4811" s="0" t="str">
        <f aca="false">IF(H4811=0,CONCATENATE(B4811," manque dans export"),"")</f>
        <v/>
      </c>
    </row>
    <row r="4812" customFormat="false" ht="13.8" hidden="false" customHeight="false" outlineLevel="0" collapsed="false">
      <c r="A4812" s="0" t="s">
        <v>8441</v>
      </c>
      <c r="B4812" s="0" t="s">
        <v>8441</v>
      </c>
      <c r="C4812" s="0" t="s">
        <v>33</v>
      </c>
      <c r="D4812" s="0" t="s">
        <v>8442</v>
      </c>
      <c r="E4812" s="0" t="s">
        <v>50</v>
      </c>
      <c r="F4812" s="0" t="s">
        <v>13</v>
      </c>
      <c r="G4812" s="0" t="n">
        <v>1601.21366</v>
      </c>
      <c r="H4812" s="0" t="n">
        <f aca="false">IF(ISERROR(LOOKUP(B4812,export!$A$2:$A$718)),0,1)</f>
        <v>1</v>
      </c>
      <c r="J4812" s="0" t="str">
        <f aca="false">IF(H4812=0,CONCATENATE(B4812," manque dans export"),"")</f>
        <v/>
      </c>
    </row>
    <row r="4813" customFormat="false" ht="13.8" hidden="false" customHeight="false" outlineLevel="0" collapsed="false">
      <c r="A4813" s="0" t="s">
        <v>8443</v>
      </c>
      <c r="B4813" s="0" t="s">
        <v>8441</v>
      </c>
      <c r="C4813" s="0" t="s">
        <v>33</v>
      </c>
      <c r="D4813" s="0" t="s">
        <v>8444</v>
      </c>
      <c r="E4813" s="0" t="s">
        <v>50</v>
      </c>
      <c r="F4813" s="0" t="s">
        <v>13</v>
      </c>
      <c r="G4813" s="0" t="n">
        <v>1973.3605</v>
      </c>
      <c r="H4813" s="0" t="n">
        <f aca="false">IF(ISERROR(LOOKUP(B4813,export!$A$2:$A$718)),0,1)</f>
        <v>1</v>
      </c>
      <c r="J4813" s="0" t="str">
        <f aca="false">IF(H4813=0,CONCATENATE(B4813," manque dans export"),"")</f>
        <v/>
      </c>
    </row>
    <row r="4814" customFormat="false" ht="13.8" hidden="false" customHeight="false" outlineLevel="0" collapsed="false">
      <c r="A4814" s="0" t="s">
        <v>8445</v>
      </c>
      <c r="B4814" s="0" t="s">
        <v>8445</v>
      </c>
      <c r="C4814" s="0" t="s">
        <v>40</v>
      </c>
      <c r="D4814" s="0" t="s">
        <v>648</v>
      </c>
      <c r="E4814" s="0" t="s">
        <v>123</v>
      </c>
      <c r="F4814" s="0" t="s">
        <v>13</v>
      </c>
      <c r="G4814" s="0" t="n">
        <v>446.04976</v>
      </c>
      <c r="H4814" s="0" t="n">
        <f aca="false">IF(ISERROR(LOOKUP(B4814,export!$A$2:$A$718)),0,1)</f>
        <v>1</v>
      </c>
      <c r="J4814" s="0" t="str">
        <f aca="false">IF(H4814=0,CONCATENATE(B4814," manque dans export"),"")</f>
        <v/>
      </c>
    </row>
    <row r="4815" customFormat="false" ht="13.8" hidden="false" customHeight="false" outlineLevel="0" collapsed="false">
      <c r="A4815" s="0" t="s">
        <v>8446</v>
      </c>
      <c r="B4815" s="0" t="s">
        <v>8446</v>
      </c>
      <c r="C4815" s="0" t="s">
        <v>10</v>
      </c>
      <c r="D4815" s="0" t="s">
        <v>879</v>
      </c>
      <c r="E4815" s="0" t="s">
        <v>46</v>
      </c>
      <c r="F4815" s="0" t="s">
        <v>13</v>
      </c>
      <c r="G4815" s="0" t="n">
        <v>1108.95778</v>
      </c>
      <c r="H4815" s="0" t="n">
        <f aca="false">IF(ISERROR(LOOKUP(B4815,export!$A$2:$A$718)),0,1)</f>
        <v>1</v>
      </c>
      <c r="J4815" s="0" t="str">
        <f aca="false">IF(H4815=0,CONCATENATE(B4815," manque dans export"),"")</f>
        <v/>
      </c>
    </row>
    <row r="4816" customFormat="false" ht="13.8" hidden="false" customHeight="false" outlineLevel="0" collapsed="false">
      <c r="A4816" s="0" t="s">
        <v>8447</v>
      </c>
      <c r="B4816" s="0" t="s">
        <v>8447</v>
      </c>
      <c r="C4816" s="0" t="s">
        <v>44</v>
      </c>
      <c r="D4816" s="0" t="s">
        <v>8448</v>
      </c>
      <c r="E4816" s="0" t="s">
        <v>46</v>
      </c>
      <c r="F4816" s="0" t="s">
        <v>13</v>
      </c>
      <c r="G4816" s="0" t="n">
        <v>646.84609</v>
      </c>
      <c r="H4816" s="0" t="n">
        <f aca="false">IF(ISERROR(LOOKUP(B4816,export!$A$2:$A$718)),0,1)</f>
        <v>1</v>
      </c>
      <c r="J4816" s="0" t="str">
        <f aca="false">IF(H4816=0,CONCATENATE(B4816," manque dans export"),"")</f>
        <v/>
      </c>
    </row>
    <row r="4817" customFormat="false" ht="13.8" hidden="false" customHeight="false" outlineLevel="0" collapsed="false">
      <c r="A4817" s="0" t="s">
        <v>8449</v>
      </c>
      <c r="B4817" s="0" t="s">
        <v>8449</v>
      </c>
      <c r="C4817" s="0" t="s">
        <v>70</v>
      </c>
      <c r="D4817" s="0" t="s">
        <v>6259</v>
      </c>
      <c r="E4817" s="0" t="s">
        <v>46</v>
      </c>
      <c r="F4817" s="0" t="s">
        <v>13</v>
      </c>
      <c r="G4817" s="0" t="n">
        <v>1052.64839</v>
      </c>
      <c r="H4817" s="0" t="n">
        <f aca="false">IF(ISERROR(LOOKUP(B4817,export!$A$2:$A$718)),0,1)</f>
        <v>1</v>
      </c>
      <c r="J4817" s="0" t="str">
        <f aca="false">IF(H4817=0,CONCATENATE(B4817," manque dans export"),"")</f>
        <v/>
      </c>
    </row>
    <row r="4818" customFormat="false" ht="13.8" hidden="false" customHeight="false" outlineLevel="0" collapsed="false">
      <c r="A4818" s="0" t="s">
        <v>8450</v>
      </c>
      <c r="B4818" s="0" t="s">
        <v>8450</v>
      </c>
      <c r="C4818" s="0" t="s">
        <v>10</v>
      </c>
      <c r="D4818" s="0" t="s">
        <v>8451</v>
      </c>
      <c r="E4818" s="0" t="s">
        <v>3983</v>
      </c>
      <c r="F4818" s="0" t="s">
        <v>13</v>
      </c>
      <c r="G4818" s="0" t="n">
        <v>4769.73481</v>
      </c>
      <c r="H4818" s="0" t="n">
        <f aca="false">IF(ISERROR(LOOKUP(B4818,export!$A$2:$A$718)),0,1)</f>
        <v>1</v>
      </c>
      <c r="J4818" s="0" t="str">
        <f aca="false">IF(H4818=0,CONCATENATE(B4818," manque dans export"),"")</f>
        <v/>
      </c>
    </row>
    <row r="4819" customFormat="false" ht="13.8" hidden="false" customHeight="false" outlineLevel="0" collapsed="false">
      <c r="A4819" s="0" t="s">
        <v>8452</v>
      </c>
      <c r="B4819" s="0" t="s">
        <v>8452</v>
      </c>
      <c r="C4819" s="0" t="s">
        <v>33</v>
      </c>
      <c r="D4819" s="0" t="e">
        <f aca="false">#N/A</f>
        <v>#N/A</v>
      </c>
      <c r="E4819" s="0" t="e">
        <f aca="false">#N/A</f>
        <v>#N/A</v>
      </c>
      <c r="F4819" s="0" t="e">
        <f aca="false">#N/A</f>
        <v>#N/A</v>
      </c>
      <c r="G4819" s="0" t="n">
        <v>0</v>
      </c>
      <c r="H4819" s="0" t="n">
        <f aca="false">IF(ISERROR(LOOKUP(B4819,export!$A$2:$A$718)),0,1)</f>
        <v>1</v>
      </c>
      <c r="J4819" s="0" t="str">
        <f aca="false">IF(H4819=0,CONCATENATE(B4819," manque dans export"),"")</f>
        <v/>
      </c>
    </row>
    <row r="4820" customFormat="false" ht="13.8" hidden="false" customHeight="false" outlineLevel="0" collapsed="false">
      <c r="A4820" s="0" t="s">
        <v>8453</v>
      </c>
      <c r="B4820" s="0" t="s">
        <v>8453</v>
      </c>
      <c r="C4820" s="0" t="s">
        <v>79</v>
      </c>
      <c r="D4820" s="0" t="e">
        <f aca="false">#N/A</f>
        <v>#N/A</v>
      </c>
      <c r="E4820" s="0" t="e">
        <f aca="false">#N/A</f>
        <v>#N/A</v>
      </c>
      <c r="F4820" s="0" t="e">
        <f aca="false">#N/A</f>
        <v>#N/A</v>
      </c>
      <c r="G4820" s="0" t="n">
        <v>0</v>
      </c>
      <c r="H4820" s="0" t="n">
        <f aca="false">IF(ISERROR(LOOKUP(B4820,export!$A$2:$A$718)),0,1)</f>
        <v>1</v>
      </c>
      <c r="J4820" s="0" t="str">
        <f aca="false">IF(H4820=0,CONCATENATE(B4820," manque dans export"),"")</f>
        <v/>
      </c>
    </row>
    <row r="4821" customFormat="false" ht="13.8" hidden="false" customHeight="false" outlineLevel="0" collapsed="false">
      <c r="A4821" s="0" t="s">
        <v>8454</v>
      </c>
      <c r="B4821" s="0" t="s">
        <v>8455</v>
      </c>
      <c r="C4821" s="0" t="s">
        <v>79</v>
      </c>
      <c r="D4821" s="0" t="s">
        <v>8456</v>
      </c>
      <c r="E4821" s="0" t="s">
        <v>50</v>
      </c>
      <c r="F4821" s="0" t="s">
        <v>13</v>
      </c>
      <c r="G4821" s="0" t="n">
        <v>0</v>
      </c>
      <c r="H4821" s="0" t="n">
        <f aca="false">IF(ISERROR(LOOKUP(B4821,export!$A$2:$A$718)),0,1)</f>
        <v>1</v>
      </c>
      <c r="J4821" s="0" t="str">
        <f aca="false">IF(H4821=0,CONCATENATE(B4821," manque dans export"),"")</f>
        <v/>
      </c>
    </row>
    <row r="4822" customFormat="false" ht="13.8" hidden="false" customHeight="false" outlineLevel="0" collapsed="false">
      <c r="A4822" s="0" t="s">
        <v>8457</v>
      </c>
      <c r="B4822" s="0" t="s">
        <v>8458</v>
      </c>
      <c r="C4822" s="0" t="s">
        <v>79</v>
      </c>
      <c r="D4822" s="0" t="s">
        <v>8459</v>
      </c>
      <c r="E4822" s="0" t="s">
        <v>72</v>
      </c>
      <c r="F4822" s="0" t="s">
        <v>13</v>
      </c>
      <c r="G4822" s="0" t="n">
        <v>0</v>
      </c>
      <c r="H4822" s="0" t="n">
        <f aca="false">IF(ISERROR(LOOKUP(B4822,export!$A$2:$A$718)),0,1)</f>
        <v>1</v>
      </c>
      <c r="J4822" s="0" t="str">
        <f aca="false">IF(H4822=0,CONCATENATE(B4822," manque dans export"),"")</f>
        <v/>
      </c>
    </row>
    <row r="4823" customFormat="false" ht="13.8" hidden="false" customHeight="false" outlineLevel="0" collapsed="false">
      <c r="A4823" s="0" t="s">
        <v>8460</v>
      </c>
      <c r="B4823" s="0" t="s">
        <v>8460</v>
      </c>
      <c r="C4823" s="0" t="s">
        <v>79</v>
      </c>
      <c r="D4823" s="0" t="s">
        <v>8233</v>
      </c>
      <c r="E4823" s="0" t="s">
        <v>72</v>
      </c>
      <c r="F4823" s="0" t="s">
        <v>13</v>
      </c>
      <c r="G4823" s="0" t="n">
        <v>0</v>
      </c>
      <c r="H4823" s="0" t="n">
        <f aca="false">IF(ISERROR(LOOKUP(B4823,export!$A$2:$A$718)),0,1)</f>
        <v>1</v>
      </c>
      <c r="J4823" s="0" t="str">
        <f aca="false">IF(H4823=0,CONCATENATE(B4823," manque dans export"),"")</f>
        <v/>
      </c>
    </row>
    <row r="4824" customFormat="false" ht="13.8" hidden="false" customHeight="false" outlineLevel="0" collapsed="false">
      <c r="A4824" s="0" t="s">
        <v>8461</v>
      </c>
      <c r="B4824" s="0" t="s">
        <v>8461</v>
      </c>
      <c r="C4824" s="0" t="s">
        <v>10</v>
      </c>
      <c r="D4824" s="0" t="s">
        <v>8462</v>
      </c>
      <c r="E4824" s="0" t="s">
        <v>12</v>
      </c>
      <c r="F4824" s="0" t="s">
        <v>13</v>
      </c>
      <c r="G4824" s="0" t="n">
        <v>0</v>
      </c>
      <c r="H4824" s="0" t="n">
        <f aca="false">IF(ISERROR(LOOKUP(B4824,export!$A$2:$A$718)),0,1)</f>
        <v>1</v>
      </c>
      <c r="J4824" s="0" t="str">
        <f aca="false">IF(H4824=0,CONCATENATE(B4824," manque dans export"),"")</f>
        <v/>
      </c>
    </row>
    <row r="4825" customFormat="false" ht="13.8" hidden="false" customHeight="false" outlineLevel="0" collapsed="false">
      <c r="A4825" s="0" t="s">
        <v>8463</v>
      </c>
      <c r="B4825" s="0" t="s">
        <v>8464</v>
      </c>
      <c r="C4825" s="0" t="s">
        <v>79</v>
      </c>
      <c r="D4825" s="0" t="s">
        <v>8465</v>
      </c>
      <c r="E4825" s="0" t="s">
        <v>180</v>
      </c>
      <c r="F4825" s="0" t="s">
        <v>13</v>
      </c>
      <c r="G4825" s="0" t="n">
        <v>0</v>
      </c>
      <c r="H4825" s="0" t="n">
        <f aca="false">IF(ISERROR(LOOKUP(B4825,export!$A$2:$A$718)),0,1)</f>
        <v>1</v>
      </c>
      <c r="J4825" s="0" t="str">
        <f aca="false">IF(H4825=0,CONCATENATE(B4825," manque dans export"),"")</f>
        <v/>
      </c>
    </row>
    <row r="4826" customFormat="false" ht="13.8" hidden="false" customHeight="false" outlineLevel="0" collapsed="false">
      <c r="A4826" s="0" t="s">
        <v>8466</v>
      </c>
      <c r="B4826" s="0" t="s">
        <v>8467</v>
      </c>
      <c r="C4826" s="0" t="s">
        <v>70</v>
      </c>
      <c r="D4826" s="0" t="s">
        <v>7656</v>
      </c>
      <c r="E4826" s="0" t="s">
        <v>31</v>
      </c>
      <c r="F4826" s="0" t="s">
        <v>13</v>
      </c>
      <c r="G4826" s="0" t="n">
        <v>0</v>
      </c>
      <c r="H4826" s="0" t="n">
        <f aca="false">IF(ISERROR(LOOKUP(B4826,export!$A$2:$A$718)),0,1)</f>
        <v>1</v>
      </c>
      <c r="J4826" s="0" t="str">
        <f aca="false">IF(H4826=0,CONCATENATE(B4826," manque dans export"),"")</f>
        <v/>
      </c>
    </row>
    <row r="4827" customFormat="false" ht="13.8" hidden="false" customHeight="false" outlineLevel="0" collapsed="false">
      <c r="A4827" s="0" t="s">
        <v>8468</v>
      </c>
      <c r="B4827" s="0" t="s">
        <v>8468</v>
      </c>
      <c r="C4827" s="0" t="s">
        <v>79</v>
      </c>
      <c r="D4827" s="0" t="s">
        <v>8469</v>
      </c>
      <c r="E4827" s="0" t="s">
        <v>72</v>
      </c>
      <c r="F4827" s="0" t="s">
        <v>13</v>
      </c>
      <c r="G4827" s="0" t="n">
        <v>0</v>
      </c>
      <c r="H4827" s="0" t="n">
        <f aca="false">IF(ISERROR(LOOKUP(B4827,export!$A$2:$A$718)),0,1)</f>
        <v>1</v>
      </c>
      <c r="J4827" s="0" t="str">
        <f aca="false">IF(H4827=0,CONCATENATE(B4827," manque dans export"),"")</f>
        <v/>
      </c>
    </row>
    <row r="4828" customFormat="false" ht="13.8" hidden="false" customHeight="false" outlineLevel="0" collapsed="false">
      <c r="A4828" s="0" t="s">
        <v>8470</v>
      </c>
      <c r="B4828" s="0" t="s">
        <v>2948</v>
      </c>
      <c r="C4828" s="0" t="s">
        <v>33</v>
      </c>
      <c r="D4828" s="0" t="s">
        <v>8471</v>
      </c>
      <c r="E4828" s="0" t="s">
        <v>904</v>
      </c>
      <c r="F4828" s="0" t="s">
        <v>13</v>
      </c>
      <c r="G4828" s="0" t="n">
        <v>3221.76627</v>
      </c>
      <c r="H4828" s="0" t="n">
        <f aca="false">IF(ISERROR(LOOKUP(B4828,export!$A$2:$A$718)),0,1)</f>
        <v>1</v>
      </c>
      <c r="J4828" s="0" t="str">
        <f aca="false">IF(H4828=0,CONCATENATE(B4828," manque dans export"),"")</f>
        <v/>
      </c>
    </row>
    <row r="4829" customFormat="false" ht="13.8" hidden="false" customHeight="false" outlineLevel="0" collapsed="false">
      <c r="A4829" s="0" t="s">
        <v>8472</v>
      </c>
      <c r="B4829" s="0" t="s">
        <v>2948</v>
      </c>
      <c r="C4829" s="0" t="s">
        <v>33</v>
      </c>
      <c r="D4829" s="0" t="s">
        <v>8471</v>
      </c>
      <c r="E4829" s="0" t="s">
        <v>904</v>
      </c>
      <c r="F4829" s="0" t="s">
        <v>13</v>
      </c>
      <c r="G4829" s="0" t="n">
        <v>22416.23761</v>
      </c>
      <c r="H4829" s="0" t="n">
        <f aca="false">IF(ISERROR(LOOKUP(B4829,export!$A$2:$A$718)),0,1)</f>
        <v>1</v>
      </c>
      <c r="J4829" s="0" t="str">
        <f aca="false">IF(H4829=0,CONCATENATE(B4829," manque dans export"),"")</f>
        <v/>
      </c>
    </row>
    <row r="4830" customFormat="false" ht="13.8" hidden="false" customHeight="false" outlineLevel="0" collapsed="false">
      <c r="A4830" s="0" t="s">
        <v>8473</v>
      </c>
      <c r="B4830" s="0" t="s">
        <v>8474</v>
      </c>
      <c r="C4830" s="0" t="s">
        <v>33</v>
      </c>
      <c r="D4830" s="0" t="s">
        <v>8475</v>
      </c>
      <c r="E4830" s="0" t="s">
        <v>12</v>
      </c>
      <c r="F4830" s="0" t="s">
        <v>13</v>
      </c>
      <c r="G4830" s="0" t="n">
        <v>33458.3311</v>
      </c>
      <c r="H4830" s="0" t="n">
        <f aca="false">IF(ISERROR(LOOKUP(B4830,export!$A$2:$A$718)),0,1)</f>
        <v>1</v>
      </c>
      <c r="J4830" s="0" t="str">
        <f aca="false">IF(H4830=0,CONCATENATE(B4830," manque dans export"),"")</f>
        <v/>
      </c>
    </row>
    <row r="4831" customFormat="false" ht="13.8" hidden="false" customHeight="false" outlineLevel="0" collapsed="false">
      <c r="A4831" s="0" t="s">
        <v>8476</v>
      </c>
      <c r="B4831" s="0" t="s">
        <v>8476</v>
      </c>
      <c r="C4831" s="0" t="s">
        <v>79</v>
      </c>
      <c r="D4831" s="0" t="s">
        <v>8477</v>
      </c>
      <c r="E4831" s="0" t="s">
        <v>449</v>
      </c>
      <c r="F4831" s="0" t="s">
        <v>450</v>
      </c>
      <c r="G4831" s="0" t="n">
        <v>0</v>
      </c>
      <c r="H4831" s="0" t="n">
        <f aca="false">IF(ISERROR(LOOKUP(B4831,export!$A$2:$A$718)),0,1)</f>
        <v>1</v>
      </c>
      <c r="J4831" s="0" t="str">
        <f aca="false">IF(H4831=0,CONCATENATE(B4831," manque dans export"),"")</f>
        <v/>
      </c>
    </row>
    <row r="4832" customFormat="false" ht="13.8" hidden="false" customHeight="false" outlineLevel="0" collapsed="false">
      <c r="A4832" s="0" t="s">
        <v>8478</v>
      </c>
      <c r="B4832" s="0" t="s">
        <v>8478</v>
      </c>
      <c r="C4832" s="0" t="s">
        <v>10</v>
      </c>
      <c r="D4832" s="0" t="s">
        <v>1772</v>
      </c>
      <c r="E4832" s="0" t="s">
        <v>12</v>
      </c>
      <c r="F4832" s="0" t="s">
        <v>13</v>
      </c>
      <c r="G4832" s="0" t="n">
        <v>0</v>
      </c>
      <c r="H4832" s="0" t="n">
        <f aca="false">IF(ISERROR(LOOKUP(B4832,export!$A$2:$A$718)),0,1)</f>
        <v>1</v>
      </c>
      <c r="J4832" s="0" t="str">
        <f aca="false">IF(H4832=0,CONCATENATE(B4832," manque dans export"),"")</f>
        <v/>
      </c>
    </row>
    <row r="4833" customFormat="false" ht="13.8" hidden="false" customHeight="false" outlineLevel="0" collapsed="false">
      <c r="A4833" s="0" t="s">
        <v>8479</v>
      </c>
      <c r="B4833" s="0" t="s">
        <v>8480</v>
      </c>
      <c r="C4833" s="0" t="s">
        <v>79</v>
      </c>
      <c r="D4833" s="0" t="s">
        <v>2441</v>
      </c>
      <c r="E4833" s="0" t="s">
        <v>50</v>
      </c>
      <c r="F4833" s="0" t="s">
        <v>13</v>
      </c>
      <c r="G4833" s="0" t="n">
        <v>0</v>
      </c>
      <c r="H4833" s="0" t="n">
        <f aca="false">IF(ISERROR(LOOKUP(B4833,export!$A$2:$A$718)),0,1)</f>
        <v>1</v>
      </c>
      <c r="J4833" s="0" t="str">
        <f aca="false">IF(H4833=0,CONCATENATE(B4833," manque dans export"),"")</f>
        <v/>
      </c>
    </row>
    <row r="4834" customFormat="false" ht="13.8" hidden="false" customHeight="false" outlineLevel="0" collapsed="false">
      <c r="A4834" s="0" t="s">
        <v>8481</v>
      </c>
      <c r="B4834" s="0" t="s">
        <v>8482</v>
      </c>
      <c r="C4834" s="0" t="s">
        <v>79</v>
      </c>
      <c r="D4834" s="0" t="s">
        <v>8483</v>
      </c>
      <c r="E4834" s="0" t="s">
        <v>50</v>
      </c>
      <c r="F4834" s="0" t="s">
        <v>13</v>
      </c>
      <c r="G4834" s="0" t="n">
        <v>0</v>
      </c>
      <c r="H4834" s="0" t="n">
        <f aca="false">IF(ISERROR(LOOKUP(B4834,export!$A$2:$A$718)),0,1)</f>
        <v>1</v>
      </c>
      <c r="J4834" s="0" t="str">
        <f aca="false">IF(H4834=0,CONCATENATE(B4834," manque dans export"),"")</f>
        <v/>
      </c>
    </row>
    <row r="4835" customFormat="false" ht="13.8" hidden="false" customHeight="false" outlineLevel="0" collapsed="false">
      <c r="A4835" s="0" t="s">
        <v>8484</v>
      </c>
      <c r="B4835" s="0" t="s">
        <v>8485</v>
      </c>
      <c r="C4835" s="0" t="s">
        <v>44</v>
      </c>
      <c r="D4835" s="0" t="s">
        <v>8486</v>
      </c>
      <c r="E4835" s="0" t="s">
        <v>50</v>
      </c>
      <c r="F4835" s="0" t="s">
        <v>13</v>
      </c>
      <c r="G4835" s="0" t="n">
        <v>767.07478</v>
      </c>
      <c r="H4835" s="0" t="n">
        <f aca="false">IF(ISERROR(LOOKUP(B4835,export!$A$2:$A$718)),0,1)</f>
        <v>1</v>
      </c>
      <c r="J4835" s="0" t="str">
        <f aca="false">IF(H4835=0,CONCATENATE(B4835," manque dans export"),"")</f>
        <v/>
      </c>
    </row>
    <row r="4836" customFormat="false" ht="13.8" hidden="false" customHeight="false" outlineLevel="0" collapsed="false">
      <c r="A4836" s="0" t="s">
        <v>8487</v>
      </c>
      <c r="B4836" s="0" t="s">
        <v>8488</v>
      </c>
      <c r="C4836" s="0" t="s">
        <v>33</v>
      </c>
      <c r="D4836" s="0" t="s">
        <v>8489</v>
      </c>
      <c r="E4836" s="0" t="s">
        <v>42</v>
      </c>
      <c r="F4836" s="0" t="s">
        <v>13</v>
      </c>
      <c r="G4836" s="0" t="n">
        <v>8892.57901</v>
      </c>
      <c r="H4836" s="0" t="n">
        <f aca="false">IF(ISERROR(LOOKUP(B4836,export!$A$2:$A$718)),0,1)</f>
        <v>1</v>
      </c>
      <c r="J4836" s="0" t="str">
        <f aca="false">IF(H4836=0,CONCATENATE(B4836," manque dans export"),"")</f>
        <v/>
      </c>
    </row>
    <row r="4837" customFormat="false" ht="13.8" hidden="false" customHeight="false" outlineLevel="0" collapsed="false">
      <c r="A4837" s="0" t="s">
        <v>8490</v>
      </c>
      <c r="B4837" s="0" t="s">
        <v>8488</v>
      </c>
      <c r="C4837" s="0" t="s">
        <v>33</v>
      </c>
      <c r="D4837" s="0" t="s">
        <v>8491</v>
      </c>
      <c r="E4837" s="0" t="s">
        <v>42</v>
      </c>
      <c r="F4837" s="0" t="s">
        <v>13</v>
      </c>
      <c r="G4837" s="0" t="n">
        <v>1136.81864</v>
      </c>
      <c r="H4837" s="0" t="n">
        <f aca="false">IF(ISERROR(LOOKUP(B4837,export!$A$2:$A$718)),0,1)</f>
        <v>1</v>
      </c>
      <c r="J4837" s="0" t="str">
        <f aca="false">IF(H4837=0,CONCATENATE(B4837," manque dans export"),"")</f>
        <v/>
      </c>
    </row>
    <row r="4838" customFormat="false" ht="13.8" hidden="false" customHeight="false" outlineLevel="0" collapsed="false">
      <c r="A4838" s="0" t="s">
        <v>8490</v>
      </c>
      <c r="B4838" s="0" t="s">
        <v>8488</v>
      </c>
      <c r="C4838" s="0" t="s">
        <v>33</v>
      </c>
      <c r="D4838" s="0" t="s">
        <v>8491</v>
      </c>
      <c r="E4838" s="0" t="s">
        <v>42</v>
      </c>
      <c r="F4838" s="0" t="s">
        <v>13</v>
      </c>
      <c r="G4838" s="0" t="n">
        <v>1079.2971</v>
      </c>
      <c r="H4838" s="0" t="n">
        <f aca="false">IF(ISERROR(LOOKUP(B4838,export!$A$2:$A$718)),0,1)</f>
        <v>1</v>
      </c>
      <c r="J4838" s="0" t="str">
        <f aca="false">IF(H4838=0,CONCATENATE(B4838," manque dans export"),"")</f>
        <v/>
      </c>
    </row>
    <row r="4839" customFormat="false" ht="13.8" hidden="false" customHeight="false" outlineLevel="0" collapsed="false">
      <c r="A4839" s="0" t="s">
        <v>8492</v>
      </c>
      <c r="B4839" s="0" t="s">
        <v>8493</v>
      </c>
      <c r="C4839" s="0" t="s">
        <v>44</v>
      </c>
      <c r="D4839" s="0" t="s">
        <v>2382</v>
      </c>
      <c r="E4839" s="0" t="s">
        <v>50</v>
      </c>
      <c r="F4839" s="0" t="s">
        <v>13</v>
      </c>
      <c r="G4839" s="0" t="n">
        <v>4560.1418</v>
      </c>
      <c r="H4839" s="0" t="n">
        <f aca="false">IF(ISERROR(LOOKUP(B4839,export!$A$2:$A$718)),0,1)</f>
        <v>1</v>
      </c>
      <c r="J4839" s="0" t="str">
        <f aca="false">IF(H4839=0,CONCATENATE(B4839," manque dans export"),"")</f>
        <v/>
      </c>
    </row>
    <row r="4840" customFormat="false" ht="13.8" hidden="false" customHeight="false" outlineLevel="0" collapsed="false">
      <c r="A4840" s="0" t="s">
        <v>8494</v>
      </c>
      <c r="B4840" s="0" t="s">
        <v>8493</v>
      </c>
      <c r="C4840" s="0" t="s">
        <v>44</v>
      </c>
      <c r="D4840" s="0" t="s">
        <v>161</v>
      </c>
      <c r="E4840" s="0" t="s">
        <v>50</v>
      </c>
      <c r="F4840" s="0" t="s">
        <v>13</v>
      </c>
      <c r="G4840" s="0" t="n">
        <v>19432.74755</v>
      </c>
      <c r="H4840" s="0" t="n">
        <f aca="false">IF(ISERROR(LOOKUP(B4840,export!$A$2:$A$718)),0,1)</f>
        <v>1</v>
      </c>
      <c r="J4840" s="0" t="str">
        <f aca="false">IF(H4840=0,CONCATENATE(B4840," manque dans export"),"")</f>
        <v/>
      </c>
    </row>
    <row r="4841" customFormat="false" ht="13.8" hidden="false" customHeight="false" outlineLevel="0" collapsed="false">
      <c r="A4841" s="0" t="s">
        <v>8495</v>
      </c>
      <c r="B4841" s="0" t="s">
        <v>8493</v>
      </c>
      <c r="C4841" s="0" t="s">
        <v>44</v>
      </c>
      <c r="D4841" s="0" t="s">
        <v>648</v>
      </c>
      <c r="E4841" s="0" t="s">
        <v>123</v>
      </c>
      <c r="F4841" s="0" t="s">
        <v>13</v>
      </c>
      <c r="G4841" s="0" t="n">
        <v>69.01181</v>
      </c>
      <c r="H4841" s="0" t="n">
        <f aca="false">IF(ISERROR(LOOKUP(B4841,export!$A$2:$A$718)),0,1)</f>
        <v>1</v>
      </c>
      <c r="J4841" s="0" t="str">
        <f aca="false">IF(H4841=0,CONCATENATE(B4841," manque dans export"),"")</f>
        <v/>
      </c>
    </row>
    <row r="4842" customFormat="false" ht="13.8" hidden="false" customHeight="false" outlineLevel="0" collapsed="false">
      <c r="A4842" s="0" t="s">
        <v>8496</v>
      </c>
      <c r="B4842" s="0" t="s">
        <v>8493</v>
      </c>
      <c r="C4842" s="0" t="s">
        <v>44</v>
      </c>
      <c r="D4842" s="0" t="s">
        <v>352</v>
      </c>
      <c r="E4842" s="0" t="s">
        <v>135</v>
      </c>
      <c r="F4842" s="0" t="s">
        <v>13</v>
      </c>
      <c r="G4842" s="0" t="n">
        <v>161.06965</v>
      </c>
      <c r="H4842" s="0" t="n">
        <f aca="false">IF(ISERROR(LOOKUP(B4842,export!$A$2:$A$718)),0,1)</f>
        <v>1</v>
      </c>
      <c r="J4842" s="0" t="str">
        <f aca="false">IF(H4842=0,CONCATENATE(B4842," manque dans export"),"")</f>
        <v/>
      </c>
    </row>
    <row r="4843" customFormat="false" ht="13.8" hidden="false" customHeight="false" outlineLevel="0" collapsed="false">
      <c r="A4843" s="0" t="s">
        <v>8497</v>
      </c>
      <c r="B4843" s="0" t="s">
        <v>8493</v>
      </c>
      <c r="C4843" s="0" t="s">
        <v>44</v>
      </c>
      <c r="D4843" s="0" t="s">
        <v>8498</v>
      </c>
      <c r="E4843" s="0" t="s">
        <v>72</v>
      </c>
      <c r="F4843" s="0" t="s">
        <v>13</v>
      </c>
      <c r="G4843" s="0" t="n">
        <v>0</v>
      </c>
      <c r="H4843" s="0" t="n">
        <f aca="false">IF(ISERROR(LOOKUP(B4843,export!$A$2:$A$718)),0,1)</f>
        <v>1</v>
      </c>
      <c r="J4843" s="0" t="str">
        <f aca="false">IF(H4843=0,CONCATENATE(B4843," manque dans export"),"")</f>
        <v/>
      </c>
    </row>
    <row r="4844" customFormat="false" ht="13.8" hidden="false" customHeight="false" outlineLevel="0" collapsed="false">
      <c r="A4844" s="0" t="s">
        <v>8499</v>
      </c>
      <c r="B4844" s="0" t="s">
        <v>8493</v>
      </c>
      <c r="C4844" s="0" t="s">
        <v>44</v>
      </c>
      <c r="D4844" s="0" t="s">
        <v>8500</v>
      </c>
      <c r="E4844" s="0" t="s">
        <v>46</v>
      </c>
      <c r="F4844" s="0" t="s">
        <v>13</v>
      </c>
      <c r="G4844" s="0" t="n">
        <v>467.64771</v>
      </c>
      <c r="H4844" s="0" t="n">
        <f aca="false">IF(ISERROR(LOOKUP(B4844,export!$A$2:$A$718)),0,1)</f>
        <v>1</v>
      </c>
      <c r="J4844" s="0" t="str">
        <f aca="false">IF(H4844=0,CONCATENATE(B4844," manque dans export"),"")</f>
        <v/>
      </c>
    </row>
    <row r="4845" customFormat="false" ht="13.8" hidden="false" customHeight="false" outlineLevel="0" collapsed="false">
      <c r="A4845" s="0" t="s">
        <v>8499</v>
      </c>
      <c r="B4845" s="0" t="s">
        <v>8493</v>
      </c>
      <c r="C4845" s="0" t="s">
        <v>44</v>
      </c>
      <c r="D4845" s="0" t="s">
        <v>334</v>
      </c>
      <c r="E4845" s="0" t="s">
        <v>46</v>
      </c>
      <c r="F4845" s="0" t="s">
        <v>13</v>
      </c>
      <c r="G4845" s="0" t="n">
        <v>7635.88603</v>
      </c>
      <c r="H4845" s="0" t="n">
        <f aca="false">IF(ISERROR(LOOKUP(B4845,export!$A$2:$A$718)),0,1)</f>
        <v>1</v>
      </c>
      <c r="J4845" s="0" t="str">
        <f aca="false">IF(H4845=0,CONCATENATE(B4845," manque dans export"),"")</f>
        <v/>
      </c>
    </row>
    <row r="4846" customFormat="false" ht="13.8" hidden="false" customHeight="false" outlineLevel="0" collapsed="false">
      <c r="A4846" s="0" t="s">
        <v>8501</v>
      </c>
      <c r="B4846" s="0" t="s">
        <v>8501</v>
      </c>
      <c r="C4846" s="0" t="s">
        <v>10</v>
      </c>
      <c r="D4846" s="0" t="s">
        <v>380</v>
      </c>
      <c r="E4846" s="0" t="s">
        <v>12</v>
      </c>
      <c r="F4846" s="0" t="s">
        <v>13</v>
      </c>
      <c r="G4846" s="0" t="n">
        <v>0</v>
      </c>
      <c r="H4846" s="0" t="n">
        <f aca="false">IF(ISERROR(LOOKUP(B4846,export!$A$2:$A$718)),0,1)</f>
        <v>1</v>
      </c>
      <c r="J4846" s="0" t="str">
        <f aca="false">IF(H4846=0,CONCATENATE(B4846," manque dans export"),"")</f>
        <v/>
      </c>
    </row>
    <row r="4847" customFormat="false" ht="13.8" hidden="false" customHeight="false" outlineLevel="0" collapsed="false">
      <c r="A4847" s="0" t="s">
        <v>8502</v>
      </c>
      <c r="B4847" s="0" t="s">
        <v>8501</v>
      </c>
      <c r="C4847" s="0" t="s">
        <v>10</v>
      </c>
      <c r="D4847" s="0" t="s">
        <v>83</v>
      </c>
      <c r="E4847" s="0" t="s">
        <v>46</v>
      </c>
      <c r="F4847" s="0" t="s">
        <v>13</v>
      </c>
      <c r="G4847" s="0" t="n">
        <v>3515.88879</v>
      </c>
      <c r="H4847" s="0" t="n">
        <f aca="false">IF(ISERROR(LOOKUP(B4847,export!$A$2:$A$718)),0,1)</f>
        <v>1</v>
      </c>
      <c r="J4847" s="0" t="str">
        <f aca="false">IF(H4847=0,CONCATENATE(B4847," manque dans export"),"")</f>
        <v/>
      </c>
    </row>
    <row r="4848" customFormat="false" ht="13.8" hidden="false" customHeight="false" outlineLevel="0" collapsed="false">
      <c r="A4848" s="0" t="s">
        <v>8503</v>
      </c>
      <c r="B4848" s="0" t="s">
        <v>8503</v>
      </c>
      <c r="C4848" s="0" t="s">
        <v>79</v>
      </c>
      <c r="D4848" s="0" t="s">
        <v>83</v>
      </c>
      <c r="E4848" s="0" t="s">
        <v>46</v>
      </c>
      <c r="F4848" s="0" t="s">
        <v>13</v>
      </c>
      <c r="G4848" s="0" t="n">
        <v>-50426.48369</v>
      </c>
      <c r="H4848" s="0" t="n">
        <f aca="false">IF(ISERROR(LOOKUP(B4848,export!$A$2:$A$718)),0,1)</f>
        <v>1</v>
      </c>
      <c r="J4848" s="0" t="str">
        <f aca="false">IF(H4848=0,CONCATENATE(B4848," manque dans export"),"")</f>
        <v/>
      </c>
    </row>
    <row r="4849" customFormat="false" ht="13.8" hidden="false" customHeight="false" outlineLevel="0" collapsed="false">
      <c r="A4849" s="0" t="s">
        <v>8504</v>
      </c>
      <c r="B4849" s="0" t="s">
        <v>8505</v>
      </c>
      <c r="C4849" s="0" t="s">
        <v>79</v>
      </c>
      <c r="D4849" s="0" t="s">
        <v>244</v>
      </c>
      <c r="E4849" s="0" t="s">
        <v>50</v>
      </c>
      <c r="F4849" s="0" t="s">
        <v>13</v>
      </c>
      <c r="G4849" s="0" t="n">
        <v>0</v>
      </c>
      <c r="H4849" s="0" t="n">
        <f aca="false">IF(ISERROR(LOOKUP(B4849,export!$A$2:$A$718)),0,1)</f>
        <v>1</v>
      </c>
      <c r="J4849" s="0" t="str">
        <f aca="false">IF(H4849=0,CONCATENATE(B4849," manque dans export"),"")</f>
        <v/>
      </c>
    </row>
    <row r="4850" customFormat="false" ht="13.8" hidden="false" customHeight="false" outlineLevel="0" collapsed="false">
      <c r="A4850" s="0" t="s">
        <v>8506</v>
      </c>
      <c r="B4850" s="0" t="s">
        <v>8506</v>
      </c>
      <c r="C4850" s="0" t="s">
        <v>29</v>
      </c>
      <c r="D4850" s="0" t="s">
        <v>4550</v>
      </c>
      <c r="E4850" s="0" t="s">
        <v>64</v>
      </c>
      <c r="F4850" s="0" t="s">
        <v>65</v>
      </c>
      <c r="G4850" s="0" t="n">
        <v>6967.38475</v>
      </c>
      <c r="H4850" s="0" t="n">
        <f aca="false">IF(ISERROR(LOOKUP(B4850,export!$A$2:$A$718)),0,1)</f>
        <v>1</v>
      </c>
      <c r="J4850" s="0" t="str">
        <f aca="false">IF(H4850=0,CONCATENATE(B4850," manque dans export"),"")</f>
        <v/>
      </c>
    </row>
    <row r="4851" customFormat="false" ht="13.8" hidden="false" customHeight="false" outlineLevel="0" collapsed="false">
      <c r="A4851" s="0" t="s">
        <v>8507</v>
      </c>
      <c r="B4851" s="0" t="s">
        <v>8508</v>
      </c>
      <c r="C4851" s="0" t="s">
        <v>74</v>
      </c>
      <c r="D4851" s="0" t="s">
        <v>3075</v>
      </c>
      <c r="E4851" s="0" t="s">
        <v>180</v>
      </c>
      <c r="F4851" s="0" t="s">
        <v>13</v>
      </c>
      <c r="G4851" s="0" t="n">
        <v>395.34437</v>
      </c>
      <c r="H4851" s="0" t="n">
        <f aca="false">IF(ISERROR(LOOKUP(B4851,export!$A$2:$A$718)),0,1)</f>
        <v>1</v>
      </c>
      <c r="J4851" s="0" t="str">
        <f aca="false">IF(H4851=0,CONCATENATE(B4851," manque dans export"),"")</f>
        <v/>
      </c>
    </row>
    <row r="4852" customFormat="false" ht="13.8" hidden="false" customHeight="false" outlineLevel="0" collapsed="false">
      <c r="A4852" s="0" t="s">
        <v>8509</v>
      </c>
      <c r="B4852" s="0" t="s">
        <v>8508</v>
      </c>
      <c r="C4852" s="0" t="s">
        <v>74</v>
      </c>
      <c r="D4852" s="0" t="s">
        <v>8510</v>
      </c>
      <c r="E4852" s="0" t="s">
        <v>180</v>
      </c>
      <c r="F4852" s="0" t="s">
        <v>13</v>
      </c>
      <c r="G4852" s="0" t="n">
        <v>392.57105</v>
      </c>
      <c r="H4852" s="0" t="n">
        <f aca="false">IF(ISERROR(LOOKUP(B4852,export!$A$2:$A$718)),0,1)</f>
        <v>1</v>
      </c>
      <c r="J4852" s="0" t="str">
        <f aca="false">IF(H4852=0,CONCATENATE(B4852," manque dans export"),"")</f>
        <v/>
      </c>
    </row>
    <row r="4853" customFormat="false" ht="13.8" hidden="false" customHeight="false" outlineLevel="0" collapsed="false">
      <c r="A4853" s="0" t="s">
        <v>8511</v>
      </c>
      <c r="B4853" s="0" t="s">
        <v>8511</v>
      </c>
      <c r="C4853" s="0" t="s">
        <v>10</v>
      </c>
      <c r="D4853" s="0" t="s">
        <v>63</v>
      </c>
      <c r="E4853" s="0" t="s">
        <v>64</v>
      </c>
      <c r="F4853" s="0" t="s">
        <v>65</v>
      </c>
      <c r="G4853" s="0" t="n">
        <v>2882.07672</v>
      </c>
      <c r="H4853" s="0" t="n">
        <f aca="false">IF(ISERROR(LOOKUP(B4853,export!$A$2:$A$718)),0,1)</f>
        <v>1</v>
      </c>
      <c r="J4853" s="0" t="str">
        <f aca="false">IF(H4853=0,CONCATENATE(B4853," manque dans export"),"")</f>
        <v/>
      </c>
    </row>
    <row r="4854" customFormat="false" ht="13.8" hidden="false" customHeight="false" outlineLevel="0" collapsed="false">
      <c r="A4854" s="0" t="s">
        <v>8512</v>
      </c>
      <c r="B4854" s="0" t="s">
        <v>8512</v>
      </c>
      <c r="C4854" s="0" t="s">
        <v>10</v>
      </c>
      <c r="D4854" s="0" t="s">
        <v>8513</v>
      </c>
      <c r="E4854" s="0" t="s">
        <v>12</v>
      </c>
      <c r="F4854" s="0" t="s">
        <v>13</v>
      </c>
      <c r="G4854" s="0" t="n">
        <v>0</v>
      </c>
      <c r="H4854" s="0" t="n">
        <f aca="false">IF(ISERROR(LOOKUP(B4854,export!$A$2:$A$718)),0,1)</f>
        <v>1</v>
      </c>
      <c r="J4854" s="0" t="str">
        <f aca="false">IF(H4854=0,CONCATENATE(B4854," manque dans export"),"")</f>
        <v/>
      </c>
    </row>
    <row r="4855" customFormat="false" ht="13.8" hidden="false" customHeight="false" outlineLevel="0" collapsed="false">
      <c r="A4855" s="0" t="s">
        <v>8512</v>
      </c>
      <c r="B4855" s="0" t="s">
        <v>8512</v>
      </c>
      <c r="C4855" s="0" t="s">
        <v>10</v>
      </c>
      <c r="D4855" s="0" t="s">
        <v>8513</v>
      </c>
      <c r="E4855" s="0" t="s">
        <v>12</v>
      </c>
      <c r="F4855" s="0" t="s">
        <v>13</v>
      </c>
      <c r="G4855" s="0" t="n">
        <v>0</v>
      </c>
      <c r="H4855" s="0" t="n">
        <f aca="false">IF(ISERROR(LOOKUP(B4855,export!$A$2:$A$718)),0,1)</f>
        <v>1</v>
      </c>
      <c r="J4855" s="0" t="str">
        <f aca="false">IF(H4855=0,CONCATENATE(B4855," manque dans export"),"")</f>
        <v/>
      </c>
    </row>
    <row r="4856" customFormat="false" ht="13.8" hidden="false" customHeight="false" outlineLevel="0" collapsed="false">
      <c r="A4856" s="0" t="s">
        <v>8514</v>
      </c>
      <c r="B4856" s="0" t="s">
        <v>8514</v>
      </c>
      <c r="C4856" s="0" t="s">
        <v>10</v>
      </c>
      <c r="D4856" s="0" t="s">
        <v>2656</v>
      </c>
      <c r="E4856" s="0" t="s">
        <v>50</v>
      </c>
      <c r="F4856" s="0" t="s">
        <v>13</v>
      </c>
      <c r="G4856" s="0" t="n">
        <v>6146.24584</v>
      </c>
      <c r="H4856" s="0" t="n">
        <f aca="false">IF(ISERROR(LOOKUP(B4856,export!$A$2:$A$718)),0,1)</f>
        <v>1</v>
      </c>
      <c r="J4856" s="0" t="str">
        <f aca="false">IF(H4856=0,CONCATENATE(B4856," manque dans export"),"")</f>
        <v/>
      </c>
    </row>
    <row r="4857" customFormat="false" ht="13.8" hidden="false" customHeight="false" outlineLevel="0" collapsed="false">
      <c r="A4857" s="0" t="s">
        <v>8515</v>
      </c>
      <c r="B4857" s="0" t="s">
        <v>8515</v>
      </c>
      <c r="C4857" s="0" t="s">
        <v>10</v>
      </c>
      <c r="D4857" s="0" t="s">
        <v>115</v>
      </c>
      <c r="E4857" s="0" t="s">
        <v>50</v>
      </c>
      <c r="F4857" s="0" t="s">
        <v>13</v>
      </c>
      <c r="G4857" s="0" t="n">
        <v>171348.7978</v>
      </c>
      <c r="H4857" s="0" t="n">
        <f aca="false">IF(ISERROR(LOOKUP(B4857,export!$A$2:$A$718)),0,1)</f>
        <v>1</v>
      </c>
      <c r="J4857" s="0" t="str">
        <f aca="false">IF(H4857=0,CONCATENATE(B4857," manque dans export"),"")</f>
        <v/>
      </c>
    </row>
    <row r="4858" customFormat="false" ht="13.8" hidden="false" customHeight="false" outlineLevel="0" collapsed="false">
      <c r="A4858" s="0" t="s">
        <v>8516</v>
      </c>
      <c r="B4858" s="0" t="s">
        <v>8517</v>
      </c>
      <c r="C4858" s="0" t="s">
        <v>79</v>
      </c>
      <c r="D4858" s="0" t="s">
        <v>4515</v>
      </c>
      <c r="E4858" s="0" t="s">
        <v>50</v>
      </c>
      <c r="F4858" s="0" t="s">
        <v>13</v>
      </c>
      <c r="G4858" s="0" t="n">
        <v>0</v>
      </c>
      <c r="H4858" s="0" t="n">
        <f aca="false">IF(ISERROR(LOOKUP(B4858,export!$A$2:$A$718)),0,1)</f>
        <v>1</v>
      </c>
      <c r="J4858" s="0" t="str">
        <f aca="false">IF(H4858=0,CONCATENATE(B4858," manque dans export"),"")</f>
        <v/>
      </c>
    </row>
    <row r="4859" customFormat="false" ht="13.8" hidden="false" customHeight="false" outlineLevel="0" collapsed="false">
      <c r="A4859" s="0" t="s">
        <v>8518</v>
      </c>
      <c r="B4859" s="0" t="s">
        <v>8518</v>
      </c>
      <c r="C4859" s="0" t="s">
        <v>29</v>
      </c>
      <c r="D4859" s="0" t="s">
        <v>8519</v>
      </c>
      <c r="E4859" s="0" t="s">
        <v>64</v>
      </c>
      <c r="F4859" s="0" t="s">
        <v>65</v>
      </c>
      <c r="G4859" s="0" t="n">
        <v>2645.86223</v>
      </c>
      <c r="H4859" s="0" t="n">
        <f aca="false">IF(ISERROR(LOOKUP(B4859,export!$A$2:$A$718)),0,1)</f>
        <v>1</v>
      </c>
      <c r="J4859" s="0" t="str">
        <f aca="false">IF(H4859=0,CONCATENATE(B4859," manque dans export"),"")</f>
        <v/>
      </c>
    </row>
    <row r="4860" customFormat="false" ht="13.8" hidden="false" customHeight="false" outlineLevel="0" collapsed="false">
      <c r="A4860" s="0" t="s">
        <v>8520</v>
      </c>
      <c r="B4860" s="0" t="s">
        <v>8520</v>
      </c>
      <c r="C4860" s="0" t="s">
        <v>29</v>
      </c>
      <c r="D4860" s="0" t="s">
        <v>8521</v>
      </c>
      <c r="E4860" s="0" t="s">
        <v>12</v>
      </c>
      <c r="F4860" s="0" t="s">
        <v>13</v>
      </c>
      <c r="G4860" s="0" t="n">
        <v>1500.87439</v>
      </c>
      <c r="H4860" s="0" t="n">
        <f aca="false">IF(ISERROR(LOOKUP(B4860,export!$A$2:$A$718)),0,1)</f>
        <v>1</v>
      </c>
      <c r="J4860" s="0" t="str">
        <f aca="false">IF(H4860=0,CONCATENATE(B4860," manque dans export"),"")</f>
        <v/>
      </c>
    </row>
    <row r="4861" customFormat="false" ht="13.8" hidden="false" customHeight="false" outlineLevel="0" collapsed="false">
      <c r="A4861" s="0" t="s">
        <v>8522</v>
      </c>
      <c r="B4861" s="0" t="s">
        <v>8520</v>
      </c>
      <c r="C4861" s="0" t="s">
        <v>29</v>
      </c>
      <c r="D4861" s="0" t="s">
        <v>5611</v>
      </c>
      <c r="E4861" s="0" t="s">
        <v>50</v>
      </c>
      <c r="F4861" s="0" t="s">
        <v>13</v>
      </c>
      <c r="G4861" s="0" t="n">
        <v>3216.85329</v>
      </c>
      <c r="H4861" s="0" t="n">
        <f aca="false">IF(ISERROR(LOOKUP(B4861,export!$A$2:$A$718)),0,1)</f>
        <v>1</v>
      </c>
      <c r="J4861" s="0" t="str">
        <f aca="false">IF(H4861=0,CONCATENATE(B4861," manque dans export"),"")</f>
        <v/>
      </c>
    </row>
    <row r="4862" customFormat="false" ht="13.8" hidden="false" customHeight="false" outlineLevel="0" collapsed="false">
      <c r="A4862" s="0" t="s">
        <v>8523</v>
      </c>
      <c r="B4862" s="0" t="s">
        <v>8524</v>
      </c>
      <c r="C4862" s="0" t="s">
        <v>79</v>
      </c>
      <c r="D4862" s="0" t="s">
        <v>155</v>
      </c>
      <c r="E4862" s="0" t="s">
        <v>50</v>
      </c>
      <c r="F4862" s="0" t="s">
        <v>13</v>
      </c>
      <c r="G4862" s="0" t="n">
        <v>0</v>
      </c>
      <c r="H4862" s="0" t="n">
        <f aca="false">IF(ISERROR(LOOKUP(B4862,export!$A$2:$A$718)),0,1)</f>
        <v>1</v>
      </c>
      <c r="J4862" s="0" t="str">
        <f aca="false">IF(H4862=0,CONCATENATE(B4862," manque dans export"),"")</f>
        <v/>
      </c>
    </row>
    <row r="4863" customFormat="false" ht="13.8" hidden="false" customHeight="false" outlineLevel="0" collapsed="false">
      <c r="A4863" s="0" t="s">
        <v>8525</v>
      </c>
      <c r="B4863" s="0" t="s">
        <v>8525</v>
      </c>
      <c r="C4863" s="0" t="s">
        <v>33</v>
      </c>
      <c r="D4863" s="0" t="s">
        <v>8526</v>
      </c>
      <c r="E4863" s="0" t="s">
        <v>42</v>
      </c>
      <c r="F4863" s="0" t="s">
        <v>13</v>
      </c>
      <c r="G4863" s="0" t="n">
        <v>112477.10362</v>
      </c>
      <c r="H4863" s="0" t="n">
        <f aca="false">IF(ISERROR(LOOKUP(B4863,export!$A$2:$A$718)),0,1)</f>
        <v>1</v>
      </c>
      <c r="J4863" s="0" t="str">
        <f aca="false">IF(H4863=0,CONCATENATE(B4863," manque dans export"),"")</f>
        <v/>
      </c>
    </row>
    <row r="4864" customFormat="false" ht="13.8" hidden="false" customHeight="false" outlineLevel="0" collapsed="false">
      <c r="A4864" s="0" t="s">
        <v>8527</v>
      </c>
      <c r="B4864" s="0" t="s">
        <v>8527</v>
      </c>
      <c r="C4864" s="0" t="s">
        <v>40</v>
      </c>
      <c r="D4864" s="0" t="s">
        <v>8528</v>
      </c>
      <c r="E4864" s="0" t="s">
        <v>42</v>
      </c>
      <c r="F4864" s="0" t="s">
        <v>13</v>
      </c>
      <c r="G4864" s="0" t="n">
        <v>489.0768</v>
      </c>
      <c r="H4864" s="0" t="n">
        <f aca="false">IF(ISERROR(LOOKUP(B4864,export!$A$2:$A$718)),0,1)</f>
        <v>1</v>
      </c>
      <c r="J4864" s="0" t="str">
        <f aca="false">IF(H4864=0,CONCATENATE(B4864," manque dans export"),"")</f>
        <v/>
      </c>
    </row>
    <row r="4865" customFormat="false" ht="13.8" hidden="false" customHeight="false" outlineLevel="0" collapsed="false">
      <c r="A4865" s="0" t="s">
        <v>8529</v>
      </c>
      <c r="B4865" s="0" t="s">
        <v>8530</v>
      </c>
      <c r="C4865" s="0" t="s">
        <v>44</v>
      </c>
      <c r="D4865" s="0" t="s">
        <v>223</v>
      </c>
      <c r="E4865" s="0" t="s">
        <v>31</v>
      </c>
      <c r="F4865" s="0" t="s">
        <v>13</v>
      </c>
      <c r="G4865" s="0" t="n">
        <v>275.79492</v>
      </c>
      <c r="H4865" s="0" t="n">
        <f aca="false">IF(ISERROR(LOOKUP(B4865,export!$A$2:$A$718)),0,1)</f>
        <v>1</v>
      </c>
      <c r="J4865" s="0" t="str">
        <f aca="false">IF(H4865=0,CONCATENATE(B4865," manque dans export"),"")</f>
        <v/>
      </c>
    </row>
    <row r="4866" customFormat="false" ht="13.8" hidden="false" customHeight="false" outlineLevel="0" collapsed="false">
      <c r="A4866" s="0" t="s">
        <v>8531</v>
      </c>
      <c r="B4866" s="0" t="s">
        <v>8532</v>
      </c>
      <c r="C4866" s="0" t="s">
        <v>21</v>
      </c>
      <c r="D4866" s="0" t="s">
        <v>8533</v>
      </c>
      <c r="E4866" s="0" t="s">
        <v>42</v>
      </c>
      <c r="F4866" s="0" t="s">
        <v>13</v>
      </c>
      <c r="G4866" s="0" t="n">
        <v>0</v>
      </c>
      <c r="H4866" s="0" t="n">
        <f aca="false">IF(ISERROR(LOOKUP(B4866,export!$A$2:$A$718)),0,1)</f>
        <v>1</v>
      </c>
      <c r="J4866" s="0" t="str">
        <f aca="false">IF(H4866=0,CONCATENATE(B4866," manque dans export"),"")</f>
        <v/>
      </c>
    </row>
    <row r="4867" customFormat="false" ht="13.8" hidden="false" customHeight="false" outlineLevel="0" collapsed="false">
      <c r="A4867" s="0" t="s">
        <v>8534</v>
      </c>
      <c r="B4867" s="0" t="s">
        <v>8532</v>
      </c>
      <c r="C4867" s="0" t="s">
        <v>21</v>
      </c>
      <c r="D4867" s="0" t="s">
        <v>287</v>
      </c>
      <c r="E4867" s="0" t="s">
        <v>12</v>
      </c>
      <c r="F4867" s="0" t="s">
        <v>13</v>
      </c>
      <c r="G4867" s="0" t="n">
        <v>24708.01562</v>
      </c>
      <c r="H4867" s="0" t="n">
        <f aca="false">IF(ISERROR(LOOKUP(B4867,export!$A$2:$A$718)),0,1)</f>
        <v>1</v>
      </c>
      <c r="J4867" s="0" t="str">
        <f aca="false">IF(H4867=0,CONCATENATE(B4867," manque dans export"),"")</f>
        <v/>
      </c>
    </row>
    <row r="4868" customFormat="false" ht="13.8" hidden="false" customHeight="false" outlineLevel="0" collapsed="false">
      <c r="A4868" s="0" t="s">
        <v>8535</v>
      </c>
      <c r="B4868" s="0" t="s">
        <v>8535</v>
      </c>
      <c r="C4868" s="0" t="s">
        <v>99</v>
      </c>
      <c r="D4868" s="0" t="e">
        <f aca="false">#N/A</f>
        <v>#N/A</v>
      </c>
      <c r="E4868" s="0" t="e">
        <f aca="false">#N/A</f>
        <v>#N/A</v>
      </c>
      <c r="F4868" s="0" t="e">
        <f aca="false">#N/A</f>
        <v>#N/A</v>
      </c>
      <c r="G4868" s="0" t="n">
        <v>0</v>
      </c>
      <c r="H4868" s="0" t="n">
        <f aca="false">IF(ISERROR(LOOKUP(B4868,export!$A$2:$A$718)),0,1)</f>
        <v>1</v>
      </c>
      <c r="J4868" s="0" t="str">
        <f aca="false">IF(H4868=0,CONCATENATE(B4868," manque dans export"),"")</f>
        <v/>
      </c>
    </row>
    <row r="4869" customFormat="false" ht="13.8" hidden="false" customHeight="false" outlineLevel="0" collapsed="false">
      <c r="A4869" s="0" t="s">
        <v>8536</v>
      </c>
      <c r="B4869" s="0" t="s">
        <v>8536</v>
      </c>
      <c r="C4869" s="0" t="s">
        <v>21</v>
      </c>
      <c r="D4869" s="0" t="s">
        <v>708</v>
      </c>
      <c r="E4869" s="0" t="s">
        <v>46</v>
      </c>
      <c r="F4869" s="0" t="s">
        <v>13</v>
      </c>
      <c r="G4869" s="0" t="n">
        <v>4442.96612</v>
      </c>
      <c r="H4869" s="0" t="n">
        <f aca="false">IF(ISERROR(LOOKUP(B4869,export!$A$2:$A$718)),0,1)</f>
        <v>1</v>
      </c>
      <c r="J4869" s="0" t="str">
        <f aca="false">IF(H4869=0,CONCATENATE(B4869," manque dans export"),"")</f>
        <v/>
      </c>
    </row>
    <row r="4870" customFormat="false" ht="13.8" hidden="false" customHeight="false" outlineLevel="0" collapsed="false">
      <c r="A4870" s="0" t="s">
        <v>8537</v>
      </c>
      <c r="B4870" s="0" t="s">
        <v>8537</v>
      </c>
      <c r="C4870" s="0" t="s">
        <v>33</v>
      </c>
      <c r="D4870" s="0" t="s">
        <v>1555</v>
      </c>
      <c r="E4870" s="0" t="s">
        <v>64</v>
      </c>
      <c r="F4870" s="0" t="s">
        <v>65</v>
      </c>
      <c r="G4870" s="0" t="n">
        <v>777.25081</v>
      </c>
      <c r="H4870" s="0" t="n">
        <f aca="false">IF(ISERROR(LOOKUP(B4870,export!$A$2:$A$718)),0,1)</f>
        <v>1</v>
      </c>
      <c r="J4870" s="0" t="str">
        <f aca="false">IF(H4870=0,CONCATENATE(B4870," manque dans export"),"")</f>
        <v/>
      </c>
    </row>
    <row r="4871" customFormat="false" ht="13.8" hidden="false" customHeight="false" outlineLevel="0" collapsed="false">
      <c r="A4871" s="0" t="s">
        <v>8538</v>
      </c>
      <c r="B4871" s="0" t="s">
        <v>8539</v>
      </c>
      <c r="C4871" s="0" t="s">
        <v>79</v>
      </c>
      <c r="D4871" s="0" t="s">
        <v>8540</v>
      </c>
      <c r="E4871" s="0" t="s">
        <v>42</v>
      </c>
      <c r="F4871" s="0" t="s">
        <v>13</v>
      </c>
      <c r="G4871" s="0" t="n">
        <v>0</v>
      </c>
      <c r="H4871" s="0" t="n">
        <f aca="false">IF(ISERROR(LOOKUP(B4871,export!$A$2:$A$718)),0,1)</f>
        <v>1</v>
      </c>
      <c r="J4871" s="0" t="str">
        <f aca="false">IF(H4871=0,CONCATENATE(B4871," manque dans export"),"")</f>
        <v/>
      </c>
    </row>
    <row r="4872" customFormat="false" ht="13.8" hidden="false" customHeight="false" outlineLevel="0" collapsed="false">
      <c r="A4872" s="0" t="s">
        <v>8541</v>
      </c>
      <c r="B4872" s="0" t="s">
        <v>8541</v>
      </c>
      <c r="C4872" s="0" t="s">
        <v>33</v>
      </c>
      <c r="D4872" s="0" t="e">
        <f aca="false">#N/A</f>
        <v>#N/A</v>
      </c>
      <c r="E4872" s="0" t="e">
        <f aca="false">#N/A</f>
        <v>#N/A</v>
      </c>
      <c r="F4872" s="0" t="e">
        <f aca="false">#N/A</f>
        <v>#N/A</v>
      </c>
      <c r="G4872" s="0" t="n">
        <v>0</v>
      </c>
      <c r="H4872" s="0" t="n">
        <f aca="false">IF(ISERROR(LOOKUP(B4872,export!$A$2:$A$718)),0,1)</f>
        <v>1</v>
      </c>
      <c r="J4872" s="0" t="str">
        <f aca="false">IF(H4872=0,CONCATENATE(B4872," manque dans export"),"")</f>
        <v/>
      </c>
    </row>
    <row r="4873" customFormat="false" ht="13.8" hidden="false" customHeight="false" outlineLevel="0" collapsed="false">
      <c r="A4873" s="0" t="s">
        <v>8542</v>
      </c>
      <c r="B4873" s="0" t="s">
        <v>8543</v>
      </c>
      <c r="C4873" s="0" t="s">
        <v>79</v>
      </c>
      <c r="D4873" s="0" t="s">
        <v>2326</v>
      </c>
      <c r="E4873" s="0" t="s">
        <v>50</v>
      </c>
      <c r="F4873" s="0" t="s">
        <v>13</v>
      </c>
      <c r="G4873" s="0" t="n">
        <v>0</v>
      </c>
      <c r="H4873" s="0" t="n">
        <f aca="false">IF(ISERROR(LOOKUP(B4873,export!$A$2:$A$718)),0,1)</f>
        <v>1</v>
      </c>
      <c r="J4873" s="0" t="str">
        <f aca="false">IF(H4873=0,CONCATENATE(B4873," manque dans export"),"")</f>
        <v/>
      </c>
    </row>
    <row r="4874" customFormat="false" ht="13.8" hidden="false" customHeight="false" outlineLevel="0" collapsed="false">
      <c r="A4874" s="0" t="s">
        <v>8544</v>
      </c>
      <c r="B4874" s="0" t="s">
        <v>8545</v>
      </c>
      <c r="C4874" s="0" t="s">
        <v>79</v>
      </c>
      <c r="D4874" s="0" t="s">
        <v>8546</v>
      </c>
      <c r="E4874" s="0" t="s">
        <v>50</v>
      </c>
      <c r="F4874" s="0" t="s">
        <v>13</v>
      </c>
      <c r="G4874" s="0" t="n">
        <v>0</v>
      </c>
      <c r="H4874" s="0" t="n">
        <f aca="false">IF(ISERROR(LOOKUP(B4874,export!$A$2:$A$718)),0,1)</f>
        <v>1</v>
      </c>
      <c r="J4874" s="0" t="str">
        <f aca="false">IF(H4874=0,CONCATENATE(B4874," manque dans export"),"")</f>
        <v/>
      </c>
    </row>
    <row r="4875" customFormat="false" ht="13.8" hidden="false" customHeight="false" outlineLevel="0" collapsed="false">
      <c r="A4875" s="0" t="s">
        <v>8547</v>
      </c>
      <c r="B4875" s="0" t="s">
        <v>8548</v>
      </c>
      <c r="C4875" s="0" t="s">
        <v>33</v>
      </c>
      <c r="D4875" s="0" t="s">
        <v>8549</v>
      </c>
      <c r="E4875" s="0" t="s">
        <v>50</v>
      </c>
      <c r="F4875" s="0" t="s">
        <v>13</v>
      </c>
      <c r="G4875" s="0" t="n">
        <v>0</v>
      </c>
      <c r="H4875" s="0" t="n">
        <f aca="false">IF(ISERROR(LOOKUP(B4875,export!$A$2:$A$718)),0,1)</f>
        <v>1</v>
      </c>
      <c r="J4875" s="0" t="str">
        <f aca="false">IF(H4875=0,CONCATENATE(B4875," manque dans export"),"")</f>
        <v/>
      </c>
    </row>
    <row r="4876" customFormat="false" ht="13.8" hidden="false" customHeight="false" outlineLevel="0" collapsed="false">
      <c r="A4876" s="0" t="s">
        <v>8550</v>
      </c>
      <c r="B4876" s="0" t="s">
        <v>8548</v>
      </c>
      <c r="C4876" s="0" t="s">
        <v>33</v>
      </c>
      <c r="D4876" s="0" t="s">
        <v>8549</v>
      </c>
      <c r="E4876" s="0" t="s">
        <v>50</v>
      </c>
      <c r="F4876" s="0" t="s">
        <v>13</v>
      </c>
      <c r="G4876" s="0" t="n">
        <v>127077.41688</v>
      </c>
      <c r="H4876" s="0" t="n">
        <f aca="false">IF(ISERROR(LOOKUP(B4876,export!$A$2:$A$718)),0,1)</f>
        <v>1</v>
      </c>
      <c r="J4876" s="0" t="str">
        <f aca="false">IF(H4876=0,CONCATENATE(B4876," manque dans export"),"")</f>
        <v/>
      </c>
    </row>
    <row r="4877" customFormat="false" ht="13.8" hidden="false" customHeight="false" outlineLevel="0" collapsed="false">
      <c r="A4877" s="0" t="s">
        <v>8550</v>
      </c>
      <c r="B4877" s="0" t="s">
        <v>8548</v>
      </c>
      <c r="C4877" s="0" t="s">
        <v>33</v>
      </c>
      <c r="D4877" s="0" t="s">
        <v>8549</v>
      </c>
      <c r="E4877" s="0" t="s">
        <v>50</v>
      </c>
      <c r="F4877" s="0" t="s">
        <v>13</v>
      </c>
      <c r="G4877" s="0" t="n">
        <v>742177.27788</v>
      </c>
      <c r="H4877" s="0" t="n">
        <f aca="false">IF(ISERROR(LOOKUP(B4877,export!$A$2:$A$718)),0,1)</f>
        <v>1</v>
      </c>
      <c r="J4877" s="0" t="str">
        <f aca="false">IF(H4877=0,CONCATENATE(B4877," manque dans export"),"")</f>
        <v/>
      </c>
    </row>
    <row r="4878" customFormat="false" ht="13.8" hidden="false" customHeight="false" outlineLevel="0" collapsed="false">
      <c r="A4878" s="0" t="s">
        <v>8550</v>
      </c>
      <c r="B4878" s="0" t="s">
        <v>8548</v>
      </c>
      <c r="C4878" s="0" t="s">
        <v>33</v>
      </c>
      <c r="D4878" s="0" t="s">
        <v>8549</v>
      </c>
      <c r="E4878" s="0" t="s">
        <v>50</v>
      </c>
      <c r="F4878" s="0" t="s">
        <v>13</v>
      </c>
      <c r="G4878" s="0" t="n">
        <v>217608.98072</v>
      </c>
      <c r="H4878" s="0" t="n">
        <f aca="false">IF(ISERROR(LOOKUP(B4878,export!$A$2:$A$718)),0,1)</f>
        <v>1</v>
      </c>
      <c r="J4878" s="0" t="str">
        <f aca="false">IF(H4878=0,CONCATENATE(B4878," manque dans export"),"")</f>
        <v/>
      </c>
    </row>
    <row r="4879" customFormat="false" ht="13.8" hidden="false" customHeight="false" outlineLevel="0" collapsed="false">
      <c r="A4879" s="0" t="s">
        <v>8551</v>
      </c>
      <c r="B4879" s="0" t="s">
        <v>8552</v>
      </c>
      <c r="C4879" s="0" t="s">
        <v>79</v>
      </c>
      <c r="D4879" s="0" t="s">
        <v>5077</v>
      </c>
      <c r="E4879" s="0" t="s">
        <v>50</v>
      </c>
      <c r="F4879" s="0" t="s">
        <v>13</v>
      </c>
      <c r="G4879" s="0" t="n">
        <v>0</v>
      </c>
      <c r="H4879" s="0" t="n">
        <f aca="false">IF(ISERROR(LOOKUP(B4879,export!$A$2:$A$718)),0,1)</f>
        <v>1</v>
      </c>
      <c r="J4879" s="0" t="str">
        <f aca="false">IF(H4879=0,CONCATENATE(B4879," manque dans export"),"")</f>
        <v/>
      </c>
    </row>
    <row r="4880" customFormat="false" ht="13.8" hidden="false" customHeight="false" outlineLevel="0" collapsed="false">
      <c r="A4880" s="0" t="s">
        <v>8553</v>
      </c>
      <c r="B4880" s="0" t="s">
        <v>8553</v>
      </c>
      <c r="C4880" s="0" t="s">
        <v>10</v>
      </c>
      <c r="D4880" s="0" t="s">
        <v>6802</v>
      </c>
      <c r="E4880" s="0" t="s">
        <v>12</v>
      </c>
      <c r="F4880" s="0" t="s">
        <v>13</v>
      </c>
      <c r="G4880" s="0" t="n">
        <v>0</v>
      </c>
      <c r="H4880" s="0" t="n">
        <f aca="false">IF(ISERROR(LOOKUP(B4880,export!$A$2:$A$718)),0,1)</f>
        <v>1</v>
      </c>
      <c r="J4880" s="0" t="str">
        <f aca="false">IF(H4880=0,CONCATENATE(B4880," manque dans export"),"")</f>
        <v/>
      </c>
    </row>
    <row r="4881" customFormat="false" ht="13.8" hidden="false" customHeight="false" outlineLevel="0" collapsed="false">
      <c r="A4881" s="0" t="s">
        <v>8554</v>
      </c>
      <c r="B4881" s="0" t="s">
        <v>8553</v>
      </c>
      <c r="C4881" s="0" t="s">
        <v>10</v>
      </c>
      <c r="D4881" s="0" t="s">
        <v>3849</v>
      </c>
      <c r="E4881" s="0" t="s">
        <v>12</v>
      </c>
      <c r="F4881" s="0" t="s">
        <v>13</v>
      </c>
      <c r="G4881" s="0" t="n">
        <v>0</v>
      </c>
      <c r="H4881" s="0" t="n">
        <f aca="false">IF(ISERROR(LOOKUP(B4881,export!$A$2:$A$718)),0,1)</f>
        <v>1</v>
      </c>
      <c r="J4881" s="0" t="str">
        <f aca="false">IF(H4881=0,CONCATENATE(B4881," manque dans export"),"")</f>
        <v/>
      </c>
    </row>
    <row r="4882" customFormat="false" ht="13.8" hidden="false" customHeight="false" outlineLevel="0" collapsed="false">
      <c r="A4882" s="0" t="s">
        <v>8555</v>
      </c>
      <c r="B4882" s="0" t="s">
        <v>8555</v>
      </c>
      <c r="C4882" s="0" t="s">
        <v>99</v>
      </c>
      <c r="D4882" s="0" t="s">
        <v>8556</v>
      </c>
      <c r="E4882" s="0" t="s">
        <v>12</v>
      </c>
      <c r="F4882" s="0" t="s">
        <v>13</v>
      </c>
      <c r="G4882" s="0" t="n">
        <v>42004.87911</v>
      </c>
      <c r="H4882" s="0" t="n">
        <f aca="false">IF(ISERROR(LOOKUP(B4882,export!$A$2:$A$718)),0,1)</f>
        <v>1</v>
      </c>
      <c r="J4882" s="0" t="str">
        <f aca="false">IF(H4882=0,CONCATENATE(B4882," manque dans export"),"")</f>
        <v/>
      </c>
    </row>
    <row r="4883" customFormat="false" ht="13.8" hidden="false" customHeight="false" outlineLevel="0" collapsed="false">
      <c r="A4883" s="0" t="s">
        <v>8557</v>
      </c>
      <c r="B4883" s="0" t="s">
        <v>8555</v>
      </c>
      <c r="C4883" s="0" t="s">
        <v>99</v>
      </c>
      <c r="D4883" s="0" t="s">
        <v>8558</v>
      </c>
      <c r="E4883" s="0" t="s">
        <v>947</v>
      </c>
      <c r="F4883" s="0" t="s">
        <v>634</v>
      </c>
      <c r="G4883" s="0" t="n">
        <v>0</v>
      </c>
      <c r="H4883" s="0" t="n">
        <f aca="false">IF(ISERROR(LOOKUP(B4883,export!$A$2:$A$718)),0,1)</f>
        <v>1</v>
      </c>
      <c r="J4883" s="0" t="str">
        <f aca="false">IF(H4883=0,CONCATENATE(B4883," manque dans export"),"")</f>
        <v/>
      </c>
    </row>
    <row r="4884" customFormat="false" ht="13.8" hidden="false" customHeight="false" outlineLevel="0" collapsed="false">
      <c r="A4884" s="0" t="s">
        <v>8559</v>
      </c>
      <c r="B4884" s="0" t="s">
        <v>8555</v>
      </c>
      <c r="C4884" s="0" t="s">
        <v>99</v>
      </c>
      <c r="D4884" s="0" t="s">
        <v>7348</v>
      </c>
      <c r="E4884" s="0" t="s">
        <v>455</v>
      </c>
      <c r="F4884" s="0" t="s">
        <v>13</v>
      </c>
      <c r="G4884" s="0" t="n">
        <v>31454.3393</v>
      </c>
      <c r="H4884" s="0" t="n">
        <f aca="false">IF(ISERROR(LOOKUP(B4884,export!$A$2:$A$718)),0,1)</f>
        <v>1</v>
      </c>
      <c r="J4884" s="0" t="str">
        <f aca="false">IF(H4884=0,CONCATENATE(B4884," manque dans export"),"")</f>
        <v/>
      </c>
    </row>
    <row r="4885" customFormat="false" ht="13.8" hidden="false" customHeight="false" outlineLevel="0" collapsed="false">
      <c r="A4885" s="0" t="s">
        <v>8560</v>
      </c>
      <c r="B4885" s="0" t="s">
        <v>8555</v>
      </c>
      <c r="C4885" s="0" t="s">
        <v>99</v>
      </c>
      <c r="D4885" s="0" t="s">
        <v>8561</v>
      </c>
      <c r="E4885" s="0" t="s">
        <v>42</v>
      </c>
      <c r="F4885" s="0" t="s">
        <v>13</v>
      </c>
      <c r="G4885" s="0" t="n">
        <v>224580.81036</v>
      </c>
      <c r="H4885" s="0" t="n">
        <f aca="false">IF(ISERROR(LOOKUP(B4885,export!$A$2:$A$718)),0,1)</f>
        <v>1</v>
      </c>
      <c r="J4885" s="0" t="str">
        <f aca="false">IF(H4885=0,CONCATENATE(B4885," manque dans export"),"")</f>
        <v/>
      </c>
    </row>
    <row r="4886" customFormat="false" ht="13.8" hidden="false" customHeight="false" outlineLevel="0" collapsed="false">
      <c r="A4886" s="0" t="s">
        <v>8562</v>
      </c>
      <c r="B4886" s="0" t="s">
        <v>8562</v>
      </c>
      <c r="C4886" s="0" t="s">
        <v>29</v>
      </c>
      <c r="D4886" s="0" t="s">
        <v>8563</v>
      </c>
      <c r="E4886" s="0" t="s">
        <v>455</v>
      </c>
      <c r="F4886" s="0" t="s">
        <v>13</v>
      </c>
      <c r="G4886" s="0" t="n">
        <v>6087.15832</v>
      </c>
      <c r="H4886" s="0" t="n">
        <f aca="false">IF(ISERROR(LOOKUP(B4886,export!$A$2:$A$718)),0,1)</f>
        <v>1</v>
      </c>
      <c r="J4886" s="0" t="str">
        <f aca="false">IF(H4886=0,CONCATENATE(B4886," manque dans export"),"")</f>
        <v/>
      </c>
    </row>
    <row r="4887" customFormat="false" ht="13.8" hidden="false" customHeight="false" outlineLevel="0" collapsed="false">
      <c r="A4887" s="0" t="s">
        <v>8564</v>
      </c>
      <c r="B4887" s="0" t="s">
        <v>8565</v>
      </c>
      <c r="C4887" s="0" t="s">
        <v>79</v>
      </c>
      <c r="D4887" s="0" t="s">
        <v>8566</v>
      </c>
      <c r="E4887" s="0" t="s">
        <v>50</v>
      </c>
      <c r="F4887" s="0" t="s">
        <v>13</v>
      </c>
      <c r="G4887" s="0" t="n">
        <v>0</v>
      </c>
      <c r="H4887" s="0" t="n">
        <f aca="false">IF(ISERROR(LOOKUP(B4887,export!$A$2:$A$718)),0,1)</f>
        <v>1</v>
      </c>
      <c r="J4887" s="0" t="str">
        <f aca="false">IF(H4887=0,CONCATENATE(B4887," manque dans export"),"")</f>
        <v/>
      </c>
    </row>
    <row r="4888" customFormat="false" ht="13.8" hidden="false" customHeight="false" outlineLevel="0" collapsed="false">
      <c r="A4888" s="0" t="s">
        <v>8567</v>
      </c>
      <c r="B4888" s="0" t="s">
        <v>8567</v>
      </c>
      <c r="C4888" s="0" t="s">
        <v>33</v>
      </c>
      <c r="D4888" s="0" t="s">
        <v>8568</v>
      </c>
      <c r="E4888" s="0" t="s">
        <v>176</v>
      </c>
      <c r="F4888" s="0" t="s">
        <v>13</v>
      </c>
      <c r="G4888" s="0" t="n">
        <v>756.84401</v>
      </c>
      <c r="H4888" s="0" t="n">
        <f aca="false">IF(ISERROR(LOOKUP(B4888,export!$A$2:$A$718)),0,1)</f>
        <v>1</v>
      </c>
      <c r="J4888" s="0" t="str">
        <f aca="false">IF(H4888=0,CONCATENATE(B4888," manque dans export"),"")</f>
        <v/>
      </c>
    </row>
    <row r="4889" customFormat="false" ht="13.8" hidden="false" customHeight="false" outlineLevel="0" collapsed="false">
      <c r="A4889" s="0" t="s">
        <v>8569</v>
      </c>
      <c r="B4889" s="0" t="s">
        <v>8569</v>
      </c>
      <c r="C4889" s="0" t="s">
        <v>10</v>
      </c>
      <c r="D4889" s="0" t="s">
        <v>4069</v>
      </c>
      <c r="E4889" s="0" t="s">
        <v>180</v>
      </c>
      <c r="F4889" s="0" t="s">
        <v>13</v>
      </c>
      <c r="G4889" s="0" t="n">
        <v>2390.62088</v>
      </c>
      <c r="H4889" s="0" t="n">
        <f aca="false">IF(ISERROR(LOOKUP(B4889,export!$A$2:$A$718)),0,1)</f>
        <v>1</v>
      </c>
      <c r="J4889" s="0" t="str">
        <f aca="false">IF(H4889=0,CONCATENATE(B4889," manque dans export"),"")</f>
        <v/>
      </c>
    </row>
    <row r="4890" customFormat="false" ht="13.8" hidden="false" customHeight="false" outlineLevel="0" collapsed="false">
      <c r="A4890" s="0" t="s">
        <v>8570</v>
      </c>
      <c r="B4890" s="0" t="s">
        <v>8571</v>
      </c>
      <c r="C4890" s="0" t="s">
        <v>44</v>
      </c>
      <c r="D4890" s="0" t="s">
        <v>8572</v>
      </c>
      <c r="E4890" s="0" t="s">
        <v>12</v>
      </c>
      <c r="F4890" s="0" t="s">
        <v>13</v>
      </c>
      <c r="G4890" s="0" t="n">
        <v>7405.21516</v>
      </c>
      <c r="H4890" s="0" t="n">
        <f aca="false">IF(ISERROR(LOOKUP(B4890,export!$A$2:$A$718)),0,1)</f>
        <v>1</v>
      </c>
      <c r="J4890" s="0" t="str">
        <f aca="false">IF(H4890=0,CONCATENATE(B4890," manque dans export"),"")</f>
        <v/>
      </c>
    </row>
    <row r="4891" customFormat="false" ht="13.8" hidden="false" customHeight="false" outlineLevel="0" collapsed="false">
      <c r="A4891" s="0" t="s">
        <v>8573</v>
      </c>
      <c r="B4891" s="0" t="s">
        <v>8574</v>
      </c>
      <c r="C4891" s="0" t="s">
        <v>44</v>
      </c>
      <c r="D4891" s="0" t="s">
        <v>8575</v>
      </c>
      <c r="E4891" s="0" t="s">
        <v>12</v>
      </c>
      <c r="F4891" s="0" t="s">
        <v>13</v>
      </c>
      <c r="G4891" s="0" t="n">
        <v>723.08328</v>
      </c>
      <c r="H4891" s="0" t="n">
        <f aca="false">IF(ISERROR(LOOKUP(B4891,export!$A$2:$A$718)),0,1)</f>
        <v>1</v>
      </c>
      <c r="J4891" s="0" t="str">
        <f aca="false">IF(H4891=0,CONCATENATE(B4891," manque dans export"),"")</f>
        <v/>
      </c>
    </row>
    <row r="4892" customFormat="false" ht="13.8" hidden="false" customHeight="false" outlineLevel="0" collapsed="false">
      <c r="A4892" s="0" t="s">
        <v>8576</v>
      </c>
      <c r="B4892" s="0" t="s">
        <v>8577</v>
      </c>
      <c r="C4892" s="0" t="s">
        <v>82</v>
      </c>
      <c r="D4892" s="0" t="s">
        <v>4427</v>
      </c>
      <c r="E4892" s="0" t="s">
        <v>31</v>
      </c>
      <c r="F4892" s="0" t="s">
        <v>13</v>
      </c>
      <c r="G4892" s="0" t="n">
        <v>0</v>
      </c>
      <c r="H4892" s="0" t="n">
        <f aca="false">IF(ISERROR(LOOKUP(B4892,export!$A$2:$A$718)),0,1)</f>
        <v>1</v>
      </c>
      <c r="J4892" s="0" t="str">
        <f aca="false">IF(H4892=0,CONCATENATE(B4892," manque dans export"),"")</f>
        <v/>
      </c>
    </row>
    <row r="4893" customFormat="false" ht="13.8" hidden="false" customHeight="false" outlineLevel="0" collapsed="false">
      <c r="A4893" s="0" t="s">
        <v>8578</v>
      </c>
      <c r="B4893" s="0" t="s">
        <v>8577</v>
      </c>
      <c r="C4893" s="0" t="s">
        <v>82</v>
      </c>
      <c r="D4893" s="0" t="s">
        <v>8579</v>
      </c>
      <c r="E4893" s="0" t="s">
        <v>31</v>
      </c>
      <c r="F4893" s="0" t="s">
        <v>13</v>
      </c>
      <c r="G4893" s="0" t="n">
        <v>0</v>
      </c>
      <c r="H4893" s="0" t="n">
        <f aca="false">IF(ISERROR(LOOKUP(B4893,export!$A$2:$A$718)),0,1)</f>
        <v>1</v>
      </c>
      <c r="J4893" s="0" t="str">
        <f aca="false">IF(H4893=0,CONCATENATE(B4893," manque dans export"),"")</f>
        <v/>
      </c>
    </row>
    <row r="4894" customFormat="false" ht="13.8" hidden="false" customHeight="false" outlineLevel="0" collapsed="false">
      <c r="A4894" s="0" t="s">
        <v>8580</v>
      </c>
      <c r="B4894" s="0" t="s">
        <v>8580</v>
      </c>
      <c r="C4894" s="0" t="s">
        <v>79</v>
      </c>
      <c r="D4894" s="0" t="s">
        <v>1175</v>
      </c>
      <c r="E4894" s="0" t="s">
        <v>12</v>
      </c>
      <c r="F4894" s="0" t="s">
        <v>13</v>
      </c>
      <c r="G4894" s="0" t="n">
        <v>0</v>
      </c>
      <c r="H4894" s="0" t="n">
        <f aca="false">IF(ISERROR(LOOKUP(B4894,export!$A$2:$A$718)),0,1)</f>
        <v>1</v>
      </c>
      <c r="J4894" s="0" t="str">
        <f aca="false">IF(H4894=0,CONCATENATE(B4894," manque dans export"),"")</f>
        <v/>
      </c>
    </row>
    <row r="4895" customFormat="false" ht="13.8" hidden="false" customHeight="false" outlineLevel="0" collapsed="false">
      <c r="A4895" s="0" t="s">
        <v>8581</v>
      </c>
      <c r="B4895" s="0" t="s">
        <v>8581</v>
      </c>
      <c r="C4895" s="0" t="s">
        <v>79</v>
      </c>
      <c r="D4895" s="0" t="s">
        <v>8582</v>
      </c>
      <c r="E4895" s="0" t="s">
        <v>12</v>
      </c>
      <c r="F4895" s="0" t="s">
        <v>13</v>
      </c>
      <c r="G4895" s="0" t="n">
        <v>0</v>
      </c>
      <c r="H4895" s="0" t="n">
        <f aca="false">IF(ISERROR(LOOKUP(B4895,export!$A$2:$A$718)),0,1)</f>
        <v>1</v>
      </c>
      <c r="J4895" s="0" t="str">
        <f aca="false">IF(H4895=0,CONCATENATE(B4895," manque dans export"),"")</f>
        <v/>
      </c>
    </row>
    <row r="4896" customFormat="false" ht="13.8" hidden="false" customHeight="false" outlineLevel="0" collapsed="false">
      <c r="A4896" s="0" t="s">
        <v>8583</v>
      </c>
      <c r="B4896" s="0" t="s">
        <v>8584</v>
      </c>
      <c r="C4896" s="0" t="s">
        <v>10</v>
      </c>
      <c r="D4896" s="0" t="s">
        <v>8585</v>
      </c>
      <c r="E4896" s="0" t="s">
        <v>50</v>
      </c>
      <c r="F4896" s="0" t="s">
        <v>13</v>
      </c>
      <c r="G4896" s="0" t="n">
        <v>152558.90319</v>
      </c>
      <c r="H4896" s="0" t="n">
        <f aca="false">IF(ISERROR(LOOKUP(B4896,export!$A$2:$A$718)),0,1)</f>
        <v>1</v>
      </c>
      <c r="J4896" s="0" t="str">
        <f aca="false">IF(H4896=0,CONCATENATE(B4896," manque dans export"),"")</f>
        <v/>
      </c>
    </row>
    <row r="4897" customFormat="false" ht="13.8" hidden="false" customHeight="false" outlineLevel="0" collapsed="false">
      <c r="A4897" s="0" t="s">
        <v>8583</v>
      </c>
      <c r="B4897" s="0" t="s">
        <v>8584</v>
      </c>
      <c r="C4897" s="0" t="s">
        <v>10</v>
      </c>
      <c r="D4897" s="0" t="s">
        <v>8585</v>
      </c>
      <c r="E4897" s="0" t="s">
        <v>50</v>
      </c>
      <c r="F4897" s="0" t="s">
        <v>13</v>
      </c>
      <c r="G4897" s="0" t="n">
        <v>74905.81613</v>
      </c>
      <c r="H4897" s="0" t="n">
        <f aca="false">IF(ISERROR(LOOKUP(B4897,export!$A$2:$A$718)),0,1)</f>
        <v>1</v>
      </c>
      <c r="J4897" s="0" t="str">
        <f aca="false">IF(H4897=0,CONCATENATE(B4897," manque dans export"),"")</f>
        <v/>
      </c>
    </row>
    <row r="4898" customFormat="false" ht="13.8" hidden="false" customHeight="false" outlineLevel="0" collapsed="false">
      <c r="A4898" s="0" t="s">
        <v>8586</v>
      </c>
      <c r="B4898" s="0" t="s">
        <v>8587</v>
      </c>
      <c r="C4898" s="0" t="s">
        <v>29</v>
      </c>
      <c r="D4898" s="0" t="s">
        <v>765</v>
      </c>
      <c r="E4898" s="0" t="s">
        <v>50</v>
      </c>
      <c r="F4898" s="0" t="s">
        <v>13</v>
      </c>
      <c r="G4898" s="0" t="n">
        <v>2172.18886</v>
      </c>
      <c r="H4898" s="0" t="n">
        <f aca="false">IF(ISERROR(LOOKUP(B4898,export!$A$2:$A$718)),0,1)</f>
        <v>1</v>
      </c>
      <c r="J4898" s="0" t="str">
        <f aca="false">IF(H4898=0,CONCATENATE(B4898," manque dans export"),"")</f>
        <v/>
      </c>
    </row>
    <row r="4899" customFormat="false" ht="13.8" hidden="false" customHeight="false" outlineLevel="0" collapsed="false">
      <c r="A4899" s="0" t="s">
        <v>8588</v>
      </c>
      <c r="B4899" s="0" t="s">
        <v>8588</v>
      </c>
      <c r="C4899" s="0" t="s">
        <v>79</v>
      </c>
      <c r="D4899" s="0" t="e">
        <f aca="false">#N/A</f>
        <v>#N/A</v>
      </c>
      <c r="E4899" s="0" t="e">
        <f aca="false">#N/A</f>
        <v>#N/A</v>
      </c>
      <c r="F4899" s="0" t="e">
        <f aca="false">#N/A</f>
        <v>#N/A</v>
      </c>
      <c r="G4899" s="0" t="n">
        <v>0</v>
      </c>
      <c r="H4899" s="0" t="n">
        <f aca="false">IF(ISERROR(LOOKUP(B4899,export!$A$2:$A$718)),0,1)</f>
        <v>1</v>
      </c>
      <c r="J4899" s="0" t="str">
        <f aca="false">IF(H4899=0,CONCATENATE(B4899," manque dans export"),"")</f>
        <v/>
      </c>
    </row>
    <row r="4900" customFormat="false" ht="13.8" hidden="false" customHeight="false" outlineLevel="0" collapsed="false">
      <c r="A4900" s="0" t="s">
        <v>8589</v>
      </c>
      <c r="B4900" s="0" t="s">
        <v>8589</v>
      </c>
      <c r="C4900" s="0" t="s">
        <v>21</v>
      </c>
      <c r="D4900" s="0" t="s">
        <v>8590</v>
      </c>
      <c r="E4900" s="0" t="s">
        <v>176</v>
      </c>
      <c r="F4900" s="0" t="s">
        <v>13</v>
      </c>
      <c r="G4900" s="0" t="n">
        <v>125004.64811</v>
      </c>
      <c r="H4900" s="0" t="n">
        <f aca="false">IF(ISERROR(LOOKUP(B4900,export!$A$2:$A$718)),0,1)</f>
        <v>1</v>
      </c>
      <c r="J4900" s="0" t="str">
        <f aca="false">IF(H4900=0,CONCATENATE(B4900," manque dans export"),"")</f>
        <v/>
      </c>
    </row>
    <row r="4901" customFormat="false" ht="13.8" hidden="false" customHeight="false" outlineLevel="0" collapsed="false">
      <c r="A4901" s="0" t="s">
        <v>8591</v>
      </c>
      <c r="B4901" s="0" t="s">
        <v>8591</v>
      </c>
      <c r="C4901" s="0" t="s">
        <v>79</v>
      </c>
      <c r="D4901" s="0" t="s">
        <v>8592</v>
      </c>
      <c r="E4901" s="0" t="s">
        <v>12</v>
      </c>
      <c r="F4901" s="0" t="s">
        <v>13</v>
      </c>
      <c r="G4901" s="0" t="n">
        <v>0</v>
      </c>
      <c r="H4901" s="0" t="n">
        <f aca="false">IF(ISERROR(LOOKUP(B4901,export!$A$2:$A$718)),0,1)</f>
        <v>1</v>
      </c>
      <c r="J4901" s="0" t="str">
        <f aca="false">IF(H4901=0,CONCATENATE(B4901," manque dans export"),"")</f>
        <v/>
      </c>
    </row>
    <row r="4902" customFormat="false" ht="13.8" hidden="false" customHeight="false" outlineLevel="0" collapsed="false">
      <c r="A4902" s="0" t="s">
        <v>8593</v>
      </c>
      <c r="B4902" s="0" t="s">
        <v>8594</v>
      </c>
      <c r="C4902" s="0" t="s">
        <v>21</v>
      </c>
      <c r="D4902" s="0" t="s">
        <v>2776</v>
      </c>
      <c r="E4902" s="0" t="s">
        <v>12</v>
      </c>
      <c r="F4902" s="0" t="s">
        <v>13</v>
      </c>
      <c r="G4902" s="0" t="n">
        <v>1212.37884</v>
      </c>
      <c r="H4902" s="0" t="n">
        <f aca="false">IF(ISERROR(LOOKUP(B4902,export!$A$2:$A$718)),0,1)</f>
        <v>1</v>
      </c>
      <c r="J4902" s="0" t="str">
        <f aca="false">IF(H4902=0,CONCATENATE(B4902," manque dans export"),"")</f>
        <v/>
      </c>
    </row>
    <row r="4903" customFormat="false" ht="13.8" hidden="false" customHeight="false" outlineLevel="0" collapsed="false">
      <c r="A4903" s="0" t="s">
        <v>8595</v>
      </c>
      <c r="B4903" s="0" t="s">
        <v>8595</v>
      </c>
      <c r="C4903" s="0" t="s">
        <v>21</v>
      </c>
      <c r="D4903" s="0" t="s">
        <v>184</v>
      </c>
      <c r="E4903" s="0" t="s">
        <v>180</v>
      </c>
      <c r="F4903" s="0" t="s">
        <v>13</v>
      </c>
      <c r="G4903" s="0" t="n">
        <v>3043.68389</v>
      </c>
      <c r="H4903" s="0" t="n">
        <f aca="false">IF(ISERROR(LOOKUP(B4903,export!$A$2:$A$718)),0,1)</f>
        <v>1</v>
      </c>
      <c r="J4903" s="0" t="str">
        <f aca="false">IF(H4903=0,CONCATENATE(B4903," manque dans export"),"")</f>
        <v/>
      </c>
    </row>
    <row r="4904" customFormat="false" ht="13.8" hidden="false" customHeight="false" outlineLevel="0" collapsed="false">
      <c r="A4904" s="0" t="s">
        <v>8596</v>
      </c>
      <c r="B4904" s="0" t="s">
        <v>8597</v>
      </c>
      <c r="C4904" s="0" t="s">
        <v>82</v>
      </c>
      <c r="D4904" s="0" t="s">
        <v>8598</v>
      </c>
      <c r="E4904" s="0" t="s">
        <v>180</v>
      </c>
      <c r="F4904" s="0" t="s">
        <v>13</v>
      </c>
      <c r="G4904" s="0" t="n">
        <v>1357.70542</v>
      </c>
      <c r="H4904" s="0" t="n">
        <f aca="false">IF(ISERROR(LOOKUP(B4904,export!$A$2:$A$718)),0,1)</f>
        <v>1</v>
      </c>
      <c r="J4904" s="0" t="str">
        <f aca="false">IF(H4904=0,CONCATENATE(B4904," manque dans export"),"")</f>
        <v/>
      </c>
    </row>
    <row r="4905" customFormat="false" ht="13.8" hidden="false" customHeight="false" outlineLevel="0" collapsed="false">
      <c r="A4905" s="0" t="s">
        <v>8599</v>
      </c>
      <c r="B4905" s="0" t="s">
        <v>8597</v>
      </c>
      <c r="C4905" s="0" t="s">
        <v>82</v>
      </c>
      <c r="D4905" s="0" t="s">
        <v>8600</v>
      </c>
      <c r="E4905" s="0" t="s">
        <v>31</v>
      </c>
      <c r="F4905" s="0" t="s">
        <v>13</v>
      </c>
      <c r="G4905" s="0" t="n">
        <v>1752.07546</v>
      </c>
      <c r="H4905" s="0" t="n">
        <f aca="false">IF(ISERROR(LOOKUP(B4905,export!$A$2:$A$718)),0,1)</f>
        <v>1</v>
      </c>
      <c r="J4905" s="0" t="str">
        <f aca="false">IF(H4905=0,CONCATENATE(B4905," manque dans export"),"")</f>
        <v/>
      </c>
    </row>
    <row r="4906" customFormat="false" ht="13.8" hidden="false" customHeight="false" outlineLevel="0" collapsed="false">
      <c r="A4906" s="0" t="s">
        <v>8601</v>
      </c>
      <c r="B4906" s="0" t="s">
        <v>8601</v>
      </c>
      <c r="C4906" s="0" t="s">
        <v>82</v>
      </c>
      <c r="D4906" s="0" t="s">
        <v>8602</v>
      </c>
      <c r="E4906" s="0" t="s">
        <v>180</v>
      </c>
      <c r="F4906" s="0" t="s">
        <v>13</v>
      </c>
      <c r="G4906" s="0" t="n">
        <v>2116.21202</v>
      </c>
      <c r="H4906" s="0" t="n">
        <f aca="false">IF(ISERROR(LOOKUP(B4906,export!$A$2:$A$718)),0,1)</f>
        <v>1</v>
      </c>
      <c r="J4906" s="0" t="str">
        <f aca="false">IF(H4906=0,CONCATENATE(B4906," manque dans export"),"")</f>
        <v/>
      </c>
    </row>
    <row r="4907" customFormat="false" ht="13.8" hidden="false" customHeight="false" outlineLevel="0" collapsed="false">
      <c r="A4907" s="0" t="s">
        <v>8601</v>
      </c>
      <c r="B4907" s="0" t="s">
        <v>8601</v>
      </c>
      <c r="C4907" s="0" t="s">
        <v>82</v>
      </c>
      <c r="D4907" s="0" t="s">
        <v>8603</v>
      </c>
      <c r="E4907" s="0" t="s">
        <v>31</v>
      </c>
      <c r="F4907" s="0" t="s">
        <v>13</v>
      </c>
      <c r="G4907" s="0" t="n">
        <v>0</v>
      </c>
      <c r="H4907" s="0" t="n">
        <f aca="false">IF(ISERROR(LOOKUP(B4907,export!$A$2:$A$718)),0,1)</f>
        <v>1</v>
      </c>
      <c r="J4907" s="0" t="str">
        <f aca="false">IF(H4907=0,CONCATENATE(B4907," manque dans export"),"")</f>
        <v/>
      </c>
    </row>
    <row r="4908" customFormat="false" ht="13.8" hidden="false" customHeight="false" outlineLevel="0" collapsed="false">
      <c r="A4908" s="0" t="s">
        <v>8604</v>
      </c>
      <c r="B4908" s="0" t="s">
        <v>8605</v>
      </c>
      <c r="C4908" s="0" t="s">
        <v>10</v>
      </c>
      <c r="D4908" s="0" t="s">
        <v>8606</v>
      </c>
      <c r="E4908" s="0" t="s">
        <v>8607</v>
      </c>
      <c r="F4908" s="0" t="s">
        <v>634</v>
      </c>
      <c r="G4908" s="0" t="n">
        <v>30441</v>
      </c>
      <c r="H4908" s="0" t="n">
        <f aca="false">IF(ISERROR(LOOKUP(B4908,export!$A$2:$A$718)),0,1)</f>
        <v>1</v>
      </c>
      <c r="J4908" s="0" t="str">
        <f aca="false">IF(H4908=0,CONCATENATE(B4908," manque dans export"),"")</f>
        <v/>
      </c>
    </row>
    <row r="4909" customFormat="false" ht="13.8" hidden="false" customHeight="false" outlineLevel="0" collapsed="false">
      <c r="A4909" s="0" t="s">
        <v>8608</v>
      </c>
      <c r="B4909" s="0" t="s">
        <v>8609</v>
      </c>
      <c r="C4909" s="0" t="s">
        <v>44</v>
      </c>
      <c r="D4909" s="0" t="s">
        <v>8610</v>
      </c>
      <c r="E4909" s="0" t="s">
        <v>50</v>
      </c>
      <c r="F4909" s="0" t="s">
        <v>13</v>
      </c>
      <c r="G4909" s="0" t="n">
        <v>5546.67007</v>
      </c>
      <c r="H4909" s="0" t="n">
        <f aca="false">IF(ISERROR(LOOKUP(B4909,export!$A$2:$A$718)),0,1)</f>
        <v>1</v>
      </c>
      <c r="J4909" s="0" t="str">
        <f aca="false">IF(H4909=0,CONCATENATE(B4909," manque dans export"),"")</f>
        <v/>
      </c>
    </row>
    <row r="4910" customFormat="false" ht="13.8" hidden="false" customHeight="false" outlineLevel="0" collapsed="false">
      <c r="A4910" s="0" t="s">
        <v>8611</v>
      </c>
      <c r="B4910" s="0" t="s">
        <v>8609</v>
      </c>
      <c r="C4910" s="0" t="s">
        <v>44</v>
      </c>
      <c r="D4910" s="0" t="s">
        <v>8612</v>
      </c>
      <c r="E4910" s="0" t="s">
        <v>50</v>
      </c>
      <c r="F4910" s="0" t="s">
        <v>13</v>
      </c>
      <c r="G4910" s="0" t="n">
        <v>511.40145</v>
      </c>
      <c r="H4910" s="0" t="n">
        <f aca="false">IF(ISERROR(LOOKUP(B4910,export!$A$2:$A$718)),0,1)</f>
        <v>1</v>
      </c>
      <c r="J4910" s="0" t="str">
        <f aca="false">IF(H4910=0,CONCATENATE(B4910," manque dans export"),"")</f>
        <v/>
      </c>
    </row>
    <row r="4911" customFormat="false" ht="13.8" hidden="false" customHeight="false" outlineLevel="0" collapsed="false">
      <c r="A4911" s="0" t="s">
        <v>8613</v>
      </c>
      <c r="B4911" s="0" t="s">
        <v>8613</v>
      </c>
      <c r="C4911" s="0" t="s">
        <v>79</v>
      </c>
      <c r="D4911" s="0" t="e">
        <f aca="false">#N/A</f>
        <v>#N/A</v>
      </c>
      <c r="E4911" s="0" t="e">
        <f aca="false">#N/A</f>
        <v>#N/A</v>
      </c>
      <c r="F4911" s="0" t="e">
        <f aca="false">#N/A</f>
        <v>#N/A</v>
      </c>
      <c r="G4911" s="0" t="n">
        <v>0</v>
      </c>
      <c r="H4911" s="0" t="n">
        <f aca="false">IF(ISERROR(LOOKUP(B4911,export!$A$2:$A$718)),0,1)</f>
        <v>1</v>
      </c>
      <c r="J4911" s="0" t="str">
        <f aca="false">IF(H4911=0,CONCATENATE(B4911," manque dans export"),"")</f>
        <v/>
      </c>
    </row>
    <row r="4912" customFormat="false" ht="13.8" hidden="false" customHeight="false" outlineLevel="0" collapsed="false">
      <c r="A4912" s="0" t="s">
        <v>8614</v>
      </c>
      <c r="B4912" s="0" t="s">
        <v>8614</v>
      </c>
      <c r="C4912" s="0" t="s">
        <v>10</v>
      </c>
      <c r="D4912" s="0" t="s">
        <v>2036</v>
      </c>
      <c r="E4912" s="0" t="s">
        <v>12</v>
      </c>
      <c r="F4912" s="0" t="s">
        <v>13</v>
      </c>
      <c r="G4912" s="0" t="n">
        <v>31626.29217</v>
      </c>
      <c r="H4912" s="0" t="n">
        <f aca="false">IF(ISERROR(LOOKUP(B4912,export!$A$2:$A$718)),0,1)</f>
        <v>1</v>
      </c>
      <c r="J4912" s="0" t="str">
        <f aca="false">IF(H4912=0,CONCATENATE(B4912," manque dans export"),"")</f>
        <v/>
      </c>
    </row>
    <row r="4913" customFormat="false" ht="13.8" hidden="false" customHeight="false" outlineLevel="0" collapsed="false">
      <c r="A4913" s="0" t="s">
        <v>8615</v>
      </c>
      <c r="B4913" s="0" t="s">
        <v>8615</v>
      </c>
      <c r="C4913" s="0" t="s">
        <v>33</v>
      </c>
      <c r="D4913" s="0" t="s">
        <v>3772</v>
      </c>
      <c r="E4913" s="0" t="s">
        <v>46</v>
      </c>
      <c r="F4913" s="0" t="s">
        <v>13</v>
      </c>
      <c r="G4913" s="0" t="n">
        <v>175455.87009</v>
      </c>
      <c r="H4913" s="0" t="n">
        <f aca="false">IF(ISERROR(LOOKUP(B4913,export!$A$2:$A$718)),0,1)</f>
        <v>1</v>
      </c>
      <c r="J4913" s="0" t="str">
        <f aca="false">IF(H4913=0,CONCATENATE(B4913," manque dans export"),"")</f>
        <v/>
      </c>
    </row>
    <row r="4914" customFormat="false" ht="13.8" hidden="false" customHeight="false" outlineLevel="0" collapsed="false">
      <c r="A4914" s="0" t="s">
        <v>8616</v>
      </c>
      <c r="B4914" s="0" t="s">
        <v>8616</v>
      </c>
      <c r="C4914" s="0" t="s">
        <v>79</v>
      </c>
      <c r="D4914" s="0" t="s">
        <v>8617</v>
      </c>
      <c r="E4914" s="0" t="s">
        <v>12</v>
      </c>
      <c r="F4914" s="0" t="s">
        <v>13</v>
      </c>
      <c r="G4914" s="0" t="n">
        <v>0</v>
      </c>
      <c r="H4914" s="0" t="n">
        <f aca="false">IF(ISERROR(LOOKUP(B4914,export!$A$2:$A$718)),0,1)</f>
        <v>1</v>
      </c>
      <c r="J4914" s="0" t="str">
        <f aca="false">IF(H4914=0,CONCATENATE(B4914," manque dans export"),"")</f>
        <v/>
      </c>
    </row>
    <row r="4915" customFormat="false" ht="13.8" hidden="false" customHeight="false" outlineLevel="0" collapsed="false">
      <c r="A4915" s="0" t="s">
        <v>8618</v>
      </c>
      <c r="B4915" s="0" t="s">
        <v>8619</v>
      </c>
      <c r="C4915" s="0" t="s">
        <v>79</v>
      </c>
      <c r="D4915" s="0" t="s">
        <v>8620</v>
      </c>
      <c r="E4915" s="0" t="s">
        <v>50</v>
      </c>
      <c r="F4915" s="0" t="s">
        <v>13</v>
      </c>
      <c r="G4915" s="0" t="n">
        <v>0</v>
      </c>
      <c r="H4915" s="0" t="n">
        <f aca="false">IF(ISERROR(LOOKUP(B4915,export!$A$2:$A$718)),0,1)</f>
        <v>1</v>
      </c>
      <c r="J4915" s="0" t="str">
        <f aca="false">IF(H4915=0,CONCATENATE(B4915," manque dans export"),"")</f>
        <v/>
      </c>
    </row>
    <row r="4916" customFormat="false" ht="13.8" hidden="false" customHeight="false" outlineLevel="0" collapsed="false">
      <c r="A4916" s="0" t="s">
        <v>8621</v>
      </c>
      <c r="B4916" s="0" t="s">
        <v>8621</v>
      </c>
      <c r="C4916" s="0" t="s">
        <v>10</v>
      </c>
      <c r="D4916" s="0" t="s">
        <v>420</v>
      </c>
      <c r="E4916" s="0" t="s">
        <v>12</v>
      </c>
      <c r="F4916" s="0" t="s">
        <v>13</v>
      </c>
      <c r="G4916" s="0" t="n">
        <v>1195.29507</v>
      </c>
      <c r="H4916" s="0" t="n">
        <f aca="false">IF(ISERROR(LOOKUP(B4916,export!$A$2:$A$718)),0,1)</f>
        <v>1</v>
      </c>
      <c r="J4916" s="0" t="str">
        <f aca="false">IF(H4916=0,CONCATENATE(B4916," manque dans export"),"")</f>
        <v/>
      </c>
    </row>
    <row r="4917" customFormat="false" ht="13.8" hidden="false" customHeight="false" outlineLevel="0" collapsed="false">
      <c r="A4917" s="0" t="s">
        <v>8622</v>
      </c>
      <c r="B4917" s="0" t="s">
        <v>8622</v>
      </c>
      <c r="C4917" s="0" t="s">
        <v>44</v>
      </c>
      <c r="D4917" s="0" t="s">
        <v>8623</v>
      </c>
      <c r="E4917" s="0" t="s">
        <v>64</v>
      </c>
      <c r="F4917" s="0" t="s">
        <v>65</v>
      </c>
      <c r="G4917" s="0" t="n">
        <v>2720.46887</v>
      </c>
      <c r="H4917" s="0" t="n">
        <f aca="false">IF(ISERROR(LOOKUP(B4917,export!$A$2:$A$718)),0,1)</f>
        <v>1</v>
      </c>
      <c r="J4917" s="0" t="str">
        <f aca="false">IF(H4917=0,CONCATENATE(B4917," manque dans export"),"")</f>
        <v/>
      </c>
    </row>
    <row r="4918" customFormat="false" ht="13.8" hidden="false" customHeight="false" outlineLevel="0" collapsed="false">
      <c r="A4918" s="0" t="s">
        <v>8624</v>
      </c>
      <c r="B4918" s="0" t="s">
        <v>8624</v>
      </c>
      <c r="C4918" s="0" t="s">
        <v>99</v>
      </c>
      <c r="D4918" s="0" t="s">
        <v>8625</v>
      </c>
      <c r="E4918" s="0" t="s">
        <v>12</v>
      </c>
      <c r="F4918" s="0" t="s">
        <v>13</v>
      </c>
      <c r="G4918" s="0" t="n">
        <v>1779.51423</v>
      </c>
      <c r="H4918" s="0" t="n">
        <f aca="false">IF(ISERROR(LOOKUP(B4918,export!$A$2:$A$718)),0,1)</f>
        <v>1</v>
      </c>
      <c r="J4918" s="0" t="str">
        <f aca="false">IF(H4918=0,CONCATENATE(B4918," manque dans export"),"")</f>
        <v/>
      </c>
    </row>
    <row r="4919" customFormat="false" ht="13.8" hidden="false" customHeight="false" outlineLevel="0" collapsed="false">
      <c r="A4919" s="0" t="s">
        <v>8626</v>
      </c>
      <c r="B4919" s="0" t="s">
        <v>8626</v>
      </c>
      <c r="C4919" s="0" t="s">
        <v>79</v>
      </c>
      <c r="D4919" s="0" t="s">
        <v>8627</v>
      </c>
      <c r="E4919" s="0" t="s">
        <v>12</v>
      </c>
      <c r="F4919" s="0" t="s">
        <v>13</v>
      </c>
      <c r="G4919" s="0" t="n">
        <v>0</v>
      </c>
      <c r="H4919" s="0" t="n">
        <f aca="false">IF(ISERROR(LOOKUP(B4919,export!$A$2:$A$718)),0,1)</f>
        <v>1</v>
      </c>
      <c r="J4919" s="0" t="str">
        <f aca="false">IF(H4919=0,CONCATENATE(B4919," manque dans export"),"")</f>
        <v/>
      </c>
    </row>
    <row r="4920" customFormat="false" ht="13.8" hidden="false" customHeight="false" outlineLevel="0" collapsed="false">
      <c r="A4920" s="0" t="s">
        <v>8628</v>
      </c>
      <c r="B4920" s="0" t="s">
        <v>8629</v>
      </c>
      <c r="C4920" s="0" t="s">
        <v>99</v>
      </c>
      <c r="D4920" s="0" t="s">
        <v>8630</v>
      </c>
      <c r="E4920" s="0" t="s">
        <v>37</v>
      </c>
      <c r="F4920" s="0" t="s">
        <v>38</v>
      </c>
      <c r="G4920" s="0" t="n">
        <v>0</v>
      </c>
      <c r="H4920" s="0" t="n">
        <f aca="false">IF(ISERROR(LOOKUP(B4920,export!$A$2:$A$718)),0,1)</f>
        <v>1</v>
      </c>
      <c r="J4920" s="0" t="str">
        <f aca="false">IF(H4920=0,CONCATENATE(B4920," manque dans export"),"")</f>
        <v/>
      </c>
    </row>
    <row r="4921" customFormat="false" ht="13.8" hidden="false" customHeight="false" outlineLevel="0" collapsed="false">
      <c r="A4921" s="0" t="s">
        <v>8631</v>
      </c>
      <c r="B4921" s="0" t="s">
        <v>8631</v>
      </c>
      <c r="C4921" s="0" t="s">
        <v>10</v>
      </c>
      <c r="D4921" s="0" t="s">
        <v>8632</v>
      </c>
      <c r="E4921" s="0" t="s">
        <v>12</v>
      </c>
      <c r="F4921" s="0" t="s">
        <v>13</v>
      </c>
      <c r="G4921" s="0" t="n">
        <v>0</v>
      </c>
      <c r="H4921" s="0" t="n">
        <f aca="false">IF(ISERROR(LOOKUP(B4921,export!$A$2:$A$718)),0,1)</f>
        <v>1</v>
      </c>
      <c r="J4921" s="0" t="str">
        <f aca="false">IF(H4921=0,CONCATENATE(B4921," manque dans export"),"")</f>
        <v/>
      </c>
    </row>
    <row r="4922" customFormat="false" ht="13.8" hidden="false" customHeight="false" outlineLevel="0" collapsed="false">
      <c r="A4922" s="0" t="s">
        <v>8633</v>
      </c>
      <c r="B4922" s="0" t="s">
        <v>8633</v>
      </c>
      <c r="C4922" s="0" t="s">
        <v>74</v>
      </c>
      <c r="D4922" s="0" t="e">
        <f aca="false">#N/A</f>
        <v>#N/A</v>
      </c>
      <c r="E4922" s="0" t="e">
        <f aca="false">#N/A</f>
        <v>#N/A</v>
      </c>
      <c r="F4922" s="0" t="e">
        <f aca="false">#N/A</f>
        <v>#N/A</v>
      </c>
      <c r="G4922" s="0" t="n">
        <v>0</v>
      </c>
      <c r="H4922" s="0" t="n">
        <f aca="false">IF(ISERROR(LOOKUP(B4922,export!$A$2:$A$718)),0,1)</f>
        <v>1</v>
      </c>
      <c r="J4922" s="0" t="str">
        <f aca="false">IF(H4922=0,CONCATENATE(B4922," manque dans export"),"")</f>
        <v/>
      </c>
    </row>
    <row r="4923" customFormat="false" ht="13.8" hidden="false" customHeight="false" outlineLevel="0" collapsed="false">
      <c r="A4923" s="0" t="s">
        <v>8634</v>
      </c>
      <c r="B4923" s="0" t="s">
        <v>8635</v>
      </c>
      <c r="C4923" s="0" t="s">
        <v>82</v>
      </c>
      <c r="D4923" s="0" t="s">
        <v>8636</v>
      </c>
      <c r="E4923" s="0" t="s">
        <v>31</v>
      </c>
      <c r="F4923" s="0" t="s">
        <v>13</v>
      </c>
      <c r="G4923" s="0" t="n">
        <v>0</v>
      </c>
      <c r="H4923" s="0" t="n">
        <f aca="false">IF(ISERROR(LOOKUP(B4923,export!$A$2:$A$718)),0,1)</f>
        <v>1</v>
      </c>
      <c r="J4923" s="0" t="str">
        <f aca="false">IF(H4923=0,CONCATENATE(B4923," manque dans export"),"")</f>
        <v/>
      </c>
    </row>
    <row r="4924" customFormat="false" ht="13.8" hidden="false" customHeight="false" outlineLevel="0" collapsed="false">
      <c r="A4924" s="0" t="s">
        <v>8637</v>
      </c>
      <c r="B4924" s="0" t="s">
        <v>8637</v>
      </c>
      <c r="C4924" s="0" t="s">
        <v>40</v>
      </c>
      <c r="D4924" s="0" t="s">
        <v>648</v>
      </c>
      <c r="E4924" s="0" t="s">
        <v>123</v>
      </c>
      <c r="F4924" s="0" t="s">
        <v>13</v>
      </c>
      <c r="G4924" s="0" t="n">
        <v>756.88567</v>
      </c>
      <c r="H4924" s="0" t="n">
        <f aca="false">IF(ISERROR(LOOKUP(B4924,export!$A$2:$A$718)),0,1)</f>
        <v>1</v>
      </c>
      <c r="J4924" s="0" t="str">
        <f aca="false">IF(H4924=0,CONCATENATE(B4924," manque dans export"),"")</f>
        <v/>
      </c>
    </row>
    <row r="4925" customFormat="false" ht="13.8" hidden="false" customHeight="false" outlineLevel="0" collapsed="false">
      <c r="A4925" s="0" t="s">
        <v>8638</v>
      </c>
      <c r="B4925" s="0" t="s">
        <v>8639</v>
      </c>
      <c r="C4925" s="0" t="s">
        <v>29</v>
      </c>
      <c r="D4925" s="0" t="s">
        <v>222</v>
      </c>
      <c r="E4925" s="0" t="s">
        <v>31</v>
      </c>
      <c r="F4925" s="0" t="s">
        <v>13</v>
      </c>
      <c r="G4925" s="0" t="n">
        <v>1561.85745</v>
      </c>
      <c r="H4925" s="0" t="n">
        <f aca="false">IF(ISERROR(LOOKUP(B4925,export!$A$2:$A$718)),0,1)</f>
        <v>1</v>
      </c>
      <c r="J4925" s="0" t="str">
        <f aca="false">IF(H4925=0,CONCATENATE(B4925," manque dans export"),"")</f>
        <v/>
      </c>
    </row>
    <row r="4926" customFormat="false" ht="13.8" hidden="false" customHeight="false" outlineLevel="0" collapsed="false">
      <c r="A4926" s="0" t="s">
        <v>8638</v>
      </c>
      <c r="B4926" s="0" t="s">
        <v>8639</v>
      </c>
      <c r="C4926" s="0" t="s">
        <v>29</v>
      </c>
      <c r="D4926" s="0" t="s">
        <v>6002</v>
      </c>
      <c r="E4926" s="0" t="s">
        <v>31</v>
      </c>
      <c r="F4926" s="0" t="s">
        <v>13</v>
      </c>
      <c r="G4926" s="0" t="n">
        <v>9195.52941</v>
      </c>
      <c r="H4926" s="0" t="n">
        <f aca="false">IF(ISERROR(LOOKUP(B4926,export!$A$2:$A$718)),0,1)</f>
        <v>1</v>
      </c>
      <c r="J4926" s="0" t="str">
        <f aca="false">IF(H4926=0,CONCATENATE(B4926," manque dans export"),"")</f>
        <v/>
      </c>
    </row>
    <row r="4927" customFormat="false" ht="13.8" hidden="false" customHeight="false" outlineLevel="0" collapsed="false">
      <c r="A4927" s="0" t="s">
        <v>8640</v>
      </c>
      <c r="B4927" s="0" t="s">
        <v>8640</v>
      </c>
      <c r="C4927" s="0" t="s">
        <v>10</v>
      </c>
      <c r="D4927" s="0" t="s">
        <v>6002</v>
      </c>
      <c r="E4927" s="0" t="s">
        <v>31</v>
      </c>
      <c r="F4927" s="0" t="s">
        <v>13</v>
      </c>
      <c r="G4927" s="0" t="n">
        <v>28405.81865</v>
      </c>
      <c r="H4927" s="0" t="n">
        <f aca="false">IF(ISERROR(LOOKUP(B4927,export!$A$2:$A$718)),0,1)</f>
        <v>1</v>
      </c>
      <c r="J4927" s="0" t="str">
        <f aca="false">IF(H4927=0,CONCATENATE(B4927," manque dans export"),"")</f>
        <v/>
      </c>
    </row>
    <row r="4928" customFormat="false" ht="13.8" hidden="false" customHeight="false" outlineLevel="0" collapsed="false">
      <c r="A4928" s="0" t="s">
        <v>8641</v>
      </c>
      <c r="B4928" s="0" t="s">
        <v>8642</v>
      </c>
      <c r="C4928" s="0" t="s">
        <v>79</v>
      </c>
      <c r="D4928" s="0" t="s">
        <v>8643</v>
      </c>
      <c r="E4928" s="0" t="s">
        <v>50</v>
      </c>
      <c r="F4928" s="0" t="s">
        <v>13</v>
      </c>
      <c r="G4928" s="0" t="n">
        <v>0</v>
      </c>
      <c r="H4928" s="0" t="n">
        <f aca="false">IF(ISERROR(LOOKUP(B4928,export!$A$2:$A$718)),0,1)</f>
        <v>1</v>
      </c>
      <c r="J4928" s="0" t="str">
        <f aca="false">IF(H4928=0,CONCATENATE(B4928," manque dans export"),"")</f>
        <v/>
      </c>
    </row>
    <row r="4929" customFormat="false" ht="13.8" hidden="false" customHeight="false" outlineLevel="0" collapsed="false">
      <c r="A4929" s="0" t="s">
        <v>8644</v>
      </c>
      <c r="B4929" s="0" t="s">
        <v>8642</v>
      </c>
      <c r="C4929" s="0" t="s">
        <v>79</v>
      </c>
      <c r="D4929" s="0" t="s">
        <v>8643</v>
      </c>
      <c r="E4929" s="0" t="s">
        <v>50</v>
      </c>
      <c r="F4929" s="0" t="s">
        <v>13</v>
      </c>
      <c r="G4929" s="0" t="n">
        <v>-77.68135</v>
      </c>
      <c r="H4929" s="0" t="n">
        <f aca="false">IF(ISERROR(LOOKUP(B4929,export!$A$2:$A$718)),0,1)</f>
        <v>1</v>
      </c>
      <c r="J4929" s="0" t="str">
        <f aca="false">IF(H4929=0,CONCATENATE(B4929," manque dans export"),"")</f>
        <v/>
      </c>
    </row>
    <row r="4930" customFormat="false" ht="13.8" hidden="false" customHeight="false" outlineLevel="0" collapsed="false">
      <c r="A4930" s="0" t="s">
        <v>8645</v>
      </c>
      <c r="B4930" s="0" t="s">
        <v>8645</v>
      </c>
      <c r="C4930" s="0" t="s">
        <v>10</v>
      </c>
      <c r="D4930" s="0" t="s">
        <v>5782</v>
      </c>
      <c r="E4930" s="0" t="s">
        <v>50</v>
      </c>
      <c r="F4930" s="0" t="s">
        <v>13</v>
      </c>
      <c r="G4930" s="0" t="n">
        <v>6831.74823</v>
      </c>
      <c r="H4930" s="0" t="n">
        <f aca="false">IF(ISERROR(LOOKUP(B4930,export!$A$2:$A$718)),0,1)</f>
        <v>1</v>
      </c>
      <c r="J4930" s="0" t="str">
        <f aca="false">IF(H4930=0,CONCATENATE(B4930," manque dans export"),"")</f>
        <v/>
      </c>
    </row>
    <row r="4931" customFormat="false" ht="13.8" hidden="false" customHeight="false" outlineLevel="0" collapsed="false">
      <c r="A4931" s="0" t="s">
        <v>8646</v>
      </c>
      <c r="B4931" s="0" t="s">
        <v>8647</v>
      </c>
      <c r="C4931" s="0" t="s">
        <v>82</v>
      </c>
      <c r="D4931" s="0" t="s">
        <v>4382</v>
      </c>
      <c r="E4931" s="0" t="s">
        <v>50</v>
      </c>
      <c r="F4931" s="0" t="s">
        <v>13</v>
      </c>
      <c r="G4931" s="0" t="n">
        <v>21879.55052</v>
      </c>
      <c r="H4931" s="0" t="n">
        <f aca="false">IF(ISERROR(LOOKUP(B4931,export!$A$2:$A$718)),0,1)</f>
        <v>1</v>
      </c>
      <c r="J4931" s="0" t="str">
        <f aca="false">IF(H4931=0,CONCATENATE(B4931," manque dans export"),"")</f>
        <v/>
      </c>
    </row>
    <row r="4932" customFormat="false" ht="13.8" hidden="false" customHeight="false" outlineLevel="0" collapsed="false">
      <c r="A4932" s="0" t="s">
        <v>8648</v>
      </c>
      <c r="B4932" s="0" t="s">
        <v>8648</v>
      </c>
      <c r="C4932" s="0" t="s">
        <v>10</v>
      </c>
      <c r="D4932" s="0" t="s">
        <v>334</v>
      </c>
      <c r="E4932" s="0" t="s">
        <v>46</v>
      </c>
      <c r="F4932" s="0" t="s">
        <v>13</v>
      </c>
      <c r="G4932" s="0" t="n">
        <v>22081.39767</v>
      </c>
      <c r="H4932" s="0" t="n">
        <f aca="false">IF(ISERROR(LOOKUP(B4932,export!$A$2:$A$718)),0,1)</f>
        <v>1</v>
      </c>
      <c r="J4932" s="0" t="str">
        <f aca="false">IF(H4932=0,CONCATENATE(B4932," manque dans export"),"")</f>
        <v/>
      </c>
    </row>
    <row r="4933" customFormat="false" ht="13.8" hidden="false" customHeight="false" outlineLevel="0" collapsed="false">
      <c r="A4933" s="0" t="s">
        <v>8649</v>
      </c>
      <c r="B4933" s="0" t="s">
        <v>8649</v>
      </c>
      <c r="C4933" s="0" t="s">
        <v>44</v>
      </c>
      <c r="D4933" s="0" t="s">
        <v>4491</v>
      </c>
      <c r="E4933" s="0" t="s">
        <v>31</v>
      </c>
      <c r="F4933" s="0" t="s">
        <v>13</v>
      </c>
      <c r="G4933" s="0" t="n">
        <v>363.21567</v>
      </c>
      <c r="H4933" s="0" t="n">
        <f aca="false">IF(ISERROR(LOOKUP(B4933,export!$A$2:$A$718)),0,1)</f>
        <v>1</v>
      </c>
      <c r="J4933" s="0" t="str">
        <f aca="false">IF(H4933=0,CONCATENATE(B4933," manque dans export"),"")</f>
        <v/>
      </c>
    </row>
    <row r="4934" customFormat="false" ht="13.8" hidden="false" customHeight="false" outlineLevel="0" collapsed="false">
      <c r="A4934" s="0" t="s">
        <v>8650</v>
      </c>
      <c r="B4934" s="0" t="s">
        <v>8650</v>
      </c>
      <c r="C4934" s="0" t="s">
        <v>79</v>
      </c>
      <c r="D4934" s="0" t="e">
        <f aca="false">#N/A</f>
        <v>#N/A</v>
      </c>
      <c r="E4934" s="0" t="e">
        <f aca="false">#N/A</f>
        <v>#N/A</v>
      </c>
      <c r="F4934" s="0" t="e">
        <f aca="false">#N/A</f>
        <v>#N/A</v>
      </c>
      <c r="G4934" s="0" t="n">
        <v>0</v>
      </c>
      <c r="H4934" s="0" t="n">
        <f aca="false">IF(ISERROR(LOOKUP(B4934,export!$A$2:$A$718)),0,1)</f>
        <v>1</v>
      </c>
      <c r="J4934" s="0" t="str">
        <f aca="false">IF(H4934=0,CONCATENATE(B4934," manque dans export"),"")</f>
        <v/>
      </c>
    </row>
    <row r="4935" customFormat="false" ht="13.8" hidden="false" customHeight="false" outlineLevel="0" collapsed="false">
      <c r="A4935" s="0" t="s">
        <v>8651</v>
      </c>
      <c r="B4935" s="0" t="s">
        <v>8652</v>
      </c>
      <c r="C4935" s="0" t="s">
        <v>79</v>
      </c>
      <c r="D4935" s="0" t="s">
        <v>8653</v>
      </c>
      <c r="E4935" s="0" t="s">
        <v>50</v>
      </c>
      <c r="F4935" s="0" t="s">
        <v>13</v>
      </c>
      <c r="G4935" s="0" t="n">
        <v>0</v>
      </c>
      <c r="H4935" s="0" t="n">
        <f aca="false">IF(ISERROR(LOOKUP(B4935,export!$A$2:$A$718)),0,1)</f>
        <v>1</v>
      </c>
      <c r="J4935" s="0" t="str">
        <f aca="false">IF(H4935=0,CONCATENATE(B4935," manque dans export"),"")</f>
        <v/>
      </c>
    </row>
    <row r="4936" customFormat="false" ht="13.8" hidden="false" customHeight="false" outlineLevel="0" collapsed="false">
      <c r="A4936" s="0" t="s">
        <v>8654</v>
      </c>
      <c r="B4936" s="0" t="s">
        <v>8655</v>
      </c>
      <c r="C4936" s="0" t="s">
        <v>79</v>
      </c>
      <c r="D4936" s="0" t="s">
        <v>8656</v>
      </c>
      <c r="E4936" s="0" t="s">
        <v>42</v>
      </c>
      <c r="F4936" s="0" t="s">
        <v>13</v>
      </c>
      <c r="G4936" s="0" t="n">
        <v>0</v>
      </c>
      <c r="H4936" s="0" t="n">
        <f aca="false">IF(ISERROR(LOOKUP(B4936,export!$A$2:$A$718)),0,1)</f>
        <v>1</v>
      </c>
      <c r="J4936" s="0" t="str">
        <f aca="false">IF(H4936=0,CONCATENATE(B4936," manque dans export"),"")</f>
        <v/>
      </c>
    </row>
    <row r="4937" customFormat="false" ht="13.8" hidden="false" customHeight="false" outlineLevel="0" collapsed="false">
      <c r="A4937" s="0" t="s">
        <v>8657</v>
      </c>
      <c r="B4937" s="0" t="s">
        <v>8657</v>
      </c>
      <c r="C4937" s="0" t="s">
        <v>40</v>
      </c>
      <c r="D4937" s="0" t="s">
        <v>8658</v>
      </c>
      <c r="E4937" s="0" t="s">
        <v>123</v>
      </c>
      <c r="F4937" s="0" t="s">
        <v>13</v>
      </c>
      <c r="G4937" s="0" t="n">
        <v>42815.35718</v>
      </c>
      <c r="H4937" s="0" t="n">
        <f aca="false">IF(ISERROR(LOOKUP(B4937,export!$A$2:$A$718)),0,1)</f>
        <v>1</v>
      </c>
      <c r="J4937" s="0" t="str">
        <f aca="false">IF(H4937=0,CONCATENATE(B4937," manque dans export"),"")</f>
        <v/>
      </c>
    </row>
    <row r="4938" customFormat="false" ht="13.8" hidden="false" customHeight="false" outlineLevel="0" collapsed="false">
      <c r="A4938" s="0" t="s">
        <v>8659</v>
      </c>
      <c r="B4938" s="0" t="s">
        <v>8659</v>
      </c>
      <c r="C4938" s="0" t="s">
        <v>10</v>
      </c>
      <c r="D4938" s="0" t="s">
        <v>8660</v>
      </c>
      <c r="E4938" s="0" t="s">
        <v>12</v>
      </c>
      <c r="F4938" s="0" t="s">
        <v>13</v>
      </c>
      <c r="G4938" s="0" t="n">
        <v>9402.6143</v>
      </c>
      <c r="H4938" s="0" t="n">
        <f aca="false">IF(ISERROR(LOOKUP(B4938,export!$A$2:$A$718)),0,1)</f>
        <v>1</v>
      </c>
      <c r="J4938" s="0" t="str">
        <f aca="false">IF(H4938=0,CONCATENATE(B4938," manque dans export"),"")</f>
        <v/>
      </c>
    </row>
    <row r="4939" customFormat="false" ht="13.8" hidden="false" customHeight="false" outlineLevel="0" collapsed="false">
      <c r="A4939" s="0" t="s">
        <v>8661</v>
      </c>
      <c r="B4939" s="0" t="s">
        <v>8661</v>
      </c>
      <c r="C4939" s="0" t="s">
        <v>44</v>
      </c>
      <c r="D4939" s="0" t="s">
        <v>8662</v>
      </c>
      <c r="E4939" s="0" t="s">
        <v>50</v>
      </c>
      <c r="F4939" s="0" t="s">
        <v>13</v>
      </c>
      <c r="G4939" s="0" t="n">
        <v>832.81508</v>
      </c>
      <c r="H4939" s="0" t="n">
        <f aca="false">IF(ISERROR(LOOKUP(B4939,export!$A$2:$A$718)),0,1)</f>
        <v>1</v>
      </c>
      <c r="J4939" s="0" t="str">
        <f aca="false">IF(H4939=0,CONCATENATE(B4939," manque dans export"),"")</f>
        <v/>
      </c>
    </row>
    <row r="4940" customFormat="false" ht="13.8" hidden="false" customHeight="false" outlineLevel="0" collapsed="false">
      <c r="A4940" s="0" t="s">
        <v>8663</v>
      </c>
      <c r="B4940" s="0" t="s">
        <v>8663</v>
      </c>
      <c r="C4940" s="0" t="s">
        <v>40</v>
      </c>
      <c r="D4940" s="0" t="s">
        <v>770</v>
      </c>
      <c r="E4940" s="0" t="s">
        <v>123</v>
      </c>
      <c r="F4940" s="0" t="s">
        <v>13</v>
      </c>
      <c r="G4940" s="0" t="n">
        <v>892.711</v>
      </c>
      <c r="H4940" s="0" t="n">
        <f aca="false">IF(ISERROR(LOOKUP(B4940,export!$A$2:$A$718)),0,1)</f>
        <v>1</v>
      </c>
      <c r="J4940" s="0" t="str">
        <f aca="false">IF(H4940=0,CONCATENATE(B4940," manque dans export"),"")</f>
        <v/>
      </c>
    </row>
    <row r="4941" customFormat="false" ht="13.8" hidden="false" customHeight="false" outlineLevel="0" collapsed="false">
      <c r="A4941" s="0" t="s">
        <v>8664</v>
      </c>
      <c r="B4941" s="0" t="s">
        <v>8665</v>
      </c>
      <c r="C4941" s="0" t="s">
        <v>82</v>
      </c>
      <c r="D4941" s="0" t="s">
        <v>8666</v>
      </c>
      <c r="E4941" s="0" t="s">
        <v>31</v>
      </c>
      <c r="F4941" s="0" t="s">
        <v>13</v>
      </c>
      <c r="G4941" s="0" t="n">
        <v>0</v>
      </c>
      <c r="H4941" s="0" t="n">
        <f aca="false">IF(ISERROR(LOOKUP(B4941,export!$A$2:$A$718)),0,1)</f>
        <v>1</v>
      </c>
      <c r="J4941" s="0" t="str">
        <f aca="false">IF(H4941=0,CONCATENATE(B4941," manque dans export"),"")</f>
        <v/>
      </c>
    </row>
    <row r="4942" customFormat="false" ht="13.8" hidden="false" customHeight="false" outlineLevel="0" collapsed="false">
      <c r="A4942" s="0" t="s">
        <v>8667</v>
      </c>
      <c r="B4942" s="0" t="s">
        <v>8668</v>
      </c>
      <c r="C4942" s="0" t="s">
        <v>79</v>
      </c>
      <c r="D4942" s="0" t="s">
        <v>637</v>
      </c>
      <c r="E4942" s="0" t="s">
        <v>42</v>
      </c>
      <c r="F4942" s="0" t="s">
        <v>13</v>
      </c>
      <c r="G4942" s="0" t="n">
        <v>0</v>
      </c>
      <c r="H4942" s="0" t="n">
        <f aca="false">IF(ISERROR(LOOKUP(B4942,export!$A$2:$A$718)),0,1)</f>
        <v>1</v>
      </c>
      <c r="J4942" s="0" t="str">
        <f aca="false">IF(H4942=0,CONCATENATE(B4942," manque dans export"),"")</f>
        <v/>
      </c>
    </row>
    <row r="4943" customFormat="false" ht="13.8" hidden="false" customHeight="false" outlineLevel="0" collapsed="false">
      <c r="A4943" s="0" t="s">
        <v>8669</v>
      </c>
      <c r="B4943" s="0" t="s">
        <v>8669</v>
      </c>
      <c r="C4943" s="0" t="s">
        <v>79</v>
      </c>
      <c r="D4943" s="0" t="s">
        <v>8670</v>
      </c>
      <c r="E4943" s="0" t="s">
        <v>72</v>
      </c>
      <c r="F4943" s="0" t="s">
        <v>13</v>
      </c>
      <c r="G4943" s="0" t="n">
        <v>0</v>
      </c>
      <c r="H4943" s="0" t="n">
        <f aca="false">IF(ISERROR(LOOKUP(B4943,export!$A$2:$A$718)),0,1)</f>
        <v>1</v>
      </c>
      <c r="J4943" s="0" t="str">
        <f aca="false">IF(H4943=0,CONCATENATE(B4943," manque dans export"),"")</f>
        <v/>
      </c>
    </row>
    <row r="4944" customFormat="false" ht="13.8" hidden="false" customHeight="false" outlineLevel="0" collapsed="false">
      <c r="A4944" s="0" t="s">
        <v>8671</v>
      </c>
      <c r="B4944" s="0" t="s">
        <v>8672</v>
      </c>
      <c r="C4944" s="0" t="s">
        <v>10</v>
      </c>
      <c r="D4944" s="0" t="s">
        <v>8673</v>
      </c>
      <c r="E4944" s="0" t="s">
        <v>31</v>
      </c>
      <c r="F4944" s="0" t="s">
        <v>13</v>
      </c>
      <c r="G4944" s="0" t="n">
        <v>0</v>
      </c>
      <c r="H4944" s="0" t="n">
        <f aca="false">IF(ISERROR(LOOKUP(B4944,export!$A$2:$A$718)),0,1)</f>
        <v>1</v>
      </c>
      <c r="J4944" s="0" t="str">
        <f aca="false">IF(H4944=0,CONCATENATE(B4944," manque dans export"),"")</f>
        <v/>
      </c>
    </row>
    <row r="4945" customFormat="false" ht="13.8" hidden="false" customHeight="false" outlineLevel="0" collapsed="false">
      <c r="A4945" s="0" t="s">
        <v>8674</v>
      </c>
      <c r="B4945" s="0" t="s">
        <v>8675</v>
      </c>
      <c r="C4945" s="0" t="s">
        <v>33</v>
      </c>
      <c r="D4945" s="0" t="s">
        <v>8676</v>
      </c>
      <c r="E4945" s="0" t="s">
        <v>42</v>
      </c>
      <c r="F4945" s="0" t="s">
        <v>13</v>
      </c>
      <c r="G4945" s="0" t="n">
        <v>0</v>
      </c>
      <c r="H4945" s="0" t="n">
        <f aca="false">IF(ISERROR(LOOKUP(B4945,export!$A$2:$A$718)),0,1)</f>
        <v>1</v>
      </c>
      <c r="J4945" s="0" t="str">
        <f aca="false">IF(H4945=0,CONCATENATE(B4945," manque dans export"),"")</f>
        <v/>
      </c>
    </row>
    <row r="4946" customFormat="false" ht="13.8" hidden="false" customHeight="false" outlineLevel="0" collapsed="false">
      <c r="A4946" s="0" t="s">
        <v>8674</v>
      </c>
      <c r="B4946" s="0" t="s">
        <v>8675</v>
      </c>
      <c r="C4946" s="0" t="s">
        <v>33</v>
      </c>
      <c r="D4946" s="0" t="s">
        <v>8676</v>
      </c>
      <c r="E4946" s="0" t="s">
        <v>42</v>
      </c>
      <c r="F4946" s="0" t="s">
        <v>13</v>
      </c>
      <c r="G4946" s="0" t="n">
        <v>472930.13495</v>
      </c>
      <c r="H4946" s="0" t="n">
        <f aca="false">IF(ISERROR(LOOKUP(B4946,export!$A$2:$A$718)),0,1)</f>
        <v>1</v>
      </c>
      <c r="J4946" s="0" t="str">
        <f aca="false">IF(H4946=0,CONCATENATE(B4946," manque dans export"),"")</f>
        <v/>
      </c>
    </row>
    <row r="4947" customFormat="false" ht="13.8" hidden="false" customHeight="false" outlineLevel="0" collapsed="false">
      <c r="A4947" s="0" t="s">
        <v>8677</v>
      </c>
      <c r="B4947" s="0" t="s">
        <v>8678</v>
      </c>
      <c r="C4947" s="0" t="s">
        <v>33</v>
      </c>
      <c r="H4947" s="0" t="n">
        <f aca="false">IF(ISERROR(LOOKUP(B4947,export!$A$2:$A$718)),0,1)</f>
        <v>1</v>
      </c>
      <c r="J4947" s="0" t="str">
        <f aca="false">IF(H4947=0,CONCATENATE(B4947," manque dans export"),"")</f>
        <v/>
      </c>
    </row>
    <row r="4948" customFormat="false" ht="13.8" hidden="false" customHeight="false" outlineLevel="0" collapsed="false">
      <c r="A4948" s="0" t="s">
        <v>8679</v>
      </c>
      <c r="B4948" s="0" t="s">
        <v>8680</v>
      </c>
      <c r="C4948" s="0" t="s">
        <v>33</v>
      </c>
      <c r="D4948" s="0" t="s">
        <v>3070</v>
      </c>
      <c r="E4948" s="0" t="s">
        <v>123</v>
      </c>
      <c r="F4948" s="0" t="s">
        <v>13</v>
      </c>
      <c r="G4948" s="0" t="n">
        <v>497.08502</v>
      </c>
      <c r="H4948" s="0" t="n">
        <f aca="false">IF(ISERROR(LOOKUP(B4948,export!$A$2:$A$718)),0,1)</f>
        <v>1</v>
      </c>
      <c r="J4948" s="0" t="str">
        <f aca="false">IF(H4948=0,CONCATENATE(B4948," manque dans export"),"")</f>
        <v/>
      </c>
    </row>
    <row r="4949" customFormat="false" ht="13.8" hidden="false" customHeight="false" outlineLevel="0" collapsed="false">
      <c r="A4949" s="0" t="s">
        <v>8681</v>
      </c>
      <c r="B4949" s="0" t="s">
        <v>8680</v>
      </c>
      <c r="C4949" s="0" t="s">
        <v>33</v>
      </c>
      <c r="D4949" s="0" t="s">
        <v>4554</v>
      </c>
      <c r="E4949" s="0" t="s">
        <v>135</v>
      </c>
      <c r="F4949" s="0" t="s">
        <v>13</v>
      </c>
      <c r="G4949" s="0" t="n">
        <v>709.52731</v>
      </c>
      <c r="H4949" s="0" t="n">
        <f aca="false">IF(ISERROR(LOOKUP(B4949,export!$A$2:$A$718)),0,1)</f>
        <v>1</v>
      </c>
      <c r="J4949" s="0" t="str">
        <f aca="false">IF(H4949=0,CONCATENATE(B4949," manque dans export"),"")</f>
        <v/>
      </c>
    </row>
    <row r="4950" customFormat="false" ht="13.8" hidden="false" customHeight="false" outlineLevel="0" collapsed="false">
      <c r="A4950" s="0" t="s">
        <v>8682</v>
      </c>
      <c r="B4950" s="0" t="s">
        <v>8682</v>
      </c>
      <c r="C4950" s="0" t="s">
        <v>79</v>
      </c>
      <c r="D4950" s="0" t="s">
        <v>6193</v>
      </c>
      <c r="E4950" s="0" t="s">
        <v>72</v>
      </c>
      <c r="F4950" s="0" t="s">
        <v>13</v>
      </c>
      <c r="G4950" s="0" t="n">
        <v>0</v>
      </c>
      <c r="H4950" s="0" t="n">
        <f aca="false">IF(ISERROR(LOOKUP(B4950,export!$A$2:$A$718)),0,1)</f>
        <v>1</v>
      </c>
      <c r="J4950" s="0" t="str">
        <f aca="false">IF(H4950=0,CONCATENATE(B4950," manque dans export"),"")</f>
        <v/>
      </c>
    </row>
    <row r="4951" customFormat="false" ht="13.8" hidden="false" customHeight="false" outlineLevel="0" collapsed="false">
      <c r="A4951" s="0" t="s">
        <v>8683</v>
      </c>
      <c r="B4951" s="0" t="s">
        <v>8683</v>
      </c>
      <c r="C4951" s="0" t="s">
        <v>10</v>
      </c>
      <c r="D4951" s="0" t="s">
        <v>729</v>
      </c>
      <c r="E4951" s="0" t="s">
        <v>25</v>
      </c>
      <c r="F4951" s="0" t="s">
        <v>26</v>
      </c>
      <c r="G4951" s="0" t="n">
        <v>2168.91596</v>
      </c>
      <c r="H4951" s="0" t="n">
        <f aca="false">IF(ISERROR(LOOKUP(B4951,export!$A$2:$A$718)),0,1)</f>
        <v>1</v>
      </c>
      <c r="J4951" s="0" t="str">
        <f aca="false">IF(H4951=0,CONCATENATE(B4951," manque dans export"),"")</f>
        <v/>
      </c>
    </row>
    <row r="4952" customFormat="false" ht="13.8" hidden="false" customHeight="false" outlineLevel="0" collapsed="false">
      <c r="A4952" s="0" t="s">
        <v>8684</v>
      </c>
      <c r="B4952" s="0" t="s">
        <v>8684</v>
      </c>
      <c r="C4952" s="0" t="s">
        <v>10</v>
      </c>
      <c r="D4952" s="0" t="s">
        <v>8685</v>
      </c>
      <c r="E4952" s="0" t="s">
        <v>50</v>
      </c>
      <c r="F4952" s="0" t="s">
        <v>13</v>
      </c>
      <c r="G4952" s="0" t="n">
        <v>2341.16278</v>
      </c>
      <c r="H4952" s="0" t="n">
        <f aca="false">IF(ISERROR(LOOKUP(B4952,export!$A$2:$A$718)),0,1)</f>
        <v>1</v>
      </c>
      <c r="J4952" s="0" t="str">
        <f aca="false">IF(H4952=0,CONCATENATE(B4952," manque dans export"),"")</f>
        <v/>
      </c>
    </row>
    <row r="4953" customFormat="false" ht="13.8" hidden="false" customHeight="false" outlineLevel="0" collapsed="false">
      <c r="A4953" s="0" t="s">
        <v>8686</v>
      </c>
      <c r="B4953" s="0" t="s">
        <v>8686</v>
      </c>
      <c r="C4953" s="0" t="s">
        <v>40</v>
      </c>
      <c r="D4953" s="0" t="s">
        <v>648</v>
      </c>
      <c r="E4953" s="0" t="s">
        <v>123</v>
      </c>
      <c r="F4953" s="0" t="s">
        <v>13</v>
      </c>
      <c r="G4953" s="0" t="n">
        <v>1715.04345</v>
      </c>
      <c r="H4953" s="0" t="n">
        <f aca="false">IF(ISERROR(LOOKUP(B4953,export!$A$2:$A$718)),0,1)</f>
        <v>1</v>
      </c>
      <c r="J4953" s="0" t="str">
        <f aca="false">IF(H4953=0,CONCATENATE(B4953," manque dans export"),"")</f>
        <v/>
      </c>
    </row>
    <row r="4954" customFormat="false" ht="13.8" hidden="false" customHeight="false" outlineLevel="0" collapsed="false">
      <c r="A4954" s="0" t="s">
        <v>8687</v>
      </c>
      <c r="B4954" s="0" t="s">
        <v>8688</v>
      </c>
      <c r="C4954" s="0" t="s">
        <v>10</v>
      </c>
      <c r="D4954" s="0" t="s">
        <v>8689</v>
      </c>
      <c r="E4954" s="0" t="s">
        <v>46</v>
      </c>
      <c r="F4954" s="0" t="s">
        <v>13</v>
      </c>
      <c r="G4954" s="0" t="n">
        <v>1223644.48697</v>
      </c>
      <c r="H4954" s="0" t="n">
        <f aca="false">IF(ISERROR(LOOKUP(B4954,export!$A$2:$A$718)),0,1)</f>
        <v>1</v>
      </c>
      <c r="J4954" s="0" t="str">
        <f aca="false">IF(H4954=0,CONCATENATE(B4954," manque dans export"),"")</f>
        <v/>
      </c>
    </row>
    <row r="4955" customFormat="false" ht="13.8" hidden="false" customHeight="false" outlineLevel="0" collapsed="false">
      <c r="A4955" s="0" t="s">
        <v>8690</v>
      </c>
      <c r="B4955" s="0" t="s">
        <v>8688</v>
      </c>
      <c r="C4955" s="0" t="s">
        <v>10</v>
      </c>
      <c r="D4955" s="0" t="s">
        <v>8691</v>
      </c>
      <c r="E4955" s="0" t="s">
        <v>449</v>
      </c>
      <c r="F4955" s="0" t="s">
        <v>450</v>
      </c>
      <c r="G4955" s="0" t="n">
        <v>12633.44126</v>
      </c>
      <c r="H4955" s="0" t="n">
        <f aca="false">IF(ISERROR(LOOKUP(B4955,export!$A$2:$A$718)),0,1)</f>
        <v>1</v>
      </c>
      <c r="J4955" s="0" t="str">
        <f aca="false">IF(H4955=0,CONCATENATE(B4955," manque dans export"),"")</f>
        <v/>
      </c>
    </row>
    <row r="4956" customFormat="false" ht="13.8" hidden="false" customHeight="false" outlineLevel="0" collapsed="false">
      <c r="A4956" s="0" t="s">
        <v>8692</v>
      </c>
      <c r="B4956" s="0" t="s">
        <v>8688</v>
      </c>
      <c r="C4956" s="0" t="s">
        <v>10</v>
      </c>
      <c r="D4956" s="0" t="s">
        <v>246</v>
      </c>
      <c r="E4956" s="0" t="s">
        <v>50</v>
      </c>
      <c r="F4956" s="0" t="s">
        <v>13</v>
      </c>
      <c r="G4956" s="0" t="n">
        <v>0</v>
      </c>
      <c r="H4956" s="0" t="n">
        <f aca="false">IF(ISERROR(LOOKUP(B4956,export!$A$2:$A$718)),0,1)</f>
        <v>1</v>
      </c>
      <c r="J4956" s="0" t="str">
        <f aca="false">IF(H4956=0,CONCATENATE(B4956," manque dans export"),"")</f>
        <v/>
      </c>
    </row>
    <row r="4957" customFormat="false" ht="13.8" hidden="false" customHeight="false" outlineLevel="0" collapsed="false">
      <c r="A4957" s="0" t="s">
        <v>8693</v>
      </c>
      <c r="B4957" s="0" t="s">
        <v>8693</v>
      </c>
      <c r="C4957" s="0" t="s">
        <v>10</v>
      </c>
      <c r="D4957" s="0" t="s">
        <v>8694</v>
      </c>
      <c r="E4957" s="0" t="s">
        <v>72</v>
      </c>
      <c r="F4957" s="0" t="s">
        <v>13</v>
      </c>
      <c r="G4957" s="0" t="n">
        <v>72971.62684</v>
      </c>
      <c r="H4957" s="0" t="n">
        <f aca="false">IF(ISERROR(LOOKUP(B4957,export!$A$2:$A$718)),0,1)</f>
        <v>1</v>
      </c>
      <c r="J4957" s="0" t="str">
        <f aca="false">IF(H4957=0,CONCATENATE(B4957," manque dans export"),"")</f>
        <v/>
      </c>
    </row>
    <row r="4958" customFormat="false" ht="13.8" hidden="false" customHeight="false" outlineLevel="0" collapsed="false">
      <c r="A4958" s="0" t="s">
        <v>8695</v>
      </c>
      <c r="B4958" s="0" t="s">
        <v>8696</v>
      </c>
      <c r="C4958" s="0" t="s">
        <v>79</v>
      </c>
      <c r="D4958" s="0" t="s">
        <v>5619</v>
      </c>
      <c r="E4958" s="0" t="s">
        <v>50</v>
      </c>
      <c r="F4958" s="0" t="s">
        <v>13</v>
      </c>
      <c r="G4958" s="0" t="n">
        <v>0</v>
      </c>
      <c r="H4958" s="0" t="n">
        <f aca="false">IF(ISERROR(LOOKUP(B4958,export!$A$2:$A$718)),0,1)</f>
        <v>1</v>
      </c>
      <c r="J4958" s="0" t="str">
        <f aca="false">IF(H4958=0,CONCATENATE(B4958," manque dans export"),"")</f>
        <v/>
      </c>
    </row>
    <row r="4959" customFormat="false" ht="13.8" hidden="false" customHeight="false" outlineLevel="0" collapsed="false">
      <c r="A4959" s="0" t="s">
        <v>8697</v>
      </c>
      <c r="B4959" s="0" t="s">
        <v>8698</v>
      </c>
      <c r="C4959" s="0" t="s">
        <v>79</v>
      </c>
      <c r="D4959" s="0" t="s">
        <v>8699</v>
      </c>
      <c r="E4959" s="0" t="s">
        <v>50</v>
      </c>
      <c r="F4959" s="0" t="s">
        <v>13</v>
      </c>
      <c r="G4959" s="0" t="n">
        <v>0</v>
      </c>
      <c r="H4959" s="0" t="n">
        <f aca="false">IF(ISERROR(LOOKUP(B4959,export!$A$2:$A$718)),0,1)</f>
        <v>1</v>
      </c>
      <c r="J4959" s="0" t="str">
        <f aca="false">IF(H4959=0,CONCATENATE(B4959," manque dans export"),"")</f>
        <v/>
      </c>
    </row>
    <row r="4960" customFormat="false" ht="13.8" hidden="false" customHeight="false" outlineLevel="0" collapsed="false">
      <c r="A4960" s="0" t="s">
        <v>8700</v>
      </c>
      <c r="B4960" s="0" t="s">
        <v>8700</v>
      </c>
      <c r="C4960" s="0" t="s">
        <v>82</v>
      </c>
      <c r="D4960" s="0" t="s">
        <v>8701</v>
      </c>
      <c r="E4960" s="0" t="s">
        <v>123</v>
      </c>
      <c r="F4960" s="0" t="s">
        <v>13</v>
      </c>
      <c r="G4960" s="0" t="n">
        <v>4083.95339</v>
      </c>
      <c r="H4960" s="0" t="n">
        <f aca="false">IF(ISERROR(LOOKUP(B4960,export!$A$2:$A$718)),0,1)</f>
        <v>1</v>
      </c>
      <c r="J4960" s="0" t="str">
        <f aca="false">IF(H4960=0,CONCATENATE(B4960," manque dans export"),"")</f>
        <v/>
      </c>
    </row>
    <row r="4961" customFormat="false" ht="13.8" hidden="false" customHeight="false" outlineLevel="0" collapsed="false">
      <c r="A4961" s="0" t="s">
        <v>8702</v>
      </c>
      <c r="B4961" s="0" t="s">
        <v>8703</v>
      </c>
      <c r="C4961" s="0" t="s">
        <v>79</v>
      </c>
      <c r="D4961" s="0" t="s">
        <v>222</v>
      </c>
      <c r="E4961" s="0" t="s">
        <v>31</v>
      </c>
      <c r="F4961" s="0" t="s">
        <v>13</v>
      </c>
      <c r="G4961" s="0" t="n">
        <v>0</v>
      </c>
      <c r="H4961" s="0" t="n">
        <f aca="false">IF(ISERROR(LOOKUP(B4961,export!$A$2:$A$718)),0,1)</f>
        <v>1</v>
      </c>
      <c r="J4961" s="0" t="str">
        <f aca="false">IF(H4961=0,CONCATENATE(B4961," manque dans export"),"")</f>
        <v/>
      </c>
    </row>
    <row r="4962" customFormat="false" ht="13.8" hidden="false" customHeight="false" outlineLevel="0" collapsed="false">
      <c r="A4962" s="0" t="s">
        <v>8704</v>
      </c>
      <c r="B4962" s="0" t="s">
        <v>8705</v>
      </c>
      <c r="C4962" s="0" t="s">
        <v>79</v>
      </c>
      <c r="D4962" s="0" t="s">
        <v>8706</v>
      </c>
      <c r="E4962" s="0" t="s">
        <v>31</v>
      </c>
      <c r="F4962" s="0" t="s">
        <v>13</v>
      </c>
      <c r="G4962" s="0" t="n">
        <v>0</v>
      </c>
      <c r="H4962" s="0" t="n">
        <f aca="false">IF(ISERROR(LOOKUP(B4962,export!$A$2:$A$718)),0,1)</f>
        <v>1</v>
      </c>
      <c r="J4962" s="0" t="str">
        <f aca="false">IF(H4962=0,CONCATENATE(B4962," manque dans export"),"")</f>
        <v/>
      </c>
    </row>
    <row r="4963" customFormat="false" ht="13.8" hidden="false" customHeight="false" outlineLevel="0" collapsed="false">
      <c r="A4963" s="0" t="s">
        <v>8707</v>
      </c>
      <c r="B4963" s="0" t="s">
        <v>8707</v>
      </c>
      <c r="C4963" s="0" t="s">
        <v>33</v>
      </c>
      <c r="D4963" s="0" t="s">
        <v>4361</v>
      </c>
      <c r="E4963" s="0" t="s">
        <v>449</v>
      </c>
      <c r="F4963" s="0" t="s">
        <v>450</v>
      </c>
      <c r="G4963" s="0" t="n">
        <v>103148.41445</v>
      </c>
      <c r="H4963" s="0" t="n">
        <f aca="false">IF(ISERROR(LOOKUP(B4963,export!$A$2:$A$718)),0,1)</f>
        <v>1</v>
      </c>
      <c r="J4963" s="0" t="str">
        <f aca="false">IF(H4963=0,CONCATENATE(B4963," manque dans export"),"")</f>
        <v/>
      </c>
    </row>
    <row r="4964" customFormat="false" ht="13.8" hidden="false" customHeight="false" outlineLevel="0" collapsed="false">
      <c r="A4964" s="0" t="s">
        <v>8708</v>
      </c>
      <c r="B4964" s="0" t="s">
        <v>8708</v>
      </c>
      <c r="C4964" s="0" t="s">
        <v>33</v>
      </c>
      <c r="D4964" s="0" t="s">
        <v>624</v>
      </c>
      <c r="E4964" s="0" t="s">
        <v>12</v>
      </c>
      <c r="F4964" s="0" t="s">
        <v>13</v>
      </c>
      <c r="G4964" s="0" t="n">
        <v>0</v>
      </c>
      <c r="H4964" s="0" t="n">
        <f aca="false">IF(ISERROR(LOOKUP(B4964,export!$A$2:$A$718)),0,1)</f>
        <v>1</v>
      </c>
      <c r="J4964" s="0" t="str">
        <f aca="false">IF(H4964=0,CONCATENATE(B4964," manque dans export"),"")</f>
        <v/>
      </c>
    </row>
    <row r="4965" customFormat="false" ht="13.8" hidden="false" customHeight="false" outlineLevel="0" collapsed="false">
      <c r="A4965" s="0" t="s">
        <v>8709</v>
      </c>
      <c r="B4965" s="0" t="s">
        <v>8708</v>
      </c>
      <c r="C4965" s="0" t="s">
        <v>33</v>
      </c>
      <c r="D4965" s="0" t="s">
        <v>5004</v>
      </c>
      <c r="E4965" s="0" t="s">
        <v>50</v>
      </c>
      <c r="F4965" s="0" t="s">
        <v>13</v>
      </c>
      <c r="G4965" s="0" t="n">
        <v>875.14887</v>
      </c>
      <c r="H4965" s="0" t="n">
        <f aca="false">IF(ISERROR(LOOKUP(B4965,export!$A$2:$A$718)),0,1)</f>
        <v>1</v>
      </c>
      <c r="J4965" s="0" t="str">
        <f aca="false">IF(H4965=0,CONCATENATE(B4965," manque dans export"),"")</f>
        <v/>
      </c>
    </row>
    <row r="4966" customFormat="false" ht="13.8" hidden="false" customHeight="false" outlineLevel="0" collapsed="false">
      <c r="A4966" s="0" t="s">
        <v>8710</v>
      </c>
      <c r="B4966" s="0" t="s">
        <v>8710</v>
      </c>
      <c r="C4966" s="0" t="s">
        <v>79</v>
      </c>
      <c r="D4966" s="0" t="s">
        <v>8711</v>
      </c>
      <c r="E4966" s="0" t="s">
        <v>64</v>
      </c>
      <c r="F4966" s="0" t="s">
        <v>65</v>
      </c>
      <c r="G4966" s="0" t="n">
        <v>0</v>
      </c>
      <c r="H4966" s="0" t="n">
        <f aca="false">IF(ISERROR(LOOKUP(B4966,export!$A$2:$A$718)),0,1)</f>
        <v>1</v>
      </c>
      <c r="J4966" s="0" t="str">
        <f aca="false">IF(H4966=0,CONCATENATE(B4966," manque dans export"),"")</f>
        <v/>
      </c>
    </row>
    <row r="4967" customFormat="false" ht="13.8" hidden="false" customHeight="false" outlineLevel="0" collapsed="false">
      <c r="A4967" s="0" t="s">
        <v>8712</v>
      </c>
      <c r="B4967" s="0" t="s">
        <v>8713</v>
      </c>
      <c r="C4967" s="0" t="s">
        <v>112</v>
      </c>
      <c r="D4967" s="0" t="s">
        <v>8714</v>
      </c>
      <c r="E4967" s="0" t="s">
        <v>947</v>
      </c>
      <c r="F4967" s="0" t="s">
        <v>634</v>
      </c>
      <c r="G4967" s="0" t="n">
        <v>0</v>
      </c>
      <c r="H4967" s="0" t="n">
        <f aca="false">IF(ISERROR(LOOKUP(B4967,export!$A$2:$A$718)),0,1)</f>
        <v>1</v>
      </c>
      <c r="J4967" s="0" t="str">
        <f aca="false">IF(H4967=0,CONCATENATE(B4967," manque dans export"),"")</f>
        <v/>
      </c>
    </row>
    <row r="4968" customFormat="false" ht="13.8" hidden="false" customHeight="false" outlineLevel="0" collapsed="false">
      <c r="A4968" s="0" t="s">
        <v>8715</v>
      </c>
      <c r="B4968" s="0" t="s">
        <v>8716</v>
      </c>
      <c r="C4968" s="0" t="s">
        <v>79</v>
      </c>
      <c r="D4968" s="0" t="s">
        <v>2874</v>
      </c>
      <c r="E4968" s="0" t="s">
        <v>50</v>
      </c>
      <c r="F4968" s="0" t="s">
        <v>13</v>
      </c>
      <c r="G4968" s="0" t="n">
        <v>0</v>
      </c>
      <c r="H4968" s="0" t="n">
        <f aca="false">IF(ISERROR(LOOKUP(B4968,export!$A$2:$A$718)),0,1)</f>
        <v>1</v>
      </c>
      <c r="J4968" s="0" t="str">
        <f aca="false">IF(H4968=0,CONCATENATE(B4968," manque dans export"),"")</f>
        <v/>
      </c>
    </row>
    <row r="4969" customFormat="false" ht="13.8" hidden="false" customHeight="false" outlineLevel="0" collapsed="false">
      <c r="A4969" s="0" t="s">
        <v>8717</v>
      </c>
      <c r="B4969" s="0" t="s">
        <v>8718</v>
      </c>
      <c r="C4969" s="0" t="s">
        <v>79</v>
      </c>
      <c r="D4969" s="0" t="s">
        <v>8719</v>
      </c>
      <c r="E4969" s="0" t="s">
        <v>180</v>
      </c>
      <c r="F4969" s="0" t="s">
        <v>13</v>
      </c>
      <c r="G4969" s="0" t="n">
        <v>0</v>
      </c>
      <c r="H4969" s="0" t="n">
        <f aca="false">IF(ISERROR(LOOKUP(B4969,export!$A$2:$A$718)),0,1)</f>
        <v>1</v>
      </c>
      <c r="J4969" s="0" t="str">
        <f aca="false">IF(H4969=0,CONCATENATE(B4969," manque dans export"),"")</f>
        <v/>
      </c>
    </row>
    <row r="4970" customFormat="false" ht="13.8" hidden="false" customHeight="false" outlineLevel="0" collapsed="false">
      <c r="A4970" s="0" t="s">
        <v>8720</v>
      </c>
      <c r="B4970" s="0" t="s">
        <v>8721</v>
      </c>
      <c r="C4970" s="0" t="s">
        <v>79</v>
      </c>
      <c r="D4970" s="0" t="s">
        <v>4206</v>
      </c>
      <c r="E4970" s="0" t="s">
        <v>50</v>
      </c>
      <c r="F4970" s="0" t="s">
        <v>13</v>
      </c>
      <c r="G4970" s="0" t="n">
        <v>0</v>
      </c>
      <c r="H4970" s="0" t="n">
        <f aca="false">IF(ISERROR(LOOKUP(B4970,export!$A$2:$A$718)),0,1)</f>
        <v>1</v>
      </c>
      <c r="J4970" s="0" t="str">
        <f aca="false">IF(H4970=0,CONCATENATE(B4970," manque dans export"),"")</f>
        <v/>
      </c>
    </row>
    <row r="4971" customFormat="false" ht="13.8" hidden="false" customHeight="false" outlineLevel="0" collapsed="false">
      <c r="A4971" s="0" t="s">
        <v>8722</v>
      </c>
      <c r="B4971" s="0" t="s">
        <v>8722</v>
      </c>
      <c r="C4971" s="0" t="s">
        <v>40</v>
      </c>
      <c r="D4971" s="0" t="s">
        <v>8723</v>
      </c>
      <c r="E4971" s="0" t="s">
        <v>123</v>
      </c>
      <c r="F4971" s="0" t="s">
        <v>13</v>
      </c>
      <c r="G4971" s="0" t="n">
        <v>2298.45892</v>
      </c>
      <c r="H4971" s="0" t="n">
        <f aca="false">IF(ISERROR(LOOKUP(B4971,export!$A$2:$A$718)),0,1)</f>
        <v>1</v>
      </c>
      <c r="J4971" s="0" t="str">
        <f aca="false">IF(H4971=0,CONCATENATE(B4971," manque dans export"),"")</f>
        <v/>
      </c>
    </row>
    <row r="4972" customFormat="false" ht="13.8" hidden="false" customHeight="false" outlineLevel="0" collapsed="false">
      <c r="A4972" s="0" t="s">
        <v>8724</v>
      </c>
      <c r="B4972" s="0" t="s">
        <v>8725</v>
      </c>
      <c r="C4972" s="0" t="s">
        <v>33</v>
      </c>
      <c r="D4972" s="0" t="s">
        <v>8726</v>
      </c>
      <c r="E4972" s="0" t="s">
        <v>50</v>
      </c>
      <c r="F4972" s="0" t="s">
        <v>13</v>
      </c>
      <c r="G4972" s="0" t="n">
        <v>255.53815</v>
      </c>
      <c r="H4972" s="0" t="n">
        <f aca="false">IF(ISERROR(LOOKUP(B4972,export!$A$2:$A$718)),0,1)</f>
        <v>1</v>
      </c>
      <c r="J4972" s="0" t="str">
        <f aca="false">IF(H4972=0,CONCATENATE(B4972," manque dans export"),"")</f>
        <v/>
      </c>
    </row>
    <row r="4973" customFormat="false" ht="13.8" hidden="false" customHeight="false" outlineLevel="0" collapsed="false">
      <c r="A4973" s="0" t="s">
        <v>8727</v>
      </c>
      <c r="B4973" s="0" t="s">
        <v>8725</v>
      </c>
      <c r="C4973" s="0" t="s">
        <v>33</v>
      </c>
      <c r="D4973" s="0" t="s">
        <v>8726</v>
      </c>
      <c r="E4973" s="0" t="s">
        <v>50</v>
      </c>
      <c r="F4973" s="0" t="s">
        <v>13</v>
      </c>
      <c r="G4973" s="0" t="n">
        <v>42134.3169</v>
      </c>
      <c r="H4973" s="0" t="n">
        <f aca="false">IF(ISERROR(LOOKUP(B4973,export!$A$2:$A$718)),0,1)</f>
        <v>1</v>
      </c>
      <c r="J4973" s="0" t="str">
        <f aca="false">IF(H4973=0,CONCATENATE(B4973," manque dans export"),"")</f>
        <v/>
      </c>
    </row>
    <row r="4974" customFormat="false" ht="13.8" hidden="false" customHeight="false" outlineLevel="0" collapsed="false">
      <c r="A4974" s="0" t="s">
        <v>8728</v>
      </c>
      <c r="B4974" s="0" t="s">
        <v>8728</v>
      </c>
      <c r="C4974" s="0" t="s">
        <v>33</v>
      </c>
      <c r="D4974" s="0" t="s">
        <v>593</v>
      </c>
      <c r="E4974" s="0" t="s">
        <v>46</v>
      </c>
      <c r="F4974" s="0" t="s">
        <v>13</v>
      </c>
      <c r="G4974" s="0" t="n">
        <v>15020.45591</v>
      </c>
      <c r="H4974" s="0" t="n">
        <f aca="false">IF(ISERROR(LOOKUP(B4974,export!$A$2:$A$718)),0,1)</f>
        <v>1</v>
      </c>
      <c r="J4974" s="0" t="str">
        <f aca="false">IF(H4974=0,CONCATENATE(B4974," manque dans export"),"")</f>
        <v/>
      </c>
    </row>
    <row r="4975" customFormat="false" ht="13.8" hidden="false" customHeight="false" outlineLevel="0" collapsed="false">
      <c r="A4975" s="0" t="s">
        <v>8729</v>
      </c>
      <c r="B4975" s="0" t="s">
        <v>8730</v>
      </c>
      <c r="C4975" s="0" t="s">
        <v>79</v>
      </c>
      <c r="D4975" s="0" t="s">
        <v>678</v>
      </c>
      <c r="E4975" s="0" t="s">
        <v>31</v>
      </c>
      <c r="F4975" s="0" t="s">
        <v>13</v>
      </c>
      <c r="G4975" s="0" t="n">
        <v>0</v>
      </c>
      <c r="H4975" s="0" t="n">
        <f aca="false">IF(ISERROR(LOOKUP(B4975,export!$A$2:$A$718)),0,1)</f>
        <v>1</v>
      </c>
      <c r="J4975" s="0" t="str">
        <f aca="false">IF(H4975=0,CONCATENATE(B4975," manque dans export"),"")</f>
        <v/>
      </c>
    </row>
    <row r="4976" customFormat="false" ht="13.8" hidden="false" customHeight="false" outlineLevel="0" collapsed="false">
      <c r="A4976" s="0" t="s">
        <v>8731</v>
      </c>
      <c r="B4976" s="0" t="s">
        <v>8731</v>
      </c>
      <c r="C4976" s="0" t="s">
        <v>10</v>
      </c>
      <c r="D4976" s="0" t="s">
        <v>1521</v>
      </c>
      <c r="E4976" s="0" t="s">
        <v>12</v>
      </c>
      <c r="F4976" s="0" t="s">
        <v>13</v>
      </c>
      <c r="G4976" s="0" t="n">
        <v>2194.37705</v>
      </c>
      <c r="H4976" s="0" t="n">
        <f aca="false">IF(ISERROR(LOOKUP(B4976,export!$A$2:$A$718)),0,1)</f>
        <v>1</v>
      </c>
      <c r="J4976" s="0" t="str">
        <f aca="false">IF(H4976=0,CONCATENATE(B4976," manque dans export"),"")</f>
        <v/>
      </c>
    </row>
    <row r="4977" customFormat="false" ht="13.8" hidden="false" customHeight="false" outlineLevel="0" collapsed="false">
      <c r="A4977" s="0" t="s">
        <v>8732</v>
      </c>
      <c r="B4977" s="0" t="s">
        <v>8733</v>
      </c>
      <c r="C4977" s="0" t="s">
        <v>21</v>
      </c>
      <c r="D4977" s="0" t="s">
        <v>8734</v>
      </c>
      <c r="E4977" s="0" t="s">
        <v>31</v>
      </c>
      <c r="F4977" s="0" t="s">
        <v>13</v>
      </c>
      <c r="G4977" s="0" t="n">
        <v>119.74769</v>
      </c>
      <c r="H4977" s="0" t="n">
        <f aca="false">IF(ISERROR(LOOKUP(B4977,export!$A$2:$A$718)),0,1)</f>
        <v>1</v>
      </c>
      <c r="J4977" s="0" t="str">
        <f aca="false">IF(H4977=0,CONCATENATE(B4977," manque dans export"),"")</f>
        <v/>
      </c>
    </row>
    <row r="4978" customFormat="false" ht="13.8" hidden="false" customHeight="false" outlineLevel="0" collapsed="false">
      <c r="A4978" s="0" t="s">
        <v>8735</v>
      </c>
      <c r="B4978" s="0" t="s">
        <v>8736</v>
      </c>
      <c r="C4978" s="0" t="s">
        <v>343</v>
      </c>
      <c r="D4978" s="0" t="s">
        <v>8737</v>
      </c>
      <c r="E4978" s="0" t="s">
        <v>180</v>
      </c>
      <c r="F4978" s="0" t="s">
        <v>13</v>
      </c>
      <c r="G4978" s="0" t="n">
        <v>1022.41681</v>
      </c>
      <c r="H4978" s="0" t="n">
        <f aca="false">IF(ISERROR(LOOKUP(B4978,export!$A$2:$A$718)),0,1)</f>
        <v>1</v>
      </c>
      <c r="J4978" s="0" t="str">
        <f aca="false">IF(H4978=0,CONCATENATE(B4978," manque dans export"),"")</f>
        <v/>
      </c>
    </row>
    <row r="4979" customFormat="false" ht="13.8" hidden="false" customHeight="false" outlineLevel="0" collapsed="false">
      <c r="A4979" s="0" t="s">
        <v>8738</v>
      </c>
      <c r="B4979" s="0" t="s">
        <v>8738</v>
      </c>
      <c r="C4979" s="0" t="s">
        <v>10</v>
      </c>
      <c r="D4979" s="0" t="s">
        <v>8739</v>
      </c>
      <c r="E4979" s="0" t="s">
        <v>25</v>
      </c>
      <c r="F4979" s="0" t="s">
        <v>26</v>
      </c>
      <c r="G4979" s="0" t="n">
        <v>415.47785</v>
      </c>
      <c r="H4979" s="0" t="n">
        <f aca="false">IF(ISERROR(LOOKUP(B4979,export!$A$2:$A$718)),0,1)</f>
        <v>1</v>
      </c>
      <c r="J4979" s="0" t="str">
        <f aca="false">IF(H4979=0,CONCATENATE(B4979," manque dans export"),"")</f>
        <v/>
      </c>
    </row>
    <row r="4980" customFormat="false" ht="13.8" hidden="false" customHeight="false" outlineLevel="0" collapsed="false">
      <c r="A4980" s="0" t="s">
        <v>8740</v>
      </c>
      <c r="B4980" s="0" t="s">
        <v>8741</v>
      </c>
      <c r="C4980" s="0" t="s">
        <v>74</v>
      </c>
      <c r="D4980" s="0" t="s">
        <v>7835</v>
      </c>
      <c r="E4980" s="0" t="s">
        <v>907</v>
      </c>
      <c r="F4980" s="0" t="s">
        <v>450</v>
      </c>
      <c r="G4980" s="0" t="n">
        <v>0</v>
      </c>
      <c r="H4980" s="0" t="n">
        <f aca="false">IF(ISERROR(LOOKUP(B4980,export!$A$2:$A$718)),0,1)</f>
        <v>1</v>
      </c>
      <c r="J4980" s="0" t="str">
        <f aca="false">IF(H4980=0,CONCATENATE(B4980," manque dans export"),"")</f>
        <v/>
      </c>
    </row>
    <row r="4981" customFormat="false" ht="13.8" hidden="false" customHeight="false" outlineLevel="0" collapsed="false">
      <c r="A4981" s="0" t="s">
        <v>8742</v>
      </c>
      <c r="B4981" s="0" t="s">
        <v>8741</v>
      </c>
      <c r="C4981" s="0" t="s">
        <v>74</v>
      </c>
      <c r="D4981" s="0" t="s">
        <v>7835</v>
      </c>
      <c r="E4981" s="0" t="s">
        <v>907</v>
      </c>
      <c r="F4981" s="0" t="s">
        <v>450</v>
      </c>
      <c r="G4981" s="0" t="n">
        <v>10123.72788</v>
      </c>
      <c r="H4981" s="0" t="n">
        <f aca="false">IF(ISERROR(LOOKUP(B4981,export!$A$2:$A$718)),0,1)</f>
        <v>1</v>
      </c>
      <c r="J4981" s="0" t="str">
        <f aca="false">IF(H4981=0,CONCATENATE(B4981," manque dans export"),"")</f>
        <v/>
      </c>
    </row>
    <row r="4982" customFormat="false" ht="13.8" hidden="false" customHeight="false" outlineLevel="0" collapsed="false">
      <c r="A4982" s="0" t="s">
        <v>8743</v>
      </c>
      <c r="B4982" s="0" t="s">
        <v>8741</v>
      </c>
      <c r="C4982" s="0" t="s">
        <v>74</v>
      </c>
      <c r="D4982" s="0" t="e">
        <f aca="false">#N/A</f>
        <v>#N/A</v>
      </c>
      <c r="E4982" s="0" t="e">
        <f aca="false">#N/A</f>
        <v>#N/A</v>
      </c>
      <c r="F4982" s="0" t="e">
        <f aca="false">#N/A</f>
        <v>#N/A</v>
      </c>
      <c r="G4982" s="0" t="n">
        <v>0</v>
      </c>
      <c r="H4982" s="0" t="n">
        <f aca="false">IF(ISERROR(LOOKUP(B4982,export!$A$2:$A$718)),0,1)</f>
        <v>1</v>
      </c>
      <c r="J4982" s="0" t="str">
        <f aca="false">IF(H4982=0,CONCATENATE(B4982," manque dans export"),"")</f>
        <v/>
      </c>
    </row>
    <row r="4983" customFormat="false" ht="13.8" hidden="false" customHeight="false" outlineLevel="0" collapsed="false">
      <c r="A4983" s="0" t="s">
        <v>8744</v>
      </c>
      <c r="B4983" s="0" t="s">
        <v>8741</v>
      </c>
      <c r="C4983" s="0" t="s">
        <v>74</v>
      </c>
      <c r="D4983" s="0" t="s">
        <v>7835</v>
      </c>
      <c r="E4983" s="0" t="s">
        <v>907</v>
      </c>
      <c r="F4983" s="0" t="s">
        <v>450</v>
      </c>
      <c r="G4983" s="0" t="n">
        <v>0</v>
      </c>
      <c r="H4983" s="0" t="n">
        <f aca="false">IF(ISERROR(LOOKUP(B4983,export!$A$2:$A$718)),0,1)</f>
        <v>1</v>
      </c>
      <c r="J4983" s="0" t="str">
        <f aca="false">IF(H4983=0,CONCATENATE(B4983," manque dans export"),"")</f>
        <v/>
      </c>
    </row>
    <row r="4984" customFormat="false" ht="13.8" hidden="false" customHeight="false" outlineLevel="0" collapsed="false">
      <c r="A4984" s="0" t="s">
        <v>8745</v>
      </c>
      <c r="B4984" s="0" t="s">
        <v>8745</v>
      </c>
      <c r="C4984" s="0" t="s">
        <v>79</v>
      </c>
      <c r="D4984" s="0" t="s">
        <v>8746</v>
      </c>
      <c r="E4984" s="0" t="s">
        <v>233</v>
      </c>
      <c r="F4984" s="0" t="s">
        <v>13</v>
      </c>
      <c r="G4984" s="0" t="n">
        <v>0</v>
      </c>
      <c r="H4984" s="0" t="n">
        <f aca="false">IF(ISERROR(LOOKUP(B4984,export!$A$2:$A$718)),0,1)</f>
        <v>1</v>
      </c>
      <c r="J4984" s="0" t="str">
        <f aca="false">IF(H4984=0,CONCATENATE(B4984," manque dans export"),"")</f>
        <v/>
      </c>
    </row>
    <row r="4985" customFormat="false" ht="13.8" hidden="false" customHeight="false" outlineLevel="0" collapsed="false">
      <c r="A4985" s="0" t="s">
        <v>8747</v>
      </c>
      <c r="B4985" s="0" t="s">
        <v>8747</v>
      </c>
      <c r="C4985" s="0" t="s">
        <v>21</v>
      </c>
      <c r="D4985" s="0" t="s">
        <v>8748</v>
      </c>
      <c r="E4985" s="0" t="s">
        <v>12</v>
      </c>
      <c r="F4985" s="0" t="s">
        <v>13</v>
      </c>
      <c r="G4985" s="0" t="n">
        <v>0</v>
      </c>
      <c r="H4985" s="0" t="n">
        <f aca="false">IF(ISERROR(LOOKUP(B4985,export!$A$2:$A$718)),0,1)</f>
        <v>1</v>
      </c>
      <c r="J4985" s="0" t="str">
        <f aca="false">IF(H4985=0,CONCATENATE(B4985," manque dans export"),"")</f>
        <v/>
      </c>
    </row>
    <row r="4986" customFormat="false" ht="13.8" hidden="false" customHeight="false" outlineLevel="0" collapsed="false">
      <c r="A4986" s="0" t="s">
        <v>8747</v>
      </c>
      <c r="B4986" s="0" t="s">
        <v>8747</v>
      </c>
      <c r="C4986" s="0" t="s">
        <v>21</v>
      </c>
      <c r="D4986" s="0" t="s">
        <v>662</v>
      </c>
      <c r="E4986" s="0" t="s">
        <v>64</v>
      </c>
      <c r="F4986" s="0" t="s">
        <v>65</v>
      </c>
      <c r="G4986" s="0" t="n">
        <v>53409.19954</v>
      </c>
      <c r="H4986" s="0" t="n">
        <f aca="false">IF(ISERROR(LOOKUP(B4986,export!$A$2:$A$718)),0,1)</f>
        <v>1</v>
      </c>
      <c r="J4986" s="0" t="str">
        <f aca="false">IF(H4986=0,CONCATENATE(B4986," manque dans export"),"")</f>
        <v/>
      </c>
    </row>
    <row r="4987" customFormat="false" ht="13.8" hidden="false" customHeight="false" outlineLevel="0" collapsed="false">
      <c r="A4987" s="0" t="s">
        <v>8749</v>
      </c>
      <c r="B4987" s="0" t="s">
        <v>8747</v>
      </c>
      <c r="C4987" s="0" t="s">
        <v>21</v>
      </c>
      <c r="D4987" s="0" t="s">
        <v>2329</v>
      </c>
      <c r="E4987" s="0" t="s">
        <v>50</v>
      </c>
      <c r="F4987" s="0" t="s">
        <v>13</v>
      </c>
      <c r="G4987" s="0" t="n">
        <v>5728.27137</v>
      </c>
      <c r="H4987" s="0" t="n">
        <f aca="false">IF(ISERROR(LOOKUP(B4987,export!$A$2:$A$718)),0,1)</f>
        <v>1</v>
      </c>
      <c r="J4987" s="0" t="str">
        <f aca="false">IF(H4987=0,CONCATENATE(B4987," manque dans export"),"")</f>
        <v/>
      </c>
    </row>
    <row r="4988" customFormat="false" ht="13.8" hidden="false" customHeight="false" outlineLevel="0" collapsed="false">
      <c r="A4988" s="0" t="s">
        <v>8750</v>
      </c>
      <c r="B4988" s="0" t="s">
        <v>8747</v>
      </c>
      <c r="C4988" s="0" t="s">
        <v>21</v>
      </c>
      <c r="D4988" s="0" t="s">
        <v>223</v>
      </c>
      <c r="E4988" s="0" t="s">
        <v>31</v>
      </c>
      <c r="F4988" s="0" t="s">
        <v>13</v>
      </c>
      <c r="G4988" s="0" t="n">
        <v>4462.18627</v>
      </c>
      <c r="H4988" s="0" t="n">
        <f aca="false">IF(ISERROR(LOOKUP(B4988,export!$A$2:$A$718)),0,1)</f>
        <v>1</v>
      </c>
      <c r="J4988" s="0" t="str">
        <f aca="false">IF(H4988=0,CONCATENATE(B4988," manque dans export"),"")</f>
        <v/>
      </c>
    </row>
    <row r="4989" customFormat="false" ht="13.8" hidden="false" customHeight="false" outlineLevel="0" collapsed="false">
      <c r="A4989" s="0" t="s">
        <v>8751</v>
      </c>
      <c r="B4989" s="0" t="s">
        <v>8747</v>
      </c>
      <c r="C4989" s="0" t="s">
        <v>21</v>
      </c>
      <c r="D4989" s="0" t="s">
        <v>8752</v>
      </c>
      <c r="E4989" s="0" t="s">
        <v>123</v>
      </c>
      <c r="F4989" s="0" t="s">
        <v>13</v>
      </c>
      <c r="G4989" s="0" t="n">
        <v>2022.11242</v>
      </c>
      <c r="H4989" s="0" t="n">
        <f aca="false">IF(ISERROR(LOOKUP(B4989,export!$A$2:$A$718)),0,1)</f>
        <v>1</v>
      </c>
      <c r="J4989" s="0" t="str">
        <f aca="false">IF(H4989=0,CONCATENATE(B4989," manque dans export"),"")</f>
        <v/>
      </c>
    </row>
    <row r="4990" customFormat="false" ht="13.8" hidden="false" customHeight="false" outlineLevel="0" collapsed="false">
      <c r="A4990" s="0" t="s">
        <v>8753</v>
      </c>
      <c r="B4990" s="0" t="s">
        <v>8747</v>
      </c>
      <c r="C4990" s="0" t="s">
        <v>21</v>
      </c>
      <c r="D4990" s="0" t="s">
        <v>508</v>
      </c>
      <c r="E4990" s="0" t="s">
        <v>91</v>
      </c>
      <c r="F4990" s="0" t="s">
        <v>92</v>
      </c>
      <c r="G4990" s="0" t="n">
        <v>0</v>
      </c>
      <c r="H4990" s="0" t="n">
        <f aca="false">IF(ISERROR(LOOKUP(B4990,export!$A$2:$A$718)),0,1)</f>
        <v>1</v>
      </c>
      <c r="J4990" s="0" t="str">
        <f aca="false">IF(H4990=0,CONCATENATE(B4990," manque dans export"),"")</f>
        <v/>
      </c>
    </row>
    <row r="4991" customFormat="false" ht="13.8" hidden="false" customHeight="false" outlineLevel="0" collapsed="false">
      <c r="A4991" s="0" t="s">
        <v>8754</v>
      </c>
      <c r="B4991" s="0" t="s">
        <v>8754</v>
      </c>
      <c r="C4991" s="0" t="s">
        <v>44</v>
      </c>
      <c r="D4991" s="0" t="s">
        <v>8755</v>
      </c>
      <c r="E4991" s="0" t="s">
        <v>233</v>
      </c>
      <c r="F4991" s="0" t="s">
        <v>13</v>
      </c>
      <c r="G4991" s="0" t="n">
        <v>96929.86657</v>
      </c>
      <c r="H4991" s="0" t="n">
        <f aca="false">IF(ISERROR(LOOKUP(B4991,export!$A$2:$A$718)),0,1)</f>
        <v>1</v>
      </c>
      <c r="J4991" s="0" t="str">
        <f aca="false">IF(H4991=0,CONCATENATE(B4991," manque dans export"),"")</f>
        <v/>
      </c>
    </row>
    <row r="4992" customFormat="false" ht="13.8" hidden="false" customHeight="false" outlineLevel="0" collapsed="false">
      <c r="A4992" s="0" t="s">
        <v>8756</v>
      </c>
      <c r="B4992" s="0" t="s">
        <v>8757</v>
      </c>
      <c r="C4992" s="0" t="s">
        <v>79</v>
      </c>
      <c r="D4992" s="0" t="s">
        <v>1711</v>
      </c>
      <c r="E4992" s="0" t="s">
        <v>31</v>
      </c>
      <c r="F4992" s="0" t="s">
        <v>13</v>
      </c>
      <c r="G4992" s="0" t="n">
        <v>0</v>
      </c>
      <c r="H4992" s="0" t="n">
        <f aca="false">IF(ISERROR(LOOKUP(B4992,export!$A$2:$A$718)),0,1)</f>
        <v>1</v>
      </c>
      <c r="J4992" s="0" t="str">
        <f aca="false">IF(H4992=0,CONCATENATE(B4992," manque dans export"),"")</f>
        <v/>
      </c>
    </row>
    <row r="4993" customFormat="false" ht="13.8" hidden="false" customHeight="false" outlineLevel="0" collapsed="false">
      <c r="A4993" s="0" t="s">
        <v>8758</v>
      </c>
      <c r="B4993" s="0" t="s">
        <v>8757</v>
      </c>
      <c r="C4993" s="0" t="s">
        <v>79</v>
      </c>
      <c r="D4993" s="0" t="s">
        <v>7031</v>
      </c>
      <c r="E4993" s="0" t="s">
        <v>31</v>
      </c>
      <c r="F4993" s="0" t="s">
        <v>13</v>
      </c>
      <c r="G4993" s="0" t="n">
        <v>0</v>
      </c>
      <c r="H4993" s="0" t="n">
        <f aca="false">IF(ISERROR(LOOKUP(B4993,export!$A$2:$A$718)),0,1)</f>
        <v>1</v>
      </c>
      <c r="J4993" s="0" t="str">
        <f aca="false">IF(H4993=0,CONCATENATE(B4993," manque dans export"),"")</f>
        <v/>
      </c>
    </row>
    <row r="4994" customFormat="false" ht="13.8" hidden="false" customHeight="false" outlineLevel="0" collapsed="false">
      <c r="A4994" s="0" t="s">
        <v>8759</v>
      </c>
      <c r="B4994" s="0" t="s">
        <v>8760</v>
      </c>
      <c r="C4994" s="0" t="s">
        <v>79</v>
      </c>
      <c r="D4994" s="0" t="s">
        <v>8761</v>
      </c>
      <c r="E4994" s="0" t="s">
        <v>31</v>
      </c>
      <c r="F4994" s="0" t="s">
        <v>13</v>
      </c>
      <c r="G4994" s="0" t="n">
        <v>0</v>
      </c>
      <c r="H4994" s="0" t="n">
        <f aca="false">IF(ISERROR(LOOKUP(B4994,export!$A$2:$A$718)),0,1)</f>
        <v>1</v>
      </c>
      <c r="J4994" s="0" t="str">
        <f aca="false">IF(H4994=0,CONCATENATE(B4994," manque dans export"),"")</f>
        <v/>
      </c>
    </row>
    <row r="4995" customFormat="false" ht="13.8" hidden="false" customHeight="false" outlineLevel="0" collapsed="false">
      <c r="A4995" s="0" t="s">
        <v>8762</v>
      </c>
      <c r="B4995" s="0" t="s">
        <v>8762</v>
      </c>
      <c r="C4995" s="0" t="s">
        <v>40</v>
      </c>
      <c r="D4995" s="0" t="s">
        <v>155</v>
      </c>
      <c r="E4995" s="0" t="s">
        <v>50</v>
      </c>
      <c r="F4995" s="0" t="s">
        <v>13</v>
      </c>
      <c r="G4995" s="0" t="n">
        <v>96.33589</v>
      </c>
      <c r="H4995" s="0" t="n">
        <f aca="false">IF(ISERROR(LOOKUP(B4995,export!$A$2:$A$718)),0,1)</f>
        <v>1</v>
      </c>
      <c r="J4995" s="0" t="str">
        <f aca="false">IF(H4995=0,CONCATENATE(B4995," manque dans export"),"")</f>
        <v/>
      </c>
    </row>
    <row r="4996" customFormat="false" ht="13.8" hidden="false" customHeight="false" outlineLevel="0" collapsed="false">
      <c r="A4996" s="0" t="s">
        <v>8763</v>
      </c>
      <c r="B4996" s="0" t="s">
        <v>8763</v>
      </c>
      <c r="C4996" s="0" t="s">
        <v>10</v>
      </c>
      <c r="D4996" s="0" t="s">
        <v>156</v>
      </c>
      <c r="E4996" s="0" t="s">
        <v>50</v>
      </c>
      <c r="F4996" s="0" t="s">
        <v>13</v>
      </c>
      <c r="G4996" s="0" t="n">
        <v>58.78505</v>
      </c>
      <c r="H4996" s="0" t="n">
        <f aca="false">IF(ISERROR(LOOKUP(B4996,export!$A$2:$A$718)),0,1)</f>
        <v>1</v>
      </c>
      <c r="J4996" s="0" t="str">
        <f aca="false">IF(H4996=0,CONCATENATE(B4996," manque dans export"),"")</f>
        <v/>
      </c>
    </row>
    <row r="4997" customFormat="false" ht="13.8" hidden="false" customHeight="false" outlineLevel="0" collapsed="false">
      <c r="A4997" s="0" t="s">
        <v>8764</v>
      </c>
      <c r="B4997" s="0" t="s">
        <v>8765</v>
      </c>
      <c r="C4997" s="0" t="s">
        <v>70</v>
      </c>
      <c r="D4997" s="0" t="s">
        <v>3065</v>
      </c>
      <c r="E4997" s="0" t="s">
        <v>50</v>
      </c>
      <c r="F4997" s="0" t="s">
        <v>13</v>
      </c>
      <c r="G4997" s="0" t="n">
        <v>4235.5889</v>
      </c>
      <c r="H4997" s="0" t="n">
        <f aca="false">IF(ISERROR(LOOKUP(B4997,export!$A$2:$A$718)),0,1)</f>
        <v>1</v>
      </c>
      <c r="J4997" s="0" t="str">
        <f aca="false">IF(H4997=0,CONCATENATE(B4997," manque dans export"),"")</f>
        <v/>
      </c>
    </row>
    <row r="4998" customFormat="false" ht="13.8" hidden="false" customHeight="false" outlineLevel="0" collapsed="false">
      <c r="A4998" s="0" t="s">
        <v>8766</v>
      </c>
      <c r="B4998" s="0" t="s">
        <v>8765</v>
      </c>
      <c r="C4998" s="0" t="s">
        <v>70</v>
      </c>
      <c r="D4998" s="0" t="s">
        <v>8767</v>
      </c>
      <c r="E4998" s="0" t="s">
        <v>50</v>
      </c>
      <c r="F4998" s="0" t="s">
        <v>13</v>
      </c>
      <c r="G4998" s="0" t="n">
        <v>6159.41379</v>
      </c>
      <c r="H4998" s="0" t="n">
        <f aca="false">IF(ISERROR(LOOKUP(B4998,export!$A$2:$A$718)),0,1)</f>
        <v>1</v>
      </c>
      <c r="J4998" s="0" t="str">
        <f aca="false">IF(H4998=0,CONCATENATE(B4998," manque dans export"),"")</f>
        <v/>
      </c>
    </row>
    <row r="4999" customFormat="false" ht="13.8" hidden="false" customHeight="false" outlineLevel="0" collapsed="false">
      <c r="A4999" s="0" t="s">
        <v>8768</v>
      </c>
      <c r="B4999" s="0" t="s">
        <v>8769</v>
      </c>
      <c r="C4999" s="0" t="s">
        <v>10</v>
      </c>
      <c r="D4999" s="0" t="s">
        <v>223</v>
      </c>
      <c r="E4999" s="0" t="s">
        <v>31</v>
      </c>
      <c r="F4999" s="0" t="s">
        <v>13</v>
      </c>
      <c r="G4999" s="0" t="n">
        <v>695.83344</v>
      </c>
      <c r="H4999" s="0" t="n">
        <f aca="false">IF(ISERROR(LOOKUP(B4999,export!$A$2:$A$718)),0,1)</f>
        <v>1</v>
      </c>
      <c r="J4999" s="0" t="str">
        <f aca="false">IF(H4999=0,CONCATENATE(B4999," manque dans export"),"")</f>
        <v/>
      </c>
    </row>
    <row r="5000" customFormat="false" ht="13.8" hidden="false" customHeight="false" outlineLevel="0" collapsed="false">
      <c r="A5000" s="0" t="s">
        <v>8770</v>
      </c>
      <c r="B5000" s="0" t="s">
        <v>8771</v>
      </c>
      <c r="C5000" s="0" t="s">
        <v>10</v>
      </c>
      <c r="D5000" s="0" t="s">
        <v>222</v>
      </c>
      <c r="E5000" s="0" t="s">
        <v>31</v>
      </c>
      <c r="F5000" s="0" t="s">
        <v>13</v>
      </c>
      <c r="G5000" s="0" t="n">
        <v>0</v>
      </c>
      <c r="H5000" s="0" t="n">
        <f aca="false">IF(ISERROR(LOOKUP(B5000,export!$A$2:$A$718)),0,1)</f>
        <v>1</v>
      </c>
      <c r="J5000" s="0" t="str">
        <f aca="false">IF(H5000=0,CONCATENATE(B5000," manque dans export"),"")</f>
        <v/>
      </c>
    </row>
    <row r="5001" customFormat="false" ht="13.8" hidden="false" customHeight="false" outlineLevel="0" collapsed="false">
      <c r="A5001" s="0" t="s">
        <v>8772</v>
      </c>
      <c r="B5001" s="0" t="s">
        <v>8773</v>
      </c>
      <c r="C5001" s="0" t="s">
        <v>74</v>
      </c>
      <c r="D5001" s="0" t="s">
        <v>2408</v>
      </c>
      <c r="E5001" s="0" t="s">
        <v>31</v>
      </c>
      <c r="F5001" s="0" t="s">
        <v>13</v>
      </c>
      <c r="G5001" s="0" t="n">
        <v>941.80744</v>
      </c>
      <c r="H5001" s="0" t="n">
        <f aca="false">IF(ISERROR(LOOKUP(B5001,export!$A$2:$A$718)),0,1)</f>
        <v>1</v>
      </c>
      <c r="J5001" s="0" t="str">
        <f aca="false">IF(H5001=0,CONCATENATE(B5001," manque dans export"),"")</f>
        <v/>
      </c>
    </row>
    <row r="5002" customFormat="false" ht="13.8" hidden="false" customHeight="false" outlineLevel="0" collapsed="false">
      <c r="A5002" s="0" t="s">
        <v>8774</v>
      </c>
      <c r="B5002" s="0" t="s">
        <v>8775</v>
      </c>
      <c r="C5002" s="0" t="s">
        <v>70</v>
      </c>
      <c r="D5002" s="0" t="s">
        <v>8776</v>
      </c>
      <c r="E5002" s="0" t="s">
        <v>449</v>
      </c>
      <c r="F5002" s="0" t="s">
        <v>450</v>
      </c>
      <c r="G5002" s="0" t="n">
        <v>0</v>
      </c>
      <c r="H5002" s="0" t="n">
        <f aca="false">IF(ISERROR(LOOKUP(B5002,export!$A$2:$A$718)),0,1)</f>
        <v>1</v>
      </c>
      <c r="J5002" s="0" t="str">
        <f aca="false">IF(H5002=0,CONCATENATE(B5002," manque dans export"),"")</f>
        <v/>
      </c>
    </row>
    <row r="5003" customFormat="false" ht="13.8" hidden="false" customHeight="false" outlineLevel="0" collapsed="false">
      <c r="A5003" s="0" t="s">
        <v>8777</v>
      </c>
      <c r="B5003" s="0" t="s">
        <v>8775</v>
      </c>
      <c r="C5003" s="0" t="s">
        <v>70</v>
      </c>
      <c r="D5003" s="0" t="s">
        <v>8776</v>
      </c>
      <c r="E5003" s="0" t="s">
        <v>449</v>
      </c>
      <c r="F5003" s="0" t="s">
        <v>450</v>
      </c>
      <c r="G5003" s="0" t="n">
        <v>0</v>
      </c>
      <c r="H5003" s="0" t="n">
        <f aca="false">IF(ISERROR(LOOKUP(B5003,export!$A$2:$A$718)),0,1)</f>
        <v>1</v>
      </c>
      <c r="J5003" s="0" t="str">
        <f aca="false">IF(H5003=0,CONCATENATE(B5003," manque dans export"),"")</f>
        <v/>
      </c>
    </row>
    <row r="5004" customFormat="false" ht="13.8" hidden="false" customHeight="false" outlineLevel="0" collapsed="false">
      <c r="A5004" s="0" t="s">
        <v>8778</v>
      </c>
      <c r="B5004" s="0" t="s">
        <v>8779</v>
      </c>
      <c r="C5004" s="0" t="s">
        <v>10</v>
      </c>
      <c r="D5004" s="0" t="s">
        <v>223</v>
      </c>
      <c r="E5004" s="0" t="s">
        <v>31</v>
      </c>
      <c r="F5004" s="0" t="s">
        <v>13</v>
      </c>
      <c r="G5004" s="0" t="n">
        <v>389.63756</v>
      </c>
      <c r="H5004" s="0" t="n">
        <f aca="false">IF(ISERROR(LOOKUP(B5004,export!$A$2:$A$718)),0,1)</f>
        <v>1</v>
      </c>
      <c r="J5004" s="0" t="str">
        <f aca="false">IF(H5004=0,CONCATENATE(B5004," manque dans export"),"")</f>
        <v/>
      </c>
    </row>
    <row r="5005" customFormat="false" ht="13.8" hidden="false" customHeight="false" outlineLevel="0" collapsed="false">
      <c r="A5005" s="0" t="s">
        <v>8780</v>
      </c>
      <c r="B5005" s="0" t="s">
        <v>8781</v>
      </c>
      <c r="C5005" s="0" t="s">
        <v>79</v>
      </c>
      <c r="D5005" s="0" t="s">
        <v>3874</v>
      </c>
      <c r="E5005" s="0" t="s">
        <v>50</v>
      </c>
      <c r="F5005" s="0" t="s">
        <v>13</v>
      </c>
      <c r="G5005" s="0" t="n">
        <v>0</v>
      </c>
      <c r="H5005" s="0" t="n">
        <f aca="false">IF(ISERROR(LOOKUP(B5005,export!$A$2:$A$718)),0,1)</f>
        <v>1</v>
      </c>
      <c r="J5005" s="0" t="str">
        <f aca="false">IF(H5005=0,CONCATENATE(B5005," manque dans export"),"")</f>
        <v/>
      </c>
    </row>
    <row r="5006" customFormat="false" ht="13.8" hidden="false" customHeight="false" outlineLevel="0" collapsed="false">
      <c r="A5006" s="0" t="s">
        <v>8782</v>
      </c>
      <c r="B5006" s="0" t="s">
        <v>8782</v>
      </c>
      <c r="C5006" s="0" t="s">
        <v>40</v>
      </c>
      <c r="D5006" s="0" t="s">
        <v>8783</v>
      </c>
      <c r="E5006" s="0" t="s">
        <v>123</v>
      </c>
      <c r="F5006" s="0" t="s">
        <v>13</v>
      </c>
      <c r="G5006" s="0" t="n">
        <v>1172.72504</v>
      </c>
      <c r="H5006" s="0" t="n">
        <f aca="false">IF(ISERROR(LOOKUP(B5006,export!$A$2:$A$718)),0,1)</f>
        <v>1</v>
      </c>
      <c r="J5006" s="0" t="str">
        <f aca="false">IF(H5006=0,CONCATENATE(B5006," manque dans export"),"")</f>
        <v/>
      </c>
    </row>
    <row r="5007" customFormat="false" ht="13.8" hidden="false" customHeight="false" outlineLevel="0" collapsed="false">
      <c r="A5007" s="0" t="s">
        <v>8784</v>
      </c>
      <c r="B5007" s="0" t="s">
        <v>8784</v>
      </c>
      <c r="C5007" s="0" t="s">
        <v>10</v>
      </c>
      <c r="D5007" s="0" t="s">
        <v>729</v>
      </c>
      <c r="E5007" s="0" t="s">
        <v>25</v>
      </c>
      <c r="F5007" s="0" t="s">
        <v>26</v>
      </c>
      <c r="G5007" s="0" t="n">
        <v>1608.69201</v>
      </c>
      <c r="H5007" s="0" t="n">
        <f aca="false">IF(ISERROR(LOOKUP(B5007,export!$A$2:$A$718)),0,1)</f>
        <v>1</v>
      </c>
      <c r="J5007" s="0" t="str">
        <f aca="false">IF(H5007=0,CONCATENATE(B5007," manque dans export"),"")</f>
        <v/>
      </c>
    </row>
    <row r="5008" customFormat="false" ht="13.8" hidden="false" customHeight="false" outlineLevel="0" collapsed="false">
      <c r="A5008" s="0" t="s">
        <v>8785</v>
      </c>
      <c r="B5008" s="0" t="s">
        <v>8785</v>
      </c>
      <c r="C5008" s="0" t="s">
        <v>21</v>
      </c>
      <c r="D5008" s="0" t="s">
        <v>6802</v>
      </c>
      <c r="E5008" s="0" t="s">
        <v>12</v>
      </c>
      <c r="F5008" s="0" t="s">
        <v>13</v>
      </c>
      <c r="G5008" s="0" t="n">
        <v>0</v>
      </c>
      <c r="H5008" s="0" t="n">
        <f aca="false">IF(ISERROR(LOOKUP(B5008,export!$A$2:$A$718)),0,1)</f>
        <v>1</v>
      </c>
      <c r="J5008" s="0" t="str">
        <f aca="false">IF(H5008=0,CONCATENATE(B5008," manque dans export"),"")</f>
        <v/>
      </c>
    </row>
    <row r="5009" customFormat="false" ht="13.8" hidden="false" customHeight="false" outlineLevel="0" collapsed="false">
      <c r="A5009" s="0" t="s">
        <v>8786</v>
      </c>
      <c r="B5009" s="0" t="s">
        <v>8785</v>
      </c>
      <c r="C5009" s="0" t="s">
        <v>21</v>
      </c>
      <c r="D5009" s="0" t="s">
        <v>193</v>
      </c>
      <c r="E5009" s="0" t="s">
        <v>180</v>
      </c>
      <c r="F5009" s="0" t="s">
        <v>13</v>
      </c>
      <c r="G5009" s="0" t="n">
        <v>18462.52101</v>
      </c>
      <c r="H5009" s="0" t="n">
        <f aca="false">IF(ISERROR(LOOKUP(B5009,export!$A$2:$A$718)),0,1)</f>
        <v>1</v>
      </c>
      <c r="J5009" s="0" t="str">
        <f aca="false">IF(H5009=0,CONCATENATE(B5009," manque dans export"),"")</f>
        <v/>
      </c>
    </row>
    <row r="5010" customFormat="false" ht="13.8" hidden="false" customHeight="false" outlineLevel="0" collapsed="false">
      <c r="A5010" s="0" t="s">
        <v>8787</v>
      </c>
      <c r="B5010" s="0" t="s">
        <v>8785</v>
      </c>
      <c r="C5010" s="0" t="s">
        <v>21</v>
      </c>
      <c r="D5010" s="0" t="s">
        <v>115</v>
      </c>
      <c r="E5010" s="0" t="s">
        <v>50</v>
      </c>
      <c r="F5010" s="0" t="s">
        <v>13</v>
      </c>
      <c r="G5010" s="0" t="n">
        <v>20098.36138</v>
      </c>
      <c r="H5010" s="0" t="n">
        <f aca="false">IF(ISERROR(LOOKUP(B5010,export!$A$2:$A$718)),0,1)</f>
        <v>1</v>
      </c>
      <c r="J5010" s="0" t="str">
        <f aca="false">IF(H5010=0,CONCATENATE(B5010," manque dans export"),"")</f>
        <v/>
      </c>
    </row>
    <row r="5011" customFormat="false" ht="13.8" hidden="false" customHeight="false" outlineLevel="0" collapsed="false">
      <c r="A5011" s="0" t="s">
        <v>8787</v>
      </c>
      <c r="B5011" s="0" t="s">
        <v>8785</v>
      </c>
      <c r="C5011" s="0" t="s">
        <v>21</v>
      </c>
      <c r="D5011" s="0" t="s">
        <v>117</v>
      </c>
      <c r="E5011" s="0" t="s">
        <v>50</v>
      </c>
      <c r="F5011" s="0" t="s">
        <v>13</v>
      </c>
      <c r="G5011" s="0" t="n">
        <v>33809.99369</v>
      </c>
      <c r="H5011" s="0" t="n">
        <f aca="false">IF(ISERROR(LOOKUP(B5011,export!$A$2:$A$718)),0,1)</f>
        <v>1</v>
      </c>
      <c r="J5011" s="0" t="str">
        <f aca="false">IF(H5011=0,CONCATENATE(B5011," manque dans export"),"")</f>
        <v/>
      </c>
    </row>
    <row r="5012" customFormat="false" ht="13.8" hidden="false" customHeight="false" outlineLevel="0" collapsed="false">
      <c r="A5012" s="0" t="s">
        <v>8788</v>
      </c>
      <c r="B5012" s="0" t="s">
        <v>8785</v>
      </c>
      <c r="C5012" s="0" t="s">
        <v>21</v>
      </c>
      <c r="D5012" s="0" t="s">
        <v>223</v>
      </c>
      <c r="E5012" s="0" t="s">
        <v>31</v>
      </c>
      <c r="F5012" s="0" t="s">
        <v>13</v>
      </c>
      <c r="G5012" s="0" t="n">
        <v>72226.14093</v>
      </c>
      <c r="H5012" s="0" t="n">
        <f aca="false">IF(ISERROR(LOOKUP(B5012,export!$A$2:$A$718)),0,1)</f>
        <v>1</v>
      </c>
      <c r="J5012" s="0" t="str">
        <f aca="false">IF(H5012=0,CONCATENATE(B5012," manque dans export"),"")</f>
        <v/>
      </c>
    </row>
    <row r="5013" customFormat="false" ht="13.8" hidden="false" customHeight="false" outlineLevel="0" collapsed="false">
      <c r="A5013" s="0" t="s">
        <v>8789</v>
      </c>
      <c r="B5013" s="0" t="s">
        <v>8785</v>
      </c>
      <c r="C5013" s="0" t="s">
        <v>21</v>
      </c>
      <c r="D5013" s="0" t="s">
        <v>207</v>
      </c>
      <c r="E5013" s="0" t="s">
        <v>46</v>
      </c>
      <c r="F5013" s="0" t="s">
        <v>13</v>
      </c>
      <c r="G5013" s="0" t="n">
        <v>219168.09262</v>
      </c>
      <c r="H5013" s="0" t="n">
        <f aca="false">IF(ISERROR(LOOKUP(B5013,export!$A$2:$A$718)),0,1)</f>
        <v>1</v>
      </c>
      <c r="J5013" s="0" t="str">
        <f aca="false">IF(H5013=0,CONCATENATE(B5013," manque dans export"),"")</f>
        <v/>
      </c>
    </row>
    <row r="5014" customFormat="false" ht="13.8" hidden="false" customHeight="false" outlineLevel="0" collapsed="false">
      <c r="A5014" s="0" t="s">
        <v>8790</v>
      </c>
      <c r="B5014" s="0" t="s">
        <v>8785</v>
      </c>
      <c r="C5014" s="0" t="s">
        <v>21</v>
      </c>
      <c r="D5014" s="0" t="s">
        <v>2209</v>
      </c>
      <c r="E5014" s="0" t="s">
        <v>37</v>
      </c>
      <c r="F5014" s="0" t="s">
        <v>38</v>
      </c>
      <c r="G5014" s="0" t="n">
        <v>0</v>
      </c>
      <c r="H5014" s="0" t="n">
        <f aca="false">IF(ISERROR(LOOKUP(B5014,export!$A$2:$A$718)),0,1)</f>
        <v>1</v>
      </c>
      <c r="J5014" s="0" t="str">
        <f aca="false">IF(H5014=0,CONCATENATE(B5014," manque dans export"),"")</f>
        <v/>
      </c>
    </row>
    <row r="5015" customFormat="false" ht="13.8" hidden="false" customHeight="false" outlineLevel="0" collapsed="false">
      <c r="A5015" s="0" t="s">
        <v>8791</v>
      </c>
      <c r="B5015" s="0" t="s">
        <v>8785</v>
      </c>
      <c r="C5015" s="0" t="s">
        <v>21</v>
      </c>
      <c r="D5015" s="0" t="s">
        <v>5520</v>
      </c>
      <c r="E5015" s="0" t="s">
        <v>135</v>
      </c>
      <c r="F5015" s="0" t="s">
        <v>13</v>
      </c>
      <c r="G5015" s="0" t="n">
        <v>28088.93216</v>
      </c>
      <c r="H5015" s="0" t="n">
        <f aca="false">IF(ISERROR(LOOKUP(B5015,export!$A$2:$A$718)),0,1)</f>
        <v>1</v>
      </c>
      <c r="J5015" s="0" t="str">
        <f aca="false">IF(H5015=0,CONCATENATE(B5015," manque dans export"),"")</f>
        <v/>
      </c>
    </row>
    <row r="5016" customFormat="false" ht="13.8" hidden="false" customHeight="false" outlineLevel="0" collapsed="false">
      <c r="A5016" s="0" t="s">
        <v>8792</v>
      </c>
      <c r="B5016" s="0" t="s">
        <v>8785</v>
      </c>
      <c r="C5016" s="0" t="s">
        <v>21</v>
      </c>
      <c r="D5016" s="0" t="s">
        <v>6802</v>
      </c>
      <c r="E5016" s="0" t="s">
        <v>12</v>
      </c>
      <c r="F5016" s="0" t="s">
        <v>13</v>
      </c>
      <c r="G5016" s="0" t="n">
        <v>302316.18809</v>
      </c>
      <c r="H5016" s="0" t="n">
        <f aca="false">IF(ISERROR(LOOKUP(B5016,export!$A$2:$A$718)),0,1)</f>
        <v>1</v>
      </c>
      <c r="J5016" s="0" t="str">
        <f aca="false">IF(H5016=0,CONCATENATE(B5016," manque dans export"),"")</f>
        <v/>
      </c>
    </row>
    <row r="5017" customFormat="false" ht="13.8" hidden="false" customHeight="false" outlineLevel="0" collapsed="false">
      <c r="A5017" s="0" t="s">
        <v>8793</v>
      </c>
      <c r="B5017" s="0" t="s">
        <v>8785</v>
      </c>
      <c r="C5017" s="0" t="s">
        <v>21</v>
      </c>
      <c r="D5017" s="0" t="s">
        <v>71</v>
      </c>
      <c r="E5017" s="0" t="s">
        <v>72</v>
      </c>
      <c r="F5017" s="0" t="s">
        <v>13</v>
      </c>
      <c r="G5017" s="0" t="n">
        <v>0</v>
      </c>
      <c r="H5017" s="0" t="n">
        <f aca="false">IF(ISERROR(LOOKUP(B5017,export!$A$2:$A$718)),0,1)</f>
        <v>1</v>
      </c>
      <c r="J5017" s="0" t="str">
        <f aca="false">IF(H5017=0,CONCATENATE(B5017," manque dans export"),"")</f>
        <v/>
      </c>
    </row>
    <row r="5018" customFormat="false" ht="13.8" hidden="false" customHeight="false" outlineLevel="0" collapsed="false">
      <c r="A5018" s="0" t="s">
        <v>8794</v>
      </c>
      <c r="B5018" s="0" t="s">
        <v>8795</v>
      </c>
      <c r="C5018" s="0" t="s">
        <v>70</v>
      </c>
      <c r="D5018" s="0" t="s">
        <v>6695</v>
      </c>
      <c r="E5018" s="0" t="s">
        <v>42</v>
      </c>
      <c r="F5018" s="0" t="s">
        <v>13</v>
      </c>
      <c r="G5018" s="0" t="n">
        <v>448488.63169</v>
      </c>
      <c r="H5018" s="0" t="n">
        <f aca="false">IF(ISERROR(LOOKUP(B5018,export!$A$2:$A$718)),0,1)</f>
        <v>1</v>
      </c>
      <c r="J5018" s="0" t="str">
        <f aca="false">IF(H5018=0,CONCATENATE(B5018," manque dans export"),"")</f>
        <v/>
      </c>
    </row>
    <row r="5019" customFormat="false" ht="13.8" hidden="false" customHeight="false" outlineLevel="0" collapsed="false">
      <c r="A5019" s="0" t="s">
        <v>8796</v>
      </c>
      <c r="B5019" s="0" t="s">
        <v>8797</v>
      </c>
      <c r="C5019" s="0" t="s">
        <v>82</v>
      </c>
      <c r="D5019" s="0" t="s">
        <v>210</v>
      </c>
      <c r="E5019" s="0" t="s">
        <v>180</v>
      </c>
      <c r="F5019" s="0" t="s">
        <v>13</v>
      </c>
      <c r="G5019" s="0" t="n">
        <v>116.91227</v>
      </c>
      <c r="H5019" s="0" t="n">
        <f aca="false">IF(ISERROR(LOOKUP(B5019,export!$A$2:$A$718)),0,1)</f>
        <v>1</v>
      </c>
      <c r="J5019" s="0" t="str">
        <f aca="false">IF(H5019=0,CONCATENATE(B5019," manque dans export"),"")</f>
        <v/>
      </c>
    </row>
    <row r="5020" customFormat="false" ht="13.8" hidden="false" customHeight="false" outlineLevel="0" collapsed="false">
      <c r="A5020" s="0" t="s">
        <v>8798</v>
      </c>
      <c r="B5020" s="0" t="s">
        <v>8798</v>
      </c>
      <c r="C5020" s="0" t="s">
        <v>10</v>
      </c>
      <c r="D5020" s="0" t="s">
        <v>8799</v>
      </c>
      <c r="E5020" s="0" t="s">
        <v>31</v>
      </c>
      <c r="F5020" s="0" t="s">
        <v>13</v>
      </c>
      <c r="G5020" s="0" t="n">
        <v>478.40554</v>
      </c>
      <c r="H5020" s="0" t="n">
        <f aca="false">IF(ISERROR(LOOKUP(B5020,export!$A$2:$A$718)),0,1)</f>
        <v>1</v>
      </c>
      <c r="J5020" s="0" t="str">
        <f aca="false">IF(H5020=0,CONCATENATE(B5020," manque dans export"),"")</f>
        <v/>
      </c>
    </row>
    <row r="5021" customFormat="false" ht="13.8" hidden="false" customHeight="false" outlineLevel="0" collapsed="false">
      <c r="A5021" s="0" t="s">
        <v>8800</v>
      </c>
      <c r="B5021" s="0" t="s">
        <v>8801</v>
      </c>
      <c r="C5021" s="0" t="s">
        <v>74</v>
      </c>
      <c r="D5021" s="0" t="s">
        <v>8802</v>
      </c>
      <c r="E5021" s="0" t="s">
        <v>180</v>
      </c>
      <c r="F5021" s="0" t="s">
        <v>13</v>
      </c>
      <c r="G5021" s="0" t="n">
        <v>0</v>
      </c>
      <c r="H5021" s="0" t="n">
        <f aca="false">IF(ISERROR(LOOKUP(B5021,export!$A$2:$A$718)),0,1)</f>
        <v>1</v>
      </c>
      <c r="J5021" s="0" t="str">
        <f aca="false">IF(H5021=0,CONCATENATE(B5021," manque dans export"),"")</f>
        <v/>
      </c>
    </row>
    <row r="5022" customFormat="false" ht="13.8" hidden="false" customHeight="false" outlineLevel="0" collapsed="false">
      <c r="A5022" s="0" t="s">
        <v>8803</v>
      </c>
      <c r="B5022" s="0" t="s">
        <v>8803</v>
      </c>
      <c r="C5022" s="0" t="s">
        <v>29</v>
      </c>
      <c r="D5022" s="0" t="s">
        <v>1559</v>
      </c>
      <c r="E5022" s="0" t="s">
        <v>180</v>
      </c>
      <c r="F5022" s="0" t="s">
        <v>13</v>
      </c>
      <c r="G5022" s="0" t="n">
        <v>11743.18822</v>
      </c>
      <c r="H5022" s="0" t="n">
        <f aca="false">IF(ISERROR(LOOKUP(B5022,export!$A$2:$A$718)),0,1)</f>
        <v>1</v>
      </c>
      <c r="J5022" s="0" t="str">
        <f aca="false">IF(H5022=0,CONCATENATE(B5022," manque dans export"),"")</f>
        <v/>
      </c>
    </row>
    <row r="5023" customFormat="false" ht="13.8" hidden="false" customHeight="false" outlineLevel="0" collapsed="false">
      <c r="A5023" s="0" t="s">
        <v>8804</v>
      </c>
      <c r="B5023" s="0" t="s">
        <v>8805</v>
      </c>
      <c r="C5023" s="0" t="s">
        <v>79</v>
      </c>
      <c r="D5023" s="0" t="s">
        <v>1953</v>
      </c>
      <c r="E5023" s="0" t="s">
        <v>31</v>
      </c>
      <c r="F5023" s="0" t="s">
        <v>13</v>
      </c>
      <c r="G5023" s="0" t="n">
        <v>0</v>
      </c>
      <c r="H5023" s="0" t="n">
        <f aca="false">IF(ISERROR(LOOKUP(B5023,export!$A$2:$A$718)),0,1)</f>
        <v>1</v>
      </c>
      <c r="J5023" s="0" t="str">
        <f aca="false">IF(H5023=0,CONCATENATE(B5023," manque dans export"),"")</f>
        <v/>
      </c>
    </row>
    <row r="5024" customFormat="false" ht="13.8" hidden="false" customHeight="false" outlineLevel="0" collapsed="false">
      <c r="A5024" s="0" t="s">
        <v>8806</v>
      </c>
      <c r="B5024" s="0" t="s">
        <v>8806</v>
      </c>
      <c r="C5024" s="0" t="s">
        <v>21</v>
      </c>
      <c r="D5024" s="0" t="s">
        <v>8807</v>
      </c>
      <c r="E5024" s="0" t="s">
        <v>50</v>
      </c>
      <c r="F5024" s="0" t="s">
        <v>13</v>
      </c>
      <c r="G5024" s="0" t="n">
        <v>148613.49855</v>
      </c>
      <c r="H5024" s="0" t="n">
        <f aca="false">IF(ISERROR(LOOKUP(B5024,export!$A$2:$A$718)),0,1)</f>
        <v>1</v>
      </c>
      <c r="J5024" s="0" t="str">
        <f aca="false">IF(H5024=0,CONCATENATE(B5024," manque dans export"),"")</f>
        <v/>
      </c>
    </row>
    <row r="5025" customFormat="false" ht="13.8" hidden="false" customHeight="false" outlineLevel="0" collapsed="false">
      <c r="A5025" s="0" t="s">
        <v>8808</v>
      </c>
      <c r="B5025" s="0" t="s">
        <v>8809</v>
      </c>
      <c r="C5025" s="0" t="s">
        <v>343</v>
      </c>
      <c r="D5025" s="0" t="s">
        <v>1605</v>
      </c>
      <c r="E5025" s="0" t="s">
        <v>50</v>
      </c>
      <c r="F5025" s="0" t="s">
        <v>13</v>
      </c>
      <c r="G5025" s="0" t="n">
        <v>-438303.77211</v>
      </c>
      <c r="H5025" s="0" t="n">
        <f aca="false">IF(ISERROR(LOOKUP(B5025,export!$A$2:$A$718)),0,1)</f>
        <v>1</v>
      </c>
      <c r="J5025" s="0" t="str">
        <f aca="false">IF(H5025=0,CONCATENATE(B5025," manque dans export"),"")</f>
        <v/>
      </c>
    </row>
    <row r="5026" customFormat="false" ht="13.8" hidden="false" customHeight="false" outlineLevel="0" collapsed="false">
      <c r="A5026" s="0" t="s">
        <v>8810</v>
      </c>
      <c r="B5026" s="0" t="s">
        <v>8809</v>
      </c>
      <c r="C5026" s="0" t="s">
        <v>343</v>
      </c>
      <c r="D5026" s="0" t="s">
        <v>1605</v>
      </c>
      <c r="E5026" s="0" t="s">
        <v>50</v>
      </c>
      <c r="F5026" s="0" t="s">
        <v>13</v>
      </c>
      <c r="G5026" s="0" t="n">
        <v>277376.14273</v>
      </c>
      <c r="H5026" s="0" t="n">
        <f aca="false">IF(ISERROR(LOOKUP(B5026,export!$A$2:$A$718)),0,1)</f>
        <v>1</v>
      </c>
      <c r="J5026" s="0" t="str">
        <f aca="false">IF(H5026=0,CONCATENATE(B5026," manque dans export"),"")</f>
        <v/>
      </c>
    </row>
    <row r="5027" customFormat="false" ht="13.8" hidden="false" customHeight="false" outlineLevel="0" collapsed="false">
      <c r="A5027" s="0" t="s">
        <v>8811</v>
      </c>
      <c r="B5027" s="0" t="s">
        <v>8812</v>
      </c>
      <c r="C5027" s="0" t="s">
        <v>79</v>
      </c>
      <c r="D5027" s="0" t="s">
        <v>6805</v>
      </c>
      <c r="E5027" s="0" t="s">
        <v>50</v>
      </c>
      <c r="F5027" s="0" t="s">
        <v>13</v>
      </c>
      <c r="G5027" s="0" t="n">
        <v>0</v>
      </c>
      <c r="H5027" s="0" t="n">
        <f aca="false">IF(ISERROR(LOOKUP(B5027,export!$A$2:$A$718)),0,1)</f>
        <v>1</v>
      </c>
      <c r="J5027" s="0" t="str">
        <f aca="false">IF(H5027=0,CONCATENATE(B5027," manque dans export"),"")</f>
        <v/>
      </c>
    </row>
    <row r="5028" customFormat="false" ht="13.8" hidden="false" customHeight="false" outlineLevel="0" collapsed="false">
      <c r="A5028" s="0" t="s">
        <v>8813</v>
      </c>
      <c r="B5028" s="0" t="s">
        <v>8813</v>
      </c>
      <c r="C5028" s="0" t="s">
        <v>10</v>
      </c>
      <c r="D5028" s="0" t="s">
        <v>63</v>
      </c>
      <c r="E5028" s="0" t="s">
        <v>64</v>
      </c>
      <c r="F5028" s="0" t="s">
        <v>65</v>
      </c>
      <c r="G5028" s="0" t="n">
        <v>27033.74601</v>
      </c>
      <c r="H5028" s="0" t="n">
        <f aca="false">IF(ISERROR(LOOKUP(B5028,export!$A$2:$A$718)),0,1)</f>
        <v>1</v>
      </c>
      <c r="J5028" s="0" t="str">
        <f aca="false">IF(H5028=0,CONCATENATE(B5028," manque dans export"),"")</f>
        <v/>
      </c>
    </row>
    <row r="5029" customFormat="false" ht="13.8" hidden="false" customHeight="false" outlineLevel="0" collapsed="false">
      <c r="A5029" s="0" t="s">
        <v>8814</v>
      </c>
      <c r="B5029" s="0" t="s">
        <v>8815</v>
      </c>
      <c r="C5029" s="0" t="s">
        <v>33</v>
      </c>
      <c r="D5029" s="0" t="s">
        <v>223</v>
      </c>
      <c r="E5029" s="0" t="s">
        <v>31</v>
      </c>
      <c r="F5029" s="0" t="s">
        <v>13</v>
      </c>
      <c r="G5029" s="0" t="n">
        <v>524.14748</v>
      </c>
      <c r="H5029" s="0" t="n">
        <f aca="false">IF(ISERROR(LOOKUP(B5029,export!$A$2:$A$718)),0,1)</f>
        <v>1</v>
      </c>
      <c r="J5029" s="0" t="str">
        <f aca="false">IF(H5029=0,CONCATENATE(B5029," manque dans export"),"")</f>
        <v/>
      </c>
    </row>
    <row r="5030" customFormat="false" ht="13.8" hidden="false" customHeight="false" outlineLevel="0" collapsed="false">
      <c r="A5030" s="0" t="s">
        <v>8816</v>
      </c>
      <c r="B5030" s="0" t="s">
        <v>8815</v>
      </c>
      <c r="C5030" s="0" t="s">
        <v>33</v>
      </c>
      <c r="D5030" s="0" t="s">
        <v>146</v>
      </c>
      <c r="E5030" s="0" t="s">
        <v>123</v>
      </c>
      <c r="F5030" s="0" t="s">
        <v>13</v>
      </c>
      <c r="G5030" s="0" t="n">
        <v>200.39915</v>
      </c>
      <c r="H5030" s="0" t="n">
        <f aca="false">IF(ISERROR(LOOKUP(B5030,export!$A$2:$A$718)),0,1)</f>
        <v>1</v>
      </c>
      <c r="J5030" s="0" t="str">
        <f aca="false">IF(H5030=0,CONCATENATE(B5030," manque dans export"),"")</f>
        <v/>
      </c>
    </row>
    <row r="5031" customFormat="false" ht="13.8" hidden="false" customHeight="false" outlineLevel="0" collapsed="false">
      <c r="A5031" s="0" t="s">
        <v>8817</v>
      </c>
      <c r="B5031" s="0" t="s">
        <v>8818</v>
      </c>
      <c r="C5031" s="0" t="s">
        <v>343</v>
      </c>
      <c r="D5031" s="0" t="s">
        <v>4430</v>
      </c>
      <c r="E5031" s="0" t="s">
        <v>31</v>
      </c>
      <c r="F5031" s="0" t="s">
        <v>13</v>
      </c>
      <c r="G5031" s="0" t="n">
        <v>0</v>
      </c>
      <c r="H5031" s="0" t="n">
        <f aca="false">IF(ISERROR(LOOKUP(B5031,export!$A$2:$A$718)),0,1)</f>
        <v>1</v>
      </c>
      <c r="J5031" s="0" t="str">
        <f aca="false">IF(H5031=0,CONCATENATE(B5031," manque dans export"),"")</f>
        <v/>
      </c>
    </row>
    <row r="5032" customFormat="false" ht="13.8" hidden="false" customHeight="false" outlineLevel="0" collapsed="false">
      <c r="A5032" s="0" t="s">
        <v>8819</v>
      </c>
      <c r="B5032" s="0" t="s">
        <v>8820</v>
      </c>
      <c r="C5032" s="0" t="s">
        <v>10</v>
      </c>
      <c r="D5032" s="0" t="s">
        <v>223</v>
      </c>
      <c r="E5032" s="0" t="s">
        <v>31</v>
      </c>
      <c r="F5032" s="0" t="s">
        <v>13</v>
      </c>
      <c r="G5032" s="0" t="n">
        <v>400.9537</v>
      </c>
      <c r="H5032" s="0" t="n">
        <f aca="false">IF(ISERROR(LOOKUP(B5032,export!$A$2:$A$718)),0,1)</f>
        <v>1</v>
      </c>
      <c r="J5032" s="0" t="str">
        <f aca="false">IF(H5032=0,CONCATENATE(B5032," manque dans export"),"")</f>
        <v/>
      </c>
    </row>
    <row r="5033" customFormat="false" ht="13.8" hidden="false" customHeight="false" outlineLevel="0" collapsed="false">
      <c r="A5033" s="0" t="s">
        <v>8821</v>
      </c>
      <c r="B5033" s="0" t="s">
        <v>8822</v>
      </c>
      <c r="C5033" s="0" t="s">
        <v>79</v>
      </c>
      <c r="D5033" s="0" t="s">
        <v>8823</v>
      </c>
      <c r="E5033" s="0" t="s">
        <v>31</v>
      </c>
      <c r="F5033" s="0" t="s">
        <v>13</v>
      </c>
      <c r="G5033" s="0" t="n">
        <v>0</v>
      </c>
      <c r="H5033" s="0" t="n">
        <f aca="false">IF(ISERROR(LOOKUP(B5033,export!$A$2:$A$718)),0,1)</f>
        <v>1</v>
      </c>
      <c r="J5033" s="0" t="str">
        <f aca="false">IF(H5033=0,CONCATENATE(B5033," manque dans export"),"")</f>
        <v/>
      </c>
    </row>
    <row r="5034" customFormat="false" ht="13.8" hidden="false" customHeight="false" outlineLevel="0" collapsed="false">
      <c r="A5034" s="0" t="s">
        <v>8824</v>
      </c>
      <c r="B5034" s="0" t="s">
        <v>8825</v>
      </c>
      <c r="C5034" s="0" t="s">
        <v>79</v>
      </c>
      <c r="D5034" s="0" t="s">
        <v>5307</v>
      </c>
      <c r="E5034" s="0" t="s">
        <v>31</v>
      </c>
      <c r="F5034" s="0" t="s">
        <v>13</v>
      </c>
      <c r="G5034" s="0" t="n">
        <v>0</v>
      </c>
      <c r="H5034" s="0" t="n">
        <f aca="false">IF(ISERROR(LOOKUP(B5034,export!$A$2:$A$718)),0,1)</f>
        <v>1</v>
      </c>
      <c r="J5034" s="0" t="str">
        <f aca="false">IF(H5034=0,CONCATENATE(B5034," manque dans export"),"")</f>
        <v/>
      </c>
    </row>
    <row r="5035" customFormat="false" ht="13.8" hidden="false" customHeight="false" outlineLevel="0" collapsed="false">
      <c r="A5035" s="0" t="s">
        <v>8826</v>
      </c>
      <c r="B5035" s="0" t="s">
        <v>8827</v>
      </c>
      <c r="C5035" s="0" t="s">
        <v>10</v>
      </c>
      <c r="D5035" s="0" t="s">
        <v>223</v>
      </c>
      <c r="E5035" s="0" t="s">
        <v>31</v>
      </c>
      <c r="F5035" s="0" t="s">
        <v>13</v>
      </c>
      <c r="G5035" s="0" t="n">
        <v>0</v>
      </c>
      <c r="H5035" s="0" t="n">
        <f aca="false">IF(ISERROR(LOOKUP(B5035,export!$A$2:$A$718)),0,1)</f>
        <v>1</v>
      </c>
      <c r="J5035" s="0" t="str">
        <f aca="false">IF(H5035=0,CONCATENATE(B5035," manque dans export"),"")</f>
        <v/>
      </c>
    </row>
    <row r="5036" customFormat="false" ht="13.8" hidden="false" customHeight="false" outlineLevel="0" collapsed="false">
      <c r="A5036" s="0" t="s">
        <v>8828</v>
      </c>
      <c r="B5036" s="0" t="s">
        <v>8829</v>
      </c>
      <c r="C5036" s="0" t="s">
        <v>79</v>
      </c>
      <c r="D5036" s="0" t="s">
        <v>223</v>
      </c>
      <c r="E5036" s="0" t="s">
        <v>31</v>
      </c>
      <c r="F5036" s="0" t="s">
        <v>13</v>
      </c>
      <c r="G5036" s="0" t="n">
        <v>0</v>
      </c>
      <c r="H5036" s="0" t="n">
        <f aca="false">IF(ISERROR(LOOKUP(B5036,export!$A$2:$A$718)),0,1)</f>
        <v>1</v>
      </c>
      <c r="J5036" s="0" t="str">
        <f aca="false">IF(H5036=0,CONCATENATE(B5036," manque dans export"),"")</f>
        <v/>
      </c>
    </row>
    <row r="5037" customFormat="false" ht="13.8" hidden="false" customHeight="false" outlineLevel="0" collapsed="false">
      <c r="A5037" s="0" t="s">
        <v>8830</v>
      </c>
      <c r="B5037" s="0" t="s">
        <v>4318</v>
      </c>
      <c r="C5037" s="0" t="s">
        <v>60</v>
      </c>
      <c r="D5037" s="0" t="s">
        <v>8831</v>
      </c>
      <c r="E5037" s="0" t="s">
        <v>42</v>
      </c>
      <c r="F5037" s="0" t="s">
        <v>13</v>
      </c>
      <c r="G5037" s="0" t="n">
        <v>939069.9435</v>
      </c>
      <c r="H5037" s="0" t="n">
        <f aca="false">IF(ISERROR(LOOKUP(B5037,export!$A$2:$A$718)),0,1)</f>
        <v>1</v>
      </c>
      <c r="J5037" s="0" t="str">
        <f aca="false">IF(H5037=0,CONCATENATE(B5037," manque dans export"),"")</f>
        <v/>
      </c>
    </row>
    <row r="5038" customFormat="false" ht="13.8" hidden="false" customHeight="false" outlineLevel="0" collapsed="false">
      <c r="A5038" s="0" t="s">
        <v>8832</v>
      </c>
      <c r="B5038" s="0" t="s">
        <v>4318</v>
      </c>
      <c r="C5038" s="0" t="s">
        <v>60</v>
      </c>
      <c r="D5038" s="0" t="s">
        <v>8833</v>
      </c>
      <c r="E5038" s="0" t="s">
        <v>42</v>
      </c>
      <c r="F5038" s="0" t="s">
        <v>13</v>
      </c>
      <c r="G5038" s="0" t="n">
        <v>138666.12833</v>
      </c>
      <c r="H5038" s="0" t="n">
        <f aca="false">IF(ISERROR(LOOKUP(B5038,export!$A$2:$A$718)),0,1)</f>
        <v>1</v>
      </c>
      <c r="J5038" s="0" t="str">
        <f aca="false">IF(H5038=0,CONCATENATE(B5038," manque dans export"),"")</f>
        <v/>
      </c>
    </row>
    <row r="5039" customFormat="false" ht="13.8" hidden="false" customHeight="false" outlineLevel="0" collapsed="false">
      <c r="A5039" s="0" t="s">
        <v>8834</v>
      </c>
      <c r="B5039" s="0" t="s">
        <v>4318</v>
      </c>
      <c r="C5039" s="0" t="s">
        <v>60</v>
      </c>
      <c r="D5039" s="0" t="s">
        <v>8835</v>
      </c>
      <c r="E5039" s="0" t="s">
        <v>42</v>
      </c>
      <c r="F5039" s="0" t="s">
        <v>13</v>
      </c>
      <c r="G5039" s="0" t="n">
        <v>-34243.53004</v>
      </c>
      <c r="H5039" s="0" t="n">
        <f aca="false">IF(ISERROR(LOOKUP(B5039,export!$A$2:$A$718)),0,1)</f>
        <v>1</v>
      </c>
      <c r="J5039" s="0" t="str">
        <f aca="false">IF(H5039=0,CONCATENATE(B5039," manque dans export"),"")</f>
        <v/>
      </c>
    </row>
    <row r="5040" customFormat="false" ht="13.8" hidden="false" customHeight="false" outlineLevel="0" collapsed="false">
      <c r="A5040" s="0" t="s">
        <v>8836</v>
      </c>
      <c r="B5040" s="0" t="s">
        <v>8836</v>
      </c>
      <c r="C5040" s="0" t="s">
        <v>70</v>
      </c>
      <c r="D5040" s="0" t="e">
        <f aca="false">#N/A</f>
        <v>#N/A</v>
      </c>
      <c r="E5040" s="0" t="e">
        <f aca="false">#N/A</f>
        <v>#N/A</v>
      </c>
      <c r="F5040" s="0" t="e">
        <f aca="false">#N/A</f>
        <v>#N/A</v>
      </c>
      <c r="G5040" s="0" t="n">
        <v>0</v>
      </c>
      <c r="H5040" s="0" t="n">
        <f aca="false">IF(ISERROR(LOOKUP(B5040,export!$A$2:$A$718)),0,1)</f>
        <v>1</v>
      </c>
      <c r="J5040" s="0" t="str">
        <f aca="false">IF(H5040=0,CONCATENATE(B5040," manque dans export"),"")</f>
        <v/>
      </c>
    </row>
    <row r="5041" customFormat="false" ht="13.8" hidden="false" customHeight="false" outlineLevel="0" collapsed="false">
      <c r="A5041" s="0" t="s">
        <v>8837</v>
      </c>
      <c r="B5041" s="0" t="s">
        <v>8836</v>
      </c>
      <c r="C5041" s="0" t="s">
        <v>70</v>
      </c>
      <c r="D5041" s="0" t="s">
        <v>8838</v>
      </c>
      <c r="E5041" s="0" t="s">
        <v>123</v>
      </c>
      <c r="F5041" s="0" t="s">
        <v>13</v>
      </c>
      <c r="G5041" s="0" t="n">
        <v>433343.68453</v>
      </c>
      <c r="H5041" s="0" t="n">
        <f aca="false">IF(ISERROR(LOOKUP(B5041,export!$A$2:$A$718)),0,1)</f>
        <v>1</v>
      </c>
      <c r="J5041" s="0" t="str">
        <f aca="false">IF(H5041=0,CONCATENATE(B5041," manque dans export"),"")</f>
        <v/>
      </c>
    </row>
    <row r="5042" customFormat="false" ht="13.8" hidden="false" customHeight="false" outlineLevel="0" collapsed="false">
      <c r="A5042" s="0" t="s">
        <v>8839</v>
      </c>
      <c r="B5042" s="0" t="s">
        <v>8839</v>
      </c>
      <c r="C5042" s="0" t="s">
        <v>21</v>
      </c>
      <c r="D5042" s="0" t="s">
        <v>8840</v>
      </c>
      <c r="E5042" s="0" t="s">
        <v>46</v>
      </c>
      <c r="F5042" s="0" t="s">
        <v>13</v>
      </c>
      <c r="G5042" s="0" t="n">
        <v>142.0767</v>
      </c>
      <c r="H5042" s="0" t="n">
        <f aca="false">IF(ISERROR(LOOKUP(B5042,export!$A$2:$A$718)),0,1)</f>
        <v>1</v>
      </c>
      <c r="J5042" s="0" t="str">
        <f aca="false">IF(H5042=0,CONCATENATE(B5042," manque dans export"),"")</f>
        <v/>
      </c>
    </row>
    <row r="5043" customFormat="false" ht="13.8" hidden="false" customHeight="false" outlineLevel="0" collapsed="false">
      <c r="A5043" s="0" t="s">
        <v>8841</v>
      </c>
      <c r="B5043" s="0" t="s">
        <v>8842</v>
      </c>
      <c r="C5043" s="0" t="s">
        <v>79</v>
      </c>
      <c r="D5043" s="0" t="s">
        <v>4869</v>
      </c>
      <c r="E5043" s="0" t="s">
        <v>31</v>
      </c>
      <c r="F5043" s="0" t="s">
        <v>13</v>
      </c>
      <c r="G5043" s="0" t="n">
        <v>0</v>
      </c>
      <c r="H5043" s="0" t="n">
        <f aca="false">IF(ISERROR(LOOKUP(B5043,export!$A$2:$A$718)),0,1)</f>
        <v>1</v>
      </c>
      <c r="J5043" s="0" t="str">
        <f aca="false">IF(H5043=0,CONCATENATE(B5043," manque dans export"),"")</f>
        <v/>
      </c>
    </row>
    <row r="5044" customFormat="false" ht="13.8" hidden="false" customHeight="false" outlineLevel="0" collapsed="false">
      <c r="A5044" s="0" t="s">
        <v>8843</v>
      </c>
      <c r="B5044" s="0" t="s">
        <v>8843</v>
      </c>
      <c r="C5044" s="0" t="s">
        <v>10</v>
      </c>
      <c r="D5044" s="0" t="e">
        <f aca="false">#N/A</f>
        <v>#N/A</v>
      </c>
      <c r="E5044" s="0" t="e">
        <f aca="false">#N/A</f>
        <v>#N/A</v>
      </c>
      <c r="F5044" s="0" t="e">
        <f aca="false">#N/A</f>
        <v>#N/A</v>
      </c>
      <c r="G5044" s="0" t="n">
        <v>0</v>
      </c>
      <c r="H5044" s="0" t="n">
        <f aca="false">IF(ISERROR(LOOKUP(B5044,export!$A$2:$A$718)),0,1)</f>
        <v>1</v>
      </c>
      <c r="J5044" s="0" t="str">
        <f aca="false">IF(H5044=0,CONCATENATE(B5044," manque dans export"),"")</f>
        <v/>
      </c>
    </row>
    <row r="5045" customFormat="false" ht="13.8" hidden="false" customHeight="false" outlineLevel="0" collapsed="false">
      <c r="A5045" s="0" t="s">
        <v>8844</v>
      </c>
      <c r="B5045" s="0" t="s">
        <v>8843</v>
      </c>
      <c r="C5045" s="0" t="s">
        <v>10</v>
      </c>
      <c r="D5045" s="0" t="s">
        <v>8845</v>
      </c>
      <c r="E5045" s="0" t="s">
        <v>180</v>
      </c>
      <c r="F5045" s="0" t="s">
        <v>13</v>
      </c>
      <c r="G5045" s="0" t="n">
        <v>57131.93193</v>
      </c>
      <c r="H5045" s="0" t="n">
        <f aca="false">IF(ISERROR(LOOKUP(B5045,export!$A$2:$A$718)),0,1)</f>
        <v>1</v>
      </c>
      <c r="J5045" s="0" t="str">
        <f aca="false">IF(H5045=0,CONCATENATE(B5045," manque dans export"),"")</f>
        <v/>
      </c>
    </row>
    <row r="5046" customFormat="false" ht="13.8" hidden="false" customHeight="false" outlineLevel="0" collapsed="false">
      <c r="A5046" s="0" t="s">
        <v>8844</v>
      </c>
      <c r="B5046" s="0" t="s">
        <v>8843</v>
      </c>
      <c r="C5046" s="0" t="s">
        <v>10</v>
      </c>
      <c r="D5046" s="0" t="s">
        <v>2527</v>
      </c>
      <c r="E5046" s="0" t="s">
        <v>180</v>
      </c>
      <c r="F5046" s="0" t="s">
        <v>13</v>
      </c>
      <c r="G5046" s="0" t="n">
        <v>12174.73919</v>
      </c>
      <c r="H5046" s="0" t="n">
        <f aca="false">IF(ISERROR(LOOKUP(B5046,export!$A$2:$A$718)),0,1)</f>
        <v>1</v>
      </c>
      <c r="J5046" s="0" t="str">
        <f aca="false">IF(H5046=0,CONCATENATE(B5046," manque dans export"),"")</f>
        <v/>
      </c>
    </row>
    <row r="5047" customFormat="false" ht="13.8" hidden="false" customHeight="false" outlineLevel="0" collapsed="false">
      <c r="A5047" s="0" t="s">
        <v>8846</v>
      </c>
      <c r="B5047" s="0" t="s">
        <v>8846</v>
      </c>
      <c r="C5047" s="0" t="s">
        <v>33</v>
      </c>
      <c r="D5047" s="0" t="s">
        <v>8847</v>
      </c>
      <c r="E5047" s="0" t="s">
        <v>12</v>
      </c>
      <c r="F5047" s="0" t="s">
        <v>13</v>
      </c>
      <c r="G5047" s="0" t="n">
        <v>112574.95349</v>
      </c>
      <c r="H5047" s="0" t="n">
        <f aca="false">IF(ISERROR(LOOKUP(B5047,export!$A$2:$A$718)),0,1)</f>
        <v>1</v>
      </c>
      <c r="J5047" s="0" t="str">
        <f aca="false">IF(H5047=0,CONCATENATE(B5047," manque dans export"),"")</f>
        <v/>
      </c>
    </row>
    <row r="5048" customFormat="false" ht="13.8" hidden="false" customHeight="false" outlineLevel="0" collapsed="false">
      <c r="A5048" s="0" t="s">
        <v>8848</v>
      </c>
      <c r="B5048" s="0" t="s">
        <v>8846</v>
      </c>
      <c r="C5048" s="0" t="s">
        <v>33</v>
      </c>
      <c r="D5048" s="0" t="s">
        <v>781</v>
      </c>
      <c r="E5048" s="0" t="s">
        <v>50</v>
      </c>
      <c r="F5048" s="0" t="s">
        <v>13</v>
      </c>
      <c r="G5048" s="0" t="n">
        <v>2805.11078</v>
      </c>
      <c r="H5048" s="0" t="n">
        <f aca="false">IF(ISERROR(LOOKUP(B5048,export!$A$2:$A$718)),0,1)</f>
        <v>1</v>
      </c>
      <c r="J5048" s="0" t="str">
        <f aca="false">IF(H5048=0,CONCATENATE(B5048," manque dans export"),"")</f>
        <v/>
      </c>
    </row>
    <row r="5049" customFormat="false" ht="13.8" hidden="false" customHeight="false" outlineLevel="0" collapsed="false">
      <c r="A5049" s="0" t="s">
        <v>8849</v>
      </c>
      <c r="B5049" s="0" t="s">
        <v>8846</v>
      </c>
      <c r="C5049" s="0" t="s">
        <v>33</v>
      </c>
      <c r="D5049" s="0" t="s">
        <v>3475</v>
      </c>
      <c r="E5049" s="0" t="s">
        <v>31</v>
      </c>
      <c r="F5049" s="0" t="s">
        <v>13</v>
      </c>
      <c r="G5049" s="0" t="n">
        <v>613.21498</v>
      </c>
      <c r="H5049" s="0" t="n">
        <f aca="false">IF(ISERROR(LOOKUP(B5049,export!$A$2:$A$718)),0,1)</f>
        <v>1</v>
      </c>
      <c r="J5049" s="0" t="str">
        <f aca="false">IF(H5049=0,CONCATENATE(B5049," manque dans export"),"")</f>
        <v/>
      </c>
    </row>
    <row r="5050" customFormat="false" ht="13.8" hidden="false" customHeight="false" outlineLevel="0" collapsed="false">
      <c r="A5050" s="0" t="s">
        <v>8850</v>
      </c>
      <c r="B5050" s="0" t="s">
        <v>8850</v>
      </c>
      <c r="C5050" s="0" t="s">
        <v>21</v>
      </c>
      <c r="D5050" s="0" t="s">
        <v>8851</v>
      </c>
      <c r="E5050" s="0" t="s">
        <v>12</v>
      </c>
      <c r="F5050" s="0" t="s">
        <v>13</v>
      </c>
      <c r="G5050" s="0" t="n">
        <v>0</v>
      </c>
      <c r="H5050" s="0" t="n">
        <f aca="false">IF(ISERROR(LOOKUP(B5050,export!$A$2:$A$718)),0,1)</f>
        <v>1</v>
      </c>
      <c r="J5050" s="0" t="str">
        <f aca="false">IF(H5050=0,CONCATENATE(B5050," manque dans export"),"")</f>
        <v/>
      </c>
    </row>
    <row r="5051" customFormat="false" ht="13.8" hidden="false" customHeight="false" outlineLevel="0" collapsed="false">
      <c r="A5051" s="0" t="s">
        <v>8852</v>
      </c>
      <c r="B5051" s="0" t="s">
        <v>8852</v>
      </c>
      <c r="C5051" s="0" t="s">
        <v>40</v>
      </c>
      <c r="D5051" s="0" t="s">
        <v>8853</v>
      </c>
      <c r="E5051" s="0" t="s">
        <v>123</v>
      </c>
      <c r="F5051" s="0" t="s">
        <v>13</v>
      </c>
      <c r="G5051" s="0" t="n">
        <v>1232.88366</v>
      </c>
      <c r="H5051" s="0" t="n">
        <f aca="false">IF(ISERROR(LOOKUP(B5051,export!$A$2:$A$718)),0,1)</f>
        <v>1</v>
      </c>
      <c r="J5051" s="0" t="str">
        <f aca="false">IF(H5051=0,CONCATENATE(B5051," manque dans export"),"")</f>
        <v/>
      </c>
    </row>
    <row r="5052" customFormat="false" ht="13.8" hidden="false" customHeight="false" outlineLevel="0" collapsed="false">
      <c r="A5052" s="0" t="s">
        <v>8854</v>
      </c>
      <c r="B5052" s="0" t="s">
        <v>8855</v>
      </c>
      <c r="C5052" s="0" t="s">
        <v>44</v>
      </c>
      <c r="D5052" s="0" t="s">
        <v>8856</v>
      </c>
      <c r="E5052" s="0" t="s">
        <v>42</v>
      </c>
      <c r="F5052" s="0" t="s">
        <v>13</v>
      </c>
      <c r="G5052" s="0" t="n">
        <v>0</v>
      </c>
      <c r="H5052" s="0" t="n">
        <f aca="false">IF(ISERROR(LOOKUP(B5052,export!$A$2:$A$718)),0,1)</f>
        <v>1</v>
      </c>
      <c r="J5052" s="0" t="str">
        <f aca="false">IF(H5052=0,CONCATENATE(B5052," manque dans export"),"")</f>
        <v/>
      </c>
    </row>
    <row r="5053" customFormat="false" ht="13.8" hidden="false" customHeight="false" outlineLevel="0" collapsed="false">
      <c r="A5053" s="0" t="s">
        <v>8857</v>
      </c>
      <c r="B5053" s="0" t="s">
        <v>8857</v>
      </c>
      <c r="C5053" s="0" t="s">
        <v>33</v>
      </c>
      <c r="D5053" s="0" t="e">
        <f aca="false">#N/A</f>
        <v>#N/A</v>
      </c>
      <c r="E5053" s="0" t="e">
        <f aca="false">#N/A</f>
        <v>#N/A</v>
      </c>
      <c r="F5053" s="0" t="e">
        <f aca="false">#N/A</f>
        <v>#N/A</v>
      </c>
      <c r="G5053" s="0" t="n">
        <v>0</v>
      </c>
      <c r="H5053" s="0" t="n">
        <f aca="false">IF(ISERROR(LOOKUP(B5053,export!$A$2:$A$718)),0,1)</f>
        <v>1</v>
      </c>
      <c r="J5053" s="0" t="str">
        <f aca="false">IF(H5053=0,CONCATENATE(B5053," manque dans export"),"")</f>
        <v/>
      </c>
    </row>
    <row r="5054" customFormat="false" ht="13.8" hidden="false" customHeight="false" outlineLevel="0" collapsed="false">
      <c r="A5054" s="0" t="s">
        <v>8857</v>
      </c>
      <c r="B5054" s="0" t="s">
        <v>8857</v>
      </c>
      <c r="C5054" s="0" t="s">
        <v>33</v>
      </c>
      <c r="D5054" s="0" t="s">
        <v>63</v>
      </c>
      <c r="E5054" s="0" t="s">
        <v>64</v>
      </c>
      <c r="F5054" s="0" t="s">
        <v>65</v>
      </c>
      <c r="G5054" s="0" t="n">
        <v>6504.15111</v>
      </c>
      <c r="H5054" s="0" t="n">
        <f aca="false">IF(ISERROR(LOOKUP(B5054,export!$A$2:$A$718)),0,1)</f>
        <v>1</v>
      </c>
      <c r="J5054" s="0" t="str">
        <f aca="false">IF(H5054=0,CONCATENATE(B5054," manque dans export"),"")</f>
        <v/>
      </c>
    </row>
    <row r="5055" customFormat="false" ht="13.8" hidden="false" customHeight="false" outlineLevel="0" collapsed="false">
      <c r="A5055" s="0" t="s">
        <v>8858</v>
      </c>
      <c r="B5055" s="0" t="s">
        <v>8857</v>
      </c>
      <c r="C5055" s="0" t="s">
        <v>33</v>
      </c>
      <c r="D5055" s="0" t="s">
        <v>6589</v>
      </c>
      <c r="E5055" s="0" t="s">
        <v>50</v>
      </c>
      <c r="F5055" s="0" t="s">
        <v>13</v>
      </c>
      <c r="G5055" s="0" t="n">
        <v>12419.2577</v>
      </c>
      <c r="H5055" s="0" t="n">
        <f aca="false">IF(ISERROR(LOOKUP(B5055,export!$A$2:$A$718)),0,1)</f>
        <v>1</v>
      </c>
      <c r="J5055" s="0" t="str">
        <f aca="false">IF(H5055=0,CONCATENATE(B5055," manque dans export"),"")</f>
        <v/>
      </c>
    </row>
    <row r="5056" customFormat="false" ht="13.8" hidden="false" customHeight="false" outlineLevel="0" collapsed="false">
      <c r="A5056" s="0" t="s">
        <v>8859</v>
      </c>
      <c r="B5056" s="0" t="s">
        <v>8857</v>
      </c>
      <c r="C5056" s="0" t="s">
        <v>33</v>
      </c>
      <c r="D5056" s="0" t="s">
        <v>8860</v>
      </c>
      <c r="E5056" s="0" t="s">
        <v>42</v>
      </c>
      <c r="F5056" s="0" t="s">
        <v>13</v>
      </c>
      <c r="G5056" s="0" t="n">
        <v>0</v>
      </c>
      <c r="H5056" s="0" t="n">
        <f aca="false">IF(ISERROR(LOOKUP(B5056,export!$A$2:$A$718)),0,1)</f>
        <v>1</v>
      </c>
      <c r="J5056" s="0" t="str">
        <f aca="false">IF(H5056=0,CONCATENATE(B5056," manque dans export"),"")</f>
        <v/>
      </c>
    </row>
    <row r="5057" customFormat="false" ht="13.8" hidden="false" customHeight="false" outlineLevel="0" collapsed="false">
      <c r="A5057" s="0" t="s">
        <v>8861</v>
      </c>
      <c r="B5057" s="0" t="s">
        <v>8857</v>
      </c>
      <c r="C5057" s="0" t="s">
        <v>33</v>
      </c>
      <c r="D5057" s="0" t="s">
        <v>8862</v>
      </c>
      <c r="E5057" s="0" t="s">
        <v>42</v>
      </c>
      <c r="F5057" s="0" t="s">
        <v>13</v>
      </c>
      <c r="G5057" s="0" t="n">
        <v>-10158.2004</v>
      </c>
      <c r="H5057" s="0" t="n">
        <f aca="false">IF(ISERROR(LOOKUP(B5057,export!$A$2:$A$718)),0,1)</f>
        <v>1</v>
      </c>
      <c r="J5057" s="0" t="str">
        <f aca="false">IF(H5057=0,CONCATENATE(B5057," manque dans export"),"")</f>
        <v/>
      </c>
    </row>
    <row r="5058" customFormat="false" ht="13.8" hidden="false" customHeight="false" outlineLevel="0" collapsed="false">
      <c r="A5058" s="0" t="s">
        <v>8863</v>
      </c>
      <c r="B5058" s="0" t="s">
        <v>8857</v>
      </c>
      <c r="C5058" s="0" t="s">
        <v>33</v>
      </c>
      <c r="D5058" s="0" t="s">
        <v>71</v>
      </c>
      <c r="E5058" s="0" t="s">
        <v>72</v>
      </c>
      <c r="F5058" s="0" t="s">
        <v>13</v>
      </c>
      <c r="G5058" s="0" t="n">
        <v>0</v>
      </c>
      <c r="H5058" s="0" t="n">
        <f aca="false">IF(ISERROR(LOOKUP(B5058,export!$A$2:$A$718)),0,1)</f>
        <v>1</v>
      </c>
      <c r="J5058" s="0" t="str">
        <f aca="false">IF(H5058=0,CONCATENATE(B5058," manque dans export"),"")</f>
        <v/>
      </c>
    </row>
    <row r="5059" customFormat="false" ht="13.8" hidden="false" customHeight="false" outlineLevel="0" collapsed="false">
      <c r="A5059" s="0" t="s">
        <v>8864</v>
      </c>
      <c r="B5059" s="0" t="s">
        <v>8857</v>
      </c>
      <c r="C5059" s="0" t="s">
        <v>33</v>
      </c>
      <c r="D5059" s="0" t="e">
        <f aca="false">#N/A</f>
        <v>#N/A</v>
      </c>
      <c r="E5059" s="0" t="e">
        <f aca="false">#N/A</f>
        <v>#N/A</v>
      </c>
      <c r="F5059" s="0" t="e">
        <f aca="false">#N/A</f>
        <v>#N/A</v>
      </c>
      <c r="G5059" s="0" t="n">
        <v>0</v>
      </c>
      <c r="H5059" s="0" t="n">
        <f aca="false">IF(ISERROR(LOOKUP(B5059,export!$A$2:$A$718)),0,1)</f>
        <v>1</v>
      </c>
      <c r="J5059" s="0" t="str">
        <f aca="false">IF(H5059=0,CONCATENATE(B5059," manque dans export"),"")</f>
        <v/>
      </c>
    </row>
    <row r="5060" customFormat="false" ht="13.8" hidden="false" customHeight="false" outlineLevel="0" collapsed="false">
      <c r="A5060" s="0" t="s">
        <v>8865</v>
      </c>
      <c r="B5060" s="0" t="s">
        <v>8857</v>
      </c>
      <c r="C5060" s="0" t="s">
        <v>33</v>
      </c>
      <c r="D5060" s="0" t="s">
        <v>8866</v>
      </c>
      <c r="E5060" s="0" t="s">
        <v>46</v>
      </c>
      <c r="F5060" s="0" t="s">
        <v>13</v>
      </c>
      <c r="G5060" s="0" t="n">
        <v>46268.92522</v>
      </c>
      <c r="H5060" s="0" t="n">
        <f aca="false">IF(ISERROR(LOOKUP(B5060,export!$A$2:$A$718)),0,1)</f>
        <v>1</v>
      </c>
      <c r="J5060" s="0" t="str">
        <f aca="false">IF(H5060=0,CONCATENATE(B5060," manque dans export"),"")</f>
        <v/>
      </c>
    </row>
    <row r="5061" customFormat="false" ht="13.8" hidden="false" customHeight="false" outlineLevel="0" collapsed="false">
      <c r="A5061" s="0" t="s">
        <v>8867</v>
      </c>
      <c r="B5061" s="0" t="s">
        <v>8857</v>
      </c>
      <c r="C5061" s="0" t="s">
        <v>33</v>
      </c>
      <c r="D5061" s="0" t="s">
        <v>5307</v>
      </c>
      <c r="E5061" s="0" t="s">
        <v>31</v>
      </c>
      <c r="F5061" s="0" t="s">
        <v>13</v>
      </c>
      <c r="G5061" s="0" t="n">
        <v>7329.40079</v>
      </c>
      <c r="H5061" s="0" t="n">
        <f aca="false">IF(ISERROR(LOOKUP(B5061,export!$A$2:$A$718)),0,1)</f>
        <v>1</v>
      </c>
      <c r="J5061" s="0" t="str">
        <f aca="false">IF(H5061=0,CONCATENATE(B5061," manque dans export"),"")</f>
        <v/>
      </c>
    </row>
    <row r="5062" customFormat="false" ht="13.8" hidden="false" customHeight="false" outlineLevel="0" collapsed="false">
      <c r="A5062" s="0" t="s">
        <v>8868</v>
      </c>
      <c r="B5062" s="0" t="s">
        <v>8857</v>
      </c>
      <c r="C5062" s="0" t="s">
        <v>33</v>
      </c>
      <c r="D5062" s="0" t="s">
        <v>816</v>
      </c>
      <c r="E5062" s="0" t="s">
        <v>12</v>
      </c>
      <c r="F5062" s="0" t="s">
        <v>13</v>
      </c>
      <c r="G5062" s="0" t="n">
        <v>224483.24599</v>
      </c>
      <c r="H5062" s="0" t="n">
        <f aca="false">IF(ISERROR(LOOKUP(B5062,export!$A$2:$A$718)),0,1)</f>
        <v>1</v>
      </c>
      <c r="J5062" s="0" t="str">
        <f aca="false">IF(H5062=0,CONCATENATE(B5062," manque dans export"),"")</f>
        <v/>
      </c>
    </row>
    <row r="5063" customFormat="false" ht="13.8" hidden="false" customHeight="false" outlineLevel="0" collapsed="false">
      <c r="A5063" s="0" t="s">
        <v>8869</v>
      </c>
      <c r="B5063" s="0" t="s">
        <v>8870</v>
      </c>
      <c r="C5063" s="0" t="s">
        <v>79</v>
      </c>
      <c r="D5063" s="0" t="s">
        <v>1076</v>
      </c>
      <c r="E5063" s="0" t="s">
        <v>42</v>
      </c>
      <c r="F5063" s="0" t="s">
        <v>13</v>
      </c>
      <c r="G5063" s="0" t="n">
        <v>0</v>
      </c>
      <c r="H5063" s="0" t="n">
        <f aca="false">IF(ISERROR(LOOKUP(B5063,export!$A$2:$A$718)),0,1)</f>
        <v>1</v>
      </c>
      <c r="J5063" s="0" t="str">
        <f aca="false">IF(H5063=0,CONCATENATE(B5063," manque dans export"),"")</f>
        <v/>
      </c>
    </row>
    <row r="5064" customFormat="false" ht="13.8" hidden="false" customHeight="false" outlineLevel="0" collapsed="false">
      <c r="A5064" s="0" t="s">
        <v>8871</v>
      </c>
      <c r="B5064" s="0" t="s">
        <v>8872</v>
      </c>
      <c r="C5064" s="0" t="s">
        <v>33</v>
      </c>
      <c r="D5064" s="0" t="s">
        <v>271</v>
      </c>
      <c r="E5064" s="0" t="s">
        <v>50</v>
      </c>
      <c r="F5064" s="0" t="s">
        <v>13</v>
      </c>
      <c r="G5064" s="0" t="n">
        <v>74.46141</v>
      </c>
      <c r="H5064" s="0" t="n">
        <f aca="false">IF(ISERROR(LOOKUP(B5064,export!$A$2:$A$718)),0,1)</f>
        <v>1</v>
      </c>
      <c r="J5064" s="0" t="str">
        <f aca="false">IF(H5064=0,CONCATENATE(B5064," manque dans export"),"")</f>
        <v/>
      </c>
    </row>
    <row r="5065" customFormat="false" ht="13.8" hidden="false" customHeight="false" outlineLevel="0" collapsed="false">
      <c r="A5065" s="0" t="s">
        <v>8873</v>
      </c>
      <c r="B5065" s="0" t="s">
        <v>8872</v>
      </c>
      <c r="C5065" s="0" t="s">
        <v>33</v>
      </c>
      <c r="D5065" s="0" t="s">
        <v>271</v>
      </c>
      <c r="E5065" s="0" t="s">
        <v>50</v>
      </c>
      <c r="F5065" s="0" t="s">
        <v>13</v>
      </c>
      <c r="G5065" s="0" t="n">
        <v>310.67042</v>
      </c>
      <c r="H5065" s="0" t="n">
        <f aca="false">IF(ISERROR(LOOKUP(B5065,export!$A$2:$A$718)),0,1)</f>
        <v>1</v>
      </c>
      <c r="J5065" s="0" t="str">
        <f aca="false">IF(H5065=0,CONCATENATE(B5065," manque dans export"),"")</f>
        <v/>
      </c>
    </row>
    <row r="5066" customFormat="false" ht="13.8" hidden="false" customHeight="false" outlineLevel="0" collapsed="false">
      <c r="A5066" s="0" t="s">
        <v>8874</v>
      </c>
      <c r="B5066" s="0" t="s">
        <v>8874</v>
      </c>
      <c r="C5066" s="0" t="s">
        <v>99</v>
      </c>
      <c r="D5066" s="0" t="s">
        <v>1521</v>
      </c>
      <c r="E5066" s="0" t="s">
        <v>12</v>
      </c>
      <c r="F5066" s="0" t="s">
        <v>13</v>
      </c>
      <c r="G5066" s="0" t="n">
        <v>44624.04461</v>
      </c>
      <c r="H5066" s="0" t="n">
        <f aca="false">IF(ISERROR(LOOKUP(B5066,export!$A$2:$A$718)),0,1)</f>
        <v>1</v>
      </c>
      <c r="J5066" s="0" t="str">
        <f aca="false">IF(H5066=0,CONCATENATE(B5066," manque dans export"),"")</f>
        <v/>
      </c>
    </row>
    <row r="5067" customFormat="false" ht="13.8" hidden="false" customHeight="false" outlineLevel="0" collapsed="false">
      <c r="A5067" s="0" t="s">
        <v>8875</v>
      </c>
      <c r="B5067" s="0" t="s">
        <v>8874</v>
      </c>
      <c r="C5067" s="0" t="s">
        <v>99</v>
      </c>
      <c r="D5067" s="0" t="s">
        <v>8876</v>
      </c>
      <c r="E5067" s="0" t="s">
        <v>42</v>
      </c>
      <c r="F5067" s="0" t="s">
        <v>13</v>
      </c>
      <c r="G5067" s="0" t="n">
        <v>18131.71038</v>
      </c>
      <c r="H5067" s="0" t="n">
        <f aca="false">IF(ISERROR(LOOKUP(B5067,export!$A$2:$A$718)),0,1)</f>
        <v>1</v>
      </c>
      <c r="J5067" s="0" t="str">
        <f aca="false">IF(H5067=0,CONCATENATE(B5067," manque dans export"),"")</f>
        <v/>
      </c>
    </row>
    <row r="5068" customFormat="false" ht="13.8" hidden="false" customHeight="false" outlineLevel="0" collapsed="false">
      <c r="A5068" s="0" t="s">
        <v>8877</v>
      </c>
      <c r="B5068" s="0" t="s">
        <v>8874</v>
      </c>
      <c r="C5068" s="0" t="s">
        <v>99</v>
      </c>
      <c r="D5068" s="0" t="s">
        <v>8878</v>
      </c>
      <c r="E5068" s="0" t="s">
        <v>42</v>
      </c>
      <c r="F5068" s="0" t="s">
        <v>13</v>
      </c>
      <c r="G5068" s="0" t="n">
        <v>56782.3712</v>
      </c>
      <c r="H5068" s="0" t="n">
        <f aca="false">IF(ISERROR(LOOKUP(B5068,export!$A$2:$A$718)),0,1)</f>
        <v>1</v>
      </c>
      <c r="J5068" s="0" t="str">
        <f aca="false">IF(H5068=0,CONCATENATE(B5068," manque dans export"),"")</f>
        <v/>
      </c>
    </row>
    <row r="5069" customFormat="false" ht="13.8" hidden="false" customHeight="false" outlineLevel="0" collapsed="false">
      <c r="A5069" s="0" t="s">
        <v>8879</v>
      </c>
      <c r="B5069" s="0" t="s">
        <v>8879</v>
      </c>
      <c r="C5069" s="0" t="s">
        <v>79</v>
      </c>
      <c r="D5069" s="0" t="s">
        <v>4976</v>
      </c>
      <c r="E5069" s="0" t="s">
        <v>12</v>
      </c>
      <c r="F5069" s="0" t="s">
        <v>13</v>
      </c>
      <c r="G5069" s="0" t="n">
        <v>0</v>
      </c>
      <c r="H5069" s="0" t="n">
        <f aca="false">IF(ISERROR(LOOKUP(B5069,export!$A$2:$A$718)),0,1)</f>
        <v>1</v>
      </c>
      <c r="J5069" s="0" t="str">
        <f aca="false">IF(H5069=0,CONCATENATE(B5069," manque dans export"),"")</f>
        <v/>
      </c>
    </row>
    <row r="5070" customFormat="false" ht="13.8" hidden="false" customHeight="false" outlineLevel="0" collapsed="false">
      <c r="A5070" s="0" t="s">
        <v>8880</v>
      </c>
      <c r="B5070" s="0" t="s">
        <v>8881</v>
      </c>
      <c r="C5070" s="0" t="s">
        <v>79</v>
      </c>
      <c r="D5070" s="0" t="s">
        <v>4580</v>
      </c>
      <c r="E5070" s="0" t="s">
        <v>50</v>
      </c>
      <c r="F5070" s="0" t="s">
        <v>13</v>
      </c>
      <c r="G5070" s="0" t="n">
        <v>0</v>
      </c>
      <c r="H5070" s="0" t="n">
        <f aca="false">IF(ISERROR(LOOKUP(B5070,export!$A$2:$A$718)),0,1)</f>
        <v>1</v>
      </c>
      <c r="J5070" s="0" t="str">
        <f aca="false">IF(H5070=0,CONCATENATE(B5070," manque dans export"),"")</f>
        <v/>
      </c>
    </row>
    <row r="5071" customFormat="false" ht="13.8" hidden="false" customHeight="false" outlineLevel="0" collapsed="false">
      <c r="A5071" s="0" t="s">
        <v>8882</v>
      </c>
      <c r="B5071" s="0" t="s">
        <v>8883</v>
      </c>
      <c r="C5071" s="0" t="s">
        <v>79</v>
      </c>
      <c r="D5071" s="0" t="s">
        <v>8884</v>
      </c>
      <c r="E5071" s="0" t="s">
        <v>50</v>
      </c>
      <c r="F5071" s="0" t="s">
        <v>13</v>
      </c>
      <c r="G5071" s="0" t="n">
        <v>0</v>
      </c>
      <c r="H5071" s="0" t="n">
        <f aca="false">IF(ISERROR(LOOKUP(B5071,export!$A$2:$A$718)),0,1)</f>
        <v>1</v>
      </c>
      <c r="J5071" s="0" t="str">
        <f aca="false">IF(H5071=0,CONCATENATE(B5071," manque dans export"),"")</f>
        <v/>
      </c>
    </row>
    <row r="5072" customFormat="false" ht="13.8" hidden="false" customHeight="false" outlineLevel="0" collapsed="false">
      <c r="A5072" s="0" t="s">
        <v>8885</v>
      </c>
      <c r="B5072" s="0" t="s">
        <v>8886</v>
      </c>
      <c r="C5072" s="0" t="s">
        <v>82</v>
      </c>
      <c r="D5072" s="0" t="s">
        <v>8887</v>
      </c>
      <c r="E5072" s="0" t="s">
        <v>50</v>
      </c>
      <c r="F5072" s="0" t="s">
        <v>13</v>
      </c>
      <c r="G5072" s="0" t="n">
        <v>83.48251</v>
      </c>
      <c r="H5072" s="0" t="n">
        <f aca="false">IF(ISERROR(LOOKUP(B5072,export!$A$2:$A$718)),0,1)</f>
        <v>1</v>
      </c>
      <c r="J5072" s="0" t="str">
        <f aca="false">IF(H5072=0,CONCATENATE(B5072," manque dans export"),"")</f>
        <v/>
      </c>
    </row>
    <row r="5073" customFormat="false" ht="13.8" hidden="false" customHeight="false" outlineLevel="0" collapsed="false">
      <c r="A5073" s="0" t="s">
        <v>8888</v>
      </c>
      <c r="B5073" s="0" t="s">
        <v>8886</v>
      </c>
      <c r="C5073" s="0" t="s">
        <v>82</v>
      </c>
      <c r="D5073" s="0" t="s">
        <v>223</v>
      </c>
      <c r="E5073" s="0" t="s">
        <v>31</v>
      </c>
      <c r="F5073" s="0" t="s">
        <v>13</v>
      </c>
      <c r="G5073" s="0" t="n">
        <v>297.17824</v>
      </c>
      <c r="H5073" s="0" t="n">
        <f aca="false">IF(ISERROR(LOOKUP(B5073,export!$A$2:$A$718)),0,1)</f>
        <v>1</v>
      </c>
      <c r="J5073" s="0" t="str">
        <f aca="false">IF(H5073=0,CONCATENATE(B5073," manque dans export"),"")</f>
        <v/>
      </c>
    </row>
    <row r="5074" customFormat="false" ht="13.8" hidden="false" customHeight="false" outlineLevel="0" collapsed="false">
      <c r="A5074" s="0" t="s">
        <v>8889</v>
      </c>
      <c r="B5074" s="0" t="s">
        <v>8890</v>
      </c>
      <c r="C5074" s="0" t="s">
        <v>44</v>
      </c>
      <c r="D5074" s="0" t="s">
        <v>4206</v>
      </c>
      <c r="E5074" s="0" t="s">
        <v>50</v>
      </c>
      <c r="F5074" s="0" t="s">
        <v>13</v>
      </c>
      <c r="G5074" s="0" t="n">
        <v>7533.3641</v>
      </c>
      <c r="H5074" s="0" t="n">
        <f aca="false">IF(ISERROR(LOOKUP(B5074,export!$A$2:$A$718)),0,1)</f>
        <v>1</v>
      </c>
      <c r="J5074" s="0" t="str">
        <f aca="false">IF(H5074=0,CONCATENATE(B5074," manque dans export"),"")</f>
        <v/>
      </c>
    </row>
    <row r="5075" customFormat="false" ht="13.8" hidden="false" customHeight="false" outlineLevel="0" collapsed="false">
      <c r="A5075" s="0" t="s">
        <v>8891</v>
      </c>
      <c r="B5075" s="0" t="s">
        <v>8886</v>
      </c>
      <c r="C5075" s="0" t="s">
        <v>82</v>
      </c>
      <c r="D5075" s="0" t="s">
        <v>648</v>
      </c>
      <c r="E5075" s="0" t="s">
        <v>123</v>
      </c>
      <c r="F5075" s="0" t="s">
        <v>13</v>
      </c>
      <c r="G5075" s="0" t="n">
        <v>3455.09763</v>
      </c>
      <c r="H5075" s="0" t="n">
        <f aca="false">IF(ISERROR(LOOKUP(B5075,export!$A$2:$A$718)),0,1)</f>
        <v>1</v>
      </c>
      <c r="J5075" s="0" t="str">
        <f aca="false">IF(H5075=0,CONCATENATE(B5075," manque dans export"),"")</f>
        <v/>
      </c>
    </row>
    <row r="5076" customFormat="false" ht="13.8" hidden="false" customHeight="false" outlineLevel="0" collapsed="false">
      <c r="A5076" s="0" t="s">
        <v>8892</v>
      </c>
      <c r="B5076" s="0" t="s">
        <v>8893</v>
      </c>
      <c r="C5076" s="0" t="s">
        <v>44</v>
      </c>
      <c r="D5076" s="0" t="s">
        <v>153</v>
      </c>
      <c r="E5076" s="0" t="s">
        <v>50</v>
      </c>
      <c r="F5076" s="0" t="s">
        <v>13</v>
      </c>
      <c r="G5076" s="0" t="n">
        <v>436.97732</v>
      </c>
      <c r="H5076" s="0" t="n">
        <f aca="false">IF(ISERROR(LOOKUP(B5076,export!$A$2:$A$718)),0,1)</f>
        <v>1</v>
      </c>
      <c r="J5076" s="0" t="str">
        <f aca="false">IF(H5076=0,CONCATENATE(B5076," manque dans export"),"")</f>
        <v/>
      </c>
    </row>
    <row r="5077" customFormat="false" ht="13.8" hidden="false" customHeight="false" outlineLevel="0" collapsed="false">
      <c r="A5077" s="0" t="s">
        <v>8892</v>
      </c>
      <c r="B5077" s="0" t="s">
        <v>8893</v>
      </c>
      <c r="C5077" s="0" t="s">
        <v>44</v>
      </c>
      <c r="D5077" s="0" t="s">
        <v>8894</v>
      </c>
      <c r="E5077" s="0" t="s">
        <v>50</v>
      </c>
      <c r="F5077" s="0" t="s">
        <v>13</v>
      </c>
      <c r="G5077" s="0" t="n">
        <v>436.96246</v>
      </c>
      <c r="H5077" s="0" t="n">
        <f aca="false">IF(ISERROR(LOOKUP(B5077,export!$A$2:$A$718)),0,1)</f>
        <v>1</v>
      </c>
      <c r="J5077" s="0" t="str">
        <f aca="false">IF(H5077=0,CONCATENATE(B5077," manque dans export"),"")</f>
        <v/>
      </c>
    </row>
    <row r="5078" customFormat="false" ht="13.8" hidden="false" customHeight="false" outlineLevel="0" collapsed="false">
      <c r="A5078" s="0" t="s">
        <v>8895</v>
      </c>
      <c r="B5078" s="0" t="s">
        <v>8895</v>
      </c>
      <c r="C5078" s="0" t="s">
        <v>44</v>
      </c>
      <c r="D5078" s="0" t="s">
        <v>760</v>
      </c>
      <c r="E5078" s="0" t="s">
        <v>180</v>
      </c>
      <c r="F5078" s="0" t="s">
        <v>13</v>
      </c>
      <c r="G5078" s="0" t="n">
        <v>356.20846</v>
      </c>
      <c r="H5078" s="0" t="n">
        <f aca="false">IF(ISERROR(LOOKUP(B5078,export!$A$2:$A$718)),0,1)</f>
        <v>1</v>
      </c>
      <c r="J5078" s="0" t="str">
        <f aca="false">IF(H5078=0,CONCATENATE(B5078," manque dans export"),"")</f>
        <v/>
      </c>
    </row>
    <row r="5079" customFormat="false" ht="13.8" hidden="false" customHeight="false" outlineLevel="0" collapsed="false">
      <c r="A5079" s="0" t="s">
        <v>8896</v>
      </c>
      <c r="B5079" s="0" t="s">
        <v>8897</v>
      </c>
      <c r="C5079" s="0" t="s">
        <v>10</v>
      </c>
      <c r="D5079" s="0" t="s">
        <v>8898</v>
      </c>
      <c r="E5079" s="0" t="s">
        <v>50</v>
      </c>
      <c r="F5079" s="0" t="s">
        <v>13</v>
      </c>
      <c r="G5079" s="0" t="n">
        <v>-4100.82763</v>
      </c>
      <c r="H5079" s="0" t="n">
        <f aca="false">IF(ISERROR(LOOKUP(B5079,export!$A$2:$A$718)),0,1)</f>
        <v>1</v>
      </c>
      <c r="J5079" s="0" t="str">
        <f aca="false">IF(H5079=0,CONCATENATE(B5079," manque dans export"),"")</f>
        <v/>
      </c>
    </row>
    <row r="5080" customFormat="false" ht="13.8" hidden="false" customHeight="false" outlineLevel="0" collapsed="false">
      <c r="A5080" s="0" t="s">
        <v>8899</v>
      </c>
      <c r="B5080" s="0" t="s">
        <v>8897</v>
      </c>
      <c r="C5080" s="0" t="s">
        <v>10</v>
      </c>
      <c r="D5080" s="0" t="s">
        <v>3608</v>
      </c>
      <c r="E5080" s="0" t="s">
        <v>50</v>
      </c>
      <c r="F5080" s="0" t="s">
        <v>13</v>
      </c>
      <c r="G5080" s="0" t="n">
        <v>4226.18757</v>
      </c>
      <c r="H5080" s="0" t="n">
        <f aca="false">IF(ISERROR(LOOKUP(B5080,export!$A$2:$A$718)),0,1)</f>
        <v>1</v>
      </c>
      <c r="J5080" s="0" t="str">
        <f aca="false">IF(H5080=0,CONCATENATE(B5080," manque dans export"),"")</f>
        <v/>
      </c>
    </row>
    <row r="5081" customFormat="false" ht="13.8" hidden="false" customHeight="false" outlineLevel="0" collapsed="false">
      <c r="A5081" s="0" t="s">
        <v>8900</v>
      </c>
      <c r="B5081" s="0" t="s">
        <v>8901</v>
      </c>
      <c r="C5081" s="0" t="s">
        <v>70</v>
      </c>
      <c r="D5081" s="0" t="s">
        <v>8902</v>
      </c>
      <c r="E5081" s="0" t="s">
        <v>50</v>
      </c>
      <c r="F5081" s="0" t="s">
        <v>13</v>
      </c>
      <c r="G5081" s="0" t="n">
        <v>3360.88089</v>
      </c>
      <c r="H5081" s="0" t="n">
        <f aca="false">IF(ISERROR(LOOKUP(B5081,export!$A$2:$A$718)),0,1)</f>
        <v>1</v>
      </c>
      <c r="J5081" s="0" t="str">
        <f aca="false">IF(H5081=0,CONCATENATE(B5081," manque dans export"),"")</f>
        <v/>
      </c>
    </row>
    <row r="5082" customFormat="false" ht="13.8" hidden="false" customHeight="false" outlineLevel="0" collapsed="false">
      <c r="A5082" s="0" t="s">
        <v>8903</v>
      </c>
      <c r="B5082" s="0" t="s">
        <v>8901</v>
      </c>
      <c r="C5082" s="0" t="s">
        <v>70</v>
      </c>
      <c r="D5082" s="0" t="s">
        <v>8902</v>
      </c>
      <c r="E5082" s="0" t="s">
        <v>50</v>
      </c>
      <c r="F5082" s="0" t="s">
        <v>13</v>
      </c>
      <c r="G5082" s="0" t="n">
        <v>5663.54652</v>
      </c>
      <c r="H5082" s="0" t="n">
        <f aca="false">IF(ISERROR(LOOKUP(B5082,export!$A$2:$A$718)),0,1)</f>
        <v>1</v>
      </c>
      <c r="J5082" s="0" t="str">
        <f aca="false">IF(H5082=0,CONCATENATE(B5082," manque dans export"),"")</f>
        <v/>
      </c>
    </row>
    <row r="5083" customFormat="false" ht="13.8" hidden="false" customHeight="false" outlineLevel="0" collapsed="false">
      <c r="A5083" s="0" t="s">
        <v>8904</v>
      </c>
      <c r="B5083" s="0" t="s">
        <v>8905</v>
      </c>
      <c r="C5083" s="0" t="s">
        <v>79</v>
      </c>
      <c r="D5083" s="0" t="s">
        <v>2084</v>
      </c>
      <c r="E5083" s="0" t="s">
        <v>50</v>
      </c>
      <c r="F5083" s="0" t="s">
        <v>13</v>
      </c>
      <c r="G5083" s="0" t="n">
        <v>0</v>
      </c>
      <c r="H5083" s="0" t="n">
        <f aca="false">IF(ISERROR(LOOKUP(B5083,export!$A$2:$A$718)),0,1)</f>
        <v>1</v>
      </c>
      <c r="J5083" s="0" t="str">
        <f aca="false">IF(H5083=0,CONCATENATE(B5083," manque dans export"),"")</f>
        <v/>
      </c>
    </row>
    <row r="5084" customFormat="false" ht="13.8" hidden="false" customHeight="false" outlineLevel="0" collapsed="false">
      <c r="A5084" s="0" t="s">
        <v>8906</v>
      </c>
      <c r="B5084" s="0" t="s">
        <v>8906</v>
      </c>
      <c r="C5084" s="0" t="s">
        <v>10</v>
      </c>
      <c r="D5084" s="0" t="s">
        <v>8907</v>
      </c>
      <c r="E5084" s="0" t="s">
        <v>12</v>
      </c>
      <c r="F5084" s="0" t="s">
        <v>13</v>
      </c>
      <c r="G5084" s="0" t="n">
        <v>0</v>
      </c>
      <c r="H5084" s="0" t="n">
        <f aca="false">IF(ISERROR(LOOKUP(B5084,export!$A$2:$A$718)),0,1)</f>
        <v>1</v>
      </c>
      <c r="J5084" s="0" t="str">
        <f aca="false">IF(H5084=0,CONCATENATE(B5084," manque dans export"),"")</f>
        <v/>
      </c>
    </row>
    <row r="5085" customFormat="false" ht="13.8" hidden="false" customHeight="false" outlineLevel="0" collapsed="false">
      <c r="A5085" s="0" t="s">
        <v>8908</v>
      </c>
      <c r="B5085" s="0" t="s">
        <v>8909</v>
      </c>
      <c r="C5085" s="0" t="s">
        <v>79</v>
      </c>
      <c r="D5085" s="0" t="s">
        <v>223</v>
      </c>
      <c r="E5085" s="0" t="s">
        <v>31</v>
      </c>
      <c r="F5085" s="0" t="s">
        <v>13</v>
      </c>
      <c r="G5085" s="0" t="n">
        <v>0</v>
      </c>
      <c r="H5085" s="0" t="n">
        <f aca="false">IF(ISERROR(LOOKUP(B5085,export!$A$2:$A$718)),0,1)</f>
        <v>1</v>
      </c>
      <c r="J5085" s="0" t="str">
        <f aca="false">IF(H5085=0,CONCATENATE(B5085," manque dans export"),"")</f>
        <v/>
      </c>
    </row>
    <row r="5086" customFormat="false" ht="13.8" hidden="false" customHeight="false" outlineLevel="0" collapsed="false">
      <c r="A5086" s="0" t="s">
        <v>8910</v>
      </c>
      <c r="B5086" s="0" t="s">
        <v>8910</v>
      </c>
      <c r="C5086" s="0" t="s">
        <v>79</v>
      </c>
      <c r="D5086" s="0" t="s">
        <v>223</v>
      </c>
      <c r="E5086" s="0" t="s">
        <v>31</v>
      </c>
      <c r="F5086" s="0" t="s">
        <v>13</v>
      </c>
      <c r="G5086" s="0" t="n">
        <v>0</v>
      </c>
      <c r="H5086" s="0" t="n">
        <f aca="false">IF(ISERROR(LOOKUP(B5086,export!$A$2:$A$718)),0,1)</f>
        <v>1</v>
      </c>
      <c r="J5086" s="0" t="str">
        <f aca="false">IF(H5086=0,CONCATENATE(B5086," manque dans export"),"")</f>
        <v/>
      </c>
    </row>
    <row r="5087" customFormat="false" ht="13.8" hidden="false" customHeight="false" outlineLevel="0" collapsed="false">
      <c r="A5087" s="0" t="s">
        <v>8911</v>
      </c>
      <c r="B5087" s="0" t="s">
        <v>8911</v>
      </c>
      <c r="C5087" s="0" t="s">
        <v>82</v>
      </c>
      <c r="D5087" s="0" t="s">
        <v>729</v>
      </c>
      <c r="E5087" s="0" t="s">
        <v>25</v>
      </c>
      <c r="F5087" s="0" t="s">
        <v>26</v>
      </c>
      <c r="G5087" s="0" t="n">
        <v>712.61531</v>
      </c>
      <c r="H5087" s="0" t="n">
        <f aca="false">IF(ISERROR(LOOKUP(B5087,export!$A$2:$A$718)),0,1)</f>
        <v>1</v>
      </c>
      <c r="J5087" s="0" t="str">
        <f aca="false">IF(H5087=0,CONCATENATE(B5087," manque dans export"),"")</f>
        <v/>
      </c>
    </row>
    <row r="5088" customFormat="false" ht="13.8" hidden="false" customHeight="false" outlineLevel="0" collapsed="false">
      <c r="A5088" s="0" t="s">
        <v>8912</v>
      </c>
      <c r="B5088" s="0" t="s">
        <v>8912</v>
      </c>
      <c r="C5088" s="0" t="s">
        <v>40</v>
      </c>
      <c r="D5088" s="0" t="s">
        <v>8913</v>
      </c>
      <c r="E5088" s="0" t="s">
        <v>123</v>
      </c>
      <c r="F5088" s="0" t="s">
        <v>13</v>
      </c>
      <c r="G5088" s="0" t="n">
        <v>1144.70047</v>
      </c>
      <c r="H5088" s="0" t="n">
        <f aca="false">IF(ISERROR(LOOKUP(B5088,export!$A$2:$A$718)),0,1)</f>
        <v>1</v>
      </c>
      <c r="J5088" s="0" t="str">
        <f aca="false">IF(H5088=0,CONCATENATE(B5088," manque dans export"),"")</f>
        <v/>
      </c>
    </row>
    <row r="5089" customFormat="false" ht="13.8" hidden="false" customHeight="false" outlineLevel="0" collapsed="false">
      <c r="A5089" s="0" t="s">
        <v>8914</v>
      </c>
      <c r="B5089" s="0" t="s">
        <v>8915</v>
      </c>
      <c r="C5089" s="0" t="s">
        <v>79</v>
      </c>
      <c r="D5089" s="0" t="s">
        <v>8916</v>
      </c>
      <c r="E5089" s="0" t="s">
        <v>42</v>
      </c>
      <c r="F5089" s="0" t="s">
        <v>13</v>
      </c>
      <c r="G5089" s="0" t="n">
        <v>0</v>
      </c>
      <c r="H5089" s="0" t="n">
        <f aca="false">IF(ISERROR(LOOKUP(B5089,export!$A$2:$A$718)),0,1)</f>
        <v>1</v>
      </c>
      <c r="J5089" s="0" t="str">
        <f aca="false">IF(H5089=0,CONCATENATE(B5089," manque dans export"),"")</f>
        <v/>
      </c>
    </row>
    <row r="5090" customFormat="false" ht="13.8" hidden="false" customHeight="false" outlineLevel="0" collapsed="false">
      <c r="A5090" s="0" t="s">
        <v>8917</v>
      </c>
      <c r="B5090" s="0" t="s">
        <v>8918</v>
      </c>
      <c r="C5090" s="0" t="s">
        <v>79</v>
      </c>
      <c r="D5090" s="0" t="s">
        <v>8919</v>
      </c>
      <c r="E5090" s="0" t="s">
        <v>50</v>
      </c>
      <c r="F5090" s="0" t="s">
        <v>13</v>
      </c>
      <c r="G5090" s="0" t="n">
        <v>0</v>
      </c>
      <c r="H5090" s="0" t="n">
        <f aca="false">IF(ISERROR(LOOKUP(B5090,export!$A$2:$A$718)),0,1)</f>
        <v>1</v>
      </c>
      <c r="J5090" s="0" t="str">
        <f aca="false">IF(H5090=0,CONCATENATE(B5090," manque dans export"),"")</f>
        <v/>
      </c>
    </row>
    <row r="5091" customFormat="false" ht="13.8" hidden="false" customHeight="false" outlineLevel="0" collapsed="false">
      <c r="A5091" s="0" t="s">
        <v>8920</v>
      </c>
      <c r="B5091" s="0" t="s">
        <v>8920</v>
      </c>
      <c r="C5091" s="0" t="s">
        <v>10</v>
      </c>
      <c r="D5091" s="0" t="s">
        <v>4069</v>
      </c>
      <c r="E5091" s="0" t="s">
        <v>180</v>
      </c>
      <c r="F5091" s="0" t="s">
        <v>13</v>
      </c>
      <c r="G5091" s="0" t="n">
        <v>1170.00309</v>
      </c>
      <c r="H5091" s="0" t="n">
        <f aca="false">IF(ISERROR(LOOKUP(B5091,export!$A$2:$A$718)),0,1)</f>
        <v>1</v>
      </c>
      <c r="J5091" s="0" t="str">
        <f aca="false">IF(H5091=0,CONCATENATE(B5091," manque dans export"),"")</f>
        <v/>
      </c>
    </row>
    <row r="5092" customFormat="false" ht="13.8" hidden="false" customHeight="false" outlineLevel="0" collapsed="false">
      <c r="A5092" s="0" t="s">
        <v>8921</v>
      </c>
      <c r="B5092" s="0" t="s">
        <v>8921</v>
      </c>
      <c r="C5092" s="0" t="s">
        <v>33</v>
      </c>
      <c r="D5092" s="0" t="s">
        <v>8922</v>
      </c>
      <c r="E5092" s="0" t="s">
        <v>1140</v>
      </c>
      <c r="F5092" s="0" t="s">
        <v>450</v>
      </c>
      <c r="G5092" s="0" t="n">
        <v>4526.88367</v>
      </c>
      <c r="H5092" s="0" t="n">
        <f aca="false">IF(ISERROR(LOOKUP(B5092,export!$A$2:$A$718)),0,1)</f>
        <v>1</v>
      </c>
      <c r="J5092" s="0" t="str">
        <f aca="false">IF(H5092=0,CONCATENATE(B5092," manque dans export"),"")</f>
        <v/>
      </c>
    </row>
    <row r="5093" customFormat="false" ht="13.8" hidden="false" customHeight="false" outlineLevel="0" collapsed="false">
      <c r="A5093" s="0" t="s">
        <v>8923</v>
      </c>
      <c r="B5093" s="0" t="s">
        <v>8921</v>
      </c>
      <c r="C5093" s="0" t="s">
        <v>33</v>
      </c>
      <c r="D5093" s="0" t="s">
        <v>8924</v>
      </c>
      <c r="E5093" s="0" t="s">
        <v>123</v>
      </c>
      <c r="F5093" s="0" t="s">
        <v>13</v>
      </c>
      <c r="G5093" s="0" t="n">
        <v>221.24418</v>
      </c>
      <c r="H5093" s="0" t="n">
        <f aca="false">IF(ISERROR(LOOKUP(B5093,export!$A$2:$A$718)),0,1)</f>
        <v>1</v>
      </c>
      <c r="J5093" s="0" t="str">
        <f aca="false">IF(H5093=0,CONCATENATE(B5093," manque dans export"),"")</f>
        <v/>
      </c>
    </row>
    <row r="5094" customFormat="false" ht="13.8" hidden="false" customHeight="false" outlineLevel="0" collapsed="false">
      <c r="A5094" s="0" t="s">
        <v>8925</v>
      </c>
      <c r="B5094" s="0" t="s">
        <v>8926</v>
      </c>
      <c r="C5094" s="0" t="s">
        <v>343</v>
      </c>
      <c r="D5094" s="0" t="s">
        <v>8927</v>
      </c>
      <c r="E5094" s="0" t="s">
        <v>904</v>
      </c>
      <c r="F5094" s="0" t="s">
        <v>13</v>
      </c>
      <c r="G5094" s="0" t="n">
        <v>13800.72531</v>
      </c>
      <c r="H5094" s="0" t="n">
        <f aca="false">IF(ISERROR(LOOKUP(B5094,export!$A$2:$A$718)),0,1)</f>
        <v>1</v>
      </c>
      <c r="J5094" s="0" t="str">
        <f aca="false">IF(H5094=0,CONCATENATE(B5094," manque dans export"),"")</f>
        <v/>
      </c>
    </row>
    <row r="5095" customFormat="false" ht="13.8" hidden="false" customHeight="false" outlineLevel="0" collapsed="false">
      <c r="A5095" s="0" t="s">
        <v>8928</v>
      </c>
      <c r="B5095" s="0" t="s">
        <v>8890</v>
      </c>
      <c r="C5095" s="0" t="s">
        <v>44</v>
      </c>
      <c r="D5095" s="0" t="s">
        <v>4206</v>
      </c>
      <c r="E5095" s="0" t="s">
        <v>50</v>
      </c>
      <c r="F5095" s="0" t="s">
        <v>13</v>
      </c>
      <c r="G5095" s="0" t="n">
        <v>1700.98838</v>
      </c>
      <c r="H5095" s="0" t="n">
        <f aca="false">IF(ISERROR(LOOKUP(B5095,export!$A$2:$A$718)),0,1)</f>
        <v>1</v>
      </c>
      <c r="J5095" s="0" t="str">
        <f aca="false">IF(H5095=0,CONCATENATE(B5095," manque dans export"),"")</f>
        <v/>
      </c>
    </row>
    <row r="5096" customFormat="false" ht="13.8" hidden="false" customHeight="false" outlineLevel="0" collapsed="false">
      <c r="A5096" s="0" t="s">
        <v>8929</v>
      </c>
      <c r="B5096" s="0" t="s">
        <v>8929</v>
      </c>
      <c r="C5096" s="0" t="s">
        <v>79</v>
      </c>
      <c r="D5096" s="0" t="s">
        <v>246</v>
      </c>
      <c r="E5096" s="0" t="s">
        <v>50</v>
      </c>
      <c r="F5096" s="0" t="s">
        <v>13</v>
      </c>
      <c r="G5096" s="0" t="n">
        <v>0</v>
      </c>
      <c r="H5096" s="0" t="n">
        <f aca="false">IF(ISERROR(LOOKUP(B5096,export!$A$2:$A$718)),0,1)</f>
        <v>1</v>
      </c>
      <c r="J5096" s="0" t="str">
        <f aca="false">IF(H5096=0,CONCATENATE(B5096," manque dans export"),"")</f>
        <v/>
      </c>
    </row>
    <row r="5097" customFormat="false" ht="13.8" hidden="false" customHeight="false" outlineLevel="0" collapsed="false">
      <c r="A5097" s="0" t="s">
        <v>8930</v>
      </c>
      <c r="B5097" s="0" t="s">
        <v>8931</v>
      </c>
      <c r="C5097" s="0" t="s">
        <v>79</v>
      </c>
      <c r="D5097" s="0" t="s">
        <v>2116</v>
      </c>
      <c r="E5097" s="0" t="s">
        <v>31</v>
      </c>
      <c r="F5097" s="0" t="s">
        <v>13</v>
      </c>
      <c r="G5097" s="0" t="n">
        <v>0</v>
      </c>
      <c r="H5097" s="0" t="n">
        <f aca="false">IF(ISERROR(LOOKUP(B5097,export!$A$2:$A$718)),0,1)</f>
        <v>1</v>
      </c>
      <c r="J5097" s="0" t="str">
        <f aca="false">IF(H5097=0,CONCATENATE(B5097," manque dans export"),"")</f>
        <v/>
      </c>
    </row>
    <row r="5098" customFormat="false" ht="13.8" hidden="false" customHeight="false" outlineLevel="0" collapsed="false">
      <c r="A5098" s="0" t="s">
        <v>8932</v>
      </c>
      <c r="B5098" s="0" t="s">
        <v>8933</v>
      </c>
      <c r="C5098" s="0" t="s">
        <v>79</v>
      </c>
      <c r="D5098" s="0" t="s">
        <v>8372</v>
      </c>
      <c r="E5098" s="0" t="s">
        <v>31</v>
      </c>
      <c r="F5098" s="0" t="s">
        <v>13</v>
      </c>
      <c r="G5098" s="0" t="n">
        <v>0</v>
      </c>
      <c r="H5098" s="0" t="n">
        <f aca="false">IF(ISERROR(LOOKUP(B5098,export!$A$2:$A$718)),0,1)</f>
        <v>1</v>
      </c>
      <c r="J5098" s="0" t="str">
        <f aca="false">IF(H5098=0,CONCATENATE(B5098," manque dans export"),"")</f>
        <v/>
      </c>
    </row>
    <row r="5099" customFormat="false" ht="13.8" hidden="false" customHeight="false" outlineLevel="0" collapsed="false">
      <c r="A5099" s="0" t="s">
        <v>8934</v>
      </c>
      <c r="B5099" s="0" t="s">
        <v>8934</v>
      </c>
      <c r="C5099" s="0" t="s">
        <v>10</v>
      </c>
      <c r="D5099" s="0" t="s">
        <v>933</v>
      </c>
      <c r="E5099" s="0" t="s">
        <v>25</v>
      </c>
      <c r="F5099" s="0" t="s">
        <v>26</v>
      </c>
      <c r="G5099" s="0" t="n">
        <v>829.16408</v>
      </c>
      <c r="H5099" s="0" t="n">
        <f aca="false">IF(ISERROR(LOOKUP(B5099,export!$A$2:$A$718)),0,1)</f>
        <v>1</v>
      </c>
      <c r="J5099" s="0" t="str">
        <f aca="false">IF(H5099=0,CONCATENATE(B5099," manque dans export"),"")</f>
        <v/>
      </c>
    </row>
    <row r="5100" customFormat="false" ht="13.8" hidden="false" customHeight="false" outlineLevel="0" collapsed="false">
      <c r="A5100" s="0" t="s">
        <v>8935</v>
      </c>
      <c r="B5100" s="0" t="s">
        <v>8936</v>
      </c>
      <c r="C5100" s="0" t="s">
        <v>44</v>
      </c>
      <c r="D5100" s="0" t="s">
        <v>4206</v>
      </c>
      <c r="E5100" s="0" t="s">
        <v>50</v>
      </c>
      <c r="F5100" s="0" t="s">
        <v>13</v>
      </c>
      <c r="G5100" s="0" t="n">
        <v>8189.42889</v>
      </c>
      <c r="H5100" s="0" t="n">
        <f aca="false">IF(ISERROR(LOOKUP(B5100,export!$A$2:$A$718)),0,1)</f>
        <v>1</v>
      </c>
      <c r="J5100" s="0" t="str">
        <f aca="false">IF(H5100=0,CONCATENATE(B5100," manque dans export"),"")</f>
        <v/>
      </c>
    </row>
    <row r="5101" customFormat="false" ht="13.8" hidden="false" customHeight="false" outlineLevel="0" collapsed="false">
      <c r="A5101" s="0" t="s">
        <v>8935</v>
      </c>
      <c r="B5101" s="0" t="s">
        <v>8936</v>
      </c>
      <c r="C5101" s="0" t="s">
        <v>44</v>
      </c>
      <c r="D5101" s="0" t="s">
        <v>4206</v>
      </c>
      <c r="E5101" s="0" t="s">
        <v>50</v>
      </c>
      <c r="F5101" s="0" t="s">
        <v>13</v>
      </c>
      <c r="G5101" s="0" t="n">
        <v>6820.885</v>
      </c>
      <c r="H5101" s="0" t="n">
        <f aca="false">IF(ISERROR(LOOKUP(B5101,export!$A$2:$A$718)),0,1)</f>
        <v>1</v>
      </c>
      <c r="J5101" s="0" t="str">
        <f aca="false">IF(H5101=0,CONCATENATE(B5101," manque dans export"),"")</f>
        <v/>
      </c>
    </row>
    <row r="5102" customFormat="false" ht="13.8" hidden="false" customHeight="false" outlineLevel="0" collapsed="false">
      <c r="A5102" s="0" t="s">
        <v>8937</v>
      </c>
      <c r="B5102" s="0" t="s">
        <v>8937</v>
      </c>
      <c r="C5102" s="0" t="s">
        <v>44</v>
      </c>
      <c r="D5102" s="0" t="s">
        <v>8799</v>
      </c>
      <c r="E5102" s="0" t="s">
        <v>31</v>
      </c>
      <c r="F5102" s="0" t="s">
        <v>13</v>
      </c>
      <c r="G5102" s="0" t="n">
        <v>1122.39661</v>
      </c>
      <c r="H5102" s="0" t="n">
        <f aca="false">IF(ISERROR(LOOKUP(B5102,export!$A$2:$A$718)),0,1)</f>
        <v>1</v>
      </c>
      <c r="J5102" s="0" t="str">
        <f aca="false">IF(H5102=0,CONCATENATE(B5102," manque dans export"),"")</f>
        <v/>
      </c>
    </row>
    <row r="5103" customFormat="false" ht="13.8" hidden="false" customHeight="false" outlineLevel="0" collapsed="false">
      <c r="A5103" s="0" t="s">
        <v>8938</v>
      </c>
      <c r="B5103" s="0" t="s">
        <v>8938</v>
      </c>
      <c r="C5103" s="0" t="s">
        <v>10</v>
      </c>
      <c r="D5103" s="0" t="s">
        <v>158</v>
      </c>
      <c r="E5103" s="0" t="s">
        <v>12</v>
      </c>
      <c r="F5103" s="0" t="s">
        <v>13</v>
      </c>
      <c r="G5103" s="0" t="n">
        <v>0</v>
      </c>
      <c r="H5103" s="0" t="n">
        <f aca="false">IF(ISERROR(LOOKUP(B5103,export!$A$2:$A$718)),0,1)</f>
        <v>1</v>
      </c>
      <c r="J5103" s="0" t="str">
        <f aca="false">IF(H5103=0,CONCATENATE(B5103," manque dans export"),"")</f>
        <v/>
      </c>
    </row>
    <row r="5104" customFormat="false" ht="13.8" hidden="false" customHeight="false" outlineLevel="0" collapsed="false">
      <c r="A5104" s="0" t="s">
        <v>8939</v>
      </c>
      <c r="B5104" s="0" t="s">
        <v>8939</v>
      </c>
      <c r="C5104" s="0" t="s">
        <v>82</v>
      </c>
      <c r="D5104" s="0" t="s">
        <v>8940</v>
      </c>
      <c r="E5104" s="0" t="s">
        <v>135</v>
      </c>
      <c r="F5104" s="0" t="s">
        <v>13</v>
      </c>
      <c r="G5104" s="0" t="n">
        <v>2293.18617</v>
      </c>
      <c r="H5104" s="0" t="n">
        <f aca="false">IF(ISERROR(LOOKUP(B5104,export!$A$2:$A$718)),0,1)</f>
        <v>1</v>
      </c>
      <c r="J5104" s="0" t="str">
        <f aca="false">IF(H5104=0,CONCATENATE(B5104," manque dans export"),"")</f>
        <v/>
      </c>
    </row>
    <row r="5105" customFormat="false" ht="13.8" hidden="false" customHeight="false" outlineLevel="0" collapsed="false">
      <c r="A5105" s="0" t="s">
        <v>8941</v>
      </c>
      <c r="B5105" s="0" t="s">
        <v>8942</v>
      </c>
      <c r="C5105" s="0" t="s">
        <v>10</v>
      </c>
      <c r="D5105" s="0" t="s">
        <v>246</v>
      </c>
      <c r="E5105" s="0" t="s">
        <v>50</v>
      </c>
      <c r="F5105" s="0" t="s">
        <v>13</v>
      </c>
      <c r="G5105" s="0" t="n">
        <v>5320.40573</v>
      </c>
      <c r="H5105" s="0" t="n">
        <f aca="false">IF(ISERROR(LOOKUP(B5105,export!$A$2:$A$718)),0,1)</f>
        <v>1</v>
      </c>
      <c r="J5105" s="0" t="str">
        <f aca="false">IF(H5105=0,CONCATENATE(B5105," manque dans export"),"")</f>
        <v/>
      </c>
    </row>
    <row r="5106" customFormat="false" ht="13.8" hidden="false" customHeight="false" outlineLevel="0" collapsed="false">
      <c r="A5106" s="0" t="s">
        <v>8943</v>
      </c>
      <c r="B5106" s="0" t="s">
        <v>8942</v>
      </c>
      <c r="C5106" s="0" t="s">
        <v>10</v>
      </c>
      <c r="D5106" s="0" t="s">
        <v>117</v>
      </c>
      <c r="E5106" s="0" t="s">
        <v>50</v>
      </c>
      <c r="F5106" s="0" t="s">
        <v>13</v>
      </c>
      <c r="G5106" s="0" t="n">
        <v>5940.44386</v>
      </c>
      <c r="H5106" s="0" t="n">
        <f aca="false">IF(ISERROR(LOOKUP(B5106,export!$A$2:$A$718)),0,1)</f>
        <v>1</v>
      </c>
      <c r="J5106" s="0" t="str">
        <f aca="false">IF(H5106=0,CONCATENATE(B5106," manque dans export"),"")</f>
        <v/>
      </c>
    </row>
    <row r="5107" customFormat="false" ht="13.8" hidden="false" customHeight="false" outlineLevel="0" collapsed="false">
      <c r="A5107" s="0" t="s">
        <v>8944</v>
      </c>
      <c r="B5107" s="0" t="s">
        <v>8945</v>
      </c>
      <c r="C5107" s="0" t="s">
        <v>79</v>
      </c>
      <c r="D5107" s="0" t="s">
        <v>8946</v>
      </c>
      <c r="E5107" s="0" t="s">
        <v>72</v>
      </c>
      <c r="F5107" s="0" t="s">
        <v>13</v>
      </c>
      <c r="G5107" s="0" t="n">
        <v>0</v>
      </c>
      <c r="H5107" s="0" t="n">
        <f aca="false">IF(ISERROR(LOOKUP(B5107,export!$A$2:$A$718)),0,1)</f>
        <v>1</v>
      </c>
      <c r="J5107" s="0" t="str">
        <f aca="false">IF(H5107=0,CONCATENATE(B5107," manque dans export"),"")</f>
        <v/>
      </c>
    </row>
    <row r="5108" customFormat="false" ht="13.8" hidden="false" customHeight="false" outlineLevel="0" collapsed="false">
      <c r="A5108" s="0" t="s">
        <v>8947</v>
      </c>
      <c r="B5108" s="0" t="s">
        <v>8948</v>
      </c>
      <c r="C5108" s="0" t="s">
        <v>10</v>
      </c>
      <c r="D5108" s="0" t="s">
        <v>158</v>
      </c>
      <c r="E5108" s="0" t="s">
        <v>12</v>
      </c>
      <c r="F5108" s="0" t="s">
        <v>13</v>
      </c>
      <c r="G5108" s="0" t="n">
        <v>0</v>
      </c>
      <c r="H5108" s="0" t="n">
        <f aca="false">IF(ISERROR(LOOKUP(B5108,export!$A$2:$A$718)),0,1)</f>
        <v>1</v>
      </c>
      <c r="J5108" s="0" t="str">
        <f aca="false">IF(H5108=0,CONCATENATE(B5108," manque dans export"),"")</f>
        <v/>
      </c>
    </row>
    <row r="5109" customFormat="false" ht="13.8" hidden="false" customHeight="false" outlineLevel="0" collapsed="false">
      <c r="A5109" s="0" t="s">
        <v>8949</v>
      </c>
      <c r="B5109" s="0" t="s">
        <v>8950</v>
      </c>
      <c r="C5109" s="0" t="s">
        <v>70</v>
      </c>
      <c r="D5109" s="0" t="s">
        <v>8951</v>
      </c>
      <c r="E5109" s="0" t="s">
        <v>50</v>
      </c>
      <c r="F5109" s="0" t="s">
        <v>13</v>
      </c>
      <c r="G5109" s="0" t="n">
        <v>311020.61501</v>
      </c>
      <c r="H5109" s="0" t="n">
        <f aca="false">IF(ISERROR(LOOKUP(B5109,export!$A$2:$A$718)),0,1)</f>
        <v>1</v>
      </c>
      <c r="J5109" s="0" t="str">
        <f aca="false">IF(H5109=0,CONCATENATE(B5109," manque dans export"),"")</f>
        <v/>
      </c>
    </row>
    <row r="5110" customFormat="false" ht="13.8" hidden="false" customHeight="false" outlineLevel="0" collapsed="false">
      <c r="A5110" s="0" t="s">
        <v>8949</v>
      </c>
      <c r="B5110" s="0" t="s">
        <v>8950</v>
      </c>
      <c r="C5110" s="0" t="s">
        <v>70</v>
      </c>
      <c r="D5110" s="0" t="s">
        <v>8951</v>
      </c>
      <c r="E5110" s="0" t="s">
        <v>50</v>
      </c>
      <c r="F5110" s="0" t="s">
        <v>13</v>
      </c>
      <c r="G5110" s="0" t="n">
        <v>66647.11785</v>
      </c>
      <c r="H5110" s="0" t="n">
        <f aca="false">IF(ISERROR(LOOKUP(B5110,export!$A$2:$A$718)),0,1)</f>
        <v>1</v>
      </c>
      <c r="J5110" s="0" t="str">
        <f aca="false">IF(H5110=0,CONCATENATE(B5110," manque dans export"),"")</f>
        <v/>
      </c>
    </row>
    <row r="5111" customFormat="false" ht="13.8" hidden="false" customHeight="false" outlineLevel="0" collapsed="false">
      <c r="A5111" s="0" t="s">
        <v>8952</v>
      </c>
      <c r="B5111" s="0" t="s">
        <v>8950</v>
      </c>
      <c r="C5111" s="0" t="s">
        <v>70</v>
      </c>
      <c r="D5111" s="0" t="s">
        <v>8951</v>
      </c>
      <c r="E5111" s="0" t="s">
        <v>50</v>
      </c>
      <c r="F5111" s="0" t="s">
        <v>13</v>
      </c>
      <c r="G5111" s="0" t="n">
        <v>404655.29224</v>
      </c>
      <c r="H5111" s="0" t="n">
        <f aca="false">IF(ISERROR(LOOKUP(B5111,export!$A$2:$A$718)),0,1)</f>
        <v>1</v>
      </c>
      <c r="J5111" s="0" t="str">
        <f aca="false">IF(H5111=0,CONCATENATE(B5111," manque dans export"),"")</f>
        <v/>
      </c>
    </row>
    <row r="5112" customFormat="false" ht="13.8" hidden="false" customHeight="false" outlineLevel="0" collapsed="false">
      <c r="A5112" s="0" t="s">
        <v>8953</v>
      </c>
      <c r="B5112" s="0" t="s">
        <v>8950</v>
      </c>
      <c r="C5112" s="0" t="s">
        <v>70</v>
      </c>
      <c r="D5112" s="0" t="s">
        <v>8951</v>
      </c>
      <c r="E5112" s="0" t="s">
        <v>50</v>
      </c>
      <c r="F5112" s="0" t="s">
        <v>13</v>
      </c>
      <c r="G5112" s="0" t="n">
        <v>0</v>
      </c>
      <c r="H5112" s="0" t="n">
        <f aca="false">IF(ISERROR(LOOKUP(B5112,export!$A$2:$A$718)),0,1)</f>
        <v>1</v>
      </c>
      <c r="J5112" s="0" t="str">
        <f aca="false">IF(H5112=0,CONCATENATE(B5112," manque dans export"),"")</f>
        <v/>
      </c>
    </row>
    <row r="5113" customFormat="false" ht="13.8" hidden="false" customHeight="false" outlineLevel="0" collapsed="false">
      <c r="A5113" s="0" t="s">
        <v>8954</v>
      </c>
      <c r="B5113" s="0" t="s">
        <v>8954</v>
      </c>
      <c r="C5113" s="0" t="s">
        <v>79</v>
      </c>
      <c r="D5113" s="0" t="s">
        <v>8955</v>
      </c>
      <c r="E5113" s="0" t="s">
        <v>72</v>
      </c>
      <c r="F5113" s="0" t="s">
        <v>13</v>
      </c>
      <c r="G5113" s="0" t="n">
        <v>0</v>
      </c>
      <c r="H5113" s="0" t="n">
        <f aca="false">IF(ISERROR(LOOKUP(B5113,export!$A$2:$A$718)),0,1)</f>
        <v>1</v>
      </c>
      <c r="J5113" s="0" t="str">
        <f aca="false">IF(H5113=0,CONCATENATE(B5113," manque dans export"),"")</f>
        <v/>
      </c>
    </row>
    <row r="5114" customFormat="false" ht="13.8" hidden="false" customHeight="false" outlineLevel="0" collapsed="false">
      <c r="A5114" s="0" t="s">
        <v>8956</v>
      </c>
      <c r="B5114" s="0" t="s">
        <v>8956</v>
      </c>
      <c r="C5114" s="0" t="s">
        <v>10</v>
      </c>
      <c r="D5114" s="0" t="s">
        <v>879</v>
      </c>
      <c r="E5114" s="0" t="s">
        <v>46</v>
      </c>
      <c r="F5114" s="0" t="s">
        <v>13</v>
      </c>
      <c r="G5114" s="0" t="n">
        <v>83.17183</v>
      </c>
      <c r="H5114" s="0" t="n">
        <f aca="false">IF(ISERROR(LOOKUP(B5114,export!$A$2:$A$718)),0,1)</f>
        <v>1</v>
      </c>
      <c r="J5114" s="0" t="str">
        <f aca="false">IF(H5114=0,CONCATENATE(B5114," manque dans export"),"")</f>
        <v/>
      </c>
    </row>
    <row r="5115" customFormat="false" ht="13.8" hidden="false" customHeight="false" outlineLevel="0" collapsed="false">
      <c r="A5115" s="0" t="s">
        <v>8957</v>
      </c>
      <c r="B5115" s="0" t="s">
        <v>8957</v>
      </c>
      <c r="C5115" s="0" t="s">
        <v>10</v>
      </c>
      <c r="D5115" s="0" t="s">
        <v>378</v>
      </c>
      <c r="E5115" s="0" t="s">
        <v>12</v>
      </c>
      <c r="F5115" s="0" t="s">
        <v>13</v>
      </c>
      <c r="G5115" s="0" t="n">
        <v>1851.3939</v>
      </c>
      <c r="H5115" s="0" t="n">
        <f aca="false">IF(ISERROR(LOOKUP(B5115,export!$A$2:$A$718)),0,1)</f>
        <v>1</v>
      </c>
      <c r="J5115" s="0" t="str">
        <f aca="false">IF(H5115=0,CONCATENATE(B5115," manque dans export"),"")</f>
        <v/>
      </c>
    </row>
    <row r="5116" customFormat="false" ht="13.8" hidden="false" customHeight="false" outlineLevel="0" collapsed="false">
      <c r="A5116" s="0" t="s">
        <v>8958</v>
      </c>
      <c r="B5116" s="0" t="s">
        <v>8958</v>
      </c>
      <c r="C5116" s="0" t="s">
        <v>79</v>
      </c>
      <c r="D5116" s="0" t="s">
        <v>6654</v>
      </c>
      <c r="E5116" s="0" t="s">
        <v>72</v>
      </c>
      <c r="F5116" s="0" t="s">
        <v>13</v>
      </c>
      <c r="G5116" s="0" t="n">
        <v>0</v>
      </c>
      <c r="H5116" s="0" t="n">
        <f aca="false">IF(ISERROR(LOOKUP(B5116,export!$A$2:$A$718)),0,1)</f>
        <v>1</v>
      </c>
      <c r="J5116" s="0" t="str">
        <f aca="false">IF(H5116=0,CONCATENATE(B5116," manque dans export"),"")</f>
        <v/>
      </c>
    </row>
    <row r="5117" customFormat="false" ht="13.8" hidden="false" customHeight="false" outlineLevel="0" collapsed="false">
      <c r="A5117" s="0" t="s">
        <v>8959</v>
      </c>
      <c r="B5117" s="0" t="s">
        <v>8959</v>
      </c>
      <c r="C5117" s="0" t="s">
        <v>79</v>
      </c>
      <c r="D5117" s="0" t="s">
        <v>71</v>
      </c>
      <c r="E5117" s="0" t="s">
        <v>72</v>
      </c>
      <c r="F5117" s="0" t="s">
        <v>13</v>
      </c>
      <c r="G5117" s="0" t="n">
        <v>0</v>
      </c>
      <c r="H5117" s="0" t="n">
        <f aca="false">IF(ISERROR(LOOKUP(B5117,export!$A$2:$A$718)),0,1)</f>
        <v>1</v>
      </c>
      <c r="J5117" s="0" t="str">
        <f aca="false">IF(H5117=0,CONCATENATE(B5117," manque dans export"),"")</f>
        <v/>
      </c>
    </row>
    <row r="5118" customFormat="false" ht="13.8" hidden="false" customHeight="false" outlineLevel="0" collapsed="false">
      <c r="A5118" s="0" t="s">
        <v>8960</v>
      </c>
      <c r="B5118" s="0" t="s">
        <v>8960</v>
      </c>
      <c r="C5118" s="0" t="s">
        <v>79</v>
      </c>
      <c r="D5118" s="0" t="s">
        <v>71</v>
      </c>
      <c r="E5118" s="0" t="s">
        <v>72</v>
      </c>
      <c r="F5118" s="0" t="s">
        <v>13</v>
      </c>
      <c r="G5118" s="0" t="n">
        <v>0</v>
      </c>
      <c r="H5118" s="0" t="n">
        <f aca="false">IF(ISERROR(LOOKUP(B5118,export!$A$2:$A$718)),0,1)</f>
        <v>1</v>
      </c>
      <c r="J5118" s="0" t="str">
        <f aca="false">IF(H5118=0,CONCATENATE(B5118," manque dans export"),"")</f>
        <v/>
      </c>
    </row>
    <row r="5119" customFormat="false" ht="13.8" hidden="false" customHeight="false" outlineLevel="0" collapsed="false">
      <c r="A5119" s="0" t="s">
        <v>8961</v>
      </c>
      <c r="B5119" s="0" t="s">
        <v>8961</v>
      </c>
      <c r="C5119" s="0" t="s">
        <v>10</v>
      </c>
      <c r="D5119" s="0" t="s">
        <v>8962</v>
      </c>
      <c r="E5119" s="0" t="s">
        <v>12</v>
      </c>
      <c r="F5119" s="0" t="s">
        <v>13</v>
      </c>
      <c r="G5119" s="0" t="n">
        <v>1417.86323</v>
      </c>
      <c r="H5119" s="0" t="n">
        <f aca="false">IF(ISERROR(LOOKUP(B5119,export!$A$2:$A$718)),0,1)</f>
        <v>1</v>
      </c>
      <c r="J5119" s="0" t="str">
        <f aca="false">IF(H5119=0,CONCATENATE(B5119," manque dans export"),"")</f>
        <v/>
      </c>
    </row>
    <row r="5120" customFormat="false" ht="13.8" hidden="false" customHeight="false" outlineLevel="0" collapsed="false">
      <c r="A5120" s="0" t="s">
        <v>8963</v>
      </c>
      <c r="B5120" s="0" t="s">
        <v>8963</v>
      </c>
      <c r="C5120" s="0" t="s">
        <v>10</v>
      </c>
      <c r="D5120" s="0" t="s">
        <v>1296</v>
      </c>
      <c r="E5120" s="0" t="s">
        <v>12</v>
      </c>
      <c r="F5120" s="0" t="s">
        <v>13</v>
      </c>
      <c r="G5120" s="0" t="n">
        <v>2800.69609</v>
      </c>
      <c r="H5120" s="0" t="n">
        <f aca="false">IF(ISERROR(LOOKUP(B5120,export!$A$2:$A$718)),0,1)</f>
        <v>1</v>
      </c>
      <c r="J5120" s="0" t="str">
        <f aca="false">IF(H5120=0,CONCATENATE(B5120," manque dans export"),"")</f>
        <v/>
      </c>
    </row>
    <row r="5121" customFormat="false" ht="13.8" hidden="false" customHeight="false" outlineLevel="0" collapsed="false">
      <c r="A5121" s="0" t="s">
        <v>8963</v>
      </c>
      <c r="B5121" s="0" t="s">
        <v>8963</v>
      </c>
      <c r="C5121" s="0" t="s">
        <v>10</v>
      </c>
      <c r="D5121" s="0" t="s">
        <v>2584</v>
      </c>
      <c r="E5121" s="0" t="s">
        <v>12</v>
      </c>
      <c r="F5121" s="0" t="s">
        <v>13</v>
      </c>
      <c r="G5121" s="0" t="n">
        <v>2793.17765</v>
      </c>
      <c r="H5121" s="0" t="n">
        <f aca="false">IF(ISERROR(LOOKUP(B5121,export!$A$2:$A$718)),0,1)</f>
        <v>1</v>
      </c>
      <c r="J5121" s="0" t="str">
        <f aca="false">IF(H5121=0,CONCATENATE(B5121," manque dans export"),"")</f>
        <v/>
      </c>
    </row>
    <row r="5122" customFormat="false" ht="13.8" hidden="false" customHeight="false" outlineLevel="0" collapsed="false">
      <c r="A5122" s="0" t="s">
        <v>8964</v>
      </c>
      <c r="B5122" s="0" t="s">
        <v>8965</v>
      </c>
      <c r="C5122" s="0" t="s">
        <v>79</v>
      </c>
      <c r="D5122" s="0" t="s">
        <v>3403</v>
      </c>
      <c r="E5122" s="0" t="s">
        <v>50</v>
      </c>
      <c r="F5122" s="0" t="s">
        <v>13</v>
      </c>
      <c r="G5122" s="0" t="n">
        <v>0</v>
      </c>
      <c r="H5122" s="0" t="n">
        <f aca="false">IF(ISERROR(LOOKUP(B5122,export!$A$2:$A$718)),0,1)</f>
        <v>1</v>
      </c>
      <c r="J5122" s="0" t="str">
        <f aca="false">IF(H5122=0,CONCATENATE(B5122," manque dans export"),"")</f>
        <v/>
      </c>
    </row>
    <row r="5123" customFormat="false" ht="13.8" hidden="false" customHeight="false" outlineLevel="0" collapsed="false">
      <c r="A5123" s="0" t="s">
        <v>8966</v>
      </c>
      <c r="B5123" s="0" t="s">
        <v>8966</v>
      </c>
      <c r="C5123" s="0" t="s">
        <v>33</v>
      </c>
      <c r="D5123" s="0" t="s">
        <v>8967</v>
      </c>
      <c r="E5123" s="0" t="s">
        <v>135</v>
      </c>
      <c r="F5123" s="0" t="s">
        <v>13</v>
      </c>
      <c r="G5123" s="0" t="n">
        <v>549.05961</v>
      </c>
      <c r="H5123" s="0" t="n">
        <f aca="false">IF(ISERROR(LOOKUP(B5123,export!$A$2:$A$718)),0,1)</f>
        <v>1</v>
      </c>
      <c r="J5123" s="0" t="str">
        <f aca="false">IF(H5123=0,CONCATENATE(B5123," manque dans export"),"")</f>
        <v/>
      </c>
    </row>
    <row r="5124" customFormat="false" ht="13.8" hidden="false" customHeight="false" outlineLevel="0" collapsed="false">
      <c r="A5124" s="0" t="s">
        <v>8968</v>
      </c>
      <c r="B5124" s="0" t="s">
        <v>8968</v>
      </c>
      <c r="C5124" s="0" t="s">
        <v>79</v>
      </c>
      <c r="D5124" s="0" t="s">
        <v>575</v>
      </c>
      <c r="E5124" s="0" t="s">
        <v>72</v>
      </c>
      <c r="F5124" s="0" t="s">
        <v>13</v>
      </c>
      <c r="G5124" s="0" t="n">
        <v>0</v>
      </c>
      <c r="H5124" s="0" t="n">
        <f aca="false">IF(ISERROR(LOOKUP(B5124,export!$A$2:$A$718)),0,1)</f>
        <v>1</v>
      </c>
      <c r="J5124" s="0" t="str">
        <f aca="false">IF(H5124=0,CONCATENATE(B5124," manque dans export"),"")</f>
        <v/>
      </c>
    </row>
    <row r="5125" customFormat="false" ht="13.8" hidden="false" customHeight="false" outlineLevel="0" collapsed="false">
      <c r="A5125" s="0" t="s">
        <v>8969</v>
      </c>
      <c r="B5125" s="0" t="s">
        <v>8969</v>
      </c>
      <c r="C5125" s="0" t="s">
        <v>99</v>
      </c>
      <c r="D5125" s="0" t="s">
        <v>8970</v>
      </c>
      <c r="E5125" s="0" t="s">
        <v>12</v>
      </c>
      <c r="F5125" s="0" t="s">
        <v>13</v>
      </c>
      <c r="G5125" s="0" t="n">
        <v>10366.66229</v>
      </c>
      <c r="H5125" s="0" t="n">
        <f aca="false">IF(ISERROR(LOOKUP(B5125,export!$A$2:$A$718)),0,1)</f>
        <v>1</v>
      </c>
      <c r="J5125" s="0" t="str">
        <f aca="false">IF(H5125=0,CONCATENATE(B5125," manque dans export"),"")</f>
        <v/>
      </c>
    </row>
    <row r="5126" customFormat="false" ht="13.8" hidden="false" customHeight="false" outlineLevel="0" collapsed="false">
      <c r="A5126" s="0" t="s">
        <v>8971</v>
      </c>
      <c r="B5126" s="0" t="s">
        <v>8971</v>
      </c>
      <c r="C5126" s="0" t="s">
        <v>79</v>
      </c>
      <c r="D5126" s="0" t="s">
        <v>8972</v>
      </c>
      <c r="E5126" s="0" t="s">
        <v>72</v>
      </c>
      <c r="F5126" s="0" t="s">
        <v>13</v>
      </c>
      <c r="G5126" s="0" t="n">
        <v>0</v>
      </c>
      <c r="H5126" s="0" t="n">
        <f aca="false">IF(ISERROR(LOOKUP(B5126,export!$A$2:$A$718)),0,1)</f>
        <v>1</v>
      </c>
      <c r="J5126" s="0" t="str">
        <f aca="false">IF(H5126=0,CONCATENATE(B5126," manque dans export"),"")</f>
        <v/>
      </c>
    </row>
    <row r="5127" customFormat="false" ht="13.8" hidden="false" customHeight="false" outlineLevel="0" collapsed="false">
      <c r="A5127" s="0" t="s">
        <v>8973</v>
      </c>
      <c r="B5127" s="0" t="s">
        <v>8973</v>
      </c>
      <c r="C5127" s="0" t="s">
        <v>10</v>
      </c>
      <c r="D5127" s="0" t="s">
        <v>8974</v>
      </c>
      <c r="E5127" s="0" t="s">
        <v>12</v>
      </c>
      <c r="F5127" s="0" t="s">
        <v>13</v>
      </c>
      <c r="G5127" s="0" t="n">
        <v>62.96049</v>
      </c>
      <c r="H5127" s="0" t="n">
        <f aca="false">IF(ISERROR(LOOKUP(B5127,export!$A$2:$A$718)),0,1)</f>
        <v>1</v>
      </c>
      <c r="J5127" s="0" t="str">
        <f aca="false">IF(H5127=0,CONCATENATE(B5127," manque dans export"),"")</f>
        <v/>
      </c>
    </row>
    <row r="5128" customFormat="false" ht="13.8" hidden="false" customHeight="false" outlineLevel="0" collapsed="false">
      <c r="A5128" s="0" t="s">
        <v>8975</v>
      </c>
      <c r="B5128" s="0" t="s">
        <v>8976</v>
      </c>
      <c r="C5128" s="0" t="s">
        <v>79</v>
      </c>
      <c r="D5128" s="0" t="s">
        <v>8977</v>
      </c>
      <c r="E5128" s="0" t="s">
        <v>42</v>
      </c>
      <c r="F5128" s="0" t="s">
        <v>13</v>
      </c>
      <c r="G5128" s="0" t="n">
        <v>0</v>
      </c>
      <c r="H5128" s="0" t="n">
        <f aca="false">IF(ISERROR(LOOKUP(B5128,export!$A$2:$A$718)),0,1)</f>
        <v>1</v>
      </c>
      <c r="J5128" s="0" t="str">
        <f aca="false">IF(H5128=0,CONCATENATE(B5128," manque dans export"),"")</f>
        <v/>
      </c>
    </row>
    <row r="5129" customFormat="false" ht="13.8" hidden="false" customHeight="false" outlineLevel="0" collapsed="false">
      <c r="A5129" s="0" t="s">
        <v>8978</v>
      </c>
      <c r="B5129" s="0" t="s">
        <v>8978</v>
      </c>
      <c r="C5129" s="0" t="s">
        <v>10</v>
      </c>
      <c r="D5129" s="0" t="s">
        <v>8979</v>
      </c>
      <c r="E5129" s="0" t="s">
        <v>12</v>
      </c>
      <c r="F5129" s="0" t="s">
        <v>13</v>
      </c>
      <c r="G5129" s="0" t="n">
        <v>329.38724</v>
      </c>
      <c r="H5129" s="0" t="n">
        <f aca="false">IF(ISERROR(LOOKUP(B5129,export!$A$2:$A$718)),0,1)</f>
        <v>1</v>
      </c>
      <c r="J5129" s="0" t="str">
        <f aca="false">IF(H5129=0,CONCATENATE(B5129," manque dans export"),"")</f>
        <v/>
      </c>
    </row>
    <row r="5130" customFormat="false" ht="13.8" hidden="false" customHeight="false" outlineLevel="0" collapsed="false">
      <c r="A5130" s="0" t="s">
        <v>8980</v>
      </c>
      <c r="B5130" s="0" t="s">
        <v>8980</v>
      </c>
      <c r="C5130" s="0" t="s">
        <v>21</v>
      </c>
      <c r="D5130" s="0" t="s">
        <v>8981</v>
      </c>
      <c r="E5130" s="0" t="s">
        <v>12</v>
      </c>
      <c r="F5130" s="0" t="s">
        <v>13</v>
      </c>
      <c r="G5130" s="0" t="n">
        <v>0</v>
      </c>
      <c r="H5130" s="0" t="n">
        <f aca="false">IF(ISERROR(LOOKUP(B5130,export!$A$2:$A$718)),0,1)</f>
        <v>1</v>
      </c>
      <c r="J5130" s="0" t="str">
        <f aca="false">IF(H5130=0,CONCATENATE(B5130," manque dans export"),"")</f>
        <v/>
      </c>
    </row>
    <row r="5131" customFormat="false" ht="13.8" hidden="false" customHeight="false" outlineLevel="0" collapsed="false">
      <c r="A5131" s="0" t="s">
        <v>8982</v>
      </c>
      <c r="B5131" s="0" t="s">
        <v>8982</v>
      </c>
      <c r="C5131" s="0" t="s">
        <v>10</v>
      </c>
      <c r="D5131" s="0" t="s">
        <v>8983</v>
      </c>
      <c r="E5131" s="0" t="s">
        <v>12</v>
      </c>
      <c r="F5131" s="0" t="s">
        <v>13</v>
      </c>
      <c r="G5131" s="0" t="n">
        <v>3945.5139</v>
      </c>
      <c r="H5131" s="0" t="n">
        <f aca="false">IF(ISERROR(LOOKUP(B5131,export!$A$2:$A$718)),0,1)</f>
        <v>1</v>
      </c>
      <c r="J5131" s="0" t="str">
        <f aca="false">IF(H5131=0,CONCATENATE(B5131," manque dans export"),"")</f>
        <v/>
      </c>
    </row>
    <row r="5132" customFormat="false" ht="13.8" hidden="false" customHeight="false" outlineLevel="0" collapsed="false">
      <c r="A5132" s="0" t="s">
        <v>8984</v>
      </c>
      <c r="B5132" s="0" t="s">
        <v>8984</v>
      </c>
      <c r="C5132" s="0" t="s">
        <v>10</v>
      </c>
      <c r="D5132" s="0" t="s">
        <v>104</v>
      </c>
      <c r="E5132" s="0" t="s">
        <v>12</v>
      </c>
      <c r="F5132" s="0" t="s">
        <v>13</v>
      </c>
      <c r="G5132" s="0" t="n">
        <v>594.45448</v>
      </c>
      <c r="H5132" s="0" t="n">
        <f aca="false">IF(ISERROR(LOOKUP(B5132,export!$A$2:$A$718)),0,1)</f>
        <v>1</v>
      </c>
      <c r="J5132" s="0" t="str">
        <f aca="false">IF(H5132=0,CONCATENATE(B5132," manque dans export"),"")</f>
        <v/>
      </c>
    </row>
    <row r="5133" customFormat="false" ht="13.8" hidden="false" customHeight="false" outlineLevel="0" collapsed="false">
      <c r="A5133" s="0" t="s">
        <v>8985</v>
      </c>
      <c r="B5133" s="0" t="s">
        <v>8986</v>
      </c>
      <c r="C5133" s="0" t="s">
        <v>21</v>
      </c>
      <c r="D5133" s="0" t="s">
        <v>8987</v>
      </c>
      <c r="E5133" s="0" t="s">
        <v>12</v>
      </c>
      <c r="F5133" s="0" t="s">
        <v>13</v>
      </c>
      <c r="G5133" s="0" t="n">
        <v>0</v>
      </c>
      <c r="H5133" s="0" t="n">
        <f aca="false">IF(ISERROR(LOOKUP(B5133,export!$A$2:$A$718)),0,1)</f>
        <v>1</v>
      </c>
      <c r="J5133" s="0" t="str">
        <f aca="false">IF(H5133=0,CONCATENATE(B5133," manque dans export"),"")</f>
        <v/>
      </c>
    </row>
    <row r="5134" customFormat="false" ht="13.8" hidden="false" customHeight="false" outlineLevel="0" collapsed="false">
      <c r="A5134" s="0" t="s">
        <v>8986</v>
      </c>
      <c r="B5134" s="0" t="s">
        <v>8986</v>
      </c>
      <c r="C5134" s="0" t="s">
        <v>21</v>
      </c>
      <c r="D5134" s="0" t="s">
        <v>8988</v>
      </c>
      <c r="E5134" s="0" t="s">
        <v>12</v>
      </c>
      <c r="F5134" s="0" t="s">
        <v>13</v>
      </c>
      <c r="G5134" s="0" t="n">
        <v>0</v>
      </c>
      <c r="H5134" s="0" t="n">
        <f aca="false">IF(ISERROR(LOOKUP(B5134,export!$A$2:$A$718)),0,1)</f>
        <v>1</v>
      </c>
      <c r="J5134" s="0" t="str">
        <f aca="false">IF(H5134=0,CONCATENATE(B5134," manque dans export"),"")</f>
        <v/>
      </c>
    </row>
    <row r="5135" customFormat="false" ht="13.8" hidden="false" customHeight="false" outlineLevel="0" collapsed="false">
      <c r="A5135" s="0" t="s">
        <v>8989</v>
      </c>
      <c r="B5135" s="0" t="s">
        <v>8989</v>
      </c>
      <c r="C5135" s="0" t="s">
        <v>10</v>
      </c>
      <c r="D5135" s="0" t="s">
        <v>17</v>
      </c>
      <c r="E5135" s="0" t="s">
        <v>12</v>
      </c>
      <c r="F5135" s="0" t="s">
        <v>13</v>
      </c>
      <c r="G5135" s="0" t="n">
        <v>0</v>
      </c>
      <c r="H5135" s="0" t="n">
        <f aca="false">IF(ISERROR(LOOKUP(B5135,export!$A$2:$A$718)),0,1)</f>
        <v>1</v>
      </c>
      <c r="J5135" s="0" t="str">
        <f aca="false">IF(H5135=0,CONCATENATE(B5135," manque dans export"),"")</f>
        <v/>
      </c>
    </row>
    <row r="5136" customFormat="false" ht="13.8" hidden="false" customHeight="false" outlineLevel="0" collapsed="false">
      <c r="A5136" s="0" t="s">
        <v>8990</v>
      </c>
      <c r="B5136" s="0" t="s">
        <v>8990</v>
      </c>
      <c r="C5136" s="0" t="s">
        <v>21</v>
      </c>
      <c r="D5136" s="0" t="s">
        <v>71</v>
      </c>
      <c r="E5136" s="0" t="s">
        <v>72</v>
      </c>
      <c r="F5136" s="0" t="s">
        <v>13</v>
      </c>
      <c r="G5136" s="0" t="n">
        <v>0</v>
      </c>
      <c r="H5136" s="0" t="n">
        <f aca="false">IF(ISERROR(LOOKUP(B5136,export!$A$2:$A$718)),0,1)</f>
        <v>1</v>
      </c>
      <c r="J5136" s="0" t="str">
        <f aca="false">IF(H5136=0,CONCATENATE(B5136," manque dans export"),"")</f>
        <v/>
      </c>
    </row>
    <row r="5137" customFormat="false" ht="13.8" hidden="false" customHeight="false" outlineLevel="0" collapsed="false">
      <c r="A5137" s="0" t="s">
        <v>8991</v>
      </c>
      <c r="B5137" s="0" t="s">
        <v>8991</v>
      </c>
      <c r="C5137" s="0" t="s">
        <v>79</v>
      </c>
      <c r="D5137" s="0" t="s">
        <v>8992</v>
      </c>
      <c r="E5137" s="0" t="s">
        <v>12</v>
      </c>
      <c r="F5137" s="0" t="s">
        <v>13</v>
      </c>
      <c r="G5137" s="0" t="n">
        <v>0</v>
      </c>
      <c r="H5137" s="0" t="n">
        <f aca="false">IF(ISERROR(LOOKUP(B5137,export!$A$2:$A$718)),0,1)</f>
        <v>1</v>
      </c>
      <c r="J5137" s="0" t="str">
        <f aca="false">IF(H5137=0,CONCATENATE(B5137," manque dans export"),"")</f>
        <v/>
      </c>
    </row>
    <row r="5138" customFormat="false" ht="13.8" hidden="false" customHeight="false" outlineLevel="0" collapsed="false">
      <c r="A5138" s="0" t="s">
        <v>8993</v>
      </c>
      <c r="B5138" s="0" t="s">
        <v>8994</v>
      </c>
      <c r="C5138" s="0" t="s">
        <v>79</v>
      </c>
      <c r="D5138" s="0" t="s">
        <v>8995</v>
      </c>
      <c r="E5138" s="0" t="s">
        <v>50</v>
      </c>
      <c r="F5138" s="0" t="s">
        <v>13</v>
      </c>
      <c r="G5138" s="0" t="n">
        <v>0</v>
      </c>
      <c r="H5138" s="0" t="n">
        <f aca="false">IF(ISERROR(LOOKUP(B5138,export!$A$2:$A$718)),0,1)</f>
        <v>1</v>
      </c>
      <c r="J5138" s="0" t="str">
        <f aca="false">IF(H5138=0,CONCATENATE(B5138," manque dans export"),"")</f>
        <v/>
      </c>
    </row>
    <row r="5139" customFormat="false" ht="13.8" hidden="false" customHeight="false" outlineLevel="0" collapsed="false">
      <c r="A5139" s="0" t="s">
        <v>8996</v>
      </c>
      <c r="B5139" s="0" t="s">
        <v>8997</v>
      </c>
      <c r="C5139" s="0" t="s">
        <v>79</v>
      </c>
      <c r="D5139" s="0" t="s">
        <v>8998</v>
      </c>
      <c r="E5139" s="0" t="s">
        <v>31</v>
      </c>
      <c r="F5139" s="0" t="s">
        <v>13</v>
      </c>
      <c r="G5139" s="0" t="n">
        <v>0</v>
      </c>
      <c r="H5139" s="0" t="n">
        <f aca="false">IF(ISERROR(LOOKUP(B5139,export!$A$2:$A$718)),0,1)</f>
        <v>1</v>
      </c>
      <c r="J5139" s="0" t="str">
        <f aca="false">IF(H5139=0,CONCATENATE(B5139," manque dans export"),"")</f>
        <v/>
      </c>
    </row>
    <row r="5140" customFormat="false" ht="13.8" hidden="false" customHeight="false" outlineLevel="0" collapsed="false">
      <c r="A5140" s="0" t="s">
        <v>8999</v>
      </c>
      <c r="B5140" s="0" t="s">
        <v>9000</v>
      </c>
      <c r="C5140" s="0" t="s">
        <v>79</v>
      </c>
      <c r="D5140" s="0" t="s">
        <v>9001</v>
      </c>
      <c r="E5140" s="0" t="s">
        <v>12</v>
      </c>
      <c r="F5140" s="0" t="s">
        <v>13</v>
      </c>
      <c r="G5140" s="0" t="n">
        <v>0</v>
      </c>
      <c r="H5140" s="0" t="n">
        <f aca="false">IF(ISERROR(LOOKUP(B5140,export!$A$2:$A$718)),0,1)</f>
        <v>1</v>
      </c>
      <c r="J5140" s="0" t="str">
        <f aca="false">IF(H5140=0,CONCATENATE(B5140," manque dans export"),"")</f>
        <v/>
      </c>
    </row>
    <row r="5141" customFormat="false" ht="13.8" hidden="false" customHeight="false" outlineLevel="0" collapsed="false">
      <c r="A5141" s="0" t="s">
        <v>9002</v>
      </c>
      <c r="B5141" s="0" t="s">
        <v>9003</v>
      </c>
      <c r="C5141" s="0" t="s">
        <v>79</v>
      </c>
      <c r="D5141" s="0" t="s">
        <v>9004</v>
      </c>
      <c r="E5141" s="0" t="s">
        <v>233</v>
      </c>
      <c r="F5141" s="0" t="s">
        <v>13</v>
      </c>
      <c r="G5141" s="0" t="n">
        <v>0</v>
      </c>
      <c r="H5141" s="0" t="n">
        <f aca="false">IF(ISERROR(LOOKUP(B5141,export!$A$2:$A$718)),0,1)</f>
        <v>1</v>
      </c>
      <c r="J5141" s="0" t="str">
        <f aca="false">IF(H5141=0,CONCATENATE(B5141," manque dans export"),"")</f>
        <v/>
      </c>
    </row>
    <row r="5142" customFormat="false" ht="13.8" hidden="false" customHeight="false" outlineLevel="0" collapsed="false">
      <c r="A5142" s="0" t="s">
        <v>9005</v>
      </c>
      <c r="B5142" s="0" t="s">
        <v>9005</v>
      </c>
      <c r="C5142" s="0" t="s">
        <v>44</v>
      </c>
      <c r="D5142" s="0" t="s">
        <v>2310</v>
      </c>
      <c r="E5142" s="0" t="s">
        <v>180</v>
      </c>
      <c r="F5142" s="0" t="s">
        <v>13</v>
      </c>
      <c r="G5142" s="0" t="n">
        <v>1276.81866</v>
      </c>
      <c r="H5142" s="0" t="n">
        <f aca="false">IF(ISERROR(LOOKUP(B5142,export!$A$2:$A$718)),0,1)</f>
        <v>1</v>
      </c>
      <c r="J5142" s="0" t="str">
        <f aca="false">IF(H5142=0,CONCATENATE(B5142," manque dans export"),"")</f>
        <v/>
      </c>
    </row>
    <row r="5143" customFormat="false" ht="13.8" hidden="false" customHeight="false" outlineLevel="0" collapsed="false">
      <c r="A5143" s="0" t="s">
        <v>9006</v>
      </c>
      <c r="B5143" s="0" t="s">
        <v>9006</v>
      </c>
      <c r="C5143" s="0" t="s">
        <v>79</v>
      </c>
      <c r="D5143" s="0" t="s">
        <v>6356</v>
      </c>
      <c r="E5143" s="0" t="s">
        <v>633</v>
      </c>
      <c r="F5143" s="0" t="s">
        <v>634</v>
      </c>
      <c r="G5143" s="0" t="n">
        <v>0</v>
      </c>
      <c r="H5143" s="0" t="n">
        <f aca="false">IF(ISERROR(LOOKUP(B5143,export!$A$2:$A$718)),0,1)</f>
        <v>1</v>
      </c>
      <c r="J5143" s="0" t="str">
        <f aca="false">IF(H5143=0,CONCATENATE(B5143," manque dans export"),"")</f>
        <v/>
      </c>
    </row>
    <row r="5144" customFormat="false" ht="13.8" hidden="false" customHeight="false" outlineLevel="0" collapsed="false">
      <c r="A5144" s="0" t="s">
        <v>9007</v>
      </c>
      <c r="B5144" s="0" t="s">
        <v>9007</v>
      </c>
      <c r="C5144" s="0" t="s">
        <v>79</v>
      </c>
      <c r="D5144" s="0" t="s">
        <v>9008</v>
      </c>
      <c r="E5144" s="0" t="s">
        <v>72</v>
      </c>
      <c r="F5144" s="0" t="s">
        <v>13</v>
      </c>
      <c r="G5144" s="0" t="n">
        <v>0</v>
      </c>
      <c r="H5144" s="0" t="n">
        <f aca="false">IF(ISERROR(LOOKUP(B5144,export!$A$2:$A$718)),0,1)</f>
        <v>1</v>
      </c>
      <c r="J5144" s="0" t="str">
        <f aca="false">IF(H5144=0,CONCATENATE(B5144," manque dans export"),"")</f>
        <v/>
      </c>
    </row>
    <row r="5145" customFormat="false" ht="13.8" hidden="false" customHeight="false" outlineLevel="0" collapsed="false">
      <c r="A5145" s="0" t="s">
        <v>9009</v>
      </c>
      <c r="B5145" s="0" t="s">
        <v>9010</v>
      </c>
      <c r="C5145" s="0" t="s">
        <v>79</v>
      </c>
      <c r="D5145" s="0" t="s">
        <v>9011</v>
      </c>
      <c r="E5145" s="0" t="s">
        <v>50</v>
      </c>
      <c r="F5145" s="0" t="s">
        <v>13</v>
      </c>
      <c r="G5145" s="0" t="n">
        <v>0</v>
      </c>
      <c r="H5145" s="0" t="n">
        <f aca="false">IF(ISERROR(LOOKUP(B5145,export!$A$2:$A$718)),0,1)</f>
        <v>1</v>
      </c>
      <c r="J5145" s="0" t="str">
        <f aca="false">IF(H5145=0,CONCATENATE(B5145," manque dans export"),"")</f>
        <v/>
      </c>
    </row>
    <row r="5146" customFormat="false" ht="13.8" hidden="false" customHeight="false" outlineLevel="0" collapsed="false">
      <c r="A5146" s="0" t="s">
        <v>9012</v>
      </c>
      <c r="B5146" s="0" t="s">
        <v>9012</v>
      </c>
      <c r="C5146" s="0" t="s">
        <v>33</v>
      </c>
      <c r="D5146" s="0" t="s">
        <v>9013</v>
      </c>
      <c r="E5146" s="0" t="s">
        <v>12</v>
      </c>
      <c r="F5146" s="0" t="s">
        <v>13</v>
      </c>
      <c r="G5146" s="0" t="n">
        <v>23831.24052</v>
      </c>
      <c r="H5146" s="0" t="n">
        <f aca="false">IF(ISERROR(LOOKUP(B5146,export!$A$2:$A$718)),0,1)</f>
        <v>1</v>
      </c>
      <c r="J5146" s="0" t="str">
        <f aca="false">IF(H5146=0,CONCATENATE(B5146," manque dans export"),"")</f>
        <v/>
      </c>
    </row>
    <row r="5147" customFormat="false" ht="13.8" hidden="false" customHeight="false" outlineLevel="0" collapsed="false">
      <c r="A5147" s="0" t="s">
        <v>9014</v>
      </c>
      <c r="B5147" s="0" t="s">
        <v>9014</v>
      </c>
      <c r="C5147" s="0" t="s">
        <v>79</v>
      </c>
      <c r="D5147" s="0" t="s">
        <v>9015</v>
      </c>
      <c r="E5147" s="0" t="s">
        <v>31</v>
      </c>
      <c r="F5147" s="0" t="s">
        <v>13</v>
      </c>
      <c r="G5147" s="0" t="n">
        <v>-4164.13081</v>
      </c>
      <c r="H5147" s="0" t="n">
        <f aca="false">IF(ISERROR(LOOKUP(B5147,export!$A$2:$A$718)),0,1)</f>
        <v>1</v>
      </c>
      <c r="J5147" s="0" t="str">
        <f aca="false">IF(H5147=0,CONCATENATE(B5147," manque dans export"),"")</f>
        <v/>
      </c>
    </row>
    <row r="5148" customFormat="false" ht="13.8" hidden="false" customHeight="false" outlineLevel="0" collapsed="false">
      <c r="A5148" s="0" t="s">
        <v>9016</v>
      </c>
      <c r="B5148" s="0" t="s">
        <v>9016</v>
      </c>
      <c r="C5148" s="0" t="s">
        <v>44</v>
      </c>
      <c r="D5148" s="0" t="s">
        <v>334</v>
      </c>
      <c r="E5148" s="0" t="s">
        <v>46</v>
      </c>
      <c r="F5148" s="0" t="s">
        <v>13</v>
      </c>
      <c r="G5148" s="0" t="n">
        <v>5198.24597</v>
      </c>
      <c r="H5148" s="0" t="n">
        <f aca="false">IF(ISERROR(LOOKUP(B5148,export!$A$2:$A$718)),0,1)</f>
        <v>1</v>
      </c>
      <c r="J5148" s="0" t="str">
        <f aca="false">IF(H5148=0,CONCATENATE(B5148," manque dans export"),"")</f>
        <v/>
      </c>
    </row>
    <row r="5149" customFormat="false" ht="13.8" hidden="false" customHeight="false" outlineLevel="0" collapsed="false">
      <c r="A5149" s="0" t="s">
        <v>9017</v>
      </c>
      <c r="B5149" s="0" t="s">
        <v>9017</v>
      </c>
      <c r="C5149" s="0" t="s">
        <v>40</v>
      </c>
      <c r="D5149" s="0" t="s">
        <v>9018</v>
      </c>
      <c r="E5149" s="0" t="s">
        <v>42</v>
      </c>
      <c r="F5149" s="0" t="s">
        <v>13</v>
      </c>
      <c r="G5149" s="0" t="n">
        <v>115.22121</v>
      </c>
      <c r="H5149" s="0" t="n">
        <f aca="false">IF(ISERROR(LOOKUP(B5149,export!$A$2:$A$718)),0,1)</f>
        <v>1</v>
      </c>
      <c r="J5149" s="0" t="str">
        <f aca="false">IF(H5149=0,CONCATENATE(B5149," manque dans export"),"")</f>
        <v/>
      </c>
    </row>
    <row r="5150" customFormat="false" ht="13.8" hidden="false" customHeight="false" outlineLevel="0" collapsed="false">
      <c r="A5150" s="0" t="s">
        <v>9019</v>
      </c>
      <c r="B5150" s="0" t="s">
        <v>9019</v>
      </c>
      <c r="C5150" s="0" t="s">
        <v>29</v>
      </c>
      <c r="D5150" s="0" t="s">
        <v>2405</v>
      </c>
      <c r="E5150" s="0" t="s">
        <v>50</v>
      </c>
      <c r="F5150" s="0" t="s">
        <v>13</v>
      </c>
      <c r="G5150" s="0" t="n">
        <v>1540.52242</v>
      </c>
      <c r="H5150" s="0" t="n">
        <f aca="false">IF(ISERROR(LOOKUP(B5150,export!$A$2:$A$718)),0,1)</f>
        <v>1</v>
      </c>
      <c r="J5150" s="0" t="str">
        <f aca="false">IF(H5150=0,CONCATENATE(B5150," manque dans export"),"")</f>
        <v/>
      </c>
    </row>
    <row r="5151" customFormat="false" ht="13.8" hidden="false" customHeight="false" outlineLevel="0" collapsed="false">
      <c r="A5151" s="0" t="s">
        <v>9020</v>
      </c>
      <c r="B5151" s="0" t="s">
        <v>9021</v>
      </c>
      <c r="C5151" s="0" t="s">
        <v>10</v>
      </c>
      <c r="D5151" s="0" t="s">
        <v>2382</v>
      </c>
      <c r="E5151" s="0" t="s">
        <v>50</v>
      </c>
      <c r="F5151" s="0" t="s">
        <v>13</v>
      </c>
      <c r="G5151" s="0" t="n">
        <v>86.13373</v>
      </c>
      <c r="H5151" s="0" t="n">
        <f aca="false">IF(ISERROR(LOOKUP(B5151,export!$A$2:$A$718)),0,1)</f>
        <v>1</v>
      </c>
      <c r="J5151" s="0" t="str">
        <f aca="false">IF(H5151=0,CONCATENATE(B5151," manque dans export"),"")</f>
        <v/>
      </c>
    </row>
    <row r="5152" customFormat="false" ht="13.8" hidden="false" customHeight="false" outlineLevel="0" collapsed="false">
      <c r="A5152" s="0" t="s">
        <v>9021</v>
      </c>
      <c r="B5152" s="0" t="s">
        <v>9021</v>
      </c>
      <c r="C5152" s="0" t="s">
        <v>10</v>
      </c>
      <c r="D5152" s="0" t="s">
        <v>2382</v>
      </c>
      <c r="E5152" s="0" t="s">
        <v>50</v>
      </c>
      <c r="F5152" s="0" t="s">
        <v>13</v>
      </c>
      <c r="G5152" s="0" t="n">
        <v>0</v>
      </c>
      <c r="H5152" s="0" t="n">
        <f aca="false">IF(ISERROR(LOOKUP(B5152,export!$A$2:$A$718)),0,1)</f>
        <v>1</v>
      </c>
      <c r="J5152" s="0" t="str">
        <f aca="false">IF(H5152=0,CONCATENATE(B5152," manque dans export"),"")</f>
        <v/>
      </c>
    </row>
    <row r="5153" customFormat="false" ht="13.8" hidden="false" customHeight="false" outlineLevel="0" collapsed="false">
      <c r="A5153" s="0" t="s">
        <v>9022</v>
      </c>
      <c r="B5153" s="0" t="s">
        <v>9022</v>
      </c>
      <c r="C5153" s="0" t="s">
        <v>79</v>
      </c>
      <c r="D5153" s="0" t="s">
        <v>223</v>
      </c>
      <c r="E5153" s="0" t="s">
        <v>31</v>
      </c>
      <c r="F5153" s="0" t="s">
        <v>13</v>
      </c>
      <c r="G5153" s="0" t="n">
        <v>0</v>
      </c>
      <c r="H5153" s="0" t="n">
        <f aca="false">IF(ISERROR(LOOKUP(B5153,export!$A$2:$A$718)),0,1)</f>
        <v>1</v>
      </c>
      <c r="J5153" s="0" t="str">
        <f aca="false">IF(H5153=0,CONCATENATE(B5153," manque dans export"),"")</f>
        <v/>
      </c>
    </row>
    <row r="5154" customFormat="false" ht="13.8" hidden="false" customHeight="false" outlineLevel="0" collapsed="false">
      <c r="A5154" s="0" t="s">
        <v>9023</v>
      </c>
      <c r="B5154" s="0" t="s">
        <v>9023</v>
      </c>
      <c r="C5154" s="0" t="s">
        <v>79</v>
      </c>
      <c r="D5154" s="0" t="s">
        <v>223</v>
      </c>
      <c r="E5154" s="0" t="s">
        <v>31</v>
      </c>
      <c r="F5154" s="0" t="s">
        <v>13</v>
      </c>
      <c r="G5154" s="0" t="n">
        <v>0</v>
      </c>
      <c r="H5154" s="0" t="n">
        <f aca="false">IF(ISERROR(LOOKUP(B5154,export!$A$2:$A$718)),0,1)</f>
        <v>1</v>
      </c>
      <c r="J5154" s="0" t="str">
        <f aca="false">IF(H5154=0,CONCATENATE(B5154," manque dans export"),"")</f>
        <v/>
      </c>
    </row>
    <row r="5155" customFormat="false" ht="13.8" hidden="false" customHeight="false" outlineLevel="0" collapsed="false">
      <c r="A5155" s="0" t="s">
        <v>9024</v>
      </c>
      <c r="B5155" s="0" t="s">
        <v>9024</v>
      </c>
      <c r="C5155" s="0" t="s">
        <v>29</v>
      </c>
      <c r="D5155" s="0" t="s">
        <v>9025</v>
      </c>
      <c r="E5155" s="0" t="s">
        <v>46</v>
      </c>
      <c r="F5155" s="0" t="s">
        <v>13</v>
      </c>
      <c r="G5155" s="0" t="n">
        <v>6551.74041</v>
      </c>
      <c r="H5155" s="0" t="n">
        <f aca="false">IF(ISERROR(LOOKUP(B5155,export!$A$2:$A$718)),0,1)</f>
        <v>1</v>
      </c>
      <c r="J5155" s="0" t="str">
        <f aca="false">IF(H5155=0,CONCATENATE(B5155," manque dans export"),"")</f>
        <v/>
      </c>
    </row>
    <row r="5156" customFormat="false" ht="13.8" hidden="false" customHeight="false" outlineLevel="0" collapsed="false">
      <c r="A5156" s="0" t="s">
        <v>9026</v>
      </c>
      <c r="B5156" s="0" t="s">
        <v>9027</v>
      </c>
      <c r="C5156" s="0" t="s">
        <v>70</v>
      </c>
      <c r="D5156" s="0" t="s">
        <v>9028</v>
      </c>
      <c r="E5156" s="0" t="s">
        <v>50</v>
      </c>
      <c r="F5156" s="0" t="s">
        <v>13</v>
      </c>
      <c r="G5156" s="0" t="n">
        <v>11526.19505</v>
      </c>
      <c r="H5156" s="0" t="n">
        <f aca="false">IF(ISERROR(LOOKUP(B5156,export!$A$2:$A$718)),0,1)</f>
        <v>1</v>
      </c>
      <c r="J5156" s="0" t="str">
        <f aca="false">IF(H5156=0,CONCATENATE(B5156," manque dans export"),"")</f>
        <v/>
      </c>
    </row>
    <row r="5157" customFormat="false" ht="13.8" hidden="false" customHeight="false" outlineLevel="0" collapsed="false">
      <c r="A5157" s="0" t="s">
        <v>9029</v>
      </c>
      <c r="B5157" s="0" t="s">
        <v>9029</v>
      </c>
      <c r="C5157" s="0" t="s">
        <v>10</v>
      </c>
      <c r="D5157" s="0" t="s">
        <v>9030</v>
      </c>
      <c r="E5157" s="0" t="s">
        <v>9031</v>
      </c>
      <c r="F5157" s="0" t="s">
        <v>913</v>
      </c>
      <c r="G5157" s="0" t="n">
        <v>24922.57917</v>
      </c>
      <c r="H5157" s="0" t="n">
        <f aca="false">IF(ISERROR(LOOKUP(B5157,export!$A$2:$A$718)),0,1)</f>
        <v>1</v>
      </c>
      <c r="J5157" s="0" t="str">
        <f aca="false">IF(H5157=0,CONCATENATE(B5157," manque dans export"),"")</f>
        <v/>
      </c>
    </row>
    <row r="5158" customFormat="false" ht="13.8" hidden="false" customHeight="false" outlineLevel="0" collapsed="false">
      <c r="A5158" s="0" t="s">
        <v>9032</v>
      </c>
      <c r="B5158" s="0" t="s">
        <v>9033</v>
      </c>
      <c r="C5158" s="0" t="s">
        <v>33</v>
      </c>
      <c r="D5158" s="0" t="s">
        <v>122</v>
      </c>
      <c r="E5158" s="0" t="s">
        <v>123</v>
      </c>
      <c r="F5158" s="0" t="s">
        <v>13</v>
      </c>
      <c r="G5158" s="0" t="n">
        <v>7761.12886</v>
      </c>
      <c r="H5158" s="0" t="n">
        <f aca="false">IF(ISERROR(LOOKUP(B5158,export!$A$2:$A$718)),0,1)</f>
        <v>1</v>
      </c>
      <c r="J5158" s="0" t="str">
        <f aca="false">IF(H5158=0,CONCATENATE(B5158," manque dans export"),"")</f>
        <v/>
      </c>
    </row>
    <row r="5159" customFormat="false" ht="13.8" hidden="false" customHeight="false" outlineLevel="0" collapsed="false">
      <c r="A5159" s="0" t="s">
        <v>9034</v>
      </c>
      <c r="B5159" s="0" t="s">
        <v>9033</v>
      </c>
      <c r="C5159" s="0" t="s">
        <v>33</v>
      </c>
      <c r="D5159" s="0" t="s">
        <v>9035</v>
      </c>
      <c r="E5159" s="0" t="s">
        <v>12</v>
      </c>
      <c r="F5159" s="0" t="s">
        <v>13</v>
      </c>
      <c r="G5159" s="0" t="n">
        <v>46426.87352</v>
      </c>
      <c r="H5159" s="0" t="n">
        <f aca="false">IF(ISERROR(LOOKUP(B5159,export!$A$2:$A$718)),0,1)</f>
        <v>1</v>
      </c>
      <c r="J5159" s="0" t="str">
        <f aca="false">IF(H5159=0,CONCATENATE(B5159," manque dans export"),"")</f>
        <v/>
      </c>
    </row>
    <row r="5160" customFormat="false" ht="13.8" hidden="false" customHeight="false" outlineLevel="0" collapsed="false">
      <c r="A5160" s="0" t="s">
        <v>9036</v>
      </c>
      <c r="B5160" s="0" t="s">
        <v>9033</v>
      </c>
      <c r="C5160" s="0" t="s">
        <v>33</v>
      </c>
      <c r="D5160" s="0" t="s">
        <v>1864</v>
      </c>
      <c r="E5160" s="0" t="s">
        <v>46</v>
      </c>
      <c r="F5160" s="0" t="s">
        <v>13</v>
      </c>
      <c r="G5160" s="0" t="n">
        <v>1678.11222</v>
      </c>
      <c r="H5160" s="0" t="n">
        <f aca="false">IF(ISERROR(LOOKUP(B5160,export!$A$2:$A$718)),0,1)</f>
        <v>1</v>
      </c>
      <c r="J5160" s="0" t="str">
        <f aca="false">IF(H5160=0,CONCATENATE(B5160," manque dans export"),"")</f>
        <v/>
      </c>
    </row>
    <row r="5161" customFormat="false" ht="13.8" hidden="false" customHeight="false" outlineLevel="0" collapsed="false">
      <c r="A5161" s="0" t="s">
        <v>9037</v>
      </c>
      <c r="B5161" s="0" t="s">
        <v>9038</v>
      </c>
      <c r="C5161" s="0" t="s">
        <v>60</v>
      </c>
      <c r="D5161" s="0" t="s">
        <v>2956</v>
      </c>
      <c r="E5161" s="0" t="s">
        <v>72</v>
      </c>
      <c r="F5161" s="0" t="s">
        <v>13</v>
      </c>
      <c r="G5161" s="0" t="n">
        <v>6069.41187</v>
      </c>
      <c r="H5161" s="0" t="n">
        <f aca="false">IF(ISERROR(LOOKUP(B5161,export!$A$2:$A$718)),0,1)</f>
        <v>1</v>
      </c>
      <c r="J5161" s="0" t="str">
        <f aca="false">IF(H5161=0,CONCATENATE(B5161," manque dans export"),"")</f>
        <v/>
      </c>
    </row>
    <row r="5162" customFormat="false" ht="13.8" hidden="false" customHeight="false" outlineLevel="0" collapsed="false">
      <c r="A5162" s="0" t="s">
        <v>9039</v>
      </c>
      <c r="B5162" s="0" t="s">
        <v>9039</v>
      </c>
      <c r="C5162" s="0" t="s">
        <v>29</v>
      </c>
      <c r="D5162" s="0" t="s">
        <v>879</v>
      </c>
      <c r="E5162" s="0" t="s">
        <v>46</v>
      </c>
      <c r="F5162" s="0" t="s">
        <v>13</v>
      </c>
      <c r="G5162" s="0" t="n">
        <v>245.84944</v>
      </c>
      <c r="H5162" s="0" t="n">
        <f aca="false">IF(ISERROR(LOOKUP(B5162,export!$A$2:$A$718)),0,1)</f>
        <v>1</v>
      </c>
      <c r="J5162" s="0" t="str">
        <f aca="false">IF(H5162=0,CONCATENATE(B5162," manque dans export"),"")</f>
        <v/>
      </c>
    </row>
    <row r="5163" customFormat="false" ht="13.8" hidden="false" customHeight="false" outlineLevel="0" collapsed="false">
      <c r="A5163" s="0" t="s">
        <v>9040</v>
      </c>
      <c r="B5163" s="0" t="s">
        <v>9041</v>
      </c>
      <c r="C5163" s="0" t="s">
        <v>343</v>
      </c>
      <c r="D5163" s="0" t="s">
        <v>223</v>
      </c>
      <c r="E5163" s="0" t="s">
        <v>31</v>
      </c>
      <c r="F5163" s="0" t="s">
        <v>13</v>
      </c>
      <c r="G5163" s="0" t="n">
        <v>195.31093</v>
      </c>
      <c r="H5163" s="0" t="n">
        <f aca="false">IF(ISERROR(LOOKUP(B5163,export!$A$2:$A$718)),0,1)</f>
        <v>1</v>
      </c>
      <c r="J5163" s="0" t="str">
        <f aca="false">IF(H5163=0,CONCATENATE(B5163," manque dans export"),"")</f>
        <v/>
      </c>
    </row>
    <row r="5164" customFormat="false" ht="13.8" hidden="false" customHeight="false" outlineLevel="0" collapsed="false">
      <c r="A5164" s="0" t="s">
        <v>9042</v>
      </c>
      <c r="B5164" s="0" t="s">
        <v>9042</v>
      </c>
      <c r="C5164" s="0" t="s">
        <v>60</v>
      </c>
      <c r="D5164" s="0" t="s">
        <v>2972</v>
      </c>
      <c r="E5164" s="0" t="s">
        <v>46</v>
      </c>
      <c r="F5164" s="0" t="s">
        <v>13</v>
      </c>
      <c r="G5164" s="0" t="n">
        <v>57441.30816</v>
      </c>
      <c r="H5164" s="0" t="n">
        <f aca="false">IF(ISERROR(LOOKUP(B5164,export!$A$2:$A$718)),0,1)</f>
        <v>1</v>
      </c>
      <c r="J5164" s="0" t="str">
        <f aca="false">IF(H5164=0,CONCATENATE(B5164," manque dans export"),"")</f>
        <v/>
      </c>
    </row>
    <row r="5165" customFormat="false" ht="13.8" hidden="false" customHeight="false" outlineLevel="0" collapsed="false">
      <c r="A5165" s="0" t="s">
        <v>9043</v>
      </c>
      <c r="B5165" s="0" t="s">
        <v>9043</v>
      </c>
      <c r="C5165" s="0" t="s">
        <v>10</v>
      </c>
      <c r="D5165" s="0" t="s">
        <v>7881</v>
      </c>
      <c r="E5165" s="0" t="s">
        <v>12</v>
      </c>
      <c r="F5165" s="0" t="s">
        <v>13</v>
      </c>
      <c r="G5165" s="0" t="n">
        <v>2140.96933</v>
      </c>
      <c r="H5165" s="0" t="n">
        <f aca="false">IF(ISERROR(LOOKUP(B5165,export!$A$2:$A$718)),0,1)</f>
        <v>1</v>
      </c>
      <c r="J5165" s="0" t="str">
        <f aca="false">IF(H5165=0,CONCATENATE(B5165," manque dans export"),"")</f>
        <v/>
      </c>
    </row>
    <row r="5166" customFormat="false" ht="13.8" hidden="false" customHeight="false" outlineLevel="0" collapsed="false">
      <c r="A5166" s="0" t="s">
        <v>9044</v>
      </c>
      <c r="B5166" s="0" t="s">
        <v>9044</v>
      </c>
      <c r="C5166" s="0" t="s">
        <v>70</v>
      </c>
      <c r="D5166" s="0" t="s">
        <v>7820</v>
      </c>
      <c r="E5166" s="0" t="s">
        <v>46</v>
      </c>
      <c r="F5166" s="0" t="s">
        <v>13</v>
      </c>
      <c r="G5166" s="0" t="n">
        <v>313680.61934</v>
      </c>
      <c r="H5166" s="0" t="n">
        <f aca="false">IF(ISERROR(LOOKUP(B5166,export!$A$2:$A$718)),0,1)</f>
        <v>1</v>
      </c>
      <c r="J5166" s="0" t="str">
        <f aca="false">IF(H5166=0,CONCATENATE(B5166," manque dans export"),"")</f>
        <v/>
      </c>
    </row>
    <row r="5167" customFormat="false" ht="13.8" hidden="false" customHeight="false" outlineLevel="0" collapsed="false">
      <c r="A5167" s="0" t="s">
        <v>9045</v>
      </c>
      <c r="B5167" s="0" t="s">
        <v>9045</v>
      </c>
      <c r="C5167" s="0" t="s">
        <v>79</v>
      </c>
      <c r="D5167" s="0" t="s">
        <v>1758</v>
      </c>
      <c r="E5167" s="0" t="s">
        <v>46</v>
      </c>
      <c r="F5167" s="0" t="s">
        <v>13</v>
      </c>
      <c r="G5167" s="0" t="n">
        <v>-2.94223</v>
      </c>
      <c r="H5167" s="0" t="n">
        <f aca="false">IF(ISERROR(LOOKUP(B5167,export!$A$2:$A$718)),0,1)</f>
        <v>1</v>
      </c>
      <c r="J5167" s="0" t="str">
        <f aca="false">IF(H5167=0,CONCATENATE(B5167," manque dans export"),"")</f>
        <v/>
      </c>
    </row>
    <row r="5168" customFormat="false" ht="13.8" hidden="false" customHeight="false" outlineLevel="0" collapsed="false">
      <c r="A5168" s="0" t="s">
        <v>9046</v>
      </c>
      <c r="B5168" s="0" t="s">
        <v>9047</v>
      </c>
      <c r="C5168" s="0" t="s">
        <v>79</v>
      </c>
      <c r="D5168" s="0" t="s">
        <v>8180</v>
      </c>
      <c r="E5168" s="0" t="s">
        <v>72</v>
      </c>
      <c r="F5168" s="0" t="s">
        <v>13</v>
      </c>
      <c r="G5168" s="0" t="n">
        <v>0</v>
      </c>
      <c r="H5168" s="0" t="n">
        <f aca="false">IF(ISERROR(LOOKUP(B5168,export!$A$2:$A$718)),0,1)</f>
        <v>1</v>
      </c>
      <c r="J5168" s="0" t="str">
        <f aca="false">IF(H5168=0,CONCATENATE(B5168," manque dans export"),"")</f>
        <v/>
      </c>
    </row>
    <row r="5169" customFormat="false" ht="13.8" hidden="false" customHeight="false" outlineLevel="0" collapsed="false">
      <c r="A5169" s="0" t="s">
        <v>9048</v>
      </c>
      <c r="B5169" s="0" t="s">
        <v>9048</v>
      </c>
      <c r="C5169" s="0" t="s">
        <v>29</v>
      </c>
      <c r="D5169" s="0" t="s">
        <v>8689</v>
      </c>
      <c r="E5169" s="0" t="s">
        <v>46</v>
      </c>
      <c r="F5169" s="0" t="s">
        <v>13</v>
      </c>
      <c r="G5169" s="0" t="n">
        <v>812835.491759999</v>
      </c>
      <c r="H5169" s="0" t="n">
        <f aca="false">IF(ISERROR(LOOKUP(B5169,export!$A$2:$A$718)),0,1)</f>
        <v>1</v>
      </c>
      <c r="J5169" s="0" t="str">
        <f aca="false">IF(H5169=0,CONCATENATE(B5169," manque dans export"),"")</f>
        <v/>
      </c>
    </row>
    <row r="5170" customFormat="false" ht="13.8" hidden="false" customHeight="false" outlineLevel="0" collapsed="false">
      <c r="A5170" s="0" t="s">
        <v>9049</v>
      </c>
      <c r="B5170" s="0" t="s">
        <v>9050</v>
      </c>
      <c r="C5170" s="0" t="s">
        <v>33</v>
      </c>
      <c r="D5170" s="0" t="e">
        <f aca="false">#N/A</f>
        <v>#N/A</v>
      </c>
      <c r="E5170" s="0" t="e">
        <f aca="false">#N/A</f>
        <v>#N/A</v>
      </c>
      <c r="F5170" s="0" t="e">
        <f aca="false">#N/A</f>
        <v>#N/A</v>
      </c>
      <c r="G5170" s="0" t="n">
        <v>0</v>
      </c>
      <c r="H5170" s="0" t="n">
        <f aca="false">IF(ISERROR(LOOKUP(B5170,export!$A$2:$A$718)),0,1)</f>
        <v>1</v>
      </c>
      <c r="J5170" s="0" t="str">
        <f aca="false">IF(H5170=0,CONCATENATE(B5170," manque dans export"),"")</f>
        <v/>
      </c>
    </row>
    <row r="5171" customFormat="false" ht="13.8" hidden="false" customHeight="false" outlineLevel="0" collapsed="false">
      <c r="A5171" s="0" t="s">
        <v>9050</v>
      </c>
      <c r="B5171" s="0" t="s">
        <v>9050</v>
      </c>
      <c r="C5171" s="0" t="s">
        <v>33</v>
      </c>
      <c r="D5171" s="0" t="s">
        <v>7723</v>
      </c>
      <c r="E5171" s="0" t="s">
        <v>12</v>
      </c>
      <c r="F5171" s="0" t="s">
        <v>13</v>
      </c>
      <c r="G5171" s="0" t="n">
        <v>95355.25957</v>
      </c>
      <c r="H5171" s="0" t="n">
        <f aca="false">IF(ISERROR(LOOKUP(B5171,export!$A$2:$A$718)),0,1)</f>
        <v>1</v>
      </c>
      <c r="J5171" s="0" t="str">
        <f aca="false">IF(H5171=0,CONCATENATE(B5171," manque dans export"),"")</f>
        <v/>
      </c>
    </row>
    <row r="5172" customFormat="false" ht="13.8" hidden="false" customHeight="false" outlineLevel="0" collapsed="false">
      <c r="A5172" s="0" t="s">
        <v>9051</v>
      </c>
      <c r="B5172" s="0" t="s">
        <v>9052</v>
      </c>
      <c r="C5172" s="0" t="s">
        <v>10</v>
      </c>
      <c r="D5172" s="0" t="s">
        <v>222</v>
      </c>
      <c r="E5172" s="0" t="s">
        <v>31</v>
      </c>
      <c r="F5172" s="0" t="s">
        <v>13</v>
      </c>
      <c r="G5172" s="0" t="n">
        <v>0</v>
      </c>
      <c r="H5172" s="0" t="n">
        <f aca="false">IF(ISERROR(LOOKUP(B5172,export!$A$2:$A$718)),0,1)</f>
        <v>1</v>
      </c>
      <c r="J5172" s="0" t="str">
        <f aca="false">IF(H5172=0,CONCATENATE(B5172," manque dans export"),"")</f>
        <v/>
      </c>
    </row>
    <row r="5173" customFormat="false" ht="13.8" hidden="false" customHeight="false" outlineLevel="0" collapsed="false">
      <c r="A5173" s="0" t="s">
        <v>9053</v>
      </c>
      <c r="B5173" s="0" t="s">
        <v>9053</v>
      </c>
      <c r="C5173" s="0" t="s">
        <v>10</v>
      </c>
      <c r="D5173" s="0" t="s">
        <v>9054</v>
      </c>
      <c r="E5173" s="0" t="s">
        <v>135</v>
      </c>
      <c r="F5173" s="0" t="s">
        <v>13</v>
      </c>
      <c r="G5173" s="0" t="n">
        <v>86080.74483</v>
      </c>
      <c r="H5173" s="0" t="n">
        <f aca="false">IF(ISERROR(LOOKUP(B5173,export!$A$2:$A$718)),0,1)</f>
        <v>1</v>
      </c>
      <c r="J5173" s="0" t="str">
        <f aca="false">IF(H5173=0,CONCATENATE(B5173," manque dans export"),"")</f>
        <v/>
      </c>
    </row>
    <row r="5174" customFormat="false" ht="13.8" hidden="false" customHeight="false" outlineLevel="0" collapsed="false">
      <c r="A5174" s="0" t="s">
        <v>5148</v>
      </c>
      <c r="B5174" s="0" t="s">
        <v>5148</v>
      </c>
      <c r="C5174" s="0" t="s">
        <v>70</v>
      </c>
      <c r="D5174" s="0" t="e">
        <f aca="false">#N/A</f>
        <v>#N/A</v>
      </c>
      <c r="E5174" s="0" t="e">
        <f aca="false">#N/A</f>
        <v>#N/A</v>
      </c>
      <c r="F5174" s="0" t="e">
        <f aca="false">#N/A</f>
        <v>#N/A</v>
      </c>
      <c r="G5174" s="0" t="n">
        <v>0</v>
      </c>
      <c r="H5174" s="0" t="n">
        <f aca="false">IF(ISERROR(LOOKUP(B5174,export!$A$2:$A$718)),0,1)</f>
        <v>1</v>
      </c>
      <c r="J5174" s="0" t="str">
        <f aca="false">IF(H5174=0,CONCATENATE(B5174," manque dans export"),"")</f>
        <v/>
      </c>
    </row>
    <row r="5175" customFormat="false" ht="13.8" hidden="false" customHeight="false" outlineLevel="0" collapsed="false">
      <c r="A5175" s="0" t="s">
        <v>5148</v>
      </c>
      <c r="B5175" s="0" t="s">
        <v>5148</v>
      </c>
      <c r="C5175" s="0" t="s">
        <v>70</v>
      </c>
      <c r="D5175" s="0" t="s">
        <v>9055</v>
      </c>
      <c r="E5175" s="0" t="s">
        <v>12</v>
      </c>
      <c r="F5175" s="0" t="s">
        <v>13</v>
      </c>
      <c r="G5175" s="0" t="n">
        <v>0</v>
      </c>
      <c r="H5175" s="0" t="n">
        <f aca="false">IF(ISERROR(LOOKUP(B5175,export!$A$2:$A$718)),0,1)</f>
        <v>1</v>
      </c>
      <c r="J5175" s="0" t="str">
        <f aca="false">IF(H5175=0,CONCATENATE(B5175," manque dans export"),"")</f>
        <v/>
      </c>
    </row>
    <row r="5176" customFormat="false" ht="13.8" hidden="false" customHeight="false" outlineLevel="0" collapsed="false">
      <c r="A5176" s="0" t="s">
        <v>9056</v>
      </c>
      <c r="B5176" s="0" t="s">
        <v>9057</v>
      </c>
      <c r="C5176" s="0" t="s">
        <v>79</v>
      </c>
      <c r="D5176" s="0" t="s">
        <v>7031</v>
      </c>
      <c r="E5176" s="0" t="s">
        <v>31</v>
      </c>
      <c r="F5176" s="0" t="s">
        <v>13</v>
      </c>
      <c r="G5176" s="0" t="n">
        <v>0</v>
      </c>
      <c r="H5176" s="0" t="n">
        <f aca="false">IF(ISERROR(LOOKUP(B5176,export!$A$2:$A$718)),0,1)</f>
        <v>1</v>
      </c>
      <c r="J5176" s="0" t="str">
        <f aca="false">IF(H5176=0,CONCATENATE(B5176," manque dans export"),"")</f>
        <v/>
      </c>
    </row>
    <row r="5177" customFormat="false" ht="13.8" hidden="false" customHeight="false" outlineLevel="0" collapsed="false">
      <c r="A5177" s="0" t="s">
        <v>9058</v>
      </c>
      <c r="B5177" s="0" t="s">
        <v>9059</v>
      </c>
      <c r="C5177" s="0" t="s">
        <v>79</v>
      </c>
      <c r="D5177" s="0" t="s">
        <v>1827</v>
      </c>
      <c r="E5177" s="0" t="s">
        <v>31</v>
      </c>
      <c r="F5177" s="0" t="s">
        <v>13</v>
      </c>
      <c r="G5177" s="0" t="n">
        <v>0</v>
      </c>
      <c r="H5177" s="0" t="n">
        <f aca="false">IF(ISERROR(LOOKUP(B5177,export!$A$2:$A$718)),0,1)</f>
        <v>1</v>
      </c>
      <c r="J5177" s="0" t="str">
        <f aca="false">IF(H5177=0,CONCATENATE(B5177," manque dans export"),"")</f>
        <v/>
      </c>
    </row>
    <row r="5178" customFormat="false" ht="13.8" hidden="false" customHeight="false" outlineLevel="0" collapsed="false">
      <c r="A5178" s="0" t="s">
        <v>9060</v>
      </c>
      <c r="B5178" s="0" t="s">
        <v>9061</v>
      </c>
      <c r="C5178" s="0" t="s">
        <v>70</v>
      </c>
      <c r="D5178" s="0" t="s">
        <v>7166</v>
      </c>
      <c r="E5178" s="0" t="s">
        <v>50</v>
      </c>
      <c r="F5178" s="0" t="s">
        <v>13</v>
      </c>
      <c r="G5178" s="0" t="n">
        <v>52394.87728</v>
      </c>
      <c r="H5178" s="0" t="n">
        <f aca="false">IF(ISERROR(LOOKUP(B5178,export!$A$2:$A$718)),0,1)</f>
        <v>1</v>
      </c>
      <c r="J5178" s="0" t="str">
        <f aca="false">IF(H5178=0,CONCATENATE(B5178," manque dans export"),"")</f>
        <v/>
      </c>
    </row>
    <row r="5179" customFormat="false" ht="13.8" hidden="false" customHeight="false" outlineLevel="0" collapsed="false">
      <c r="A5179" s="0" t="s">
        <v>9062</v>
      </c>
      <c r="B5179" s="0" t="s">
        <v>9061</v>
      </c>
      <c r="C5179" s="0" t="s">
        <v>70</v>
      </c>
      <c r="D5179" s="0" t="s">
        <v>7166</v>
      </c>
      <c r="E5179" s="0" t="s">
        <v>50</v>
      </c>
      <c r="F5179" s="0" t="s">
        <v>13</v>
      </c>
      <c r="G5179" s="0" t="n">
        <v>44433.29559</v>
      </c>
      <c r="H5179" s="0" t="n">
        <f aca="false">IF(ISERROR(LOOKUP(B5179,export!$A$2:$A$718)),0,1)</f>
        <v>1</v>
      </c>
      <c r="J5179" s="0" t="str">
        <f aca="false">IF(H5179=0,CONCATENATE(B5179," manque dans export"),"")</f>
        <v/>
      </c>
    </row>
    <row r="5180" customFormat="false" ht="13.8" hidden="false" customHeight="false" outlineLevel="0" collapsed="false">
      <c r="A5180" s="0" t="s">
        <v>9063</v>
      </c>
      <c r="B5180" s="0" t="s">
        <v>9063</v>
      </c>
      <c r="C5180" s="0" t="s">
        <v>79</v>
      </c>
      <c r="D5180" s="0" t="s">
        <v>2445</v>
      </c>
      <c r="E5180" s="0" t="s">
        <v>72</v>
      </c>
      <c r="F5180" s="0" t="s">
        <v>13</v>
      </c>
      <c r="G5180" s="0" t="n">
        <v>0</v>
      </c>
      <c r="H5180" s="0" t="n">
        <f aca="false">IF(ISERROR(LOOKUP(B5180,export!$A$2:$A$718)),0,1)</f>
        <v>1</v>
      </c>
      <c r="J5180" s="0" t="str">
        <f aca="false">IF(H5180=0,CONCATENATE(B5180," manque dans export"),"")</f>
        <v/>
      </c>
    </row>
    <row r="5181" customFormat="false" ht="13.8" hidden="false" customHeight="false" outlineLevel="0" collapsed="false">
      <c r="A5181" s="0" t="s">
        <v>9064</v>
      </c>
      <c r="B5181" s="0" t="s">
        <v>9064</v>
      </c>
      <c r="C5181" s="0" t="s">
        <v>29</v>
      </c>
      <c r="D5181" s="0" t="s">
        <v>265</v>
      </c>
      <c r="E5181" s="0" t="s">
        <v>266</v>
      </c>
      <c r="F5181" s="0" t="s">
        <v>267</v>
      </c>
      <c r="G5181" s="0" t="n">
        <v>176258.46564</v>
      </c>
      <c r="H5181" s="0" t="n">
        <f aca="false">IF(ISERROR(LOOKUP(B5181,export!$A$2:$A$718)),0,1)</f>
        <v>1</v>
      </c>
      <c r="J5181" s="0" t="str">
        <f aca="false">IF(H5181=0,CONCATENATE(B5181," manque dans export"),"")</f>
        <v/>
      </c>
    </row>
    <row r="5182" customFormat="false" ht="13.8" hidden="false" customHeight="false" outlineLevel="0" collapsed="false">
      <c r="A5182" s="0" t="s">
        <v>9065</v>
      </c>
      <c r="B5182" s="0" t="s">
        <v>8893</v>
      </c>
      <c r="C5182" s="0" t="s">
        <v>44</v>
      </c>
      <c r="D5182" s="0" t="s">
        <v>9066</v>
      </c>
      <c r="E5182" s="0" t="s">
        <v>50</v>
      </c>
      <c r="F5182" s="0" t="s">
        <v>13</v>
      </c>
      <c r="G5182" s="0" t="n">
        <v>0</v>
      </c>
      <c r="H5182" s="0" t="n">
        <f aca="false">IF(ISERROR(LOOKUP(B5182,export!$A$2:$A$718)),0,1)</f>
        <v>1</v>
      </c>
      <c r="J5182" s="0" t="str">
        <f aca="false">IF(H5182=0,CONCATENATE(B5182," manque dans export"),"")</f>
        <v/>
      </c>
    </row>
    <row r="5183" customFormat="false" ht="13.8" hidden="false" customHeight="false" outlineLevel="0" collapsed="false">
      <c r="A5183" s="0" t="s">
        <v>9067</v>
      </c>
      <c r="B5183" s="0" t="s">
        <v>9068</v>
      </c>
      <c r="C5183" s="0" t="s">
        <v>44</v>
      </c>
      <c r="D5183" s="0" t="s">
        <v>171</v>
      </c>
      <c r="E5183" s="0" t="s">
        <v>50</v>
      </c>
      <c r="F5183" s="0" t="s">
        <v>13</v>
      </c>
      <c r="G5183" s="0" t="n">
        <v>10313.4405</v>
      </c>
      <c r="H5183" s="0" t="n">
        <f aca="false">IF(ISERROR(LOOKUP(B5183,export!$A$2:$A$718)),0,1)</f>
        <v>1</v>
      </c>
      <c r="J5183" s="0" t="str">
        <f aca="false">IF(H5183=0,CONCATENATE(B5183," manque dans export"),"")</f>
        <v/>
      </c>
    </row>
    <row r="5184" customFormat="false" ht="13.8" hidden="false" customHeight="false" outlineLevel="0" collapsed="false">
      <c r="A5184" s="0" t="s">
        <v>9067</v>
      </c>
      <c r="B5184" s="0" t="s">
        <v>9068</v>
      </c>
      <c r="C5184" s="0" t="s">
        <v>44</v>
      </c>
      <c r="D5184" s="0" t="s">
        <v>9069</v>
      </c>
      <c r="E5184" s="0" t="s">
        <v>50</v>
      </c>
      <c r="F5184" s="0" t="s">
        <v>13</v>
      </c>
      <c r="G5184" s="0" t="n">
        <v>12975.80401</v>
      </c>
      <c r="H5184" s="0" t="n">
        <f aca="false">IF(ISERROR(LOOKUP(B5184,export!$A$2:$A$718)),0,1)</f>
        <v>1</v>
      </c>
      <c r="J5184" s="0" t="str">
        <f aca="false">IF(H5184=0,CONCATENATE(B5184," manque dans export"),"")</f>
        <v/>
      </c>
    </row>
    <row r="5185" customFormat="false" ht="13.8" hidden="false" customHeight="false" outlineLevel="0" collapsed="false">
      <c r="A5185" s="0" t="s">
        <v>9070</v>
      </c>
      <c r="B5185" s="0" t="s">
        <v>9070</v>
      </c>
      <c r="C5185" s="0" t="s">
        <v>29</v>
      </c>
      <c r="D5185" s="0" t="s">
        <v>9071</v>
      </c>
      <c r="E5185" s="0" t="s">
        <v>50</v>
      </c>
      <c r="F5185" s="0" t="s">
        <v>13</v>
      </c>
      <c r="G5185" s="0" t="n">
        <v>804.50482</v>
      </c>
      <c r="H5185" s="0" t="n">
        <f aca="false">IF(ISERROR(LOOKUP(B5185,export!$A$2:$A$718)),0,1)</f>
        <v>1</v>
      </c>
      <c r="J5185" s="0" t="str">
        <f aca="false">IF(H5185=0,CONCATENATE(B5185," manque dans export"),"")</f>
        <v/>
      </c>
    </row>
    <row r="5186" customFormat="false" ht="13.8" hidden="false" customHeight="false" outlineLevel="0" collapsed="false">
      <c r="A5186" s="0" t="s">
        <v>9072</v>
      </c>
      <c r="B5186" s="0" t="s">
        <v>9072</v>
      </c>
      <c r="C5186" s="0" t="s">
        <v>79</v>
      </c>
      <c r="D5186" s="0" t="s">
        <v>1476</v>
      </c>
      <c r="E5186" s="0" t="s">
        <v>12</v>
      </c>
      <c r="F5186" s="0" t="s">
        <v>13</v>
      </c>
      <c r="G5186" s="0" t="n">
        <v>0</v>
      </c>
      <c r="H5186" s="0" t="n">
        <f aca="false">IF(ISERROR(LOOKUP(B5186,export!$A$2:$A$718)),0,1)</f>
        <v>1</v>
      </c>
      <c r="J5186" s="0" t="str">
        <f aca="false">IF(H5186=0,CONCATENATE(B5186," manque dans export"),"")</f>
        <v/>
      </c>
    </row>
    <row r="5187" customFormat="false" ht="13.8" hidden="false" customHeight="false" outlineLevel="0" collapsed="false">
      <c r="A5187" s="0" t="s">
        <v>9073</v>
      </c>
      <c r="B5187" s="0" t="s">
        <v>9073</v>
      </c>
      <c r="C5187" s="0" t="s">
        <v>79</v>
      </c>
      <c r="D5187" s="0" t="s">
        <v>1364</v>
      </c>
      <c r="E5187" s="0" t="s">
        <v>72</v>
      </c>
      <c r="F5187" s="0" t="s">
        <v>13</v>
      </c>
      <c r="G5187" s="0" t="n">
        <v>0</v>
      </c>
      <c r="H5187" s="0" t="n">
        <f aca="false">IF(ISERROR(LOOKUP(B5187,export!$A$2:$A$718)),0,1)</f>
        <v>1</v>
      </c>
      <c r="J5187" s="0" t="str">
        <f aca="false">IF(H5187=0,CONCATENATE(B5187," manque dans export"),"")</f>
        <v/>
      </c>
    </row>
    <row r="5188" customFormat="false" ht="13.8" hidden="false" customHeight="false" outlineLevel="0" collapsed="false">
      <c r="A5188" s="0" t="s">
        <v>9074</v>
      </c>
      <c r="B5188" s="0" t="s">
        <v>9074</v>
      </c>
      <c r="C5188" s="0" t="s">
        <v>10</v>
      </c>
      <c r="D5188" s="0" t="s">
        <v>9075</v>
      </c>
      <c r="E5188" s="0" t="s">
        <v>266</v>
      </c>
      <c r="F5188" s="0" t="s">
        <v>267</v>
      </c>
      <c r="G5188" s="0" t="n">
        <v>7421.82592</v>
      </c>
      <c r="H5188" s="0" t="n">
        <f aca="false">IF(ISERROR(LOOKUP(B5188,export!$A$2:$A$718)),0,1)</f>
        <v>1</v>
      </c>
      <c r="J5188" s="0" t="str">
        <f aca="false">IF(H5188=0,CONCATENATE(B5188," manque dans export"),"")</f>
        <v/>
      </c>
    </row>
    <row r="5189" customFormat="false" ht="13.8" hidden="false" customHeight="false" outlineLevel="0" collapsed="false">
      <c r="A5189" s="0" t="s">
        <v>9076</v>
      </c>
      <c r="B5189" s="0" t="s">
        <v>9077</v>
      </c>
      <c r="C5189" s="0" t="s">
        <v>79</v>
      </c>
      <c r="D5189" s="0" t="s">
        <v>3874</v>
      </c>
      <c r="E5189" s="0" t="s">
        <v>50</v>
      </c>
      <c r="F5189" s="0" t="s">
        <v>13</v>
      </c>
      <c r="G5189" s="0" t="n">
        <v>0</v>
      </c>
      <c r="H5189" s="0" t="n">
        <f aca="false">IF(ISERROR(LOOKUP(B5189,export!$A$2:$A$718)),0,1)</f>
        <v>1</v>
      </c>
      <c r="J5189" s="0" t="str">
        <f aca="false">IF(H5189=0,CONCATENATE(B5189," manque dans export"),"")</f>
        <v/>
      </c>
    </row>
    <row r="5190" customFormat="false" ht="13.8" hidden="false" customHeight="false" outlineLevel="0" collapsed="false">
      <c r="A5190" s="0" t="s">
        <v>9078</v>
      </c>
      <c r="B5190" s="0" t="s">
        <v>9078</v>
      </c>
      <c r="C5190" s="0" t="s">
        <v>70</v>
      </c>
      <c r="D5190" s="0" t="e">
        <f aca="false">#N/A</f>
        <v>#N/A</v>
      </c>
      <c r="E5190" s="0" t="e">
        <f aca="false">#N/A</f>
        <v>#N/A</v>
      </c>
      <c r="F5190" s="0" t="e">
        <f aca="false">#N/A</f>
        <v>#N/A</v>
      </c>
      <c r="G5190" s="0" t="n">
        <v>0</v>
      </c>
      <c r="H5190" s="0" t="n">
        <f aca="false">IF(ISERROR(LOOKUP(B5190,export!$A$2:$A$718)),0,1)</f>
        <v>1</v>
      </c>
      <c r="J5190" s="0" t="str">
        <f aca="false">IF(H5190=0,CONCATENATE(B5190," manque dans export"),"")</f>
        <v/>
      </c>
    </row>
    <row r="5191" customFormat="false" ht="13.8" hidden="false" customHeight="false" outlineLevel="0" collapsed="false">
      <c r="A5191" s="0" t="s">
        <v>9079</v>
      </c>
      <c r="B5191" s="0" t="s">
        <v>9080</v>
      </c>
      <c r="C5191" s="0" t="s">
        <v>79</v>
      </c>
      <c r="D5191" s="0" t="s">
        <v>9081</v>
      </c>
      <c r="E5191" s="0" t="s">
        <v>50</v>
      </c>
      <c r="F5191" s="0" t="s">
        <v>13</v>
      </c>
      <c r="G5191" s="0" t="n">
        <v>0</v>
      </c>
      <c r="H5191" s="0" t="n">
        <f aca="false">IF(ISERROR(LOOKUP(B5191,export!$A$2:$A$718)),0,1)</f>
        <v>1</v>
      </c>
      <c r="J5191" s="0" t="str">
        <f aca="false">IF(H5191=0,CONCATENATE(B5191," manque dans export"),"")</f>
        <v/>
      </c>
    </row>
    <row r="5192" customFormat="false" ht="13.8" hidden="false" customHeight="false" outlineLevel="0" collapsed="false">
      <c r="A5192" s="0" t="s">
        <v>9082</v>
      </c>
      <c r="B5192" s="0" t="s">
        <v>9083</v>
      </c>
      <c r="C5192" s="0" t="s">
        <v>60</v>
      </c>
      <c r="D5192" s="0" t="s">
        <v>5682</v>
      </c>
      <c r="E5192" s="0" t="s">
        <v>50</v>
      </c>
      <c r="F5192" s="0" t="s">
        <v>13</v>
      </c>
      <c r="G5192" s="0" t="n">
        <v>101640.03842</v>
      </c>
      <c r="H5192" s="0" t="n">
        <f aca="false">IF(ISERROR(LOOKUP(B5192,export!$A$2:$A$718)),0,1)</f>
        <v>1</v>
      </c>
      <c r="J5192" s="0" t="str">
        <f aca="false">IF(H5192=0,CONCATENATE(B5192," manque dans export"),"")</f>
        <v/>
      </c>
    </row>
    <row r="5193" customFormat="false" ht="13.8" hidden="false" customHeight="false" outlineLevel="0" collapsed="false">
      <c r="A5193" s="0" t="s">
        <v>9082</v>
      </c>
      <c r="B5193" s="0" t="s">
        <v>9083</v>
      </c>
      <c r="C5193" s="0" t="s">
        <v>60</v>
      </c>
      <c r="D5193" s="0" t="s">
        <v>5682</v>
      </c>
      <c r="E5193" s="0" t="s">
        <v>50</v>
      </c>
      <c r="F5193" s="0" t="s">
        <v>13</v>
      </c>
      <c r="G5193" s="0" t="n">
        <v>70614.39078</v>
      </c>
      <c r="H5193" s="0" t="n">
        <f aca="false">IF(ISERROR(LOOKUP(B5193,export!$A$2:$A$718)),0,1)</f>
        <v>1</v>
      </c>
      <c r="J5193" s="0" t="str">
        <f aca="false">IF(H5193=0,CONCATENATE(B5193," manque dans export"),"")</f>
        <v/>
      </c>
    </row>
    <row r="5194" customFormat="false" ht="13.8" hidden="false" customHeight="false" outlineLevel="0" collapsed="false">
      <c r="A5194" s="0" t="s">
        <v>9084</v>
      </c>
      <c r="B5194" s="0" t="s">
        <v>9083</v>
      </c>
      <c r="C5194" s="0" t="s">
        <v>60</v>
      </c>
      <c r="D5194" s="0" t="s">
        <v>155</v>
      </c>
      <c r="E5194" s="0" t="s">
        <v>50</v>
      </c>
      <c r="F5194" s="0" t="s">
        <v>13</v>
      </c>
      <c r="G5194" s="0" t="n">
        <v>0</v>
      </c>
      <c r="H5194" s="0" t="n">
        <f aca="false">IF(ISERROR(LOOKUP(B5194,export!$A$2:$A$718)),0,1)</f>
        <v>1</v>
      </c>
      <c r="J5194" s="0" t="str">
        <f aca="false">IF(H5194=0,CONCATENATE(B5194," manque dans export"),"")</f>
        <v/>
      </c>
    </row>
    <row r="5195" customFormat="false" ht="13.8" hidden="false" customHeight="false" outlineLevel="0" collapsed="false">
      <c r="A5195" s="0" t="s">
        <v>9085</v>
      </c>
      <c r="B5195" s="0" t="s">
        <v>9085</v>
      </c>
      <c r="C5195" s="0" t="s">
        <v>82</v>
      </c>
      <c r="D5195" s="0" t="s">
        <v>156</v>
      </c>
      <c r="E5195" s="0" t="s">
        <v>50</v>
      </c>
      <c r="F5195" s="0" t="s">
        <v>13</v>
      </c>
      <c r="G5195" s="0" t="n">
        <v>762.95441</v>
      </c>
      <c r="H5195" s="0" t="n">
        <f aca="false">IF(ISERROR(LOOKUP(B5195,export!$A$2:$A$718)),0,1)</f>
        <v>1</v>
      </c>
      <c r="J5195" s="0" t="str">
        <f aca="false">IF(H5195=0,CONCATENATE(B5195," manque dans export"),"")</f>
        <v/>
      </c>
    </row>
    <row r="5196" customFormat="false" ht="13.8" hidden="false" customHeight="false" outlineLevel="0" collapsed="false">
      <c r="A5196" s="0" t="s">
        <v>9086</v>
      </c>
      <c r="B5196" s="0" t="s">
        <v>9087</v>
      </c>
      <c r="C5196" s="0" t="s">
        <v>21</v>
      </c>
      <c r="D5196" s="0" t="s">
        <v>155</v>
      </c>
      <c r="E5196" s="0" t="s">
        <v>50</v>
      </c>
      <c r="F5196" s="0" t="s">
        <v>13</v>
      </c>
      <c r="G5196" s="0" t="n">
        <v>5410.28597</v>
      </c>
      <c r="H5196" s="0" t="n">
        <f aca="false">IF(ISERROR(LOOKUP(B5196,export!$A$2:$A$718)),0,1)</f>
        <v>1</v>
      </c>
      <c r="J5196" s="0" t="str">
        <f aca="false">IF(H5196=0,CONCATENATE(B5196," manque dans export"),"")</f>
        <v/>
      </c>
    </row>
    <row r="5197" customFormat="false" ht="13.8" hidden="false" customHeight="false" outlineLevel="0" collapsed="false">
      <c r="A5197" s="0" t="s">
        <v>9087</v>
      </c>
      <c r="B5197" s="0" t="s">
        <v>9087</v>
      </c>
      <c r="C5197" s="0" t="s">
        <v>21</v>
      </c>
      <c r="D5197" s="0" t="s">
        <v>156</v>
      </c>
      <c r="E5197" s="0" t="s">
        <v>50</v>
      </c>
      <c r="F5197" s="0" t="s">
        <v>13</v>
      </c>
      <c r="G5197" s="0" t="n">
        <v>4949.85744</v>
      </c>
      <c r="H5197" s="0" t="n">
        <f aca="false">IF(ISERROR(LOOKUP(B5197,export!$A$2:$A$718)),0,1)</f>
        <v>1</v>
      </c>
      <c r="J5197" s="0" t="str">
        <f aca="false">IF(H5197=0,CONCATENATE(B5197," manque dans export"),"")</f>
        <v/>
      </c>
    </row>
    <row r="5198" customFormat="false" ht="13.8" hidden="false" customHeight="false" outlineLevel="0" collapsed="false">
      <c r="A5198" s="0" t="s">
        <v>9088</v>
      </c>
      <c r="B5198" s="0" t="s">
        <v>9089</v>
      </c>
      <c r="C5198" s="0" t="s">
        <v>70</v>
      </c>
      <c r="D5198" s="0" t="s">
        <v>155</v>
      </c>
      <c r="E5198" s="0" t="s">
        <v>50</v>
      </c>
      <c r="F5198" s="0" t="s">
        <v>13</v>
      </c>
      <c r="G5198" s="0" t="n">
        <v>25187.93894</v>
      </c>
      <c r="H5198" s="0" t="n">
        <f aca="false">IF(ISERROR(LOOKUP(B5198,export!$A$2:$A$718)),0,1)</f>
        <v>1</v>
      </c>
      <c r="J5198" s="0" t="str">
        <f aca="false">IF(H5198=0,CONCATENATE(B5198," manque dans export"),"")</f>
        <v/>
      </c>
    </row>
    <row r="5199" customFormat="false" ht="13.8" hidden="false" customHeight="false" outlineLevel="0" collapsed="false">
      <c r="A5199" s="0" t="s">
        <v>9090</v>
      </c>
      <c r="B5199" s="0" t="s">
        <v>9089</v>
      </c>
      <c r="C5199" s="0" t="s">
        <v>70</v>
      </c>
      <c r="D5199" s="0" t="s">
        <v>155</v>
      </c>
      <c r="E5199" s="0" t="s">
        <v>50</v>
      </c>
      <c r="F5199" s="0" t="s">
        <v>13</v>
      </c>
      <c r="G5199" s="0" t="n">
        <v>10700.50526</v>
      </c>
      <c r="H5199" s="0" t="n">
        <f aca="false">IF(ISERROR(LOOKUP(B5199,export!$A$2:$A$718)),0,1)</f>
        <v>1</v>
      </c>
      <c r="J5199" s="0" t="str">
        <f aca="false">IF(H5199=0,CONCATENATE(B5199," manque dans export"),"")</f>
        <v/>
      </c>
    </row>
    <row r="5200" customFormat="false" ht="13.8" hidden="false" customHeight="false" outlineLevel="0" collapsed="false">
      <c r="A5200" s="0" t="s">
        <v>9091</v>
      </c>
      <c r="B5200" s="0" t="s">
        <v>9091</v>
      </c>
      <c r="C5200" s="0" t="s">
        <v>79</v>
      </c>
      <c r="D5200" s="0" t="s">
        <v>1979</v>
      </c>
      <c r="E5200" s="0" t="s">
        <v>50</v>
      </c>
      <c r="F5200" s="0" t="s">
        <v>13</v>
      </c>
      <c r="G5200" s="0" t="n">
        <v>0</v>
      </c>
      <c r="H5200" s="0" t="n">
        <f aca="false">IF(ISERROR(LOOKUP(B5200,export!$A$2:$A$718)),0,1)</f>
        <v>1</v>
      </c>
      <c r="J5200" s="0" t="str">
        <f aca="false">IF(H5200=0,CONCATENATE(B5200," manque dans export"),"")</f>
        <v/>
      </c>
    </row>
    <row r="5201" customFormat="false" ht="13.8" hidden="false" customHeight="false" outlineLevel="0" collapsed="false">
      <c r="A5201" s="0" t="s">
        <v>9092</v>
      </c>
      <c r="B5201" s="0" t="s">
        <v>9093</v>
      </c>
      <c r="C5201" s="0" t="s">
        <v>44</v>
      </c>
      <c r="D5201" s="0" t="s">
        <v>5097</v>
      </c>
      <c r="E5201" s="0" t="s">
        <v>12</v>
      </c>
      <c r="F5201" s="0" t="s">
        <v>13</v>
      </c>
      <c r="G5201" s="0" t="n">
        <v>0</v>
      </c>
      <c r="H5201" s="0" t="n">
        <f aca="false">IF(ISERROR(LOOKUP(B5201,export!$A$2:$A$718)),0,1)</f>
        <v>1</v>
      </c>
      <c r="J5201" s="0" t="str">
        <f aca="false">IF(H5201=0,CONCATENATE(B5201," manque dans export"),"")</f>
        <v/>
      </c>
    </row>
    <row r="5202" customFormat="false" ht="13.8" hidden="false" customHeight="false" outlineLevel="0" collapsed="false">
      <c r="A5202" s="0" t="s">
        <v>9094</v>
      </c>
      <c r="B5202" s="0" t="s">
        <v>9094</v>
      </c>
      <c r="C5202" s="0" t="s">
        <v>79</v>
      </c>
      <c r="D5202" s="0" t="s">
        <v>1872</v>
      </c>
      <c r="E5202" s="0" t="s">
        <v>72</v>
      </c>
      <c r="F5202" s="0" t="s">
        <v>13</v>
      </c>
      <c r="G5202" s="0" t="n">
        <v>0</v>
      </c>
      <c r="H5202" s="0" t="n">
        <f aca="false">IF(ISERROR(LOOKUP(B5202,export!$A$2:$A$718)),0,1)</f>
        <v>1</v>
      </c>
      <c r="J5202" s="0" t="str">
        <f aca="false">IF(H5202=0,CONCATENATE(B5202," manque dans export"),"")</f>
        <v/>
      </c>
    </row>
    <row r="5203" customFormat="false" ht="13.8" hidden="false" customHeight="false" outlineLevel="0" collapsed="false">
      <c r="A5203" s="0" t="s">
        <v>9095</v>
      </c>
      <c r="B5203" s="0" t="s">
        <v>9096</v>
      </c>
      <c r="C5203" s="0" t="s">
        <v>10</v>
      </c>
      <c r="D5203" s="0" t="s">
        <v>672</v>
      </c>
      <c r="E5203" s="0" t="s">
        <v>12</v>
      </c>
      <c r="F5203" s="0" t="s">
        <v>13</v>
      </c>
      <c r="G5203" s="0" t="n">
        <v>0</v>
      </c>
      <c r="H5203" s="0" t="n">
        <f aca="false">IF(ISERROR(LOOKUP(B5203,export!$A$2:$A$718)),0,1)</f>
        <v>1</v>
      </c>
      <c r="J5203" s="0" t="str">
        <f aca="false">IF(H5203=0,CONCATENATE(B5203," manque dans export"),"")</f>
        <v/>
      </c>
    </row>
    <row r="5204" customFormat="false" ht="13.8" hidden="false" customHeight="false" outlineLevel="0" collapsed="false">
      <c r="A5204" s="0" t="s">
        <v>9097</v>
      </c>
      <c r="B5204" s="0" t="s">
        <v>9097</v>
      </c>
      <c r="C5204" s="0" t="s">
        <v>10</v>
      </c>
      <c r="D5204" s="0" t="s">
        <v>2229</v>
      </c>
      <c r="E5204" s="0" t="s">
        <v>46</v>
      </c>
      <c r="F5204" s="0" t="s">
        <v>13</v>
      </c>
      <c r="G5204" s="0" t="n">
        <v>229.11628</v>
      </c>
      <c r="H5204" s="0" t="n">
        <f aca="false">IF(ISERROR(LOOKUP(B5204,export!$A$2:$A$718)),0,1)</f>
        <v>1</v>
      </c>
      <c r="J5204" s="0" t="str">
        <f aca="false">IF(H5204=0,CONCATENATE(B5204," manque dans export"),"")</f>
        <v/>
      </c>
    </row>
    <row r="5205" customFormat="false" ht="13.8" hidden="false" customHeight="false" outlineLevel="0" collapsed="false">
      <c r="A5205" s="0" t="s">
        <v>9098</v>
      </c>
      <c r="B5205" s="0" t="s">
        <v>9099</v>
      </c>
      <c r="C5205" s="0" t="s">
        <v>10</v>
      </c>
      <c r="D5205" s="0" t="s">
        <v>9100</v>
      </c>
      <c r="E5205" s="0" t="s">
        <v>42</v>
      </c>
      <c r="F5205" s="0" t="s">
        <v>13</v>
      </c>
      <c r="G5205" s="0" t="n">
        <v>0</v>
      </c>
      <c r="H5205" s="0" t="n">
        <f aca="false">IF(ISERROR(LOOKUP(B5205,export!$A$2:$A$718)),0,1)</f>
        <v>1</v>
      </c>
      <c r="J5205" s="0" t="str">
        <f aca="false">IF(H5205=0,CONCATENATE(B5205," manque dans export"),"")</f>
        <v/>
      </c>
    </row>
    <row r="5206" customFormat="false" ht="13.8" hidden="false" customHeight="false" outlineLevel="0" collapsed="false">
      <c r="A5206" s="0" t="s">
        <v>9101</v>
      </c>
      <c r="B5206" s="0" t="s">
        <v>9101</v>
      </c>
      <c r="C5206" s="0" t="s">
        <v>79</v>
      </c>
      <c r="D5206" s="0" t="s">
        <v>6437</v>
      </c>
      <c r="E5206" s="0" t="s">
        <v>12</v>
      </c>
      <c r="F5206" s="0" t="s">
        <v>13</v>
      </c>
      <c r="G5206" s="0" t="n">
        <v>0</v>
      </c>
      <c r="H5206" s="0" t="n">
        <f aca="false">IF(ISERROR(LOOKUP(B5206,export!$A$2:$A$718)),0,1)</f>
        <v>1</v>
      </c>
      <c r="J5206" s="0" t="str">
        <f aca="false">IF(H5206=0,CONCATENATE(B5206," manque dans export"),"")</f>
        <v/>
      </c>
    </row>
    <row r="5207" customFormat="false" ht="13.8" hidden="false" customHeight="false" outlineLevel="0" collapsed="false">
      <c r="A5207" s="0" t="s">
        <v>9102</v>
      </c>
      <c r="B5207" s="0" t="s">
        <v>9102</v>
      </c>
      <c r="C5207" s="0" t="s">
        <v>79</v>
      </c>
      <c r="D5207" s="0" t="s">
        <v>395</v>
      </c>
      <c r="E5207" s="0" t="s">
        <v>12</v>
      </c>
      <c r="F5207" s="0" t="s">
        <v>13</v>
      </c>
      <c r="G5207" s="0" t="n">
        <v>0</v>
      </c>
      <c r="H5207" s="0" t="n">
        <f aca="false">IF(ISERROR(LOOKUP(B5207,export!$A$2:$A$718)),0,1)</f>
        <v>1</v>
      </c>
      <c r="J5207" s="0" t="str">
        <f aca="false">IF(H5207=0,CONCATENATE(B5207," manque dans export"),"")</f>
        <v/>
      </c>
    </row>
    <row r="5208" customFormat="false" ht="13.8" hidden="false" customHeight="false" outlineLevel="0" collapsed="false">
      <c r="A5208" s="0" t="s">
        <v>9103</v>
      </c>
      <c r="B5208" s="0" t="s">
        <v>9104</v>
      </c>
      <c r="C5208" s="0" t="s">
        <v>10</v>
      </c>
      <c r="D5208" s="0" t="s">
        <v>223</v>
      </c>
      <c r="E5208" s="0" t="s">
        <v>31</v>
      </c>
      <c r="F5208" s="0" t="s">
        <v>13</v>
      </c>
      <c r="G5208" s="0" t="n">
        <v>299842.41618</v>
      </c>
      <c r="H5208" s="0" t="n">
        <f aca="false">IF(ISERROR(LOOKUP(B5208,export!$A$2:$A$718)),0,1)</f>
        <v>1</v>
      </c>
      <c r="J5208" s="0" t="str">
        <f aca="false">IF(H5208=0,CONCATENATE(B5208," manque dans export"),"")</f>
        <v/>
      </c>
    </row>
    <row r="5209" customFormat="false" ht="13.8" hidden="false" customHeight="false" outlineLevel="0" collapsed="false">
      <c r="A5209" s="0" t="s">
        <v>9105</v>
      </c>
      <c r="B5209" s="0" t="s">
        <v>9104</v>
      </c>
      <c r="C5209" s="0" t="s">
        <v>10</v>
      </c>
      <c r="D5209" s="0" t="s">
        <v>2921</v>
      </c>
      <c r="E5209" s="0" t="s">
        <v>135</v>
      </c>
      <c r="F5209" s="0" t="s">
        <v>13</v>
      </c>
      <c r="G5209" s="0" t="n">
        <v>170401.20187</v>
      </c>
      <c r="H5209" s="0" t="n">
        <f aca="false">IF(ISERROR(LOOKUP(B5209,export!$A$2:$A$718)),0,1)</f>
        <v>1</v>
      </c>
      <c r="J5209" s="0" t="str">
        <f aca="false">IF(H5209=0,CONCATENATE(B5209," manque dans export"),"")</f>
        <v/>
      </c>
    </row>
    <row r="5210" customFormat="false" ht="13.8" hidden="false" customHeight="false" outlineLevel="0" collapsed="false">
      <c r="A5210" s="0" t="s">
        <v>9106</v>
      </c>
      <c r="B5210" s="0" t="s">
        <v>9104</v>
      </c>
      <c r="C5210" s="0" t="s">
        <v>10</v>
      </c>
      <c r="D5210" s="0" t="s">
        <v>364</v>
      </c>
      <c r="E5210" s="0" t="s">
        <v>46</v>
      </c>
      <c r="F5210" s="0" t="s">
        <v>13</v>
      </c>
      <c r="G5210" s="0" t="n">
        <v>140192.16913</v>
      </c>
      <c r="H5210" s="0" t="n">
        <f aca="false">IF(ISERROR(LOOKUP(B5210,export!$A$2:$A$718)),0,1)</f>
        <v>1</v>
      </c>
      <c r="J5210" s="0" t="str">
        <f aca="false">IF(H5210=0,CONCATENATE(B5210," manque dans export"),"")</f>
        <v/>
      </c>
    </row>
    <row r="5211" customFormat="false" ht="13.8" hidden="false" customHeight="false" outlineLevel="0" collapsed="false">
      <c r="A5211" s="0" t="s">
        <v>9107</v>
      </c>
      <c r="B5211" s="0" t="s">
        <v>9104</v>
      </c>
      <c r="C5211" s="0" t="s">
        <v>10</v>
      </c>
      <c r="D5211" s="0" t="s">
        <v>723</v>
      </c>
      <c r="E5211" s="0" t="s">
        <v>72</v>
      </c>
      <c r="F5211" s="0" t="s">
        <v>13</v>
      </c>
      <c r="G5211" s="0" t="n">
        <v>4615.57745</v>
      </c>
      <c r="H5211" s="0" t="n">
        <f aca="false">IF(ISERROR(LOOKUP(B5211,export!$A$2:$A$718)),0,1)</f>
        <v>1</v>
      </c>
      <c r="J5211" s="0" t="str">
        <f aca="false">IF(H5211=0,CONCATENATE(B5211," manque dans export"),"")</f>
        <v/>
      </c>
    </row>
    <row r="5212" customFormat="false" ht="13.8" hidden="false" customHeight="false" outlineLevel="0" collapsed="false">
      <c r="A5212" s="0" t="s">
        <v>9108</v>
      </c>
      <c r="B5212" s="0" t="s">
        <v>9109</v>
      </c>
      <c r="C5212" s="0" t="s">
        <v>10</v>
      </c>
      <c r="D5212" s="0" t="s">
        <v>1661</v>
      </c>
      <c r="E5212" s="0" t="s">
        <v>72</v>
      </c>
      <c r="F5212" s="0" t="s">
        <v>13</v>
      </c>
      <c r="G5212" s="0" t="n">
        <v>2429.38918</v>
      </c>
      <c r="H5212" s="0" t="n">
        <f aca="false">IF(ISERROR(LOOKUP(B5212,export!$A$2:$A$718)),0,1)</f>
        <v>1</v>
      </c>
      <c r="J5212" s="0" t="str">
        <f aca="false">IF(H5212=0,CONCATENATE(B5212," manque dans export"),"")</f>
        <v/>
      </c>
    </row>
    <row r="5213" customFormat="false" ht="13.8" hidden="false" customHeight="false" outlineLevel="0" collapsed="false">
      <c r="A5213" s="0" t="s">
        <v>9110</v>
      </c>
      <c r="B5213" s="0" t="s">
        <v>9111</v>
      </c>
      <c r="C5213" s="0" t="s">
        <v>79</v>
      </c>
      <c r="D5213" s="0" t="s">
        <v>9112</v>
      </c>
      <c r="E5213" s="0" t="s">
        <v>50</v>
      </c>
      <c r="F5213" s="0" t="s">
        <v>13</v>
      </c>
      <c r="G5213" s="0" t="n">
        <v>0</v>
      </c>
      <c r="H5213" s="0" t="n">
        <f aca="false">IF(ISERROR(LOOKUP(B5213,export!$A$2:$A$718)),0,1)</f>
        <v>1</v>
      </c>
      <c r="J5213" s="0" t="str">
        <f aca="false">IF(H5213=0,CONCATENATE(B5213," manque dans export"),"")</f>
        <v/>
      </c>
    </row>
    <row r="5214" customFormat="false" ht="13.8" hidden="false" customHeight="false" outlineLevel="0" collapsed="false">
      <c r="A5214" s="0" t="s">
        <v>9113</v>
      </c>
      <c r="B5214" s="0" t="s">
        <v>9114</v>
      </c>
      <c r="C5214" s="0" t="s">
        <v>79</v>
      </c>
      <c r="D5214" s="0" t="s">
        <v>9115</v>
      </c>
      <c r="E5214" s="0" t="s">
        <v>50</v>
      </c>
      <c r="F5214" s="0" t="s">
        <v>13</v>
      </c>
      <c r="G5214" s="0" t="n">
        <v>0</v>
      </c>
      <c r="H5214" s="0" t="n">
        <f aca="false">IF(ISERROR(LOOKUP(B5214,export!$A$2:$A$718)),0,1)</f>
        <v>1</v>
      </c>
      <c r="J5214" s="0" t="str">
        <f aca="false">IF(H5214=0,CONCATENATE(B5214," manque dans export"),"")</f>
        <v/>
      </c>
    </row>
    <row r="5215" customFormat="false" ht="13.8" hidden="false" customHeight="false" outlineLevel="0" collapsed="false">
      <c r="A5215" s="0" t="s">
        <v>9116</v>
      </c>
      <c r="B5215" s="0" t="s">
        <v>9117</v>
      </c>
      <c r="C5215" s="0" t="s">
        <v>79</v>
      </c>
      <c r="D5215" s="0" t="s">
        <v>9118</v>
      </c>
      <c r="E5215" s="0" t="s">
        <v>37</v>
      </c>
      <c r="F5215" s="0" t="s">
        <v>38</v>
      </c>
      <c r="G5215" s="0" t="n">
        <v>0</v>
      </c>
      <c r="H5215" s="0" t="n">
        <f aca="false">IF(ISERROR(LOOKUP(B5215,export!$A$2:$A$718)),0,1)</f>
        <v>1</v>
      </c>
      <c r="J5215" s="0" t="str">
        <f aca="false">IF(H5215=0,CONCATENATE(B5215," manque dans export"),"")</f>
        <v/>
      </c>
    </row>
    <row r="5216" customFormat="false" ht="13.8" hidden="false" customHeight="false" outlineLevel="0" collapsed="false">
      <c r="A5216" s="0" t="s">
        <v>9119</v>
      </c>
      <c r="B5216" s="0" t="s">
        <v>9120</v>
      </c>
      <c r="C5216" s="0" t="s">
        <v>10</v>
      </c>
      <c r="D5216" s="0" t="s">
        <v>6030</v>
      </c>
      <c r="E5216" s="0" t="s">
        <v>46</v>
      </c>
      <c r="F5216" s="0" t="s">
        <v>13</v>
      </c>
      <c r="G5216" s="0" t="n">
        <v>4575.10702</v>
      </c>
      <c r="H5216" s="0" t="n">
        <f aca="false">IF(ISERROR(LOOKUP(B5216,export!$A$2:$A$718)),0,1)</f>
        <v>1</v>
      </c>
      <c r="J5216" s="0" t="str">
        <f aca="false">IF(H5216=0,CONCATENATE(B5216," manque dans export"),"")</f>
        <v/>
      </c>
    </row>
    <row r="5217" customFormat="false" ht="13.8" hidden="false" customHeight="false" outlineLevel="0" collapsed="false">
      <c r="A5217" s="0" t="s">
        <v>9120</v>
      </c>
      <c r="B5217" s="0" t="s">
        <v>9120</v>
      </c>
      <c r="C5217" s="0" t="s">
        <v>10</v>
      </c>
      <c r="D5217" s="0" t="s">
        <v>71</v>
      </c>
      <c r="E5217" s="0" t="s">
        <v>72</v>
      </c>
      <c r="F5217" s="0" t="s">
        <v>13</v>
      </c>
      <c r="G5217" s="0" t="n">
        <v>0</v>
      </c>
      <c r="H5217" s="0" t="n">
        <f aca="false">IF(ISERROR(LOOKUP(B5217,export!$A$2:$A$718)),0,1)</f>
        <v>1</v>
      </c>
      <c r="J5217" s="0" t="str">
        <f aca="false">IF(H5217=0,CONCATENATE(B5217," manque dans export"),"")</f>
        <v/>
      </c>
    </row>
    <row r="5218" customFormat="false" ht="13.8" hidden="false" customHeight="false" outlineLevel="0" collapsed="false">
      <c r="A5218" s="0" t="s">
        <v>9121</v>
      </c>
      <c r="B5218" s="0" t="s">
        <v>9121</v>
      </c>
      <c r="C5218" s="0" t="s">
        <v>79</v>
      </c>
      <c r="D5218" s="0" t="s">
        <v>9122</v>
      </c>
      <c r="E5218" s="0" t="s">
        <v>46</v>
      </c>
      <c r="F5218" s="0" t="s">
        <v>13</v>
      </c>
      <c r="G5218" s="0" t="n">
        <v>-1554.57094</v>
      </c>
      <c r="H5218" s="0" t="n">
        <f aca="false">IF(ISERROR(LOOKUP(B5218,export!$A$2:$A$718)),0,1)</f>
        <v>1</v>
      </c>
      <c r="J5218" s="0" t="str">
        <f aca="false">IF(H5218=0,CONCATENATE(B5218," manque dans export"),"")</f>
        <v/>
      </c>
    </row>
    <row r="5219" customFormat="false" ht="13.8" hidden="false" customHeight="false" outlineLevel="0" collapsed="false">
      <c r="A5219" s="0" t="s">
        <v>9123</v>
      </c>
      <c r="B5219" s="0" t="s">
        <v>9124</v>
      </c>
      <c r="C5219" s="0" t="s">
        <v>33</v>
      </c>
      <c r="D5219" s="0" t="s">
        <v>9125</v>
      </c>
      <c r="E5219" s="0" t="s">
        <v>50</v>
      </c>
      <c r="F5219" s="0" t="s">
        <v>13</v>
      </c>
      <c r="G5219" s="0" t="n">
        <v>45792.25307</v>
      </c>
      <c r="H5219" s="0" t="n">
        <f aca="false">IF(ISERROR(LOOKUP(B5219,export!$A$2:$A$718)),0,1)</f>
        <v>1</v>
      </c>
      <c r="J5219" s="0" t="str">
        <f aca="false">IF(H5219=0,CONCATENATE(B5219," manque dans export"),"")</f>
        <v/>
      </c>
    </row>
    <row r="5220" customFormat="false" ht="13.8" hidden="false" customHeight="false" outlineLevel="0" collapsed="false">
      <c r="A5220" s="0" t="s">
        <v>9126</v>
      </c>
      <c r="B5220" s="0" t="s">
        <v>9124</v>
      </c>
      <c r="C5220" s="0" t="s">
        <v>33</v>
      </c>
      <c r="D5220" s="0" t="s">
        <v>9127</v>
      </c>
      <c r="E5220" s="0" t="s">
        <v>50</v>
      </c>
      <c r="F5220" s="0" t="s">
        <v>13</v>
      </c>
      <c r="G5220" s="0" t="n">
        <v>24440.71121</v>
      </c>
      <c r="H5220" s="0" t="n">
        <f aca="false">IF(ISERROR(LOOKUP(B5220,export!$A$2:$A$718)),0,1)</f>
        <v>1</v>
      </c>
      <c r="J5220" s="0" t="str">
        <f aca="false">IF(H5220=0,CONCATENATE(B5220," manque dans export"),"")</f>
        <v/>
      </c>
    </row>
    <row r="5221" customFormat="false" ht="13.8" hidden="false" customHeight="false" outlineLevel="0" collapsed="false">
      <c r="A5221" s="0" t="s">
        <v>9128</v>
      </c>
      <c r="B5221" s="0" t="s">
        <v>9128</v>
      </c>
      <c r="C5221" s="0" t="s">
        <v>79</v>
      </c>
      <c r="D5221" s="0" t="s">
        <v>9129</v>
      </c>
      <c r="E5221" s="0" t="s">
        <v>42</v>
      </c>
      <c r="F5221" s="0" t="s">
        <v>13</v>
      </c>
      <c r="G5221" s="0" t="n">
        <v>0</v>
      </c>
      <c r="H5221" s="0" t="n">
        <f aca="false">IF(ISERROR(LOOKUP(B5221,export!$A$2:$A$718)),0,1)</f>
        <v>1</v>
      </c>
      <c r="J5221" s="0" t="str">
        <f aca="false">IF(H5221=0,CONCATENATE(B5221," manque dans export"),"")</f>
        <v/>
      </c>
    </row>
    <row r="5222" customFormat="false" ht="13.8" hidden="false" customHeight="false" outlineLevel="0" collapsed="false">
      <c r="A5222" s="0" t="s">
        <v>9130</v>
      </c>
      <c r="B5222" s="0" t="s">
        <v>9131</v>
      </c>
      <c r="C5222" s="0" t="s">
        <v>79</v>
      </c>
      <c r="D5222" s="0" t="s">
        <v>9132</v>
      </c>
      <c r="E5222" s="0" t="s">
        <v>31</v>
      </c>
      <c r="F5222" s="0" t="s">
        <v>13</v>
      </c>
      <c r="G5222" s="0" t="n">
        <v>0</v>
      </c>
      <c r="H5222" s="0" t="n">
        <f aca="false">IF(ISERROR(LOOKUP(B5222,export!$A$2:$A$718)),0,1)</f>
        <v>1</v>
      </c>
      <c r="J5222" s="0" t="str">
        <f aca="false">IF(H5222=0,CONCATENATE(B5222," manque dans export"),"")</f>
        <v/>
      </c>
    </row>
    <row r="5223" customFormat="false" ht="13.8" hidden="false" customHeight="false" outlineLevel="0" collapsed="false">
      <c r="A5223" s="0" t="s">
        <v>9133</v>
      </c>
      <c r="B5223" s="0" t="s">
        <v>9134</v>
      </c>
      <c r="C5223" s="0" t="s">
        <v>29</v>
      </c>
      <c r="D5223" s="0" t="s">
        <v>9135</v>
      </c>
      <c r="E5223" s="0" t="s">
        <v>31</v>
      </c>
      <c r="F5223" s="0" t="s">
        <v>13</v>
      </c>
      <c r="G5223" s="0" t="n">
        <v>3022.59428</v>
      </c>
      <c r="H5223" s="0" t="n">
        <f aca="false">IF(ISERROR(LOOKUP(B5223,export!$A$2:$A$718)),0,1)</f>
        <v>1</v>
      </c>
      <c r="J5223" s="0" t="str">
        <f aca="false">IF(H5223=0,CONCATENATE(B5223," manque dans export"),"")</f>
        <v/>
      </c>
    </row>
    <row r="5224" customFormat="false" ht="13.8" hidden="false" customHeight="false" outlineLevel="0" collapsed="false">
      <c r="A5224" s="0" t="s">
        <v>9136</v>
      </c>
      <c r="B5224" s="0" t="s">
        <v>9136</v>
      </c>
      <c r="C5224" s="0" t="s">
        <v>29</v>
      </c>
      <c r="D5224" s="0" t="s">
        <v>9137</v>
      </c>
      <c r="E5224" s="0" t="s">
        <v>46</v>
      </c>
      <c r="F5224" s="0" t="s">
        <v>13</v>
      </c>
      <c r="G5224" s="0" t="n">
        <v>2683.42515</v>
      </c>
      <c r="H5224" s="0" t="n">
        <f aca="false">IF(ISERROR(LOOKUP(B5224,export!$A$2:$A$718)),0,1)</f>
        <v>1</v>
      </c>
      <c r="J5224" s="0" t="str">
        <f aca="false">IF(H5224=0,CONCATENATE(B5224," manque dans export"),"")</f>
        <v/>
      </c>
    </row>
    <row r="5225" customFormat="false" ht="13.8" hidden="false" customHeight="false" outlineLevel="0" collapsed="false">
      <c r="A5225" s="0" t="s">
        <v>9138</v>
      </c>
      <c r="B5225" s="0" t="s">
        <v>515</v>
      </c>
      <c r="C5225" s="0" t="s">
        <v>44</v>
      </c>
      <c r="D5225" s="0" t="s">
        <v>9139</v>
      </c>
      <c r="E5225" s="0" t="s">
        <v>42</v>
      </c>
      <c r="F5225" s="0" t="s">
        <v>13</v>
      </c>
      <c r="G5225" s="0" t="n">
        <v>376006.79996</v>
      </c>
      <c r="H5225" s="0" t="n">
        <f aca="false">IF(ISERROR(LOOKUP(B5225,export!$A$2:$A$718)),0,1)</f>
        <v>1</v>
      </c>
      <c r="J5225" s="0" t="str">
        <f aca="false">IF(H5225=0,CONCATENATE(B5225," manque dans export"),"")</f>
        <v/>
      </c>
    </row>
    <row r="5226" customFormat="false" ht="13.8" hidden="false" customHeight="false" outlineLevel="0" collapsed="false">
      <c r="A5226" s="0" t="s">
        <v>9140</v>
      </c>
      <c r="B5226" s="0" t="s">
        <v>9141</v>
      </c>
      <c r="C5226" s="0" t="s">
        <v>82</v>
      </c>
      <c r="D5226" s="0" t="s">
        <v>95</v>
      </c>
      <c r="E5226" s="0" t="s">
        <v>50</v>
      </c>
      <c r="F5226" s="0" t="s">
        <v>13</v>
      </c>
      <c r="G5226" s="0" t="n">
        <v>0</v>
      </c>
      <c r="H5226" s="0" t="n">
        <f aca="false">IF(ISERROR(LOOKUP(B5226,export!$A$2:$A$718)),0,1)</f>
        <v>1</v>
      </c>
      <c r="J5226" s="0" t="str">
        <f aca="false">IF(H5226=0,CONCATENATE(B5226," manque dans export"),"")</f>
        <v/>
      </c>
    </row>
    <row r="5227" customFormat="false" ht="13.8" hidden="false" customHeight="false" outlineLevel="0" collapsed="false">
      <c r="A5227" s="0" t="s">
        <v>9142</v>
      </c>
      <c r="B5227" s="0" t="s">
        <v>9143</v>
      </c>
      <c r="C5227" s="0" t="s">
        <v>10</v>
      </c>
      <c r="D5227" s="0" t="s">
        <v>3426</v>
      </c>
      <c r="E5227" s="0" t="s">
        <v>12</v>
      </c>
      <c r="F5227" s="0" t="s">
        <v>13</v>
      </c>
      <c r="G5227" s="0" t="n">
        <v>0</v>
      </c>
      <c r="H5227" s="0" t="n">
        <f aca="false">IF(ISERROR(LOOKUP(B5227,export!$A$2:$A$718)),0,1)</f>
        <v>1</v>
      </c>
      <c r="J5227" s="0" t="str">
        <f aca="false">IF(H5227=0,CONCATENATE(B5227," manque dans export"),"")</f>
        <v/>
      </c>
    </row>
    <row r="5228" customFormat="false" ht="13.8" hidden="false" customHeight="false" outlineLevel="0" collapsed="false">
      <c r="A5228" s="0" t="s">
        <v>9144</v>
      </c>
      <c r="B5228" s="0" t="s">
        <v>9144</v>
      </c>
      <c r="C5228" s="0" t="s">
        <v>10</v>
      </c>
      <c r="D5228" s="0" t="s">
        <v>158</v>
      </c>
      <c r="E5228" s="0" t="s">
        <v>12</v>
      </c>
      <c r="F5228" s="0" t="s">
        <v>13</v>
      </c>
      <c r="G5228" s="0" t="n">
        <v>0</v>
      </c>
      <c r="H5228" s="0" t="n">
        <f aca="false">IF(ISERROR(LOOKUP(B5228,export!$A$2:$A$718)),0,1)</f>
        <v>1</v>
      </c>
      <c r="J5228" s="0" t="str">
        <f aca="false">IF(H5228=0,CONCATENATE(B5228," manque dans export"),"")</f>
        <v/>
      </c>
    </row>
    <row r="5229" customFormat="false" ht="13.8" hidden="false" customHeight="false" outlineLevel="0" collapsed="false">
      <c r="A5229" s="0" t="s">
        <v>9145</v>
      </c>
      <c r="B5229" s="0" t="s">
        <v>9145</v>
      </c>
      <c r="C5229" s="0" t="s">
        <v>79</v>
      </c>
      <c r="D5229" s="0" t="s">
        <v>5249</v>
      </c>
      <c r="E5229" s="0" t="s">
        <v>42</v>
      </c>
      <c r="F5229" s="0" t="s">
        <v>13</v>
      </c>
      <c r="G5229" s="0" t="n">
        <v>0</v>
      </c>
      <c r="H5229" s="0" t="n">
        <f aca="false">IF(ISERROR(LOOKUP(B5229,export!$A$2:$A$718)),0,1)</f>
        <v>1</v>
      </c>
      <c r="J5229" s="0" t="str">
        <f aca="false">IF(H5229=0,CONCATENATE(B5229," manque dans export"),"")</f>
        <v/>
      </c>
    </row>
    <row r="5230" customFormat="false" ht="13.8" hidden="false" customHeight="false" outlineLevel="0" collapsed="false">
      <c r="A5230" s="0" t="s">
        <v>9146</v>
      </c>
      <c r="B5230" s="0" t="s">
        <v>9146</v>
      </c>
      <c r="C5230" s="0" t="s">
        <v>10</v>
      </c>
      <c r="D5230" s="0" t="s">
        <v>340</v>
      </c>
      <c r="E5230" s="0" t="s">
        <v>12</v>
      </c>
      <c r="F5230" s="0" t="s">
        <v>13</v>
      </c>
      <c r="G5230" s="0" t="n">
        <v>11430.09389</v>
      </c>
      <c r="H5230" s="0" t="n">
        <f aca="false">IF(ISERROR(LOOKUP(B5230,export!$A$2:$A$718)),0,1)</f>
        <v>1</v>
      </c>
      <c r="J5230" s="0" t="str">
        <f aca="false">IF(H5230=0,CONCATENATE(B5230," manque dans export"),"")</f>
        <v/>
      </c>
    </row>
    <row r="5231" customFormat="false" ht="13.8" hidden="false" customHeight="false" outlineLevel="0" collapsed="false">
      <c r="A5231" s="0" t="s">
        <v>9147</v>
      </c>
      <c r="B5231" s="0" t="s">
        <v>9147</v>
      </c>
      <c r="C5231" s="0" t="s">
        <v>79</v>
      </c>
      <c r="D5231" s="0" t="s">
        <v>222</v>
      </c>
      <c r="E5231" s="0" t="s">
        <v>31</v>
      </c>
      <c r="F5231" s="0" t="s">
        <v>13</v>
      </c>
      <c r="G5231" s="0" t="n">
        <v>0</v>
      </c>
      <c r="H5231" s="0" t="n">
        <f aca="false">IF(ISERROR(LOOKUP(B5231,export!$A$2:$A$718)),0,1)</f>
        <v>1</v>
      </c>
      <c r="J5231" s="0" t="str">
        <f aca="false">IF(H5231=0,CONCATENATE(B5231," manque dans export"),"")</f>
        <v/>
      </c>
    </row>
    <row r="5232" customFormat="false" ht="13.8" hidden="false" customHeight="false" outlineLevel="0" collapsed="false">
      <c r="A5232" s="0" t="s">
        <v>9148</v>
      </c>
      <c r="B5232" s="0" t="s">
        <v>9149</v>
      </c>
      <c r="C5232" s="0" t="s">
        <v>79</v>
      </c>
      <c r="D5232" s="0" t="s">
        <v>9150</v>
      </c>
      <c r="E5232" s="0" t="s">
        <v>31</v>
      </c>
      <c r="F5232" s="0" t="s">
        <v>13</v>
      </c>
      <c r="G5232" s="0" t="n">
        <v>0</v>
      </c>
      <c r="H5232" s="0" t="n">
        <f aca="false">IF(ISERROR(LOOKUP(B5232,export!$A$2:$A$718)),0,1)</f>
        <v>1</v>
      </c>
      <c r="J5232" s="0" t="str">
        <f aca="false">IF(H5232=0,CONCATENATE(B5232," manque dans export"),"")</f>
        <v/>
      </c>
    </row>
    <row r="5233" customFormat="false" ht="13.8" hidden="false" customHeight="false" outlineLevel="0" collapsed="false">
      <c r="A5233" s="0" t="s">
        <v>9151</v>
      </c>
      <c r="B5233" s="0" t="s">
        <v>9152</v>
      </c>
      <c r="C5233" s="0" t="s">
        <v>79</v>
      </c>
      <c r="D5233" s="0" t="s">
        <v>1659</v>
      </c>
      <c r="E5233" s="0" t="s">
        <v>50</v>
      </c>
      <c r="F5233" s="0" t="s">
        <v>13</v>
      </c>
      <c r="G5233" s="0" t="n">
        <v>0</v>
      </c>
      <c r="H5233" s="0" t="n">
        <f aca="false">IF(ISERROR(LOOKUP(B5233,export!$A$2:$A$718)),0,1)</f>
        <v>1</v>
      </c>
      <c r="J5233" s="0" t="str">
        <f aca="false">IF(H5233=0,CONCATENATE(B5233," manque dans export"),"")</f>
        <v/>
      </c>
    </row>
    <row r="5234" customFormat="false" ht="13.8" hidden="false" customHeight="false" outlineLevel="0" collapsed="false">
      <c r="A5234" s="0" t="s">
        <v>9153</v>
      </c>
      <c r="B5234" s="0" t="s">
        <v>9154</v>
      </c>
      <c r="C5234" s="0" t="s">
        <v>10</v>
      </c>
      <c r="D5234" s="0" t="s">
        <v>9155</v>
      </c>
      <c r="E5234" s="0" t="s">
        <v>180</v>
      </c>
      <c r="F5234" s="0" t="s">
        <v>13</v>
      </c>
      <c r="G5234" s="0" t="n">
        <v>4060.23456</v>
      </c>
      <c r="H5234" s="0" t="n">
        <f aca="false">IF(ISERROR(LOOKUP(B5234,export!$A$2:$A$718)),0,1)</f>
        <v>1</v>
      </c>
      <c r="J5234" s="0" t="str">
        <f aca="false">IF(H5234=0,CONCATENATE(B5234," manque dans export"),"")</f>
        <v/>
      </c>
    </row>
    <row r="5235" customFormat="false" ht="13.8" hidden="false" customHeight="false" outlineLevel="0" collapsed="false">
      <c r="A5235" s="0" t="s">
        <v>9156</v>
      </c>
      <c r="B5235" s="0" t="s">
        <v>9156</v>
      </c>
      <c r="C5235" s="0" t="s">
        <v>79</v>
      </c>
      <c r="D5235" s="0" t="s">
        <v>9157</v>
      </c>
      <c r="E5235" s="0" t="s">
        <v>12</v>
      </c>
      <c r="F5235" s="0" t="s">
        <v>13</v>
      </c>
      <c r="G5235" s="0" t="n">
        <v>0</v>
      </c>
      <c r="H5235" s="0" t="n">
        <f aca="false">IF(ISERROR(LOOKUP(B5235,export!$A$2:$A$718)),0,1)</f>
        <v>1</v>
      </c>
      <c r="J5235" s="0" t="str">
        <f aca="false">IF(H5235=0,CONCATENATE(B5235," manque dans export"),"")</f>
        <v/>
      </c>
    </row>
    <row r="5236" customFormat="false" ht="13.8" hidden="false" customHeight="false" outlineLevel="0" collapsed="false">
      <c r="A5236" s="0" t="s">
        <v>9158</v>
      </c>
      <c r="B5236" s="0" t="s">
        <v>9158</v>
      </c>
      <c r="C5236" s="0" t="s">
        <v>79</v>
      </c>
      <c r="D5236" s="0" t="s">
        <v>71</v>
      </c>
      <c r="E5236" s="0" t="s">
        <v>72</v>
      </c>
      <c r="F5236" s="0" t="s">
        <v>13</v>
      </c>
      <c r="G5236" s="0" t="n">
        <v>0</v>
      </c>
      <c r="H5236" s="0" t="n">
        <f aca="false">IF(ISERROR(LOOKUP(B5236,export!$A$2:$A$718)),0,1)</f>
        <v>1</v>
      </c>
      <c r="J5236" s="0" t="str">
        <f aca="false">IF(H5236=0,CONCATENATE(B5236," manque dans export"),"")</f>
        <v/>
      </c>
    </row>
    <row r="5237" customFormat="false" ht="13.8" hidden="false" customHeight="false" outlineLevel="0" collapsed="false">
      <c r="A5237" s="0" t="s">
        <v>9159</v>
      </c>
      <c r="B5237" s="0" t="s">
        <v>9160</v>
      </c>
      <c r="C5237" s="0" t="s">
        <v>10</v>
      </c>
      <c r="D5237" s="0" t="s">
        <v>2087</v>
      </c>
      <c r="E5237" s="0" t="s">
        <v>50</v>
      </c>
      <c r="F5237" s="0" t="s">
        <v>13</v>
      </c>
      <c r="G5237" s="0" t="n">
        <v>109150.51389</v>
      </c>
      <c r="H5237" s="0" t="n">
        <f aca="false">IF(ISERROR(LOOKUP(B5237,export!$A$2:$A$718)),0,1)</f>
        <v>1</v>
      </c>
      <c r="J5237" s="0" t="str">
        <f aca="false">IF(H5237=0,CONCATENATE(B5237," manque dans export"),"")</f>
        <v/>
      </c>
    </row>
    <row r="5238" customFormat="false" ht="13.8" hidden="false" customHeight="false" outlineLevel="0" collapsed="false">
      <c r="A5238" s="0" t="s">
        <v>9161</v>
      </c>
      <c r="B5238" s="0" t="s">
        <v>9161</v>
      </c>
      <c r="C5238" s="0" t="s">
        <v>29</v>
      </c>
      <c r="D5238" s="0" t="s">
        <v>9162</v>
      </c>
      <c r="E5238" s="0" t="s">
        <v>12</v>
      </c>
      <c r="F5238" s="0" t="s">
        <v>13</v>
      </c>
      <c r="G5238" s="0" t="n">
        <v>10879.65502</v>
      </c>
      <c r="H5238" s="0" t="n">
        <f aca="false">IF(ISERROR(LOOKUP(B5238,export!$A$2:$A$718)),0,1)</f>
        <v>1</v>
      </c>
      <c r="J5238" s="0" t="str">
        <f aca="false">IF(H5238=0,CONCATENATE(B5238," manque dans export"),"")</f>
        <v/>
      </c>
    </row>
    <row r="5239" customFormat="false" ht="13.8" hidden="false" customHeight="false" outlineLevel="0" collapsed="false">
      <c r="A5239" s="0" t="s">
        <v>9163</v>
      </c>
      <c r="B5239" s="0" t="s">
        <v>9163</v>
      </c>
      <c r="C5239" s="0" t="s">
        <v>29</v>
      </c>
      <c r="D5239" s="0" t="s">
        <v>420</v>
      </c>
      <c r="E5239" s="0" t="s">
        <v>12</v>
      </c>
      <c r="F5239" s="0" t="s">
        <v>13</v>
      </c>
      <c r="G5239" s="0" t="n">
        <v>4807.36211</v>
      </c>
      <c r="H5239" s="0" t="n">
        <f aca="false">IF(ISERROR(LOOKUP(B5239,export!$A$2:$A$718)),0,1)</f>
        <v>1</v>
      </c>
      <c r="J5239" s="0" t="str">
        <f aca="false">IF(H5239=0,CONCATENATE(B5239," manque dans export"),"")</f>
        <v/>
      </c>
    </row>
    <row r="5240" customFormat="false" ht="13.8" hidden="false" customHeight="false" outlineLevel="0" collapsed="false">
      <c r="A5240" s="0" t="s">
        <v>9164</v>
      </c>
      <c r="B5240" s="0" t="s">
        <v>9164</v>
      </c>
      <c r="C5240" s="0" t="s">
        <v>10</v>
      </c>
      <c r="D5240" s="0" t="s">
        <v>9165</v>
      </c>
      <c r="E5240" s="0" t="s">
        <v>31</v>
      </c>
      <c r="F5240" s="0" t="s">
        <v>13</v>
      </c>
      <c r="G5240" s="0" t="n">
        <v>1008.82554000001</v>
      </c>
      <c r="H5240" s="0" t="n">
        <f aca="false">IF(ISERROR(LOOKUP(B5240,export!$A$2:$A$718)),0,1)</f>
        <v>1</v>
      </c>
      <c r="J5240" s="0" t="str">
        <f aca="false">IF(H5240=0,CONCATENATE(B5240," manque dans export"),"")</f>
        <v/>
      </c>
    </row>
    <row r="5241" customFormat="false" ht="13.8" hidden="false" customHeight="false" outlineLevel="0" collapsed="false">
      <c r="A5241" s="0" t="s">
        <v>9166</v>
      </c>
      <c r="B5241" s="0" t="s">
        <v>9167</v>
      </c>
      <c r="C5241" s="0" t="s">
        <v>44</v>
      </c>
      <c r="D5241" s="0" t="s">
        <v>9168</v>
      </c>
      <c r="E5241" s="0" t="s">
        <v>50</v>
      </c>
      <c r="F5241" s="0" t="s">
        <v>13</v>
      </c>
      <c r="G5241" s="0" t="n">
        <v>234710.73389</v>
      </c>
      <c r="H5241" s="0" t="n">
        <f aca="false">IF(ISERROR(LOOKUP(B5241,export!$A$2:$A$718)),0,1)</f>
        <v>1</v>
      </c>
      <c r="J5241" s="0" t="str">
        <f aca="false">IF(H5241=0,CONCATENATE(B5241," manque dans export"),"")</f>
        <v/>
      </c>
    </row>
    <row r="5242" customFormat="false" ht="13.8" hidden="false" customHeight="false" outlineLevel="0" collapsed="false">
      <c r="A5242" s="0" t="s">
        <v>9169</v>
      </c>
      <c r="B5242" s="0" t="s">
        <v>9167</v>
      </c>
      <c r="C5242" s="0" t="s">
        <v>44</v>
      </c>
      <c r="D5242" s="0" t="s">
        <v>9170</v>
      </c>
      <c r="E5242" s="0" t="s">
        <v>50</v>
      </c>
      <c r="F5242" s="0" t="s">
        <v>13</v>
      </c>
      <c r="G5242" s="0" t="n">
        <v>8077.05949</v>
      </c>
      <c r="H5242" s="0" t="n">
        <f aca="false">IF(ISERROR(LOOKUP(B5242,export!$A$2:$A$718)),0,1)</f>
        <v>1</v>
      </c>
      <c r="J5242" s="0" t="str">
        <f aca="false">IF(H5242=0,CONCATENATE(B5242," manque dans export"),"")</f>
        <v/>
      </c>
    </row>
    <row r="5243" customFormat="false" ht="13.8" hidden="false" customHeight="false" outlineLevel="0" collapsed="false">
      <c r="A5243" s="0" t="s">
        <v>9171</v>
      </c>
      <c r="B5243" s="0" t="s">
        <v>9167</v>
      </c>
      <c r="C5243" s="0" t="s">
        <v>44</v>
      </c>
      <c r="D5243" s="0" t="s">
        <v>9172</v>
      </c>
      <c r="E5243" s="0" t="s">
        <v>297</v>
      </c>
      <c r="F5243" s="0" t="e">
        <f aca="false">#N/A</f>
        <v>#N/A</v>
      </c>
      <c r="G5243" s="0" t="n">
        <v>0</v>
      </c>
      <c r="H5243" s="0" t="n">
        <f aca="false">IF(ISERROR(LOOKUP(B5243,export!$A$2:$A$718)),0,1)</f>
        <v>1</v>
      </c>
      <c r="J5243" s="0" t="str">
        <f aca="false">IF(H5243=0,CONCATENATE(B5243," manque dans export"),"")</f>
        <v/>
      </c>
    </row>
    <row r="5244" customFormat="false" ht="13.8" hidden="false" customHeight="false" outlineLevel="0" collapsed="false">
      <c r="A5244" s="0" t="s">
        <v>9173</v>
      </c>
      <c r="B5244" s="0" t="s">
        <v>9173</v>
      </c>
      <c r="C5244" s="0" t="s">
        <v>10</v>
      </c>
      <c r="D5244" s="0" t="s">
        <v>9174</v>
      </c>
      <c r="E5244" s="0" t="s">
        <v>12</v>
      </c>
      <c r="F5244" s="0" t="s">
        <v>13</v>
      </c>
      <c r="G5244" s="0" t="n">
        <v>0</v>
      </c>
      <c r="H5244" s="0" t="n">
        <f aca="false">IF(ISERROR(LOOKUP(B5244,export!$A$2:$A$718)),0,1)</f>
        <v>1</v>
      </c>
      <c r="J5244" s="0" t="str">
        <f aca="false">IF(H5244=0,CONCATENATE(B5244," manque dans export"),"")</f>
        <v/>
      </c>
    </row>
    <row r="5245" customFormat="false" ht="13.8" hidden="false" customHeight="false" outlineLevel="0" collapsed="false">
      <c r="A5245" s="0" t="s">
        <v>9175</v>
      </c>
      <c r="B5245" s="0" t="s">
        <v>9176</v>
      </c>
      <c r="C5245" s="0" t="s">
        <v>70</v>
      </c>
      <c r="D5245" s="0" t="e">
        <f aca="false">#N/A</f>
        <v>#N/A</v>
      </c>
      <c r="E5245" s="0" t="e">
        <f aca="false">#N/A</f>
        <v>#N/A</v>
      </c>
      <c r="F5245" s="0" t="e">
        <f aca="false">#N/A</f>
        <v>#N/A</v>
      </c>
      <c r="G5245" s="0" t="n">
        <v>0</v>
      </c>
      <c r="H5245" s="0" t="n">
        <f aca="false">IF(ISERROR(LOOKUP(B5245,export!$A$2:$A$718)),0,1)</f>
        <v>1</v>
      </c>
      <c r="J5245" s="0" t="str">
        <f aca="false">IF(H5245=0,CONCATENATE(B5245," manque dans export"),"")</f>
        <v/>
      </c>
    </row>
    <row r="5246" customFormat="false" ht="13.8" hidden="false" customHeight="false" outlineLevel="0" collapsed="false">
      <c r="A5246" s="0" t="s">
        <v>9176</v>
      </c>
      <c r="B5246" s="0" t="s">
        <v>9176</v>
      </c>
      <c r="C5246" s="0" t="s">
        <v>70</v>
      </c>
      <c r="D5246" s="0" t="s">
        <v>9177</v>
      </c>
      <c r="E5246" s="0" t="s">
        <v>12</v>
      </c>
      <c r="F5246" s="0" t="s">
        <v>13</v>
      </c>
      <c r="G5246" s="0" t="n">
        <v>268247.8977</v>
      </c>
      <c r="H5246" s="0" t="n">
        <f aca="false">IF(ISERROR(LOOKUP(B5246,export!$A$2:$A$718)),0,1)</f>
        <v>1</v>
      </c>
      <c r="J5246" s="0" t="str">
        <f aca="false">IF(H5246=0,CONCATENATE(B5246," manque dans export"),"")</f>
        <v/>
      </c>
    </row>
    <row r="5247" customFormat="false" ht="13.8" hidden="false" customHeight="false" outlineLevel="0" collapsed="false">
      <c r="A5247" s="0" t="s">
        <v>9178</v>
      </c>
      <c r="B5247" s="0" t="s">
        <v>9178</v>
      </c>
      <c r="C5247" s="0" t="s">
        <v>10</v>
      </c>
      <c r="D5247" s="0" t="s">
        <v>1098</v>
      </c>
      <c r="E5247" s="0" t="s">
        <v>12</v>
      </c>
      <c r="F5247" s="0" t="s">
        <v>13</v>
      </c>
      <c r="G5247" s="0" t="n">
        <v>2749.90024</v>
      </c>
      <c r="H5247" s="0" t="n">
        <f aca="false">IF(ISERROR(LOOKUP(B5247,export!$A$2:$A$718)),0,1)</f>
        <v>1</v>
      </c>
      <c r="J5247" s="0" t="str">
        <f aca="false">IF(H5247=0,CONCATENATE(B5247," manque dans export"),"")</f>
        <v/>
      </c>
    </row>
    <row r="5248" customFormat="false" ht="13.8" hidden="false" customHeight="false" outlineLevel="0" collapsed="false">
      <c r="A5248" s="0" t="s">
        <v>9179</v>
      </c>
      <c r="B5248" s="0" t="s">
        <v>9180</v>
      </c>
      <c r="C5248" s="0" t="s">
        <v>10</v>
      </c>
      <c r="D5248" s="0" t="s">
        <v>9181</v>
      </c>
      <c r="E5248" s="0" t="s">
        <v>12</v>
      </c>
      <c r="F5248" s="0" t="s">
        <v>13</v>
      </c>
      <c r="G5248" s="0" t="n">
        <v>0</v>
      </c>
      <c r="H5248" s="0" t="n">
        <f aca="false">IF(ISERROR(LOOKUP(B5248,export!$A$2:$A$718)),0,1)</f>
        <v>1</v>
      </c>
      <c r="J5248" s="0" t="str">
        <f aca="false">IF(H5248=0,CONCATENATE(B5248," manque dans export"),"")</f>
        <v/>
      </c>
    </row>
    <row r="5249" customFormat="false" ht="13.8" hidden="false" customHeight="false" outlineLevel="0" collapsed="false">
      <c r="A5249" s="0" t="s">
        <v>9182</v>
      </c>
      <c r="B5249" s="0" t="s">
        <v>9182</v>
      </c>
      <c r="C5249" s="0" t="s">
        <v>10</v>
      </c>
      <c r="D5249" s="0" t="s">
        <v>420</v>
      </c>
      <c r="E5249" s="0" t="s">
        <v>12</v>
      </c>
      <c r="F5249" s="0" t="s">
        <v>13</v>
      </c>
      <c r="G5249" s="0" t="n">
        <v>2843.55867</v>
      </c>
      <c r="H5249" s="0" t="n">
        <f aca="false">IF(ISERROR(LOOKUP(B5249,export!$A$2:$A$718)),0,1)</f>
        <v>1</v>
      </c>
      <c r="J5249" s="0" t="str">
        <f aca="false">IF(H5249=0,CONCATENATE(B5249," manque dans export"),"")</f>
        <v/>
      </c>
    </row>
    <row r="5250" customFormat="false" ht="13.8" hidden="false" customHeight="false" outlineLevel="0" collapsed="false">
      <c r="A5250" s="0" t="s">
        <v>9183</v>
      </c>
      <c r="B5250" s="0" t="s">
        <v>9183</v>
      </c>
      <c r="C5250" s="0" t="s">
        <v>10</v>
      </c>
      <c r="D5250" s="0" t="s">
        <v>2391</v>
      </c>
      <c r="E5250" s="0" t="s">
        <v>12</v>
      </c>
      <c r="F5250" s="0" t="s">
        <v>13</v>
      </c>
      <c r="G5250" s="0" t="n">
        <v>608965.5346</v>
      </c>
      <c r="H5250" s="0" t="n">
        <f aca="false">IF(ISERROR(LOOKUP(B5250,export!$A$2:$A$718)),0,1)</f>
        <v>1</v>
      </c>
      <c r="J5250" s="0" t="str">
        <f aca="false">IF(H5250=0,CONCATENATE(B5250," manque dans export"),"")</f>
        <v/>
      </c>
    </row>
    <row r="5251" customFormat="false" ht="13.8" hidden="false" customHeight="false" outlineLevel="0" collapsed="false">
      <c r="A5251" s="0" t="s">
        <v>9184</v>
      </c>
      <c r="B5251" s="0" t="s">
        <v>9184</v>
      </c>
      <c r="C5251" s="0" t="s">
        <v>10</v>
      </c>
      <c r="D5251" s="0" t="s">
        <v>420</v>
      </c>
      <c r="E5251" s="0" t="s">
        <v>12</v>
      </c>
      <c r="F5251" s="0" t="s">
        <v>13</v>
      </c>
      <c r="G5251" s="0" t="n">
        <v>0</v>
      </c>
      <c r="H5251" s="0" t="n">
        <f aca="false">IF(ISERROR(LOOKUP(B5251,export!$A$2:$A$718)),0,1)</f>
        <v>1</v>
      </c>
      <c r="J5251" s="0" t="str">
        <f aca="false">IF(H5251=0,CONCATENATE(B5251," manque dans export"),"")</f>
        <v/>
      </c>
    </row>
    <row r="5252" customFormat="false" ht="13.8" hidden="false" customHeight="false" outlineLevel="0" collapsed="false">
      <c r="A5252" s="0" t="s">
        <v>9185</v>
      </c>
      <c r="B5252" s="0" t="s">
        <v>9185</v>
      </c>
      <c r="C5252" s="0" t="s">
        <v>79</v>
      </c>
      <c r="D5252" s="0" t="s">
        <v>1567</v>
      </c>
      <c r="E5252" s="0" t="s">
        <v>12</v>
      </c>
      <c r="F5252" s="0" t="s">
        <v>13</v>
      </c>
      <c r="G5252" s="0" t="n">
        <v>0</v>
      </c>
      <c r="H5252" s="0" t="n">
        <f aca="false">IF(ISERROR(LOOKUP(B5252,export!$A$2:$A$718)),0,1)</f>
        <v>1</v>
      </c>
      <c r="J5252" s="0" t="str">
        <f aca="false">IF(H5252=0,CONCATENATE(B5252," manque dans export"),"")</f>
        <v/>
      </c>
    </row>
    <row r="5253" customFormat="false" ht="13.8" hidden="false" customHeight="false" outlineLevel="0" collapsed="false">
      <c r="A5253" s="0" t="s">
        <v>9186</v>
      </c>
      <c r="B5253" s="0" t="s">
        <v>9186</v>
      </c>
      <c r="C5253" s="0" t="s">
        <v>10</v>
      </c>
      <c r="D5253" s="0" t="s">
        <v>104</v>
      </c>
      <c r="E5253" s="0" t="s">
        <v>12</v>
      </c>
      <c r="F5253" s="0" t="s">
        <v>13</v>
      </c>
      <c r="G5253" s="0" t="n">
        <v>1704.96081</v>
      </c>
      <c r="H5253" s="0" t="n">
        <f aca="false">IF(ISERROR(LOOKUP(B5253,export!$A$2:$A$718)),0,1)</f>
        <v>1</v>
      </c>
      <c r="J5253" s="0" t="str">
        <f aca="false">IF(H5253=0,CONCATENATE(B5253," manque dans export"),"")</f>
        <v/>
      </c>
    </row>
    <row r="5254" customFormat="false" ht="13.8" hidden="false" customHeight="false" outlineLevel="0" collapsed="false">
      <c r="A5254" s="0" t="s">
        <v>9187</v>
      </c>
      <c r="B5254" s="0" t="s">
        <v>9188</v>
      </c>
      <c r="C5254" s="0" t="s">
        <v>79</v>
      </c>
      <c r="D5254" s="0" t="s">
        <v>223</v>
      </c>
      <c r="E5254" s="0" t="s">
        <v>31</v>
      </c>
      <c r="F5254" s="0" t="s">
        <v>13</v>
      </c>
      <c r="G5254" s="0" t="n">
        <v>0</v>
      </c>
      <c r="H5254" s="0" t="n">
        <f aca="false">IF(ISERROR(LOOKUP(B5254,export!$A$2:$A$718)),0,1)</f>
        <v>1</v>
      </c>
      <c r="J5254" s="0" t="str">
        <f aca="false">IF(H5254=0,CONCATENATE(B5254," manque dans export"),"")</f>
        <v/>
      </c>
    </row>
    <row r="5255" customFormat="false" ht="13.8" hidden="false" customHeight="false" outlineLevel="0" collapsed="false">
      <c r="A5255" s="0" t="s">
        <v>9189</v>
      </c>
      <c r="B5255" s="0" t="s">
        <v>9190</v>
      </c>
      <c r="C5255" s="0" t="s">
        <v>79</v>
      </c>
      <c r="D5255" s="0" t="s">
        <v>9191</v>
      </c>
      <c r="E5255" s="0" t="s">
        <v>180</v>
      </c>
      <c r="F5255" s="0" t="s">
        <v>13</v>
      </c>
      <c r="G5255" s="0" t="n">
        <v>0</v>
      </c>
      <c r="H5255" s="0" t="n">
        <f aca="false">IF(ISERROR(LOOKUP(B5255,export!$A$2:$A$718)),0,1)</f>
        <v>1</v>
      </c>
      <c r="J5255" s="0" t="str">
        <f aca="false">IF(H5255=0,CONCATENATE(B5255," manque dans export"),"")</f>
        <v/>
      </c>
    </row>
    <row r="5256" customFormat="false" ht="13.8" hidden="false" customHeight="false" outlineLevel="0" collapsed="false">
      <c r="A5256" s="0" t="s">
        <v>9192</v>
      </c>
      <c r="B5256" s="0" t="s">
        <v>9193</v>
      </c>
      <c r="C5256" s="0" t="s">
        <v>79</v>
      </c>
      <c r="D5256" s="0" t="s">
        <v>9194</v>
      </c>
      <c r="E5256" s="0" t="s">
        <v>50</v>
      </c>
      <c r="F5256" s="0" t="s">
        <v>13</v>
      </c>
      <c r="G5256" s="0" t="n">
        <v>0</v>
      </c>
      <c r="H5256" s="0" t="n">
        <f aca="false">IF(ISERROR(LOOKUP(B5256,export!$A$2:$A$718)),0,1)</f>
        <v>1</v>
      </c>
      <c r="J5256" s="0" t="str">
        <f aca="false">IF(H5256=0,CONCATENATE(B5256," manque dans export"),"")</f>
        <v/>
      </c>
    </row>
    <row r="5257" customFormat="false" ht="13.8" hidden="false" customHeight="false" outlineLevel="0" collapsed="false">
      <c r="A5257" s="0" t="s">
        <v>9195</v>
      </c>
      <c r="B5257" s="0" t="s">
        <v>9196</v>
      </c>
      <c r="C5257" s="0" t="s">
        <v>79</v>
      </c>
      <c r="D5257" s="0" t="s">
        <v>3718</v>
      </c>
      <c r="E5257" s="0" t="s">
        <v>72</v>
      </c>
      <c r="F5257" s="0" t="s">
        <v>13</v>
      </c>
      <c r="G5257" s="0" t="n">
        <v>0</v>
      </c>
      <c r="H5257" s="0" t="n">
        <f aca="false">IF(ISERROR(LOOKUP(B5257,export!$A$2:$A$718)),0,1)</f>
        <v>1</v>
      </c>
      <c r="J5257" s="0" t="str">
        <f aca="false">IF(H5257=0,CONCATENATE(B5257," manque dans export"),"")</f>
        <v/>
      </c>
    </row>
    <row r="5258" customFormat="false" ht="13.8" hidden="false" customHeight="false" outlineLevel="0" collapsed="false">
      <c r="A5258" s="0" t="s">
        <v>9197</v>
      </c>
      <c r="B5258" s="0" t="s">
        <v>9197</v>
      </c>
      <c r="C5258" s="0" t="s">
        <v>79</v>
      </c>
      <c r="D5258" s="0" t="s">
        <v>3718</v>
      </c>
      <c r="E5258" s="0" t="s">
        <v>72</v>
      </c>
      <c r="F5258" s="0" t="s">
        <v>13</v>
      </c>
      <c r="G5258" s="0" t="n">
        <v>0</v>
      </c>
      <c r="H5258" s="0" t="n">
        <f aca="false">IF(ISERROR(LOOKUP(B5258,export!$A$2:$A$718)),0,1)</f>
        <v>1</v>
      </c>
      <c r="J5258" s="0" t="str">
        <f aca="false">IF(H5258=0,CONCATENATE(B5258," manque dans export"),"")</f>
        <v/>
      </c>
    </row>
    <row r="5259" customFormat="false" ht="13.8" hidden="false" customHeight="false" outlineLevel="0" collapsed="false">
      <c r="A5259" s="0" t="s">
        <v>9198</v>
      </c>
      <c r="B5259" s="0" t="s">
        <v>9198</v>
      </c>
      <c r="C5259" s="0" t="s">
        <v>33</v>
      </c>
      <c r="D5259" s="0" t="s">
        <v>9199</v>
      </c>
      <c r="E5259" s="0" t="s">
        <v>50</v>
      </c>
      <c r="F5259" s="0" t="s">
        <v>13</v>
      </c>
      <c r="G5259" s="0" t="n">
        <v>715.56076</v>
      </c>
      <c r="H5259" s="0" t="n">
        <f aca="false">IF(ISERROR(LOOKUP(B5259,export!$A$2:$A$718)),0,1)</f>
        <v>1</v>
      </c>
      <c r="J5259" s="0" t="str">
        <f aca="false">IF(H5259=0,CONCATENATE(B5259," manque dans export"),"")</f>
        <v/>
      </c>
    </row>
    <row r="5260" customFormat="false" ht="13.8" hidden="false" customHeight="false" outlineLevel="0" collapsed="false">
      <c r="A5260" s="0" t="s">
        <v>9200</v>
      </c>
      <c r="B5260" s="0" t="s">
        <v>9201</v>
      </c>
      <c r="C5260" s="0" t="s">
        <v>79</v>
      </c>
      <c r="D5260" s="0" t="s">
        <v>9202</v>
      </c>
      <c r="E5260" s="0" t="s">
        <v>50</v>
      </c>
      <c r="F5260" s="0" t="s">
        <v>13</v>
      </c>
      <c r="G5260" s="0" t="n">
        <v>0</v>
      </c>
      <c r="H5260" s="0" t="n">
        <f aca="false">IF(ISERROR(LOOKUP(B5260,export!$A$2:$A$718)),0,1)</f>
        <v>1</v>
      </c>
      <c r="J5260" s="0" t="str">
        <f aca="false">IF(H5260=0,CONCATENATE(B5260," manque dans export"),"")</f>
        <v/>
      </c>
    </row>
    <row r="5261" customFormat="false" ht="13.8" hidden="false" customHeight="false" outlineLevel="0" collapsed="false">
      <c r="A5261" s="0" t="s">
        <v>9203</v>
      </c>
      <c r="B5261" s="0" t="s">
        <v>9204</v>
      </c>
      <c r="C5261" s="0" t="s">
        <v>79</v>
      </c>
      <c r="D5261" s="0" t="s">
        <v>9205</v>
      </c>
      <c r="E5261" s="0" t="s">
        <v>72</v>
      </c>
      <c r="F5261" s="0" t="s">
        <v>13</v>
      </c>
      <c r="G5261" s="0" t="n">
        <v>0</v>
      </c>
      <c r="H5261" s="0" t="n">
        <f aca="false">IF(ISERROR(LOOKUP(B5261,export!$A$2:$A$718)),0,1)</f>
        <v>1</v>
      </c>
      <c r="J5261" s="0" t="str">
        <f aca="false">IF(H5261=0,CONCATENATE(B5261," manque dans export"),"")</f>
        <v/>
      </c>
    </row>
    <row r="5262" customFormat="false" ht="13.8" hidden="false" customHeight="false" outlineLevel="0" collapsed="false">
      <c r="A5262" s="0" t="s">
        <v>9206</v>
      </c>
      <c r="B5262" s="0" t="s">
        <v>9207</v>
      </c>
      <c r="C5262" s="0" t="s">
        <v>79</v>
      </c>
      <c r="D5262" s="0" t="s">
        <v>7713</v>
      </c>
      <c r="E5262" s="0" t="s">
        <v>31</v>
      </c>
      <c r="F5262" s="0" t="s">
        <v>13</v>
      </c>
      <c r="G5262" s="0" t="n">
        <v>0</v>
      </c>
      <c r="H5262" s="0" t="n">
        <f aca="false">IF(ISERROR(LOOKUP(B5262,export!$A$2:$A$718)),0,1)</f>
        <v>1</v>
      </c>
      <c r="J5262" s="0" t="str">
        <f aca="false">IF(H5262=0,CONCATENATE(B5262," manque dans export"),"")</f>
        <v/>
      </c>
    </row>
    <row r="5263" customFormat="false" ht="13.8" hidden="false" customHeight="false" outlineLevel="0" collapsed="false">
      <c r="A5263" s="0" t="s">
        <v>9208</v>
      </c>
      <c r="B5263" s="0" t="s">
        <v>9209</v>
      </c>
      <c r="C5263" s="0" t="s">
        <v>79</v>
      </c>
      <c r="D5263" s="0" t="s">
        <v>1785</v>
      </c>
      <c r="E5263" s="0" t="s">
        <v>31</v>
      </c>
      <c r="F5263" s="0" t="s">
        <v>13</v>
      </c>
      <c r="G5263" s="0" t="n">
        <v>0</v>
      </c>
      <c r="H5263" s="0" t="n">
        <f aca="false">IF(ISERROR(LOOKUP(B5263,export!$A$2:$A$718)),0,1)</f>
        <v>1</v>
      </c>
      <c r="J5263" s="0" t="str">
        <f aca="false">IF(H5263=0,CONCATENATE(B5263," manque dans export"),"")</f>
        <v/>
      </c>
    </row>
    <row r="5264" customFormat="false" ht="13.8" hidden="false" customHeight="false" outlineLevel="0" collapsed="false">
      <c r="A5264" s="0" t="s">
        <v>9210</v>
      </c>
      <c r="B5264" s="0" t="s">
        <v>9211</v>
      </c>
      <c r="C5264" s="0" t="s">
        <v>79</v>
      </c>
      <c r="D5264" s="0" t="s">
        <v>1785</v>
      </c>
      <c r="E5264" s="0" t="s">
        <v>31</v>
      </c>
      <c r="F5264" s="0" t="s">
        <v>13</v>
      </c>
      <c r="G5264" s="0" t="n">
        <v>0</v>
      </c>
      <c r="H5264" s="0" t="n">
        <f aca="false">IF(ISERROR(LOOKUP(B5264,export!$A$2:$A$718)),0,1)</f>
        <v>1</v>
      </c>
      <c r="J5264" s="0" t="str">
        <f aca="false">IF(H5264=0,CONCATENATE(B5264," manque dans export"),"")</f>
        <v/>
      </c>
    </row>
    <row r="5265" customFormat="false" ht="13.8" hidden="false" customHeight="false" outlineLevel="0" collapsed="false">
      <c r="A5265" s="0" t="s">
        <v>9212</v>
      </c>
      <c r="B5265" s="0" t="s">
        <v>9212</v>
      </c>
      <c r="C5265" s="0" t="s">
        <v>10</v>
      </c>
      <c r="D5265" s="0" t="s">
        <v>158</v>
      </c>
      <c r="E5265" s="0" t="s">
        <v>12</v>
      </c>
      <c r="F5265" s="0" t="s">
        <v>13</v>
      </c>
      <c r="G5265" s="0" t="n">
        <v>0</v>
      </c>
      <c r="H5265" s="0" t="n">
        <f aca="false">IF(ISERROR(LOOKUP(B5265,export!$A$2:$A$718)),0,1)</f>
        <v>1</v>
      </c>
      <c r="J5265" s="0" t="str">
        <f aca="false">IF(H5265=0,CONCATENATE(B5265," manque dans export"),"")</f>
        <v/>
      </c>
    </row>
    <row r="5266" customFormat="false" ht="13.8" hidden="false" customHeight="false" outlineLevel="0" collapsed="false">
      <c r="A5266" s="0" t="s">
        <v>9213</v>
      </c>
      <c r="B5266" s="0" t="s">
        <v>9214</v>
      </c>
      <c r="C5266" s="0" t="s">
        <v>79</v>
      </c>
      <c r="D5266" s="0" t="s">
        <v>1539</v>
      </c>
      <c r="E5266" s="0" t="s">
        <v>42</v>
      </c>
      <c r="F5266" s="0" t="s">
        <v>13</v>
      </c>
      <c r="G5266" s="0" t="n">
        <v>0</v>
      </c>
      <c r="H5266" s="0" t="n">
        <f aca="false">IF(ISERROR(LOOKUP(B5266,export!$A$2:$A$718)),0,1)</f>
        <v>1</v>
      </c>
      <c r="J5266" s="0" t="str">
        <f aca="false">IF(H5266=0,CONCATENATE(B5266," manque dans export"),"")</f>
        <v/>
      </c>
    </row>
    <row r="5267" customFormat="false" ht="13.8" hidden="false" customHeight="false" outlineLevel="0" collapsed="false">
      <c r="A5267" s="0" t="s">
        <v>9215</v>
      </c>
      <c r="B5267" s="0" t="s">
        <v>9216</v>
      </c>
      <c r="C5267" s="0" t="s">
        <v>60</v>
      </c>
      <c r="D5267" s="0" t="s">
        <v>4863</v>
      </c>
      <c r="E5267" s="0" t="s">
        <v>180</v>
      </c>
      <c r="F5267" s="0" t="s">
        <v>13</v>
      </c>
      <c r="G5267" s="0" t="n">
        <v>3090991.39749</v>
      </c>
      <c r="H5267" s="0" t="n">
        <f aca="false">IF(ISERROR(LOOKUP(B5267,export!$A$2:$A$718)),0,1)</f>
        <v>1</v>
      </c>
      <c r="J5267" s="0" t="str">
        <f aca="false">IF(H5267=0,CONCATENATE(B5267," manque dans export"),"")</f>
        <v/>
      </c>
    </row>
    <row r="5268" customFormat="false" ht="13.8" hidden="false" customHeight="false" outlineLevel="0" collapsed="false">
      <c r="A5268" s="0" t="s">
        <v>9217</v>
      </c>
      <c r="B5268" s="0" t="s">
        <v>9217</v>
      </c>
      <c r="C5268" s="0" t="s">
        <v>60</v>
      </c>
      <c r="D5268" s="0" t="e">
        <f aca="false">#N/A</f>
        <v>#N/A</v>
      </c>
      <c r="E5268" s="0" t="e">
        <f aca="false">#N/A</f>
        <v>#N/A</v>
      </c>
      <c r="F5268" s="0" t="e">
        <f aca="false">#N/A</f>
        <v>#N/A</v>
      </c>
      <c r="G5268" s="0" t="n">
        <v>0</v>
      </c>
      <c r="H5268" s="0" t="n">
        <f aca="false">IF(ISERROR(LOOKUP(B5268,export!$A$2:$A$718)),0,1)</f>
        <v>1</v>
      </c>
      <c r="J5268" s="0" t="str">
        <f aca="false">IF(H5268=0,CONCATENATE(B5268," manque dans export"),"")</f>
        <v/>
      </c>
    </row>
    <row r="5269" customFormat="false" ht="13.8" hidden="false" customHeight="false" outlineLevel="0" collapsed="false">
      <c r="A5269" s="0" t="s">
        <v>9218</v>
      </c>
      <c r="B5269" s="0" t="s">
        <v>9219</v>
      </c>
      <c r="C5269" s="0" t="s">
        <v>10</v>
      </c>
      <c r="D5269" s="0" t="s">
        <v>271</v>
      </c>
      <c r="E5269" s="0" t="s">
        <v>50</v>
      </c>
      <c r="F5269" s="0" t="s">
        <v>13</v>
      </c>
      <c r="G5269" s="0" t="n">
        <v>18889.58655</v>
      </c>
      <c r="H5269" s="0" t="n">
        <f aca="false">IF(ISERROR(LOOKUP(B5269,export!$A$2:$A$718)),0,1)</f>
        <v>1</v>
      </c>
      <c r="J5269" s="0" t="str">
        <f aca="false">IF(H5269=0,CONCATENATE(B5269," manque dans export"),"")</f>
        <v/>
      </c>
    </row>
    <row r="5270" customFormat="false" ht="13.8" hidden="false" customHeight="false" outlineLevel="0" collapsed="false">
      <c r="A5270" s="0" t="s">
        <v>9220</v>
      </c>
      <c r="B5270" s="0" t="s">
        <v>9219</v>
      </c>
      <c r="C5270" s="0" t="s">
        <v>10</v>
      </c>
      <c r="D5270" s="0" t="s">
        <v>155</v>
      </c>
      <c r="E5270" s="0" t="s">
        <v>50</v>
      </c>
      <c r="F5270" s="0" t="s">
        <v>13</v>
      </c>
      <c r="G5270" s="0" t="n">
        <v>138590.89873</v>
      </c>
      <c r="H5270" s="0" t="n">
        <f aca="false">IF(ISERROR(LOOKUP(B5270,export!$A$2:$A$718)),0,1)</f>
        <v>1</v>
      </c>
      <c r="J5270" s="0" t="str">
        <f aca="false">IF(H5270=0,CONCATENATE(B5270," manque dans export"),"")</f>
        <v/>
      </c>
    </row>
    <row r="5271" customFormat="false" ht="13.8" hidden="false" customHeight="false" outlineLevel="0" collapsed="false">
      <c r="A5271" s="0" t="s">
        <v>9221</v>
      </c>
      <c r="B5271" s="0" t="s">
        <v>9219</v>
      </c>
      <c r="C5271" s="0" t="s">
        <v>10</v>
      </c>
      <c r="D5271" s="0" t="s">
        <v>271</v>
      </c>
      <c r="E5271" s="0" t="s">
        <v>50</v>
      </c>
      <c r="F5271" s="0" t="s">
        <v>13</v>
      </c>
      <c r="G5271" s="0" t="n">
        <v>40288.80188</v>
      </c>
      <c r="H5271" s="0" t="n">
        <f aca="false">IF(ISERROR(LOOKUP(B5271,export!$A$2:$A$718)),0,1)</f>
        <v>1</v>
      </c>
      <c r="J5271" s="0" t="str">
        <f aca="false">IF(H5271=0,CONCATENATE(B5271," manque dans export"),"")</f>
        <v/>
      </c>
    </row>
    <row r="5272" customFormat="false" ht="13.8" hidden="false" customHeight="false" outlineLevel="0" collapsed="false">
      <c r="A5272" s="0" t="s">
        <v>9222</v>
      </c>
      <c r="B5272" s="0" t="s">
        <v>9219</v>
      </c>
      <c r="C5272" s="0" t="s">
        <v>10</v>
      </c>
      <c r="D5272" s="0" t="s">
        <v>155</v>
      </c>
      <c r="E5272" s="0" t="s">
        <v>50</v>
      </c>
      <c r="F5272" s="0" t="s">
        <v>13</v>
      </c>
      <c r="G5272" s="0" t="n">
        <v>17475.99191</v>
      </c>
      <c r="H5272" s="0" t="n">
        <f aca="false">IF(ISERROR(LOOKUP(B5272,export!$A$2:$A$718)),0,1)</f>
        <v>1</v>
      </c>
      <c r="J5272" s="0" t="str">
        <f aca="false">IF(H5272=0,CONCATENATE(B5272," manque dans export"),"")</f>
        <v/>
      </c>
    </row>
    <row r="5273" customFormat="false" ht="13.8" hidden="false" customHeight="false" outlineLevel="0" collapsed="false">
      <c r="A5273" s="0" t="s">
        <v>9223</v>
      </c>
      <c r="B5273" s="0" t="s">
        <v>9224</v>
      </c>
      <c r="C5273" s="0" t="s">
        <v>79</v>
      </c>
      <c r="D5273" s="0" t="s">
        <v>9225</v>
      </c>
      <c r="E5273" s="0" t="s">
        <v>31</v>
      </c>
      <c r="F5273" s="0" t="s">
        <v>13</v>
      </c>
      <c r="G5273" s="0" t="n">
        <v>0</v>
      </c>
      <c r="H5273" s="0" t="n">
        <f aca="false">IF(ISERROR(LOOKUP(B5273,export!$A$2:$A$718)),0,1)</f>
        <v>1</v>
      </c>
      <c r="J5273" s="0" t="str">
        <f aca="false">IF(H5273=0,CONCATENATE(B5273," manque dans export"),"")</f>
        <v/>
      </c>
    </row>
    <row r="5274" customFormat="false" ht="13.8" hidden="false" customHeight="false" outlineLevel="0" collapsed="false">
      <c r="A5274" s="0" t="s">
        <v>9226</v>
      </c>
      <c r="B5274" s="0" t="s">
        <v>9227</v>
      </c>
      <c r="C5274" s="0" t="s">
        <v>79</v>
      </c>
      <c r="D5274" s="0" t="s">
        <v>241</v>
      </c>
      <c r="E5274" s="0" t="s">
        <v>50</v>
      </c>
      <c r="F5274" s="0" t="s">
        <v>13</v>
      </c>
      <c r="G5274" s="0" t="n">
        <v>0</v>
      </c>
      <c r="H5274" s="0" t="n">
        <f aca="false">IF(ISERROR(LOOKUP(B5274,export!$A$2:$A$718)),0,1)</f>
        <v>1</v>
      </c>
      <c r="J5274" s="0" t="str">
        <f aca="false">IF(H5274=0,CONCATENATE(B5274," manque dans export"),"")</f>
        <v/>
      </c>
    </row>
    <row r="5275" customFormat="false" ht="13.8" hidden="false" customHeight="false" outlineLevel="0" collapsed="false">
      <c r="A5275" s="0" t="s">
        <v>9228</v>
      </c>
      <c r="B5275" s="0" t="s">
        <v>9229</v>
      </c>
      <c r="C5275" s="0" t="s">
        <v>79</v>
      </c>
      <c r="D5275" s="0" t="s">
        <v>1742</v>
      </c>
      <c r="E5275" s="0" t="s">
        <v>31</v>
      </c>
      <c r="F5275" s="0" t="s">
        <v>13</v>
      </c>
      <c r="G5275" s="0" t="n">
        <v>0</v>
      </c>
      <c r="H5275" s="0" t="n">
        <f aca="false">IF(ISERROR(LOOKUP(B5275,export!$A$2:$A$718)),0,1)</f>
        <v>1</v>
      </c>
      <c r="J5275" s="0" t="str">
        <f aca="false">IF(H5275=0,CONCATENATE(B5275," manque dans export"),"")</f>
        <v/>
      </c>
    </row>
    <row r="5276" customFormat="false" ht="13.8" hidden="false" customHeight="false" outlineLevel="0" collapsed="false">
      <c r="A5276" s="0" t="s">
        <v>9230</v>
      </c>
      <c r="B5276" s="0" t="s">
        <v>9231</v>
      </c>
      <c r="C5276" s="0" t="s">
        <v>79</v>
      </c>
      <c r="D5276" s="0" t="s">
        <v>1742</v>
      </c>
      <c r="E5276" s="0" t="s">
        <v>31</v>
      </c>
      <c r="F5276" s="0" t="s">
        <v>13</v>
      </c>
      <c r="G5276" s="0" t="n">
        <v>0</v>
      </c>
      <c r="H5276" s="0" t="n">
        <f aca="false">IF(ISERROR(LOOKUP(B5276,export!$A$2:$A$718)),0,1)</f>
        <v>1</v>
      </c>
      <c r="J5276" s="0" t="str">
        <f aca="false">IF(H5276=0,CONCATENATE(B5276," manque dans export"),"")</f>
        <v/>
      </c>
    </row>
    <row r="5277" customFormat="false" ht="13.8" hidden="false" customHeight="false" outlineLevel="0" collapsed="false">
      <c r="A5277" s="0" t="s">
        <v>9232</v>
      </c>
      <c r="B5277" s="0" t="s">
        <v>9233</v>
      </c>
      <c r="C5277" s="0" t="s">
        <v>10</v>
      </c>
      <c r="D5277" s="0" t="s">
        <v>1742</v>
      </c>
      <c r="E5277" s="0" t="s">
        <v>31</v>
      </c>
      <c r="F5277" s="0" t="s">
        <v>13</v>
      </c>
      <c r="G5277" s="0" t="n">
        <v>0</v>
      </c>
      <c r="H5277" s="0" t="n">
        <f aca="false">IF(ISERROR(LOOKUP(B5277,export!$A$2:$A$718)),0,1)</f>
        <v>1</v>
      </c>
      <c r="J5277" s="0" t="str">
        <f aca="false">IF(H5277=0,CONCATENATE(B5277," manque dans export"),"")</f>
        <v/>
      </c>
    </row>
    <row r="5278" customFormat="false" ht="13.8" hidden="false" customHeight="false" outlineLevel="0" collapsed="false">
      <c r="A5278" s="0" t="s">
        <v>9234</v>
      </c>
      <c r="B5278" s="0" t="s">
        <v>9235</v>
      </c>
      <c r="C5278" s="0" t="s">
        <v>79</v>
      </c>
      <c r="D5278" s="0" t="s">
        <v>1742</v>
      </c>
      <c r="E5278" s="0" t="s">
        <v>31</v>
      </c>
      <c r="F5278" s="0" t="s">
        <v>13</v>
      </c>
      <c r="G5278" s="0" t="n">
        <v>0</v>
      </c>
      <c r="H5278" s="0" t="n">
        <f aca="false">IF(ISERROR(LOOKUP(B5278,export!$A$2:$A$718)),0,1)</f>
        <v>1</v>
      </c>
      <c r="J5278" s="0" t="str">
        <f aca="false">IF(H5278=0,CONCATENATE(B5278," manque dans export"),"")</f>
        <v/>
      </c>
    </row>
    <row r="5279" customFormat="false" ht="13.8" hidden="false" customHeight="false" outlineLevel="0" collapsed="false">
      <c r="A5279" s="0" t="s">
        <v>9236</v>
      </c>
      <c r="B5279" s="0" t="s">
        <v>9237</v>
      </c>
      <c r="C5279" s="0" t="s">
        <v>79</v>
      </c>
      <c r="D5279" s="0" t="s">
        <v>9238</v>
      </c>
      <c r="E5279" s="0" t="s">
        <v>50</v>
      </c>
      <c r="F5279" s="0" t="s">
        <v>13</v>
      </c>
      <c r="G5279" s="0" t="n">
        <v>0</v>
      </c>
      <c r="H5279" s="0" t="n">
        <f aca="false">IF(ISERROR(LOOKUP(B5279,export!$A$2:$A$718)),0,1)</f>
        <v>1</v>
      </c>
      <c r="J5279" s="0" t="str">
        <f aca="false">IF(H5279=0,CONCATENATE(B5279," manque dans export"),"")</f>
        <v/>
      </c>
    </row>
    <row r="5280" customFormat="false" ht="13.8" hidden="false" customHeight="false" outlineLevel="0" collapsed="false">
      <c r="A5280" s="0" t="s">
        <v>9239</v>
      </c>
      <c r="B5280" s="0" t="s">
        <v>9240</v>
      </c>
      <c r="C5280" s="0" t="s">
        <v>21</v>
      </c>
      <c r="D5280" s="0" t="s">
        <v>5611</v>
      </c>
      <c r="E5280" s="0" t="s">
        <v>50</v>
      </c>
      <c r="F5280" s="0" t="s">
        <v>13</v>
      </c>
      <c r="G5280" s="0" t="n">
        <v>25620.02062</v>
      </c>
      <c r="H5280" s="0" t="n">
        <f aca="false">IF(ISERROR(LOOKUP(B5280,export!$A$2:$A$718)),0,1)</f>
        <v>1</v>
      </c>
      <c r="J5280" s="0" t="str">
        <f aca="false">IF(H5280=0,CONCATENATE(B5280," manque dans export"),"")</f>
        <v/>
      </c>
    </row>
    <row r="5281" customFormat="false" ht="13.8" hidden="false" customHeight="false" outlineLevel="0" collapsed="false">
      <c r="A5281" s="0" t="s">
        <v>9239</v>
      </c>
      <c r="B5281" s="0" t="s">
        <v>9240</v>
      </c>
      <c r="C5281" s="0" t="s">
        <v>21</v>
      </c>
      <c r="D5281" s="0" t="s">
        <v>5611</v>
      </c>
      <c r="E5281" s="0" t="s">
        <v>50</v>
      </c>
      <c r="F5281" s="0" t="s">
        <v>13</v>
      </c>
      <c r="G5281" s="0" t="n">
        <v>-1990.2852</v>
      </c>
      <c r="H5281" s="0" t="n">
        <f aca="false">IF(ISERROR(LOOKUP(B5281,export!$A$2:$A$718)),0,1)</f>
        <v>1</v>
      </c>
      <c r="J5281" s="0" t="str">
        <f aca="false">IF(H5281=0,CONCATENATE(B5281," manque dans export"),"")</f>
        <v/>
      </c>
    </row>
    <row r="5282" customFormat="false" ht="13.8" hidden="false" customHeight="false" outlineLevel="0" collapsed="false">
      <c r="A5282" s="0" t="s">
        <v>9241</v>
      </c>
      <c r="B5282" s="0" t="s">
        <v>9242</v>
      </c>
      <c r="C5282" s="0" t="s">
        <v>44</v>
      </c>
      <c r="D5282" s="0" t="s">
        <v>9243</v>
      </c>
      <c r="E5282" s="0" t="s">
        <v>808</v>
      </c>
      <c r="F5282" s="0" t="s">
        <v>13</v>
      </c>
      <c r="G5282" s="0" t="n">
        <v>2751.60649</v>
      </c>
      <c r="H5282" s="0" t="n">
        <f aca="false">IF(ISERROR(LOOKUP(B5282,export!$A$2:$A$718)),0,1)</f>
        <v>1</v>
      </c>
      <c r="J5282" s="0" t="str">
        <f aca="false">IF(H5282=0,CONCATENATE(B5282," manque dans export"),"")</f>
        <v/>
      </c>
    </row>
    <row r="5283" customFormat="false" ht="13.8" hidden="false" customHeight="false" outlineLevel="0" collapsed="false">
      <c r="A5283" s="0" t="s">
        <v>9244</v>
      </c>
      <c r="B5283" s="0" t="s">
        <v>9242</v>
      </c>
      <c r="C5283" s="0" t="s">
        <v>44</v>
      </c>
      <c r="D5283" s="0" t="s">
        <v>9243</v>
      </c>
      <c r="E5283" s="0" t="s">
        <v>808</v>
      </c>
      <c r="F5283" s="0" t="s">
        <v>13</v>
      </c>
      <c r="G5283" s="0" t="n">
        <v>0</v>
      </c>
      <c r="H5283" s="0" t="n">
        <f aca="false">IF(ISERROR(LOOKUP(B5283,export!$A$2:$A$718)),0,1)</f>
        <v>1</v>
      </c>
      <c r="J5283" s="0" t="str">
        <f aca="false">IF(H5283=0,CONCATENATE(B5283," manque dans export"),"")</f>
        <v/>
      </c>
    </row>
    <row r="5284" customFormat="false" ht="13.8" hidden="false" customHeight="false" outlineLevel="0" collapsed="false">
      <c r="A5284" s="0" t="s">
        <v>9245</v>
      </c>
      <c r="B5284" s="0" t="s">
        <v>9245</v>
      </c>
      <c r="C5284" s="0" t="s">
        <v>79</v>
      </c>
      <c r="D5284" s="0" t="s">
        <v>9246</v>
      </c>
      <c r="E5284" s="0" t="s">
        <v>46</v>
      </c>
      <c r="F5284" s="0" t="s">
        <v>13</v>
      </c>
      <c r="G5284" s="0" t="n">
        <v>-1609.55898</v>
      </c>
      <c r="H5284" s="0" t="n">
        <f aca="false">IF(ISERROR(LOOKUP(B5284,export!$A$2:$A$718)),0,1)</f>
        <v>1</v>
      </c>
      <c r="J5284" s="0" t="str">
        <f aca="false">IF(H5284=0,CONCATENATE(B5284," manque dans export"),"")</f>
        <v/>
      </c>
    </row>
    <row r="5285" customFormat="false" ht="13.8" hidden="false" customHeight="false" outlineLevel="0" collapsed="false">
      <c r="A5285" s="0" t="s">
        <v>9247</v>
      </c>
      <c r="B5285" s="0" t="s">
        <v>9247</v>
      </c>
      <c r="C5285" s="0" t="s">
        <v>10</v>
      </c>
      <c r="D5285" s="0" t="s">
        <v>158</v>
      </c>
      <c r="E5285" s="0" t="s">
        <v>12</v>
      </c>
      <c r="F5285" s="0" t="s">
        <v>13</v>
      </c>
      <c r="G5285" s="0" t="n">
        <v>0</v>
      </c>
      <c r="H5285" s="0" t="n">
        <f aca="false">IF(ISERROR(LOOKUP(B5285,export!$A$2:$A$718)),0,1)</f>
        <v>1</v>
      </c>
      <c r="J5285" s="0" t="str">
        <f aca="false">IF(H5285=0,CONCATENATE(B5285," manque dans export"),"")</f>
        <v/>
      </c>
    </row>
    <row r="5286" customFormat="false" ht="13.8" hidden="false" customHeight="false" outlineLevel="0" collapsed="false">
      <c r="A5286" s="0" t="s">
        <v>9248</v>
      </c>
      <c r="B5286" s="0" t="s">
        <v>9248</v>
      </c>
      <c r="C5286" s="0" t="s">
        <v>79</v>
      </c>
      <c r="D5286" s="0" t="s">
        <v>9249</v>
      </c>
      <c r="E5286" s="0" t="s">
        <v>12</v>
      </c>
      <c r="F5286" s="0" t="s">
        <v>13</v>
      </c>
      <c r="G5286" s="0" t="n">
        <v>0</v>
      </c>
      <c r="H5286" s="0" t="n">
        <f aca="false">IF(ISERROR(LOOKUP(B5286,export!$A$2:$A$718)),0,1)</f>
        <v>1</v>
      </c>
      <c r="J5286" s="0" t="str">
        <f aca="false">IF(H5286=0,CONCATENATE(B5286," manque dans export"),"")</f>
        <v/>
      </c>
    </row>
    <row r="5287" customFormat="false" ht="13.8" hidden="false" customHeight="false" outlineLevel="0" collapsed="false">
      <c r="A5287" s="0" t="s">
        <v>9250</v>
      </c>
      <c r="B5287" s="0" t="s">
        <v>9251</v>
      </c>
      <c r="C5287" s="0" t="s">
        <v>79</v>
      </c>
      <c r="D5287" s="0" t="s">
        <v>9252</v>
      </c>
      <c r="E5287" s="0" t="s">
        <v>455</v>
      </c>
      <c r="F5287" s="0" t="s">
        <v>13</v>
      </c>
      <c r="G5287" s="0" t="n">
        <v>0</v>
      </c>
      <c r="H5287" s="0" t="n">
        <f aca="false">IF(ISERROR(LOOKUP(B5287,export!$A$2:$A$718)),0,1)</f>
        <v>1</v>
      </c>
      <c r="J5287" s="0" t="str">
        <f aca="false">IF(H5287=0,CONCATENATE(B5287," manque dans export"),"")</f>
        <v/>
      </c>
    </row>
    <row r="5288" customFormat="false" ht="13.8" hidden="false" customHeight="false" outlineLevel="0" collapsed="false">
      <c r="A5288" s="0" t="s">
        <v>9253</v>
      </c>
      <c r="B5288" s="0" t="s">
        <v>9254</v>
      </c>
      <c r="C5288" s="0" t="s">
        <v>10</v>
      </c>
      <c r="D5288" s="0" t="s">
        <v>9255</v>
      </c>
      <c r="E5288" s="0" t="s">
        <v>31</v>
      </c>
      <c r="F5288" s="0" t="s">
        <v>13</v>
      </c>
      <c r="G5288" s="0" t="n">
        <v>0</v>
      </c>
      <c r="H5288" s="0" t="n">
        <f aca="false">IF(ISERROR(LOOKUP(B5288,export!$A$2:$A$718)),0,1)</f>
        <v>1</v>
      </c>
      <c r="J5288" s="0" t="str">
        <f aca="false">IF(H5288=0,CONCATENATE(B5288," manque dans export"),"")</f>
        <v/>
      </c>
    </row>
    <row r="5289" customFormat="false" ht="13.8" hidden="false" customHeight="false" outlineLevel="0" collapsed="false">
      <c r="A5289" s="0" t="s">
        <v>9256</v>
      </c>
      <c r="B5289" s="0" t="s">
        <v>9256</v>
      </c>
      <c r="C5289" s="0" t="s">
        <v>10</v>
      </c>
      <c r="D5289" s="0" t="s">
        <v>9257</v>
      </c>
      <c r="E5289" s="0" t="s">
        <v>12</v>
      </c>
      <c r="F5289" s="0" t="s">
        <v>13</v>
      </c>
      <c r="G5289" s="0" t="n">
        <v>0</v>
      </c>
      <c r="H5289" s="0" t="n">
        <f aca="false">IF(ISERROR(LOOKUP(B5289,export!$A$2:$A$718)),0,1)</f>
        <v>1</v>
      </c>
      <c r="J5289" s="0" t="str">
        <f aca="false">IF(H5289=0,CONCATENATE(B5289," manque dans export"),"")</f>
        <v/>
      </c>
    </row>
    <row r="5290" customFormat="false" ht="13.8" hidden="false" customHeight="false" outlineLevel="0" collapsed="false">
      <c r="A5290" s="0" t="s">
        <v>9258</v>
      </c>
      <c r="B5290" s="0" t="s">
        <v>9259</v>
      </c>
      <c r="C5290" s="0" t="s">
        <v>10</v>
      </c>
      <c r="D5290" s="0" t="s">
        <v>9260</v>
      </c>
      <c r="E5290" s="0" t="s">
        <v>50</v>
      </c>
      <c r="F5290" s="0" t="s">
        <v>13</v>
      </c>
      <c r="G5290" s="0" t="n">
        <v>0</v>
      </c>
      <c r="H5290" s="0" t="n">
        <f aca="false">IF(ISERROR(LOOKUP(B5290,export!$A$2:$A$718)),0,1)</f>
        <v>1</v>
      </c>
      <c r="J5290" s="0" t="str">
        <f aca="false">IF(H5290=0,CONCATENATE(B5290," manque dans export"),"")</f>
        <v/>
      </c>
    </row>
    <row r="5291" customFormat="false" ht="13.8" hidden="false" customHeight="false" outlineLevel="0" collapsed="false">
      <c r="A5291" s="0" t="s">
        <v>9261</v>
      </c>
      <c r="B5291" s="0" t="s">
        <v>9261</v>
      </c>
      <c r="C5291" s="0" t="s">
        <v>21</v>
      </c>
      <c r="D5291" s="0" t="s">
        <v>5760</v>
      </c>
      <c r="E5291" s="0" t="s">
        <v>46</v>
      </c>
      <c r="F5291" s="0" t="s">
        <v>13</v>
      </c>
      <c r="G5291" s="0" t="n">
        <v>5855.93148</v>
      </c>
      <c r="H5291" s="0" t="n">
        <f aca="false">IF(ISERROR(LOOKUP(B5291,export!$A$2:$A$718)),0,1)</f>
        <v>1</v>
      </c>
      <c r="J5291" s="0" t="str">
        <f aca="false">IF(H5291=0,CONCATENATE(B5291," manque dans export"),"")</f>
        <v/>
      </c>
    </row>
    <row r="5292" customFormat="false" ht="13.8" hidden="false" customHeight="false" outlineLevel="0" collapsed="false">
      <c r="A5292" s="0" t="s">
        <v>9262</v>
      </c>
      <c r="B5292" s="0" t="s">
        <v>9262</v>
      </c>
      <c r="C5292" s="0" t="s">
        <v>10</v>
      </c>
      <c r="D5292" s="0" t="s">
        <v>879</v>
      </c>
      <c r="E5292" s="0" t="s">
        <v>46</v>
      </c>
      <c r="F5292" s="0" t="s">
        <v>13</v>
      </c>
      <c r="G5292" s="0" t="n">
        <v>12788.37052</v>
      </c>
      <c r="H5292" s="0" t="n">
        <f aca="false">IF(ISERROR(LOOKUP(B5292,export!$A$2:$A$718)),0,1)</f>
        <v>1</v>
      </c>
      <c r="J5292" s="0" t="str">
        <f aca="false">IF(H5292=0,CONCATENATE(B5292," manque dans export"),"")</f>
        <v/>
      </c>
    </row>
    <row r="5293" customFormat="false" ht="13.8" hidden="false" customHeight="false" outlineLevel="0" collapsed="false">
      <c r="A5293" s="0" t="s">
        <v>9263</v>
      </c>
      <c r="B5293" s="0" t="s">
        <v>9264</v>
      </c>
      <c r="C5293" s="0" t="s">
        <v>44</v>
      </c>
      <c r="D5293" s="0" t="s">
        <v>9265</v>
      </c>
      <c r="E5293" s="0" t="s">
        <v>12</v>
      </c>
      <c r="F5293" s="0" t="s">
        <v>13</v>
      </c>
      <c r="G5293" s="0" t="n">
        <v>169.00516</v>
      </c>
      <c r="H5293" s="0" t="n">
        <f aca="false">IF(ISERROR(LOOKUP(B5293,export!$A$2:$A$718)),0,1)</f>
        <v>1</v>
      </c>
      <c r="J5293" s="0" t="str">
        <f aca="false">IF(H5293=0,CONCATENATE(B5293," manque dans export"),"")</f>
        <v/>
      </c>
    </row>
    <row r="5294" customFormat="false" ht="13.8" hidden="false" customHeight="false" outlineLevel="0" collapsed="false">
      <c r="A5294" s="0" t="s">
        <v>9266</v>
      </c>
      <c r="B5294" s="0" t="s">
        <v>9266</v>
      </c>
      <c r="C5294" s="0" t="s">
        <v>79</v>
      </c>
      <c r="D5294" s="0" t="s">
        <v>9267</v>
      </c>
      <c r="E5294" s="0" t="s">
        <v>37</v>
      </c>
      <c r="F5294" s="0" t="s">
        <v>38</v>
      </c>
      <c r="G5294" s="0" t="n">
        <v>0</v>
      </c>
      <c r="H5294" s="0" t="n">
        <f aca="false">IF(ISERROR(LOOKUP(B5294,export!$A$2:$A$718)),0,1)</f>
        <v>1</v>
      </c>
      <c r="J5294" s="0" t="str">
        <f aca="false">IF(H5294=0,CONCATENATE(B5294," manque dans export"),"")</f>
        <v/>
      </c>
    </row>
    <row r="5295" customFormat="false" ht="13.8" hidden="false" customHeight="false" outlineLevel="0" collapsed="false">
      <c r="A5295" s="0" t="s">
        <v>9268</v>
      </c>
      <c r="B5295" s="0" t="s">
        <v>9269</v>
      </c>
      <c r="C5295" s="0" t="s">
        <v>44</v>
      </c>
      <c r="D5295" s="0" t="s">
        <v>6461</v>
      </c>
      <c r="E5295" s="0" t="s">
        <v>31</v>
      </c>
      <c r="F5295" s="0" t="s">
        <v>13</v>
      </c>
      <c r="G5295" s="0" t="n">
        <v>49.70506</v>
      </c>
      <c r="H5295" s="0" t="n">
        <f aca="false">IF(ISERROR(LOOKUP(B5295,export!$A$2:$A$718)),0,1)</f>
        <v>1</v>
      </c>
      <c r="J5295" s="0" t="str">
        <f aca="false">IF(H5295=0,CONCATENATE(B5295," manque dans export"),"")</f>
        <v/>
      </c>
    </row>
    <row r="5296" customFormat="false" ht="13.8" hidden="false" customHeight="false" outlineLevel="0" collapsed="false">
      <c r="A5296" s="0" t="s">
        <v>9270</v>
      </c>
      <c r="B5296" s="0" t="s">
        <v>515</v>
      </c>
      <c r="C5296" s="0" t="s">
        <v>44</v>
      </c>
      <c r="D5296" s="0" t="s">
        <v>9271</v>
      </c>
      <c r="E5296" s="0" t="s">
        <v>12</v>
      </c>
      <c r="F5296" s="0" t="s">
        <v>13</v>
      </c>
      <c r="G5296" s="0" t="n">
        <v>218465.24444</v>
      </c>
      <c r="H5296" s="0" t="n">
        <f aca="false">IF(ISERROR(LOOKUP(B5296,export!$A$2:$A$718)),0,1)</f>
        <v>1</v>
      </c>
      <c r="J5296" s="0" t="str">
        <f aca="false">IF(H5296=0,CONCATENATE(B5296," manque dans export"),"")</f>
        <v/>
      </c>
    </row>
    <row r="5297" customFormat="false" ht="13.8" hidden="false" customHeight="false" outlineLevel="0" collapsed="false">
      <c r="A5297" s="0" t="s">
        <v>9272</v>
      </c>
      <c r="B5297" s="0" t="s">
        <v>515</v>
      </c>
      <c r="C5297" s="0" t="s">
        <v>44</v>
      </c>
      <c r="D5297" s="0" t="s">
        <v>9273</v>
      </c>
      <c r="E5297" s="0" t="s">
        <v>72</v>
      </c>
      <c r="F5297" s="0" t="s">
        <v>13</v>
      </c>
      <c r="G5297" s="0" t="n">
        <v>697.92243</v>
      </c>
      <c r="H5297" s="0" t="n">
        <f aca="false">IF(ISERROR(LOOKUP(B5297,export!$A$2:$A$718)),0,1)</f>
        <v>1</v>
      </c>
      <c r="J5297" s="0" t="str">
        <f aca="false">IF(H5297=0,CONCATENATE(B5297," manque dans export"),"")</f>
        <v/>
      </c>
    </row>
    <row r="5298" customFormat="false" ht="13.8" hidden="false" customHeight="false" outlineLevel="0" collapsed="false">
      <c r="A5298" s="0" t="s">
        <v>9274</v>
      </c>
      <c r="B5298" s="0" t="s">
        <v>515</v>
      </c>
      <c r="C5298" s="0" t="s">
        <v>44</v>
      </c>
      <c r="D5298" s="0" t="s">
        <v>743</v>
      </c>
      <c r="E5298" s="0" t="s">
        <v>50</v>
      </c>
      <c r="F5298" s="0" t="s">
        <v>13</v>
      </c>
      <c r="G5298" s="0" t="n">
        <v>20068.10912</v>
      </c>
      <c r="H5298" s="0" t="n">
        <f aca="false">IF(ISERROR(LOOKUP(B5298,export!$A$2:$A$718)),0,1)</f>
        <v>1</v>
      </c>
      <c r="J5298" s="0" t="str">
        <f aca="false">IF(H5298=0,CONCATENATE(B5298," manque dans export"),"")</f>
        <v/>
      </c>
    </row>
    <row r="5299" customFormat="false" ht="13.8" hidden="false" customHeight="false" outlineLevel="0" collapsed="false">
      <c r="A5299" s="0" t="s">
        <v>9274</v>
      </c>
      <c r="B5299" s="0" t="s">
        <v>515</v>
      </c>
      <c r="C5299" s="0" t="s">
        <v>44</v>
      </c>
      <c r="D5299" s="0" t="s">
        <v>743</v>
      </c>
      <c r="E5299" s="0" t="s">
        <v>50</v>
      </c>
      <c r="F5299" s="0" t="s">
        <v>13</v>
      </c>
      <c r="G5299" s="0" t="n">
        <v>942.73556</v>
      </c>
      <c r="H5299" s="0" t="n">
        <f aca="false">IF(ISERROR(LOOKUP(B5299,export!$A$2:$A$718)),0,1)</f>
        <v>1</v>
      </c>
      <c r="J5299" s="0" t="str">
        <f aca="false">IF(H5299=0,CONCATENATE(B5299," manque dans export"),"")</f>
        <v/>
      </c>
    </row>
    <row r="5300" customFormat="false" ht="13.8" hidden="false" customHeight="false" outlineLevel="0" collapsed="false">
      <c r="A5300" s="0" t="s">
        <v>9275</v>
      </c>
      <c r="B5300" s="0" t="s">
        <v>9275</v>
      </c>
      <c r="C5300" s="0" t="s">
        <v>10</v>
      </c>
      <c r="D5300" s="0" t="s">
        <v>2362</v>
      </c>
      <c r="E5300" s="0" t="s">
        <v>50</v>
      </c>
      <c r="F5300" s="0" t="s">
        <v>13</v>
      </c>
      <c r="G5300" s="0" t="n">
        <v>1087.05582</v>
      </c>
      <c r="H5300" s="0" t="n">
        <f aca="false">IF(ISERROR(LOOKUP(B5300,export!$A$2:$A$718)),0,1)</f>
        <v>1</v>
      </c>
      <c r="J5300" s="0" t="str">
        <f aca="false">IF(H5300=0,CONCATENATE(B5300," manque dans export"),"")</f>
        <v/>
      </c>
    </row>
    <row r="5301" customFormat="false" ht="13.8" hidden="false" customHeight="false" outlineLevel="0" collapsed="false">
      <c r="A5301" s="0" t="s">
        <v>9276</v>
      </c>
      <c r="B5301" s="0" t="s">
        <v>9277</v>
      </c>
      <c r="C5301" s="0" t="s">
        <v>10</v>
      </c>
      <c r="D5301" s="0" t="s">
        <v>223</v>
      </c>
      <c r="E5301" s="0" t="s">
        <v>31</v>
      </c>
      <c r="F5301" s="0" t="s">
        <v>13</v>
      </c>
      <c r="G5301" s="0" t="n">
        <v>967.76189</v>
      </c>
      <c r="H5301" s="0" t="n">
        <f aca="false">IF(ISERROR(LOOKUP(B5301,export!$A$2:$A$718)),0,1)</f>
        <v>1</v>
      </c>
      <c r="J5301" s="0" t="str">
        <f aca="false">IF(H5301=0,CONCATENATE(B5301," manque dans export"),"")</f>
        <v/>
      </c>
    </row>
    <row r="5302" customFormat="false" ht="13.8" hidden="false" customHeight="false" outlineLevel="0" collapsed="false">
      <c r="A5302" s="0" t="s">
        <v>9278</v>
      </c>
      <c r="B5302" s="0" t="s">
        <v>9279</v>
      </c>
      <c r="C5302" s="0" t="s">
        <v>21</v>
      </c>
      <c r="D5302" s="0" t="s">
        <v>222</v>
      </c>
      <c r="E5302" s="0" t="s">
        <v>31</v>
      </c>
      <c r="F5302" s="0" t="s">
        <v>13</v>
      </c>
      <c r="G5302" s="0" t="n">
        <v>4902.52735</v>
      </c>
      <c r="H5302" s="0" t="n">
        <f aca="false">IF(ISERROR(LOOKUP(B5302,export!$A$2:$A$718)),0,1)</f>
        <v>1</v>
      </c>
      <c r="J5302" s="0" t="str">
        <f aca="false">IF(H5302=0,CONCATENATE(B5302," manque dans export"),"")</f>
        <v/>
      </c>
    </row>
    <row r="5303" customFormat="false" ht="13.8" hidden="false" customHeight="false" outlineLevel="0" collapsed="false">
      <c r="A5303" s="0" t="s">
        <v>9280</v>
      </c>
      <c r="B5303" s="0" t="s">
        <v>9280</v>
      </c>
      <c r="C5303" s="0" t="s">
        <v>79</v>
      </c>
      <c r="D5303" s="0" t="s">
        <v>9281</v>
      </c>
      <c r="E5303" s="0" t="s">
        <v>72</v>
      </c>
      <c r="F5303" s="0" t="s">
        <v>13</v>
      </c>
      <c r="G5303" s="0" t="n">
        <v>0</v>
      </c>
      <c r="H5303" s="0" t="n">
        <f aca="false">IF(ISERROR(LOOKUP(B5303,export!$A$2:$A$718)),0,1)</f>
        <v>1</v>
      </c>
      <c r="J5303" s="0" t="str">
        <f aca="false">IF(H5303=0,CONCATENATE(B5303," manque dans export"),"")</f>
        <v/>
      </c>
    </row>
    <row r="5304" customFormat="false" ht="13.8" hidden="false" customHeight="false" outlineLevel="0" collapsed="false">
      <c r="A5304" s="0" t="s">
        <v>9282</v>
      </c>
      <c r="B5304" s="0" t="s">
        <v>9283</v>
      </c>
      <c r="C5304" s="0" t="s">
        <v>60</v>
      </c>
      <c r="D5304" s="0" t="s">
        <v>9284</v>
      </c>
      <c r="E5304" s="0" t="s">
        <v>50</v>
      </c>
      <c r="F5304" s="0" t="s">
        <v>13</v>
      </c>
      <c r="G5304" s="0" t="n">
        <v>24.59203</v>
      </c>
      <c r="H5304" s="0" t="n">
        <f aca="false">IF(ISERROR(LOOKUP(B5304,export!$A$2:$A$718)),0,1)</f>
        <v>1</v>
      </c>
      <c r="J5304" s="0" t="str">
        <f aca="false">IF(H5304=0,CONCATENATE(B5304," manque dans export"),"")</f>
        <v/>
      </c>
    </row>
    <row r="5305" customFormat="false" ht="13.8" hidden="false" customHeight="false" outlineLevel="0" collapsed="false">
      <c r="A5305" s="0" t="s">
        <v>9285</v>
      </c>
      <c r="B5305" s="0" t="s">
        <v>9286</v>
      </c>
      <c r="C5305" s="0" t="s">
        <v>21</v>
      </c>
      <c r="D5305" s="0" t="s">
        <v>6044</v>
      </c>
      <c r="E5305" s="0" t="s">
        <v>297</v>
      </c>
      <c r="F5305" s="0" t="e">
        <f aca="false">#N/A</f>
        <v>#N/A</v>
      </c>
      <c r="G5305" s="0" t="n">
        <v>1308.57714</v>
      </c>
      <c r="H5305" s="0" t="n">
        <f aca="false">IF(ISERROR(LOOKUP(B5305,export!$A$2:$A$718)),0,1)</f>
        <v>1</v>
      </c>
      <c r="J5305" s="0" t="str">
        <f aca="false">IF(H5305=0,CONCATENATE(B5305," manque dans export"),"")</f>
        <v/>
      </c>
    </row>
    <row r="5306" customFormat="false" ht="13.8" hidden="false" customHeight="false" outlineLevel="0" collapsed="false">
      <c r="A5306" s="0" t="s">
        <v>9287</v>
      </c>
      <c r="B5306" s="0" t="s">
        <v>9288</v>
      </c>
      <c r="C5306" s="0" t="s">
        <v>79</v>
      </c>
      <c r="D5306" s="0" t="s">
        <v>9289</v>
      </c>
      <c r="E5306" s="0" t="s">
        <v>907</v>
      </c>
      <c r="F5306" s="0" t="s">
        <v>450</v>
      </c>
      <c r="G5306" s="0" t="n">
        <v>0</v>
      </c>
      <c r="H5306" s="0" t="n">
        <f aca="false">IF(ISERROR(LOOKUP(B5306,export!$A$2:$A$718)),0,1)</f>
        <v>1</v>
      </c>
      <c r="J5306" s="0" t="str">
        <f aca="false">IF(H5306=0,CONCATENATE(B5306," manque dans export"),"")</f>
        <v/>
      </c>
    </row>
    <row r="5307" customFormat="false" ht="13.8" hidden="false" customHeight="false" outlineLevel="0" collapsed="false">
      <c r="A5307" s="0" t="s">
        <v>9290</v>
      </c>
      <c r="B5307" s="0" t="s">
        <v>9290</v>
      </c>
      <c r="C5307" s="0" t="s">
        <v>79</v>
      </c>
      <c r="D5307" s="0" t="s">
        <v>71</v>
      </c>
      <c r="E5307" s="0" t="s">
        <v>72</v>
      </c>
      <c r="F5307" s="0" t="s">
        <v>13</v>
      </c>
      <c r="G5307" s="0" t="n">
        <v>0</v>
      </c>
      <c r="H5307" s="0" t="n">
        <f aca="false">IF(ISERROR(LOOKUP(B5307,export!$A$2:$A$718)),0,1)</f>
        <v>1</v>
      </c>
      <c r="J5307" s="0" t="str">
        <f aca="false">IF(H5307=0,CONCATENATE(B5307," manque dans export"),"")</f>
        <v/>
      </c>
    </row>
    <row r="5308" customFormat="false" ht="13.8" hidden="false" customHeight="false" outlineLevel="0" collapsed="false">
      <c r="A5308" s="0" t="s">
        <v>9291</v>
      </c>
      <c r="B5308" s="0" t="s">
        <v>9291</v>
      </c>
      <c r="C5308" s="0" t="s">
        <v>44</v>
      </c>
      <c r="D5308" s="0" t="s">
        <v>223</v>
      </c>
      <c r="E5308" s="0" t="s">
        <v>31</v>
      </c>
      <c r="F5308" s="0" t="s">
        <v>13</v>
      </c>
      <c r="G5308" s="0" t="n">
        <v>0</v>
      </c>
      <c r="H5308" s="0" t="n">
        <f aca="false">IF(ISERROR(LOOKUP(B5308,export!$A$2:$A$718)),0,1)</f>
        <v>1</v>
      </c>
      <c r="J5308" s="0" t="str">
        <f aca="false">IF(H5308=0,CONCATENATE(B5308," manque dans export"),"")</f>
        <v/>
      </c>
    </row>
    <row r="5309" customFormat="false" ht="13.8" hidden="false" customHeight="false" outlineLevel="0" collapsed="false">
      <c r="A5309" s="0" t="s">
        <v>9292</v>
      </c>
      <c r="B5309" s="0" t="s">
        <v>9292</v>
      </c>
      <c r="C5309" s="0" t="s">
        <v>79</v>
      </c>
      <c r="D5309" s="0" t="s">
        <v>3210</v>
      </c>
      <c r="E5309" s="0" t="s">
        <v>72</v>
      </c>
      <c r="F5309" s="0" t="s">
        <v>13</v>
      </c>
      <c r="G5309" s="0" t="n">
        <v>0</v>
      </c>
      <c r="H5309" s="0" t="n">
        <f aca="false">IF(ISERROR(LOOKUP(B5309,export!$A$2:$A$718)),0,1)</f>
        <v>1</v>
      </c>
      <c r="J5309" s="0" t="str">
        <f aca="false">IF(H5309=0,CONCATENATE(B5309," manque dans export"),"")</f>
        <v/>
      </c>
    </row>
    <row r="5310" customFormat="false" ht="13.8" hidden="false" customHeight="false" outlineLevel="0" collapsed="false">
      <c r="A5310" s="0" t="s">
        <v>9293</v>
      </c>
      <c r="B5310" s="0" t="s">
        <v>9294</v>
      </c>
      <c r="C5310" s="0" t="s">
        <v>10</v>
      </c>
      <c r="D5310" s="0" t="s">
        <v>9295</v>
      </c>
      <c r="E5310" s="0" t="s">
        <v>1336</v>
      </c>
      <c r="F5310" s="0" t="s">
        <v>13</v>
      </c>
      <c r="G5310" s="0" t="n">
        <v>0</v>
      </c>
      <c r="H5310" s="0" t="n">
        <f aca="false">IF(ISERROR(LOOKUP(B5310,export!$A$2:$A$718)),0,1)</f>
        <v>1</v>
      </c>
      <c r="J5310" s="0" t="str">
        <f aca="false">IF(H5310=0,CONCATENATE(B5310," manque dans export"),"")</f>
        <v/>
      </c>
    </row>
    <row r="5311" customFormat="false" ht="13.8" hidden="false" customHeight="false" outlineLevel="0" collapsed="false">
      <c r="A5311" s="0" t="s">
        <v>9296</v>
      </c>
      <c r="B5311" s="0" t="s">
        <v>9297</v>
      </c>
      <c r="C5311" s="0" t="s">
        <v>79</v>
      </c>
      <c r="D5311" s="0" t="s">
        <v>3608</v>
      </c>
      <c r="E5311" s="0" t="s">
        <v>50</v>
      </c>
      <c r="F5311" s="0" t="s">
        <v>13</v>
      </c>
      <c r="G5311" s="0" t="n">
        <v>0</v>
      </c>
      <c r="H5311" s="0" t="n">
        <f aca="false">IF(ISERROR(LOOKUP(B5311,export!$A$2:$A$718)),0,1)</f>
        <v>1</v>
      </c>
      <c r="J5311" s="0" t="str">
        <f aca="false">IF(H5311=0,CONCATENATE(B5311," manque dans export"),"")</f>
        <v/>
      </c>
    </row>
    <row r="5312" customFormat="false" ht="13.8" hidden="false" customHeight="false" outlineLevel="0" collapsed="false">
      <c r="A5312" s="0" t="s">
        <v>9298</v>
      </c>
      <c r="B5312" s="0" t="s">
        <v>9299</v>
      </c>
      <c r="C5312" s="0" t="s">
        <v>10</v>
      </c>
      <c r="D5312" s="0" t="s">
        <v>8399</v>
      </c>
      <c r="E5312" s="0" t="s">
        <v>297</v>
      </c>
      <c r="F5312" s="0" t="e">
        <f aca="false">#N/A</f>
        <v>#N/A</v>
      </c>
      <c r="G5312" s="0" t="n">
        <v>-173891.1289</v>
      </c>
      <c r="H5312" s="0" t="n">
        <f aca="false">IF(ISERROR(LOOKUP(B5312,export!$A$2:$A$718)),0,1)</f>
        <v>1</v>
      </c>
      <c r="J5312" s="0" t="str">
        <f aca="false">IF(H5312=0,CONCATENATE(B5312," manque dans export"),"")</f>
        <v/>
      </c>
    </row>
    <row r="5313" customFormat="false" ht="13.8" hidden="false" customHeight="false" outlineLevel="0" collapsed="false">
      <c r="A5313" s="0" t="s">
        <v>9300</v>
      </c>
      <c r="B5313" s="0" t="s">
        <v>9301</v>
      </c>
      <c r="C5313" s="0" t="s">
        <v>79</v>
      </c>
      <c r="D5313" s="0" t="s">
        <v>9302</v>
      </c>
      <c r="E5313" s="0" t="s">
        <v>72</v>
      </c>
      <c r="F5313" s="0" t="s">
        <v>13</v>
      </c>
      <c r="G5313" s="0" t="n">
        <v>0</v>
      </c>
      <c r="H5313" s="0" t="n">
        <f aca="false">IF(ISERROR(LOOKUP(B5313,export!$A$2:$A$718)),0,1)</f>
        <v>1</v>
      </c>
      <c r="J5313" s="0" t="str">
        <f aca="false">IF(H5313=0,CONCATENATE(B5313," manque dans export"),"")</f>
        <v/>
      </c>
    </row>
    <row r="5314" customFormat="false" ht="13.8" hidden="false" customHeight="false" outlineLevel="0" collapsed="false">
      <c r="A5314" s="0" t="s">
        <v>9303</v>
      </c>
      <c r="B5314" s="0" t="s">
        <v>9304</v>
      </c>
      <c r="C5314" s="0" t="s">
        <v>79</v>
      </c>
      <c r="D5314" s="0" t="s">
        <v>9305</v>
      </c>
      <c r="E5314" s="0" t="s">
        <v>50</v>
      </c>
      <c r="F5314" s="0" t="s">
        <v>13</v>
      </c>
      <c r="G5314" s="0" t="n">
        <v>0</v>
      </c>
      <c r="H5314" s="0" t="n">
        <f aca="false">IF(ISERROR(LOOKUP(B5314,export!$A$2:$A$718)),0,1)</f>
        <v>1</v>
      </c>
      <c r="J5314" s="0" t="str">
        <f aca="false">IF(H5314=0,CONCATENATE(B5314," manque dans export"),"")</f>
        <v/>
      </c>
    </row>
    <row r="5315" customFormat="false" ht="13.8" hidden="false" customHeight="false" outlineLevel="0" collapsed="false">
      <c r="A5315" s="0" t="s">
        <v>9306</v>
      </c>
      <c r="B5315" s="0" t="s">
        <v>9306</v>
      </c>
      <c r="C5315" s="0" t="s">
        <v>79</v>
      </c>
      <c r="D5315" s="0" t="s">
        <v>4294</v>
      </c>
      <c r="E5315" s="0" t="s">
        <v>72</v>
      </c>
      <c r="F5315" s="0" t="s">
        <v>13</v>
      </c>
      <c r="G5315" s="0" t="n">
        <v>0</v>
      </c>
      <c r="H5315" s="0" t="n">
        <f aca="false">IF(ISERROR(LOOKUP(B5315,export!$A$2:$A$718)),0,1)</f>
        <v>1</v>
      </c>
      <c r="J5315" s="0" t="str">
        <f aca="false">IF(H5315=0,CONCATENATE(B5315," manque dans export"),"")</f>
        <v/>
      </c>
    </row>
    <row r="5316" customFormat="false" ht="13.8" hidden="false" customHeight="false" outlineLevel="0" collapsed="false">
      <c r="A5316" s="0" t="s">
        <v>9307</v>
      </c>
      <c r="B5316" s="0" t="s">
        <v>9307</v>
      </c>
      <c r="C5316" s="0" t="s">
        <v>10</v>
      </c>
      <c r="D5316" s="0" t="s">
        <v>6597</v>
      </c>
      <c r="E5316" s="0" t="s">
        <v>50</v>
      </c>
      <c r="F5316" s="0" t="s">
        <v>13</v>
      </c>
      <c r="G5316" s="0" t="n">
        <v>5488.9615</v>
      </c>
      <c r="H5316" s="0" t="n">
        <f aca="false">IF(ISERROR(LOOKUP(B5316,export!$A$2:$A$718)),0,1)</f>
        <v>1</v>
      </c>
      <c r="J5316" s="0" t="str">
        <f aca="false">IF(H5316=0,CONCATENATE(B5316," manque dans export"),"")</f>
        <v/>
      </c>
    </row>
    <row r="5317" customFormat="false" ht="13.8" hidden="false" customHeight="false" outlineLevel="0" collapsed="false">
      <c r="A5317" s="0" t="s">
        <v>9308</v>
      </c>
      <c r="B5317" s="0" t="s">
        <v>9308</v>
      </c>
      <c r="C5317" s="0" t="s">
        <v>10</v>
      </c>
      <c r="D5317" s="0" t="s">
        <v>9309</v>
      </c>
      <c r="E5317" s="0" t="s">
        <v>50</v>
      </c>
      <c r="F5317" s="0" t="s">
        <v>13</v>
      </c>
      <c r="G5317" s="0" t="n">
        <v>3526.42648</v>
      </c>
      <c r="H5317" s="0" t="n">
        <f aca="false">IF(ISERROR(LOOKUP(B5317,export!$A$2:$A$718)),0,1)</f>
        <v>1</v>
      </c>
      <c r="J5317" s="0" t="str">
        <f aca="false">IF(H5317=0,CONCATENATE(B5317," manque dans export"),"")</f>
        <v/>
      </c>
    </row>
    <row r="5318" customFormat="false" ht="13.8" hidden="false" customHeight="false" outlineLevel="0" collapsed="false">
      <c r="A5318" s="0" t="s">
        <v>9310</v>
      </c>
      <c r="B5318" s="0" t="s">
        <v>9310</v>
      </c>
      <c r="C5318" s="0" t="s">
        <v>112</v>
      </c>
      <c r="D5318" s="0" t="e">
        <f aca="false">#N/A</f>
        <v>#N/A</v>
      </c>
      <c r="E5318" s="0" t="e">
        <f aca="false">#N/A</f>
        <v>#N/A</v>
      </c>
      <c r="F5318" s="0" t="e">
        <f aca="false">#N/A</f>
        <v>#N/A</v>
      </c>
      <c r="G5318" s="0" t="n">
        <v>0</v>
      </c>
      <c r="H5318" s="0" t="n">
        <f aca="false">IF(ISERROR(LOOKUP(B5318,export!$A$2:$A$718)),0,1)</f>
        <v>1</v>
      </c>
      <c r="J5318" s="0" t="str">
        <f aca="false">IF(H5318=0,CONCATENATE(B5318," manque dans export"),"")</f>
        <v/>
      </c>
    </row>
    <row r="5319" customFormat="false" ht="13.8" hidden="false" customHeight="false" outlineLevel="0" collapsed="false">
      <c r="A5319" s="0" t="s">
        <v>9311</v>
      </c>
      <c r="B5319" s="0" t="s">
        <v>9312</v>
      </c>
      <c r="C5319" s="0" t="s">
        <v>79</v>
      </c>
      <c r="D5319" s="0" t="s">
        <v>220</v>
      </c>
      <c r="E5319" s="0" t="s">
        <v>31</v>
      </c>
      <c r="F5319" s="0" t="s">
        <v>13</v>
      </c>
      <c r="G5319" s="0" t="n">
        <v>0</v>
      </c>
      <c r="H5319" s="0" t="n">
        <f aca="false">IF(ISERROR(LOOKUP(B5319,export!$A$2:$A$718)),0,1)</f>
        <v>1</v>
      </c>
      <c r="J5319" s="0" t="str">
        <f aca="false">IF(H5319=0,CONCATENATE(B5319," manque dans export"),"")</f>
        <v/>
      </c>
    </row>
    <row r="5320" customFormat="false" ht="13.8" hidden="false" customHeight="false" outlineLevel="0" collapsed="false">
      <c r="A5320" s="0" t="s">
        <v>9313</v>
      </c>
      <c r="B5320" s="0" t="s">
        <v>9313</v>
      </c>
      <c r="C5320" s="0" t="s">
        <v>10</v>
      </c>
      <c r="D5320" s="0" t="s">
        <v>9314</v>
      </c>
      <c r="E5320" s="0" t="s">
        <v>1336</v>
      </c>
      <c r="F5320" s="0" t="s">
        <v>13</v>
      </c>
      <c r="G5320" s="0" t="n">
        <v>9296.55537</v>
      </c>
      <c r="H5320" s="0" t="n">
        <f aca="false">IF(ISERROR(LOOKUP(B5320,export!$A$2:$A$718)),0,1)</f>
        <v>1</v>
      </c>
      <c r="J5320" s="0" t="str">
        <f aca="false">IF(H5320=0,CONCATENATE(B5320," manque dans export"),"")</f>
        <v/>
      </c>
    </row>
    <row r="5321" customFormat="false" ht="13.8" hidden="false" customHeight="false" outlineLevel="0" collapsed="false">
      <c r="A5321" s="0" t="s">
        <v>9315</v>
      </c>
      <c r="B5321" s="0" t="s">
        <v>9316</v>
      </c>
      <c r="C5321" s="0" t="s">
        <v>79</v>
      </c>
      <c r="D5321" s="0" t="s">
        <v>223</v>
      </c>
      <c r="E5321" s="0" t="s">
        <v>31</v>
      </c>
      <c r="F5321" s="0" t="s">
        <v>13</v>
      </c>
      <c r="G5321" s="0" t="n">
        <v>0</v>
      </c>
      <c r="H5321" s="0" t="n">
        <f aca="false">IF(ISERROR(LOOKUP(B5321,export!$A$2:$A$718)),0,1)</f>
        <v>1</v>
      </c>
      <c r="J5321" s="0" t="str">
        <f aca="false">IF(H5321=0,CONCATENATE(B5321," manque dans export"),"")</f>
        <v/>
      </c>
    </row>
    <row r="5322" customFormat="false" ht="13.8" hidden="false" customHeight="false" outlineLevel="0" collapsed="false">
      <c r="A5322" s="0" t="s">
        <v>9317</v>
      </c>
      <c r="B5322" s="0" t="s">
        <v>9318</v>
      </c>
      <c r="C5322" s="0" t="s">
        <v>79</v>
      </c>
      <c r="D5322" s="0" t="s">
        <v>4530</v>
      </c>
      <c r="E5322" s="0" t="s">
        <v>31</v>
      </c>
      <c r="F5322" s="0" t="s">
        <v>13</v>
      </c>
      <c r="G5322" s="0" t="n">
        <v>0</v>
      </c>
      <c r="H5322" s="0" t="n">
        <f aca="false">IF(ISERROR(LOOKUP(B5322,export!$A$2:$A$718)),0,1)</f>
        <v>1</v>
      </c>
      <c r="J5322" s="0" t="str">
        <f aca="false">IF(H5322=0,CONCATENATE(B5322," manque dans export"),"")</f>
        <v/>
      </c>
    </row>
    <row r="5323" customFormat="false" ht="13.8" hidden="false" customHeight="false" outlineLevel="0" collapsed="false">
      <c r="A5323" s="0" t="s">
        <v>9319</v>
      </c>
      <c r="B5323" s="0" t="s">
        <v>9319</v>
      </c>
      <c r="C5323" s="0" t="s">
        <v>10</v>
      </c>
      <c r="D5323" s="0" t="s">
        <v>933</v>
      </c>
      <c r="E5323" s="0" t="s">
        <v>25</v>
      </c>
      <c r="F5323" s="0" t="s">
        <v>26</v>
      </c>
      <c r="G5323" s="0" t="n">
        <v>554.67561</v>
      </c>
      <c r="H5323" s="0" t="n">
        <f aca="false">IF(ISERROR(LOOKUP(B5323,export!$A$2:$A$718)),0,1)</f>
        <v>1</v>
      </c>
      <c r="J5323" s="0" t="str">
        <f aca="false">IF(H5323=0,CONCATENATE(B5323," manque dans export"),"")</f>
        <v/>
      </c>
    </row>
    <row r="5324" customFormat="false" ht="13.8" hidden="false" customHeight="false" outlineLevel="0" collapsed="false">
      <c r="A5324" s="0" t="s">
        <v>9320</v>
      </c>
      <c r="B5324" s="0" t="s">
        <v>9320</v>
      </c>
      <c r="C5324" s="0" t="s">
        <v>10</v>
      </c>
      <c r="D5324" s="0" t="s">
        <v>933</v>
      </c>
      <c r="E5324" s="0" t="s">
        <v>25</v>
      </c>
      <c r="F5324" s="0" t="s">
        <v>26</v>
      </c>
      <c r="G5324" s="0" t="n">
        <v>11692.85931</v>
      </c>
      <c r="H5324" s="0" t="n">
        <f aca="false">IF(ISERROR(LOOKUP(B5324,export!$A$2:$A$718)),0,1)</f>
        <v>1</v>
      </c>
      <c r="J5324" s="0" t="str">
        <f aca="false">IF(H5324=0,CONCATENATE(B5324," manque dans export"),"")</f>
        <v/>
      </c>
    </row>
    <row r="5325" customFormat="false" ht="13.8" hidden="false" customHeight="false" outlineLevel="0" collapsed="false">
      <c r="A5325" s="0" t="s">
        <v>9321</v>
      </c>
      <c r="B5325" s="0" t="s">
        <v>9321</v>
      </c>
      <c r="C5325" s="0" t="s">
        <v>10</v>
      </c>
      <c r="D5325" s="0" t="s">
        <v>729</v>
      </c>
      <c r="E5325" s="0" t="s">
        <v>25</v>
      </c>
      <c r="F5325" s="0" t="s">
        <v>26</v>
      </c>
      <c r="G5325" s="0" t="n">
        <v>35669.60524</v>
      </c>
      <c r="H5325" s="0" t="n">
        <f aca="false">IF(ISERROR(LOOKUP(B5325,export!$A$2:$A$718)),0,1)</f>
        <v>1</v>
      </c>
      <c r="J5325" s="0" t="str">
        <f aca="false">IF(H5325=0,CONCATENATE(B5325," manque dans export"),"")</f>
        <v/>
      </c>
    </row>
    <row r="5326" customFormat="false" ht="13.8" hidden="false" customHeight="false" outlineLevel="0" collapsed="false">
      <c r="A5326" s="0" t="s">
        <v>9322</v>
      </c>
      <c r="B5326" s="0" t="s">
        <v>9323</v>
      </c>
      <c r="C5326" s="0" t="s">
        <v>21</v>
      </c>
      <c r="D5326" s="0" t="s">
        <v>1539</v>
      </c>
      <c r="E5326" s="0" t="s">
        <v>42</v>
      </c>
      <c r="F5326" s="0" t="s">
        <v>13</v>
      </c>
      <c r="G5326" s="0" t="n">
        <v>0</v>
      </c>
      <c r="H5326" s="0" t="n">
        <f aca="false">IF(ISERROR(LOOKUP(B5326,export!$A$2:$A$718)),0,1)</f>
        <v>1</v>
      </c>
      <c r="J5326" s="0" t="str">
        <f aca="false">IF(H5326=0,CONCATENATE(B5326," manque dans export"),"")</f>
        <v/>
      </c>
    </row>
    <row r="5327" customFormat="false" ht="13.8" hidden="false" customHeight="false" outlineLevel="0" collapsed="false">
      <c r="A5327" s="0" t="s">
        <v>9324</v>
      </c>
      <c r="B5327" s="0" t="s">
        <v>9323</v>
      </c>
      <c r="C5327" s="0" t="s">
        <v>21</v>
      </c>
      <c r="D5327" s="0" t="s">
        <v>1364</v>
      </c>
      <c r="E5327" s="0" t="s">
        <v>72</v>
      </c>
      <c r="F5327" s="0" t="s">
        <v>13</v>
      </c>
      <c r="G5327" s="0" t="n">
        <v>0</v>
      </c>
      <c r="H5327" s="0" t="n">
        <f aca="false">IF(ISERROR(LOOKUP(B5327,export!$A$2:$A$718)),0,1)</f>
        <v>1</v>
      </c>
      <c r="J5327" s="0" t="str">
        <f aca="false">IF(H5327=0,CONCATENATE(B5327," manque dans export"),"")</f>
        <v/>
      </c>
    </row>
    <row r="5328" customFormat="false" ht="13.8" hidden="false" customHeight="false" outlineLevel="0" collapsed="false">
      <c r="A5328" s="0" t="s">
        <v>9325</v>
      </c>
      <c r="B5328" s="0" t="s">
        <v>9323</v>
      </c>
      <c r="C5328" s="0" t="s">
        <v>21</v>
      </c>
      <c r="D5328" s="0" t="s">
        <v>9326</v>
      </c>
      <c r="E5328" s="0" t="s">
        <v>72</v>
      </c>
      <c r="F5328" s="0" t="s">
        <v>13</v>
      </c>
      <c r="G5328" s="0" t="n">
        <v>0</v>
      </c>
      <c r="H5328" s="0" t="n">
        <f aca="false">IF(ISERROR(LOOKUP(B5328,export!$A$2:$A$718)),0,1)</f>
        <v>1</v>
      </c>
      <c r="J5328" s="0" t="str">
        <f aca="false">IF(H5328=0,CONCATENATE(B5328," manque dans export"),"")</f>
        <v/>
      </c>
    </row>
    <row r="5329" customFormat="false" ht="13.8" hidden="false" customHeight="false" outlineLevel="0" collapsed="false">
      <c r="A5329" s="0" t="s">
        <v>9327</v>
      </c>
      <c r="B5329" s="0" t="s">
        <v>9323</v>
      </c>
      <c r="C5329" s="0" t="s">
        <v>21</v>
      </c>
      <c r="D5329" s="0" t="s">
        <v>422</v>
      </c>
      <c r="E5329" s="0" t="s">
        <v>297</v>
      </c>
      <c r="F5329" s="0" t="e">
        <f aca="false">#N/A</f>
        <v>#N/A</v>
      </c>
      <c r="G5329" s="0" t="n">
        <v>0</v>
      </c>
      <c r="H5329" s="0" t="n">
        <f aca="false">IF(ISERROR(LOOKUP(B5329,export!$A$2:$A$718)),0,1)</f>
        <v>1</v>
      </c>
      <c r="J5329" s="0" t="str">
        <f aca="false">IF(H5329=0,CONCATENATE(B5329," manque dans export"),"")</f>
        <v/>
      </c>
    </row>
    <row r="5330" customFormat="false" ht="13.8" hidden="false" customHeight="false" outlineLevel="0" collapsed="false">
      <c r="A5330" s="0" t="s">
        <v>9328</v>
      </c>
      <c r="B5330" s="0" t="s">
        <v>9328</v>
      </c>
      <c r="C5330" s="0" t="s">
        <v>44</v>
      </c>
      <c r="D5330" s="0" t="s">
        <v>334</v>
      </c>
      <c r="E5330" s="0" t="s">
        <v>46</v>
      </c>
      <c r="F5330" s="0" t="s">
        <v>13</v>
      </c>
      <c r="G5330" s="0" t="n">
        <v>656.37651</v>
      </c>
      <c r="H5330" s="0" t="n">
        <f aca="false">IF(ISERROR(LOOKUP(B5330,export!$A$2:$A$718)),0,1)</f>
        <v>1</v>
      </c>
      <c r="J5330" s="0" t="str">
        <f aca="false">IF(H5330=0,CONCATENATE(B5330," manque dans export"),"")</f>
        <v/>
      </c>
    </row>
    <row r="5331" customFormat="false" ht="13.8" hidden="false" customHeight="false" outlineLevel="0" collapsed="false">
      <c r="A5331" s="0" t="s">
        <v>9329</v>
      </c>
      <c r="B5331" s="0" t="s">
        <v>9330</v>
      </c>
      <c r="C5331" s="0" t="s">
        <v>343</v>
      </c>
      <c r="D5331" s="0" t="s">
        <v>9331</v>
      </c>
      <c r="E5331" s="0" t="s">
        <v>46</v>
      </c>
      <c r="F5331" s="0" t="s">
        <v>13</v>
      </c>
      <c r="G5331" s="0" t="n">
        <v>913.82712</v>
      </c>
      <c r="H5331" s="0" t="n">
        <f aca="false">IF(ISERROR(LOOKUP(B5331,export!$A$2:$A$718)),0,1)</f>
        <v>1</v>
      </c>
      <c r="J5331" s="0" t="str">
        <f aca="false">IF(H5331=0,CONCATENATE(B5331," manque dans export"),"")</f>
        <v/>
      </c>
    </row>
    <row r="5332" customFormat="false" ht="13.8" hidden="false" customHeight="false" outlineLevel="0" collapsed="false">
      <c r="A5332" s="0" t="s">
        <v>9332</v>
      </c>
      <c r="B5332" s="0" t="s">
        <v>9330</v>
      </c>
      <c r="C5332" s="0" t="s">
        <v>343</v>
      </c>
      <c r="D5332" s="0" t="s">
        <v>9333</v>
      </c>
      <c r="E5332" s="0" t="s">
        <v>947</v>
      </c>
      <c r="F5332" s="0" t="s">
        <v>634</v>
      </c>
      <c r="G5332" s="0" t="n">
        <v>274693.97261</v>
      </c>
      <c r="H5332" s="0" t="n">
        <f aca="false">IF(ISERROR(LOOKUP(B5332,export!$A$2:$A$718)),0,1)</f>
        <v>1</v>
      </c>
      <c r="J5332" s="0" t="str">
        <f aca="false">IF(H5332=0,CONCATENATE(B5332," manque dans export"),"")</f>
        <v/>
      </c>
    </row>
    <row r="5333" customFormat="false" ht="13.8" hidden="false" customHeight="false" outlineLevel="0" collapsed="false">
      <c r="A5333" s="0" t="s">
        <v>9334</v>
      </c>
      <c r="B5333" s="0" t="s">
        <v>9330</v>
      </c>
      <c r="C5333" s="0" t="s">
        <v>343</v>
      </c>
      <c r="D5333" s="0" t="s">
        <v>9335</v>
      </c>
      <c r="E5333" s="0" t="s">
        <v>3983</v>
      </c>
      <c r="F5333" s="0" t="s">
        <v>13</v>
      </c>
      <c r="G5333" s="0" t="n">
        <v>-9052422.20772</v>
      </c>
      <c r="H5333" s="0" t="n">
        <f aca="false">IF(ISERROR(LOOKUP(B5333,export!$A$2:$A$718)),0,1)</f>
        <v>1</v>
      </c>
      <c r="J5333" s="0" t="str">
        <f aca="false">IF(H5333=0,CONCATENATE(B5333," manque dans export"),"")</f>
        <v/>
      </c>
    </row>
    <row r="5334" customFormat="false" ht="13.8" hidden="false" customHeight="false" outlineLevel="0" collapsed="false">
      <c r="A5334" s="0" t="s">
        <v>9336</v>
      </c>
      <c r="B5334" s="0" t="s">
        <v>9330</v>
      </c>
      <c r="C5334" s="0" t="s">
        <v>343</v>
      </c>
      <c r="D5334" s="0" t="s">
        <v>9337</v>
      </c>
      <c r="E5334" s="0" t="s">
        <v>37</v>
      </c>
      <c r="F5334" s="0" t="s">
        <v>38</v>
      </c>
      <c r="G5334" s="0" t="n">
        <v>32642.04</v>
      </c>
      <c r="H5334" s="0" t="n">
        <f aca="false">IF(ISERROR(LOOKUP(B5334,export!$A$2:$A$718)),0,1)</f>
        <v>1</v>
      </c>
      <c r="J5334" s="0" t="str">
        <f aca="false">IF(H5334=0,CONCATENATE(B5334," manque dans export"),"")</f>
        <v/>
      </c>
    </row>
    <row r="5335" customFormat="false" ht="13.8" hidden="false" customHeight="false" outlineLevel="0" collapsed="false">
      <c r="A5335" s="0" t="s">
        <v>9338</v>
      </c>
      <c r="B5335" s="0" t="s">
        <v>9330</v>
      </c>
      <c r="C5335" s="0" t="s">
        <v>343</v>
      </c>
      <c r="D5335" s="0" t="s">
        <v>9339</v>
      </c>
      <c r="E5335" s="0" t="s">
        <v>449</v>
      </c>
      <c r="F5335" s="0" t="s">
        <v>450</v>
      </c>
      <c r="G5335" s="0" t="n">
        <v>1766732.17859</v>
      </c>
      <c r="H5335" s="0" t="n">
        <f aca="false">IF(ISERROR(LOOKUP(B5335,export!$A$2:$A$718)),0,1)</f>
        <v>1</v>
      </c>
      <c r="J5335" s="0" t="str">
        <f aca="false">IF(H5335=0,CONCATENATE(B5335," manque dans export"),"")</f>
        <v/>
      </c>
    </row>
    <row r="5336" customFormat="false" ht="13.8" hidden="false" customHeight="false" outlineLevel="0" collapsed="false">
      <c r="A5336" s="0" t="s">
        <v>9340</v>
      </c>
      <c r="B5336" s="0" t="s">
        <v>9340</v>
      </c>
      <c r="C5336" s="0" t="s">
        <v>82</v>
      </c>
      <c r="D5336" s="0" t="s">
        <v>364</v>
      </c>
      <c r="E5336" s="0" t="s">
        <v>46</v>
      </c>
      <c r="F5336" s="0" t="s">
        <v>13</v>
      </c>
      <c r="G5336" s="0" t="n">
        <v>77.3715600000001</v>
      </c>
      <c r="H5336" s="0" t="n">
        <f aca="false">IF(ISERROR(LOOKUP(B5336,export!$A$2:$A$718)),0,1)</f>
        <v>1</v>
      </c>
      <c r="J5336" s="0" t="str">
        <f aca="false">IF(H5336=0,CONCATENATE(B5336," manque dans export"),"")</f>
        <v/>
      </c>
    </row>
    <row r="5337" customFormat="false" ht="13.8" hidden="false" customHeight="false" outlineLevel="0" collapsed="false">
      <c r="A5337" s="0" t="s">
        <v>9341</v>
      </c>
      <c r="B5337" s="0" t="s">
        <v>9330</v>
      </c>
      <c r="C5337" s="0" t="s">
        <v>343</v>
      </c>
      <c r="D5337" s="0" t="s">
        <v>9342</v>
      </c>
      <c r="E5337" s="0" t="s">
        <v>449</v>
      </c>
      <c r="F5337" s="0" t="s">
        <v>450</v>
      </c>
      <c r="G5337" s="0" t="n">
        <v>12548.95228</v>
      </c>
      <c r="H5337" s="0" t="n">
        <f aca="false">IF(ISERROR(LOOKUP(B5337,export!$A$2:$A$718)),0,1)</f>
        <v>1</v>
      </c>
      <c r="J5337" s="0" t="str">
        <f aca="false">IF(H5337=0,CONCATENATE(B5337," manque dans export"),"")</f>
        <v/>
      </c>
    </row>
    <row r="5338" customFormat="false" ht="13.8" hidden="false" customHeight="false" outlineLevel="0" collapsed="false">
      <c r="A5338" s="0" t="s">
        <v>9343</v>
      </c>
      <c r="B5338" s="0" t="s">
        <v>9330</v>
      </c>
      <c r="C5338" s="0" t="s">
        <v>343</v>
      </c>
      <c r="D5338" s="0" t="s">
        <v>5760</v>
      </c>
      <c r="E5338" s="0" t="s">
        <v>46</v>
      </c>
      <c r="F5338" s="0" t="s">
        <v>13</v>
      </c>
      <c r="G5338" s="0" t="n">
        <v>38429.22373</v>
      </c>
      <c r="H5338" s="0" t="n">
        <f aca="false">IF(ISERROR(LOOKUP(B5338,export!$A$2:$A$718)),0,1)</f>
        <v>1</v>
      </c>
      <c r="J5338" s="0" t="str">
        <f aca="false">IF(H5338=0,CONCATENATE(B5338," manque dans export"),"")</f>
        <v/>
      </c>
    </row>
    <row r="5339" customFormat="false" ht="13.8" hidden="false" customHeight="false" outlineLevel="0" collapsed="false">
      <c r="A5339" s="0" t="s">
        <v>9344</v>
      </c>
      <c r="B5339" s="0" t="s">
        <v>9344</v>
      </c>
      <c r="C5339" s="0" t="s">
        <v>10</v>
      </c>
      <c r="D5339" s="0" t="s">
        <v>9345</v>
      </c>
      <c r="E5339" s="0" t="s">
        <v>12</v>
      </c>
      <c r="F5339" s="0" t="s">
        <v>13</v>
      </c>
      <c r="G5339" s="0" t="n">
        <v>46429.94182</v>
      </c>
      <c r="H5339" s="0" t="n">
        <f aca="false">IF(ISERROR(LOOKUP(B5339,export!$A$2:$A$718)),0,1)</f>
        <v>1</v>
      </c>
      <c r="J5339" s="0" t="str">
        <f aca="false">IF(H5339=0,CONCATENATE(B5339," manque dans export"),"")</f>
        <v/>
      </c>
    </row>
    <row r="5340" customFormat="false" ht="13.8" hidden="false" customHeight="false" outlineLevel="0" collapsed="false">
      <c r="A5340" s="0" t="s">
        <v>9346</v>
      </c>
      <c r="B5340" s="0" t="s">
        <v>9346</v>
      </c>
      <c r="C5340" s="0" t="s">
        <v>21</v>
      </c>
      <c r="D5340" s="0" t="s">
        <v>9347</v>
      </c>
      <c r="E5340" s="0" t="s">
        <v>12</v>
      </c>
      <c r="F5340" s="0" t="s">
        <v>13</v>
      </c>
      <c r="G5340" s="0" t="n">
        <v>-2791.15774</v>
      </c>
      <c r="H5340" s="0" t="n">
        <f aca="false">IF(ISERROR(LOOKUP(B5340,export!$A$2:$A$718)),0,1)</f>
        <v>1</v>
      </c>
      <c r="J5340" s="0" t="str">
        <f aca="false">IF(H5340=0,CONCATENATE(B5340," manque dans export"),"")</f>
        <v/>
      </c>
    </row>
    <row r="5341" customFormat="false" ht="13.8" hidden="false" customHeight="false" outlineLevel="0" collapsed="false">
      <c r="A5341" s="0" t="s">
        <v>9348</v>
      </c>
      <c r="B5341" s="0" t="s">
        <v>9349</v>
      </c>
      <c r="C5341" s="0" t="s">
        <v>10</v>
      </c>
      <c r="D5341" s="0" t="s">
        <v>7460</v>
      </c>
      <c r="E5341" s="0" t="s">
        <v>12</v>
      </c>
      <c r="F5341" s="0" t="s">
        <v>13</v>
      </c>
      <c r="G5341" s="0" t="n">
        <v>424.437870000002</v>
      </c>
      <c r="H5341" s="0" t="n">
        <f aca="false">IF(ISERROR(LOOKUP(B5341,export!$A$2:$A$718)),0,1)</f>
        <v>1</v>
      </c>
      <c r="J5341" s="0" t="str">
        <f aca="false">IF(H5341=0,CONCATENATE(B5341," manque dans export"),"")</f>
        <v/>
      </c>
    </row>
    <row r="5342" customFormat="false" ht="13.8" hidden="false" customHeight="false" outlineLevel="0" collapsed="false">
      <c r="A5342" s="0" t="s">
        <v>9350</v>
      </c>
      <c r="B5342" s="0" t="s">
        <v>9351</v>
      </c>
      <c r="C5342" s="0" t="s">
        <v>79</v>
      </c>
      <c r="D5342" s="0" t="s">
        <v>9352</v>
      </c>
      <c r="E5342" s="0" t="s">
        <v>72</v>
      </c>
      <c r="F5342" s="0" t="s">
        <v>13</v>
      </c>
      <c r="G5342" s="0" t="n">
        <v>0</v>
      </c>
      <c r="H5342" s="0" t="n">
        <f aca="false">IF(ISERROR(LOOKUP(B5342,export!$A$2:$A$718)),0,1)</f>
        <v>1</v>
      </c>
      <c r="J5342" s="0" t="str">
        <f aca="false">IF(H5342=0,CONCATENATE(B5342," manque dans export"),"")</f>
        <v/>
      </c>
    </row>
    <row r="5343" customFormat="false" ht="13.8" hidden="false" customHeight="false" outlineLevel="0" collapsed="false">
      <c r="A5343" s="0" t="s">
        <v>9353</v>
      </c>
      <c r="B5343" s="0" t="s">
        <v>9353</v>
      </c>
      <c r="C5343" s="0" t="s">
        <v>10</v>
      </c>
      <c r="D5343" s="0" t="s">
        <v>5839</v>
      </c>
      <c r="E5343" s="0" t="s">
        <v>50</v>
      </c>
      <c r="F5343" s="0" t="s">
        <v>13</v>
      </c>
      <c r="G5343" s="0" t="n">
        <v>2744.72123</v>
      </c>
      <c r="H5343" s="0" t="n">
        <f aca="false">IF(ISERROR(LOOKUP(B5343,export!$A$2:$A$718)),0,1)</f>
        <v>1</v>
      </c>
      <c r="J5343" s="0" t="str">
        <f aca="false">IF(H5343=0,CONCATENATE(B5343," manque dans export"),"")</f>
        <v/>
      </c>
    </row>
    <row r="5344" customFormat="false" ht="13.8" hidden="false" customHeight="false" outlineLevel="0" collapsed="false">
      <c r="A5344" s="0" t="s">
        <v>9354</v>
      </c>
      <c r="B5344" s="0" t="s">
        <v>9354</v>
      </c>
      <c r="C5344" s="0" t="s">
        <v>10</v>
      </c>
      <c r="D5344" s="0" t="s">
        <v>83</v>
      </c>
      <c r="E5344" s="0" t="s">
        <v>46</v>
      </c>
      <c r="F5344" s="0" t="s">
        <v>13</v>
      </c>
      <c r="G5344" s="0" t="n">
        <v>4946.62476</v>
      </c>
      <c r="H5344" s="0" t="n">
        <f aca="false">IF(ISERROR(LOOKUP(B5344,export!$A$2:$A$718)),0,1)</f>
        <v>1</v>
      </c>
      <c r="J5344" s="0" t="str">
        <f aca="false">IF(H5344=0,CONCATENATE(B5344," manque dans export"),"")</f>
        <v/>
      </c>
    </row>
    <row r="5345" customFormat="false" ht="13.8" hidden="false" customHeight="false" outlineLevel="0" collapsed="false">
      <c r="A5345" s="0" t="s">
        <v>9355</v>
      </c>
      <c r="B5345" s="0" t="s">
        <v>9355</v>
      </c>
      <c r="C5345" s="0" t="s">
        <v>21</v>
      </c>
      <c r="D5345" s="0" t="s">
        <v>9356</v>
      </c>
      <c r="E5345" s="0" t="s">
        <v>12</v>
      </c>
      <c r="F5345" s="0" t="s">
        <v>13</v>
      </c>
      <c r="G5345" s="0" t="n">
        <v>0</v>
      </c>
      <c r="H5345" s="0" t="n">
        <f aca="false">IF(ISERROR(LOOKUP(B5345,export!$A$2:$A$718)),0,1)</f>
        <v>1</v>
      </c>
      <c r="J5345" s="0" t="str">
        <f aca="false">IF(H5345=0,CONCATENATE(B5345," manque dans export"),"")</f>
        <v/>
      </c>
    </row>
    <row r="5346" customFormat="false" ht="13.8" hidden="false" customHeight="false" outlineLevel="0" collapsed="false">
      <c r="A5346" s="0" t="s">
        <v>9357</v>
      </c>
      <c r="B5346" s="0" t="s">
        <v>9357</v>
      </c>
      <c r="C5346" s="0" t="s">
        <v>79</v>
      </c>
      <c r="D5346" s="0" t="s">
        <v>9358</v>
      </c>
      <c r="E5346" s="0" t="s">
        <v>72</v>
      </c>
      <c r="F5346" s="0" t="s">
        <v>13</v>
      </c>
      <c r="G5346" s="0" t="n">
        <v>0</v>
      </c>
      <c r="H5346" s="0" t="n">
        <f aca="false">IF(ISERROR(LOOKUP(B5346,export!$A$2:$A$718)),0,1)</f>
        <v>1</v>
      </c>
      <c r="J5346" s="0" t="str">
        <f aca="false">IF(H5346=0,CONCATENATE(B5346," manque dans export"),"")</f>
        <v/>
      </c>
    </row>
    <row r="5347" customFormat="false" ht="13.8" hidden="false" customHeight="false" outlineLevel="0" collapsed="false">
      <c r="A5347" s="0" t="s">
        <v>9359</v>
      </c>
      <c r="B5347" s="0" t="s">
        <v>9359</v>
      </c>
      <c r="C5347" s="0" t="s">
        <v>29</v>
      </c>
      <c r="D5347" s="0" t="s">
        <v>9360</v>
      </c>
      <c r="E5347" s="0" t="s">
        <v>12</v>
      </c>
      <c r="F5347" s="0" t="s">
        <v>13</v>
      </c>
      <c r="G5347" s="0" t="n">
        <v>464.03032</v>
      </c>
      <c r="H5347" s="0" t="n">
        <f aca="false">IF(ISERROR(LOOKUP(B5347,export!$A$2:$A$718)),0,1)</f>
        <v>1</v>
      </c>
      <c r="J5347" s="0" t="str">
        <f aca="false">IF(H5347=0,CONCATENATE(B5347," manque dans export"),"")</f>
        <v/>
      </c>
    </row>
    <row r="5348" customFormat="false" ht="13.8" hidden="false" customHeight="false" outlineLevel="0" collapsed="false">
      <c r="A5348" s="0" t="s">
        <v>9361</v>
      </c>
      <c r="B5348" s="0" t="s">
        <v>9361</v>
      </c>
      <c r="C5348" s="0" t="s">
        <v>10</v>
      </c>
      <c r="D5348" s="0" t="s">
        <v>2525</v>
      </c>
      <c r="E5348" s="0" t="s">
        <v>12</v>
      </c>
      <c r="F5348" s="0" t="s">
        <v>13</v>
      </c>
      <c r="G5348" s="0" t="n">
        <v>0</v>
      </c>
      <c r="H5348" s="0" t="n">
        <f aca="false">IF(ISERROR(LOOKUP(B5348,export!$A$2:$A$718)),0,1)</f>
        <v>1</v>
      </c>
      <c r="J5348" s="0" t="str">
        <f aca="false">IF(H5348=0,CONCATENATE(B5348," manque dans export"),"")</f>
        <v/>
      </c>
    </row>
    <row r="5349" customFormat="false" ht="13.8" hidden="false" customHeight="false" outlineLevel="0" collapsed="false">
      <c r="A5349" s="0" t="s">
        <v>9362</v>
      </c>
      <c r="B5349" s="0" t="s">
        <v>9362</v>
      </c>
      <c r="C5349" s="0" t="s">
        <v>79</v>
      </c>
      <c r="D5349" s="0" t="s">
        <v>6572</v>
      </c>
      <c r="E5349" s="0" t="s">
        <v>72</v>
      </c>
      <c r="F5349" s="0" t="s">
        <v>13</v>
      </c>
      <c r="G5349" s="0" t="n">
        <v>0</v>
      </c>
      <c r="H5349" s="0" t="n">
        <f aca="false">IF(ISERROR(LOOKUP(B5349,export!$A$2:$A$718)),0,1)</f>
        <v>1</v>
      </c>
      <c r="J5349" s="0" t="str">
        <f aca="false">IF(H5349=0,CONCATENATE(B5349," manque dans export"),"")</f>
        <v/>
      </c>
    </row>
    <row r="5350" customFormat="false" ht="13.8" hidden="false" customHeight="false" outlineLevel="0" collapsed="false">
      <c r="A5350" s="0" t="s">
        <v>9363</v>
      </c>
      <c r="B5350" s="0" t="s">
        <v>9363</v>
      </c>
      <c r="C5350" s="0" t="s">
        <v>79</v>
      </c>
      <c r="D5350" s="0" t="s">
        <v>282</v>
      </c>
      <c r="E5350" s="0" t="s">
        <v>12</v>
      </c>
      <c r="F5350" s="0" t="s">
        <v>13</v>
      </c>
      <c r="G5350" s="0" t="n">
        <v>0</v>
      </c>
      <c r="H5350" s="0" t="n">
        <f aca="false">IF(ISERROR(LOOKUP(B5350,export!$A$2:$A$718)),0,1)</f>
        <v>1</v>
      </c>
      <c r="J5350" s="0" t="str">
        <f aca="false">IF(H5350=0,CONCATENATE(B5350," manque dans export"),"")</f>
        <v/>
      </c>
    </row>
    <row r="5351" customFormat="false" ht="13.8" hidden="false" customHeight="false" outlineLevel="0" collapsed="false">
      <c r="A5351" s="0" t="s">
        <v>9364</v>
      </c>
      <c r="B5351" s="0" t="s">
        <v>9365</v>
      </c>
      <c r="C5351" s="0" t="s">
        <v>79</v>
      </c>
      <c r="D5351" s="0" t="s">
        <v>2572</v>
      </c>
      <c r="E5351" s="0" t="s">
        <v>50</v>
      </c>
      <c r="F5351" s="0" t="s">
        <v>13</v>
      </c>
      <c r="G5351" s="0" t="n">
        <v>0</v>
      </c>
      <c r="H5351" s="0" t="n">
        <f aca="false">IF(ISERROR(LOOKUP(B5351,export!$A$2:$A$718)),0,1)</f>
        <v>1</v>
      </c>
      <c r="J5351" s="0" t="str">
        <f aca="false">IF(H5351=0,CONCATENATE(B5351," manque dans export"),"")</f>
        <v/>
      </c>
    </row>
    <row r="5352" customFormat="false" ht="13.8" hidden="false" customHeight="false" outlineLevel="0" collapsed="false">
      <c r="A5352" s="0" t="s">
        <v>9366</v>
      </c>
      <c r="B5352" s="0" t="s">
        <v>9366</v>
      </c>
      <c r="C5352" s="0" t="s">
        <v>82</v>
      </c>
      <c r="D5352" s="0" t="s">
        <v>1392</v>
      </c>
      <c r="E5352" s="0" t="s">
        <v>46</v>
      </c>
      <c r="F5352" s="0" t="s">
        <v>13</v>
      </c>
      <c r="G5352" s="0" t="n">
        <v>2595.23962</v>
      </c>
      <c r="H5352" s="0" t="n">
        <f aca="false">IF(ISERROR(LOOKUP(B5352,export!$A$2:$A$718)),0,1)</f>
        <v>1</v>
      </c>
      <c r="J5352" s="0" t="str">
        <f aca="false">IF(H5352=0,CONCATENATE(B5352," manque dans export"),"")</f>
        <v/>
      </c>
    </row>
    <row r="5353" customFormat="false" ht="13.8" hidden="false" customHeight="false" outlineLevel="0" collapsed="false">
      <c r="A5353" s="0" t="s">
        <v>9367</v>
      </c>
      <c r="B5353" s="0" t="s">
        <v>9367</v>
      </c>
      <c r="C5353" s="0" t="s">
        <v>79</v>
      </c>
      <c r="D5353" s="0" t="s">
        <v>420</v>
      </c>
      <c r="E5353" s="0" t="s">
        <v>12</v>
      </c>
      <c r="F5353" s="0" t="s">
        <v>13</v>
      </c>
      <c r="G5353" s="0" t="n">
        <v>0</v>
      </c>
      <c r="H5353" s="0" t="n">
        <f aca="false">IF(ISERROR(LOOKUP(B5353,export!$A$2:$A$718)),0,1)</f>
        <v>1</v>
      </c>
      <c r="J5353" s="0" t="str">
        <f aca="false">IF(H5353=0,CONCATENATE(B5353," manque dans export"),"")</f>
        <v/>
      </c>
    </row>
    <row r="5354" customFormat="false" ht="13.8" hidden="false" customHeight="false" outlineLevel="0" collapsed="false">
      <c r="A5354" s="0" t="s">
        <v>9368</v>
      </c>
      <c r="B5354" s="0" t="s">
        <v>9368</v>
      </c>
      <c r="C5354" s="0" t="s">
        <v>44</v>
      </c>
      <c r="D5354" s="0" t="s">
        <v>9369</v>
      </c>
      <c r="E5354" s="0" t="s">
        <v>12</v>
      </c>
      <c r="F5354" s="0" t="s">
        <v>13</v>
      </c>
      <c r="G5354" s="0" t="n">
        <v>4698109.86264</v>
      </c>
      <c r="H5354" s="0" t="n">
        <f aca="false">IF(ISERROR(LOOKUP(B5354,export!$A$2:$A$718)),0,1)</f>
        <v>1</v>
      </c>
      <c r="J5354" s="0" t="str">
        <f aca="false">IF(H5354=0,CONCATENATE(B5354," manque dans export"),"")</f>
        <v/>
      </c>
    </row>
    <row r="5355" customFormat="false" ht="13.8" hidden="false" customHeight="false" outlineLevel="0" collapsed="false">
      <c r="A5355" s="0" t="s">
        <v>9368</v>
      </c>
      <c r="B5355" s="0" t="s">
        <v>9368</v>
      </c>
      <c r="C5355" s="0" t="s">
        <v>44</v>
      </c>
      <c r="D5355" s="0" t="s">
        <v>9370</v>
      </c>
      <c r="E5355" s="0" t="s">
        <v>12</v>
      </c>
      <c r="F5355" s="0" t="s">
        <v>13</v>
      </c>
      <c r="G5355" s="0" t="n">
        <v>13109.7778</v>
      </c>
      <c r="H5355" s="0" t="n">
        <f aca="false">IF(ISERROR(LOOKUP(B5355,export!$A$2:$A$718)),0,1)</f>
        <v>1</v>
      </c>
      <c r="J5355" s="0" t="str">
        <f aca="false">IF(H5355=0,CONCATENATE(B5355," manque dans export"),"")</f>
        <v/>
      </c>
    </row>
    <row r="5356" customFormat="false" ht="13.8" hidden="false" customHeight="false" outlineLevel="0" collapsed="false">
      <c r="A5356" s="0" t="s">
        <v>9371</v>
      </c>
      <c r="B5356" s="0" t="s">
        <v>9371</v>
      </c>
      <c r="C5356" s="0" t="s">
        <v>40</v>
      </c>
      <c r="D5356" s="0" t="s">
        <v>762</v>
      </c>
      <c r="E5356" s="0" t="s">
        <v>123</v>
      </c>
      <c r="F5356" s="0" t="s">
        <v>13</v>
      </c>
      <c r="G5356" s="0" t="n">
        <v>11586.09434</v>
      </c>
      <c r="H5356" s="0" t="n">
        <f aca="false">IF(ISERROR(LOOKUP(B5356,export!$A$2:$A$718)),0,1)</f>
        <v>1</v>
      </c>
      <c r="J5356" s="0" t="str">
        <f aca="false">IF(H5356=0,CONCATENATE(B5356," manque dans export"),"")</f>
        <v/>
      </c>
    </row>
    <row r="5357" customFormat="false" ht="13.8" hidden="false" customHeight="false" outlineLevel="0" collapsed="false">
      <c r="A5357" s="0" t="s">
        <v>9372</v>
      </c>
      <c r="B5357" s="0" t="s">
        <v>9373</v>
      </c>
      <c r="C5357" s="0" t="s">
        <v>33</v>
      </c>
      <c r="D5357" s="0" t="s">
        <v>5392</v>
      </c>
      <c r="E5357" s="0" t="s">
        <v>12</v>
      </c>
      <c r="F5357" s="0" t="s">
        <v>13</v>
      </c>
      <c r="G5357" s="0" t="n">
        <v>10276.06753</v>
      </c>
      <c r="H5357" s="0" t="n">
        <f aca="false">IF(ISERROR(LOOKUP(B5357,export!$A$2:$A$718)),0,1)</f>
        <v>1</v>
      </c>
      <c r="J5357" s="0" t="str">
        <f aca="false">IF(H5357=0,CONCATENATE(B5357," manque dans export"),"")</f>
        <v/>
      </c>
    </row>
    <row r="5358" customFormat="false" ht="13.8" hidden="false" customHeight="false" outlineLevel="0" collapsed="false">
      <c r="A5358" s="0" t="s">
        <v>9374</v>
      </c>
      <c r="B5358" s="0" t="s">
        <v>9374</v>
      </c>
      <c r="C5358" s="0" t="s">
        <v>79</v>
      </c>
      <c r="D5358" s="0" t="s">
        <v>9375</v>
      </c>
      <c r="E5358" s="0" t="s">
        <v>12</v>
      </c>
      <c r="F5358" s="0" t="s">
        <v>13</v>
      </c>
      <c r="G5358" s="0" t="n">
        <v>0</v>
      </c>
      <c r="H5358" s="0" t="n">
        <f aca="false">IF(ISERROR(LOOKUP(B5358,export!$A$2:$A$718)),0,1)</f>
        <v>1</v>
      </c>
      <c r="J5358" s="0" t="str">
        <f aca="false">IF(H5358=0,CONCATENATE(B5358," manque dans export"),"")</f>
        <v/>
      </c>
    </row>
    <row r="5359" customFormat="false" ht="13.8" hidden="false" customHeight="false" outlineLevel="0" collapsed="false">
      <c r="A5359" s="0" t="s">
        <v>9376</v>
      </c>
      <c r="B5359" s="0" t="s">
        <v>9376</v>
      </c>
      <c r="C5359" s="0" t="s">
        <v>10</v>
      </c>
      <c r="D5359" s="0" t="s">
        <v>9377</v>
      </c>
      <c r="E5359" s="0" t="s">
        <v>50</v>
      </c>
      <c r="F5359" s="0" t="s">
        <v>13</v>
      </c>
      <c r="G5359" s="0" t="n">
        <v>5024.59035</v>
      </c>
      <c r="H5359" s="0" t="n">
        <f aca="false">IF(ISERROR(LOOKUP(B5359,export!$A$2:$A$718)),0,1)</f>
        <v>1</v>
      </c>
      <c r="J5359" s="0" t="str">
        <f aca="false">IF(H5359=0,CONCATENATE(B5359," manque dans export"),"")</f>
        <v/>
      </c>
    </row>
    <row r="5360" customFormat="false" ht="13.8" hidden="false" customHeight="false" outlineLevel="0" collapsed="false">
      <c r="A5360" s="0" t="s">
        <v>9378</v>
      </c>
      <c r="B5360" s="0" t="s">
        <v>9379</v>
      </c>
      <c r="C5360" s="0" t="s">
        <v>79</v>
      </c>
      <c r="D5360" s="0" t="s">
        <v>527</v>
      </c>
      <c r="E5360" s="0" t="s">
        <v>31</v>
      </c>
      <c r="F5360" s="0" t="s">
        <v>13</v>
      </c>
      <c r="G5360" s="0" t="n">
        <v>0</v>
      </c>
      <c r="H5360" s="0" t="n">
        <f aca="false">IF(ISERROR(LOOKUP(B5360,export!$A$2:$A$718)),0,1)</f>
        <v>1</v>
      </c>
      <c r="J5360" s="0" t="str">
        <f aca="false">IF(H5360=0,CONCATENATE(B5360," manque dans export"),"")</f>
        <v/>
      </c>
    </row>
    <row r="5361" customFormat="false" ht="13.8" hidden="false" customHeight="false" outlineLevel="0" collapsed="false">
      <c r="A5361" s="0" t="s">
        <v>9380</v>
      </c>
      <c r="B5361" s="0" t="s">
        <v>9381</v>
      </c>
      <c r="C5361" s="0" t="s">
        <v>79</v>
      </c>
      <c r="D5361" s="0" t="s">
        <v>3294</v>
      </c>
      <c r="E5361" s="0" t="s">
        <v>72</v>
      </c>
      <c r="F5361" s="0" t="s">
        <v>13</v>
      </c>
      <c r="G5361" s="0" t="n">
        <v>0</v>
      </c>
      <c r="H5361" s="0" t="n">
        <f aca="false">IF(ISERROR(LOOKUP(B5361,export!$A$2:$A$718)),0,1)</f>
        <v>1</v>
      </c>
      <c r="J5361" s="0" t="str">
        <f aca="false">IF(H5361=0,CONCATENATE(B5361," manque dans export"),"")</f>
        <v/>
      </c>
    </row>
    <row r="5362" customFormat="false" ht="13.8" hidden="false" customHeight="false" outlineLevel="0" collapsed="false">
      <c r="A5362" s="0" t="s">
        <v>9382</v>
      </c>
      <c r="B5362" s="0" t="s">
        <v>9382</v>
      </c>
      <c r="C5362" s="0" t="s">
        <v>29</v>
      </c>
      <c r="D5362" s="0" t="s">
        <v>9383</v>
      </c>
      <c r="E5362" s="0" t="s">
        <v>46</v>
      </c>
      <c r="F5362" s="0" t="s">
        <v>13</v>
      </c>
      <c r="G5362" s="0" t="n">
        <v>21154.95122</v>
      </c>
      <c r="H5362" s="0" t="n">
        <f aca="false">IF(ISERROR(LOOKUP(B5362,export!$A$2:$A$718)),0,1)</f>
        <v>1</v>
      </c>
      <c r="J5362" s="0" t="str">
        <f aca="false">IF(H5362=0,CONCATENATE(B5362," manque dans export"),"")</f>
        <v/>
      </c>
    </row>
    <row r="5363" customFormat="false" ht="13.8" hidden="false" customHeight="false" outlineLevel="0" collapsed="false">
      <c r="A5363" s="0" t="s">
        <v>9384</v>
      </c>
      <c r="B5363" s="0" t="s">
        <v>9384</v>
      </c>
      <c r="C5363" s="0" t="s">
        <v>40</v>
      </c>
      <c r="D5363" s="0" t="s">
        <v>3603</v>
      </c>
      <c r="E5363" s="0" t="s">
        <v>46</v>
      </c>
      <c r="F5363" s="0" t="s">
        <v>13</v>
      </c>
      <c r="G5363" s="0" t="n">
        <v>1478.74677</v>
      </c>
      <c r="H5363" s="0" t="n">
        <f aca="false">IF(ISERROR(LOOKUP(B5363,export!$A$2:$A$718)),0,1)</f>
        <v>1</v>
      </c>
      <c r="J5363" s="0" t="str">
        <f aca="false">IF(H5363=0,CONCATENATE(B5363," manque dans export"),"")</f>
        <v/>
      </c>
    </row>
    <row r="5364" customFormat="false" ht="13.8" hidden="false" customHeight="false" outlineLevel="0" collapsed="false">
      <c r="A5364" s="0" t="s">
        <v>9385</v>
      </c>
      <c r="B5364" s="0" t="s">
        <v>9386</v>
      </c>
      <c r="C5364" s="0" t="s">
        <v>33</v>
      </c>
      <c r="D5364" s="0" t="s">
        <v>9387</v>
      </c>
      <c r="E5364" s="0" t="s">
        <v>12</v>
      </c>
      <c r="F5364" s="0" t="s">
        <v>13</v>
      </c>
      <c r="G5364" s="0" t="n">
        <v>2283.81727</v>
      </c>
      <c r="H5364" s="0" t="n">
        <f aca="false">IF(ISERROR(LOOKUP(B5364,export!$A$2:$A$718)),0,1)</f>
        <v>1</v>
      </c>
      <c r="J5364" s="0" t="str">
        <f aca="false">IF(H5364=0,CONCATENATE(B5364," manque dans export"),"")</f>
        <v/>
      </c>
    </row>
    <row r="5365" customFormat="false" ht="13.8" hidden="false" customHeight="false" outlineLevel="0" collapsed="false">
      <c r="A5365" s="0" t="s">
        <v>9386</v>
      </c>
      <c r="B5365" s="0" t="s">
        <v>9386</v>
      </c>
      <c r="C5365" s="0" t="s">
        <v>33</v>
      </c>
      <c r="D5365" s="0" t="s">
        <v>9388</v>
      </c>
      <c r="E5365" s="0" t="s">
        <v>12</v>
      </c>
      <c r="F5365" s="0" t="s">
        <v>13</v>
      </c>
      <c r="G5365" s="0" t="n">
        <v>0</v>
      </c>
      <c r="H5365" s="0" t="n">
        <f aca="false">IF(ISERROR(LOOKUP(B5365,export!$A$2:$A$718)),0,1)</f>
        <v>1</v>
      </c>
      <c r="J5365" s="0" t="str">
        <f aca="false">IF(H5365=0,CONCATENATE(B5365," manque dans export"),"")</f>
        <v/>
      </c>
    </row>
    <row r="5366" customFormat="false" ht="13.8" hidden="false" customHeight="false" outlineLevel="0" collapsed="false">
      <c r="A5366" s="0" t="s">
        <v>9385</v>
      </c>
      <c r="B5366" s="0" t="s">
        <v>9386</v>
      </c>
      <c r="C5366" s="0" t="s">
        <v>33</v>
      </c>
      <c r="D5366" s="0" t="s">
        <v>3083</v>
      </c>
      <c r="E5366" s="0" t="s">
        <v>12</v>
      </c>
      <c r="F5366" s="0" t="s">
        <v>13</v>
      </c>
      <c r="G5366" s="0" t="n">
        <v>1964.90292</v>
      </c>
      <c r="H5366" s="0" t="n">
        <f aca="false">IF(ISERROR(LOOKUP(B5366,export!$A$2:$A$718)),0,1)</f>
        <v>1</v>
      </c>
      <c r="J5366" s="0" t="str">
        <f aca="false">IF(H5366=0,CONCATENATE(B5366," manque dans export"),"")</f>
        <v/>
      </c>
    </row>
    <row r="5367" customFormat="false" ht="13.8" hidden="false" customHeight="false" outlineLevel="0" collapsed="false">
      <c r="A5367" s="0" t="s">
        <v>9389</v>
      </c>
      <c r="B5367" s="0" t="s">
        <v>9390</v>
      </c>
      <c r="C5367" s="0" t="s">
        <v>79</v>
      </c>
      <c r="D5367" s="0" t="s">
        <v>223</v>
      </c>
      <c r="E5367" s="0" t="s">
        <v>31</v>
      </c>
      <c r="F5367" s="0" t="s">
        <v>13</v>
      </c>
      <c r="G5367" s="0" t="n">
        <v>0</v>
      </c>
      <c r="H5367" s="0" t="n">
        <f aca="false">IF(ISERROR(LOOKUP(B5367,export!$A$2:$A$718)),0,1)</f>
        <v>1</v>
      </c>
      <c r="J5367" s="0" t="str">
        <f aca="false">IF(H5367=0,CONCATENATE(B5367," manque dans export"),"")</f>
        <v/>
      </c>
    </row>
    <row r="5368" customFormat="false" ht="13.8" hidden="false" customHeight="false" outlineLevel="0" collapsed="false">
      <c r="A5368" s="0" t="s">
        <v>9391</v>
      </c>
      <c r="B5368" s="0" t="s">
        <v>9391</v>
      </c>
      <c r="C5368" s="0" t="s">
        <v>70</v>
      </c>
      <c r="D5368" s="0" t="s">
        <v>9392</v>
      </c>
      <c r="E5368" s="0" t="s">
        <v>72</v>
      </c>
      <c r="F5368" s="0" t="s">
        <v>13</v>
      </c>
      <c r="G5368" s="0" t="n">
        <v>85590.02123</v>
      </c>
      <c r="H5368" s="0" t="n">
        <f aca="false">IF(ISERROR(LOOKUP(B5368,export!$A$2:$A$718)),0,1)</f>
        <v>1</v>
      </c>
      <c r="J5368" s="0" t="str">
        <f aca="false">IF(H5368=0,CONCATENATE(B5368," manque dans export"),"")</f>
        <v/>
      </c>
    </row>
    <row r="5369" customFormat="false" ht="13.8" hidden="false" customHeight="false" outlineLevel="0" collapsed="false">
      <c r="A5369" s="0" t="s">
        <v>9393</v>
      </c>
      <c r="B5369" s="0" t="s">
        <v>9394</v>
      </c>
      <c r="C5369" s="0" t="s">
        <v>79</v>
      </c>
      <c r="D5369" s="0" t="s">
        <v>9395</v>
      </c>
      <c r="E5369" s="0" t="s">
        <v>12</v>
      </c>
      <c r="F5369" s="0" t="s">
        <v>13</v>
      </c>
      <c r="G5369" s="0" t="n">
        <v>0</v>
      </c>
      <c r="H5369" s="0" t="n">
        <f aca="false">IF(ISERROR(LOOKUP(B5369,export!$A$2:$A$718)),0,1)</f>
        <v>1</v>
      </c>
      <c r="J5369" s="0" t="str">
        <f aca="false">IF(H5369=0,CONCATENATE(B5369," manque dans export"),"")</f>
        <v/>
      </c>
    </row>
    <row r="5370" customFormat="false" ht="13.8" hidden="false" customHeight="false" outlineLevel="0" collapsed="false">
      <c r="A5370" s="0" t="s">
        <v>9396</v>
      </c>
      <c r="B5370" s="0" t="s">
        <v>9396</v>
      </c>
      <c r="C5370" s="0" t="s">
        <v>21</v>
      </c>
      <c r="D5370" s="0" t="s">
        <v>619</v>
      </c>
      <c r="E5370" s="0" t="s">
        <v>12</v>
      </c>
      <c r="F5370" s="0" t="s">
        <v>13</v>
      </c>
      <c r="G5370" s="0" t="n">
        <v>14594.23274</v>
      </c>
      <c r="H5370" s="0" t="n">
        <f aca="false">IF(ISERROR(LOOKUP(B5370,export!$A$2:$A$718)),0,1)</f>
        <v>1</v>
      </c>
      <c r="J5370" s="0" t="str">
        <f aca="false">IF(H5370=0,CONCATENATE(B5370," manque dans export"),"")</f>
        <v/>
      </c>
    </row>
    <row r="5371" customFormat="false" ht="13.8" hidden="false" customHeight="false" outlineLevel="0" collapsed="false">
      <c r="A5371" s="0" t="s">
        <v>9397</v>
      </c>
      <c r="B5371" s="0" t="s">
        <v>9397</v>
      </c>
      <c r="C5371" s="0" t="s">
        <v>74</v>
      </c>
      <c r="D5371" s="0" t="s">
        <v>9398</v>
      </c>
      <c r="E5371" s="0" t="s">
        <v>72</v>
      </c>
      <c r="F5371" s="0" t="s">
        <v>13</v>
      </c>
      <c r="G5371" s="0" t="n">
        <v>7920.54689</v>
      </c>
      <c r="H5371" s="0" t="n">
        <f aca="false">IF(ISERROR(LOOKUP(B5371,export!$A$2:$A$718)),0,1)</f>
        <v>1</v>
      </c>
      <c r="J5371" s="0" t="str">
        <f aca="false">IF(H5371=0,CONCATENATE(B5371," manque dans export"),"")</f>
        <v/>
      </c>
    </row>
    <row r="5372" customFormat="false" ht="13.8" hidden="false" customHeight="false" outlineLevel="0" collapsed="false">
      <c r="A5372" s="0" t="s">
        <v>9399</v>
      </c>
      <c r="B5372" s="0" t="s">
        <v>9399</v>
      </c>
      <c r="C5372" s="0" t="s">
        <v>79</v>
      </c>
      <c r="D5372" s="0" t="s">
        <v>9400</v>
      </c>
      <c r="E5372" s="0" t="s">
        <v>42</v>
      </c>
      <c r="F5372" s="0" t="s">
        <v>13</v>
      </c>
      <c r="G5372" s="0" t="n">
        <v>0</v>
      </c>
      <c r="H5372" s="0" t="n">
        <f aca="false">IF(ISERROR(LOOKUP(B5372,export!$A$2:$A$718)),0,1)</f>
        <v>1</v>
      </c>
      <c r="J5372" s="0" t="str">
        <f aca="false">IF(H5372=0,CONCATENATE(B5372," manque dans export"),"")</f>
        <v/>
      </c>
    </row>
    <row r="5373" customFormat="false" ht="13.8" hidden="false" customHeight="false" outlineLevel="0" collapsed="false">
      <c r="A5373" s="0" t="s">
        <v>9401</v>
      </c>
      <c r="B5373" s="0" t="s">
        <v>9401</v>
      </c>
      <c r="C5373" s="0" t="s">
        <v>29</v>
      </c>
      <c r="D5373" s="0" t="s">
        <v>6150</v>
      </c>
      <c r="E5373" s="0" t="s">
        <v>46</v>
      </c>
      <c r="F5373" s="0" t="s">
        <v>13</v>
      </c>
      <c r="G5373" s="0" t="n">
        <v>42072.12114</v>
      </c>
      <c r="H5373" s="0" t="n">
        <f aca="false">IF(ISERROR(LOOKUP(B5373,export!$A$2:$A$718)),0,1)</f>
        <v>1</v>
      </c>
      <c r="J5373" s="0" t="str">
        <f aca="false">IF(H5373=0,CONCATENATE(B5373," manque dans export"),"")</f>
        <v/>
      </c>
    </row>
    <row r="5374" customFormat="false" ht="13.8" hidden="false" customHeight="false" outlineLevel="0" collapsed="false">
      <c r="A5374" s="0" t="s">
        <v>9402</v>
      </c>
      <c r="B5374" s="0" t="s">
        <v>9402</v>
      </c>
      <c r="C5374" s="0" t="s">
        <v>21</v>
      </c>
      <c r="D5374" s="0" t="s">
        <v>9403</v>
      </c>
      <c r="E5374" s="0" t="s">
        <v>12</v>
      </c>
      <c r="F5374" s="0" t="s">
        <v>13</v>
      </c>
      <c r="G5374" s="0" t="n">
        <v>27413.85394</v>
      </c>
      <c r="H5374" s="0" t="n">
        <f aca="false">IF(ISERROR(LOOKUP(B5374,export!$A$2:$A$718)),0,1)</f>
        <v>1</v>
      </c>
      <c r="J5374" s="0" t="str">
        <f aca="false">IF(H5374=0,CONCATENATE(B5374," manque dans export"),"")</f>
        <v/>
      </c>
    </row>
    <row r="5375" customFormat="false" ht="13.8" hidden="false" customHeight="false" outlineLevel="0" collapsed="false">
      <c r="A5375" s="0" t="s">
        <v>9404</v>
      </c>
      <c r="B5375" s="0" t="s">
        <v>9404</v>
      </c>
      <c r="C5375" s="0" t="s">
        <v>10</v>
      </c>
      <c r="D5375" s="0" t="s">
        <v>9405</v>
      </c>
      <c r="E5375" s="0" t="s">
        <v>455</v>
      </c>
      <c r="F5375" s="0" t="s">
        <v>13</v>
      </c>
      <c r="G5375" s="0" t="n">
        <v>28209.90121</v>
      </c>
      <c r="H5375" s="0" t="n">
        <f aca="false">IF(ISERROR(LOOKUP(B5375,export!$A$2:$A$718)),0,1)</f>
        <v>1</v>
      </c>
      <c r="J5375" s="0" t="str">
        <f aca="false">IF(H5375=0,CONCATENATE(B5375," manque dans export"),"")</f>
        <v/>
      </c>
    </row>
    <row r="5376" customFormat="false" ht="13.8" hidden="false" customHeight="false" outlineLevel="0" collapsed="false">
      <c r="A5376" s="0" t="s">
        <v>9406</v>
      </c>
      <c r="B5376" s="0" t="s">
        <v>9406</v>
      </c>
      <c r="C5376" s="0" t="s">
        <v>79</v>
      </c>
      <c r="D5376" s="0" t="s">
        <v>9407</v>
      </c>
      <c r="E5376" s="0" t="s">
        <v>50</v>
      </c>
      <c r="F5376" s="0" t="s">
        <v>13</v>
      </c>
      <c r="G5376" s="0" t="n">
        <v>0</v>
      </c>
      <c r="H5376" s="0" t="n">
        <f aca="false">IF(ISERROR(LOOKUP(B5376,export!$A$2:$A$718)),0,1)</f>
        <v>1</v>
      </c>
      <c r="J5376" s="0" t="str">
        <f aca="false">IF(H5376=0,CONCATENATE(B5376," manque dans export"),"")</f>
        <v/>
      </c>
    </row>
    <row r="5377" customFormat="false" ht="13.8" hidden="false" customHeight="false" outlineLevel="0" collapsed="false">
      <c r="A5377" s="0" t="s">
        <v>9408</v>
      </c>
      <c r="B5377" s="0" t="s">
        <v>9408</v>
      </c>
      <c r="C5377" s="0" t="s">
        <v>79</v>
      </c>
      <c r="D5377" s="0" t="s">
        <v>4361</v>
      </c>
      <c r="E5377" s="0" t="s">
        <v>449</v>
      </c>
      <c r="F5377" s="0" t="s">
        <v>450</v>
      </c>
      <c r="G5377" s="0" t="n">
        <v>0</v>
      </c>
      <c r="H5377" s="0" t="n">
        <f aca="false">IF(ISERROR(LOOKUP(B5377,export!$A$2:$A$718)),0,1)</f>
        <v>1</v>
      </c>
      <c r="J5377" s="0" t="str">
        <f aca="false">IF(H5377=0,CONCATENATE(B5377," manque dans export"),"")</f>
        <v/>
      </c>
    </row>
    <row r="5378" customFormat="false" ht="13.8" hidden="false" customHeight="false" outlineLevel="0" collapsed="false">
      <c r="A5378" s="0" t="s">
        <v>9409</v>
      </c>
      <c r="B5378" s="0" t="s">
        <v>9323</v>
      </c>
      <c r="C5378" s="0" t="s">
        <v>21</v>
      </c>
      <c r="D5378" s="0" t="s">
        <v>3498</v>
      </c>
      <c r="E5378" s="0" t="s">
        <v>12</v>
      </c>
      <c r="F5378" s="0" t="s">
        <v>13</v>
      </c>
      <c r="G5378" s="0" t="n">
        <v>-1371.45139</v>
      </c>
      <c r="H5378" s="0" t="n">
        <f aca="false">IF(ISERROR(LOOKUP(B5378,export!$A$2:$A$718)),0,1)</f>
        <v>1</v>
      </c>
      <c r="J5378" s="0" t="str">
        <f aca="false">IF(H5378=0,CONCATENATE(B5378," manque dans export"),"")</f>
        <v/>
      </c>
    </row>
    <row r="5379" customFormat="false" ht="13.8" hidden="false" customHeight="false" outlineLevel="0" collapsed="false">
      <c r="A5379" s="0" t="s">
        <v>9409</v>
      </c>
      <c r="B5379" s="0" t="s">
        <v>9323</v>
      </c>
      <c r="C5379" s="0" t="s">
        <v>21</v>
      </c>
      <c r="D5379" s="0" t="s">
        <v>9410</v>
      </c>
      <c r="E5379" s="0" t="s">
        <v>12</v>
      </c>
      <c r="F5379" s="0" t="s">
        <v>13</v>
      </c>
      <c r="G5379" s="0" t="n">
        <v>16423.23298</v>
      </c>
      <c r="H5379" s="0" t="n">
        <f aca="false">IF(ISERROR(LOOKUP(B5379,export!$A$2:$A$718)),0,1)</f>
        <v>1</v>
      </c>
      <c r="J5379" s="0" t="str">
        <f aca="false">IF(H5379=0,CONCATENATE(B5379," manque dans export"),"")</f>
        <v/>
      </c>
    </row>
    <row r="5380" customFormat="false" ht="13.8" hidden="false" customHeight="false" outlineLevel="0" collapsed="false">
      <c r="A5380" s="0" t="s">
        <v>9411</v>
      </c>
      <c r="B5380" s="0" t="s">
        <v>9412</v>
      </c>
      <c r="C5380" s="0" t="s">
        <v>33</v>
      </c>
      <c r="D5380" s="0" t="s">
        <v>9413</v>
      </c>
      <c r="E5380" s="0" t="s">
        <v>796</v>
      </c>
      <c r="F5380" s="0" t="s">
        <v>634</v>
      </c>
      <c r="G5380" s="0" t="n">
        <v>0</v>
      </c>
      <c r="H5380" s="0" t="n">
        <f aca="false">IF(ISERROR(LOOKUP(B5380,export!$A$2:$A$718)),0,1)</f>
        <v>1</v>
      </c>
      <c r="J5380" s="0" t="str">
        <f aca="false">IF(H5380=0,CONCATENATE(B5380," manque dans export"),"")</f>
        <v/>
      </c>
    </row>
    <row r="5381" customFormat="false" ht="13.8" hidden="false" customHeight="false" outlineLevel="0" collapsed="false">
      <c r="A5381" s="0" t="s">
        <v>9414</v>
      </c>
      <c r="B5381" s="0" t="s">
        <v>9414</v>
      </c>
      <c r="C5381" s="0" t="s">
        <v>40</v>
      </c>
      <c r="D5381" s="0" t="s">
        <v>9415</v>
      </c>
      <c r="E5381" s="0" t="s">
        <v>42</v>
      </c>
      <c r="F5381" s="0" t="s">
        <v>13</v>
      </c>
      <c r="G5381" s="0" t="n">
        <v>16724.09822</v>
      </c>
      <c r="H5381" s="0" t="n">
        <f aca="false">IF(ISERROR(LOOKUP(B5381,export!$A$2:$A$718)),0,1)</f>
        <v>1</v>
      </c>
      <c r="J5381" s="0" t="str">
        <f aca="false">IF(H5381=0,CONCATENATE(B5381," manque dans export"),"")</f>
        <v/>
      </c>
    </row>
    <row r="5382" customFormat="false" ht="13.8" hidden="false" customHeight="false" outlineLevel="0" collapsed="false">
      <c r="A5382" s="0" t="s">
        <v>9416</v>
      </c>
      <c r="B5382" s="0" t="s">
        <v>9417</v>
      </c>
      <c r="C5382" s="0" t="s">
        <v>79</v>
      </c>
      <c r="D5382" s="0" t="s">
        <v>858</v>
      </c>
      <c r="E5382" s="0" t="s">
        <v>50</v>
      </c>
      <c r="F5382" s="0" t="s">
        <v>13</v>
      </c>
      <c r="G5382" s="0" t="n">
        <v>0</v>
      </c>
      <c r="H5382" s="0" t="n">
        <f aca="false">IF(ISERROR(LOOKUP(B5382,export!$A$2:$A$718)),0,1)</f>
        <v>1</v>
      </c>
      <c r="J5382" s="0" t="str">
        <f aca="false">IF(H5382=0,CONCATENATE(B5382," manque dans export"),"")</f>
        <v/>
      </c>
    </row>
    <row r="5383" customFormat="false" ht="13.8" hidden="false" customHeight="false" outlineLevel="0" collapsed="false">
      <c r="A5383" s="0" t="s">
        <v>9418</v>
      </c>
      <c r="B5383" s="0" t="s">
        <v>9418</v>
      </c>
      <c r="C5383" s="0" t="s">
        <v>79</v>
      </c>
      <c r="D5383" s="0" t="s">
        <v>2581</v>
      </c>
      <c r="E5383" s="0" t="s">
        <v>72</v>
      </c>
      <c r="F5383" s="0" t="s">
        <v>13</v>
      </c>
      <c r="G5383" s="0" t="n">
        <v>0</v>
      </c>
      <c r="H5383" s="0" t="n">
        <f aca="false">IF(ISERROR(LOOKUP(B5383,export!$A$2:$A$718)),0,1)</f>
        <v>1</v>
      </c>
      <c r="J5383" s="0" t="str">
        <f aca="false">IF(H5383=0,CONCATENATE(B5383," manque dans export"),"")</f>
        <v/>
      </c>
    </row>
    <row r="5384" customFormat="false" ht="13.8" hidden="false" customHeight="false" outlineLevel="0" collapsed="false">
      <c r="A5384" s="0" t="s">
        <v>9419</v>
      </c>
      <c r="B5384" s="0" t="s">
        <v>9419</v>
      </c>
      <c r="C5384" s="0" t="s">
        <v>10</v>
      </c>
      <c r="D5384" s="0" t="s">
        <v>352</v>
      </c>
      <c r="E5384" s="0" t="s">
        <v>135</v>
      </c>
      <c r="F5384" s="0" t="s">
        <v>13</v>
      </c>
      <c r="G5384" s="0" t="n">
        <v>2949.59042</v>
      </c>
      <c r="H5384" s="0" t="n">
        <f aca="false">IF(ISERROR(LOOKUP(B5384,export!$A$2:$A$718)),0,1)</f>
        <v>1</v>
      </c>
      <c r="J5384" s="0" t="str">
        <f aca="false">IF(H5384=0,CONCATENATE(B5384," manque dans export"),"")</f>
        <v/>
      </c>
    </row>
    <row r="5385" customFormat="false" ht="13.8" hidden="false" customHeight="false" outlineLevel="0" collapsed="false">
      <c r="A5385" s="0" t="s">
        <v>9420</v>
      </c>
      <c r="B5385" s="0" t="s">
        <v>9420</v>
      </c>
      <c r="C5385" s="0" t="s">
        <v>33</v>
      </c>
      <c r="D5385" s="0" t="s">
        <v>1908</v>
      </c>
      <c r="E5385" s="0" t="s">
        <v>46</v>
      </c>
      <c r="F5385" s="0" t="s">
        <v>13</v>
      </c>
      <c r="G5385" s="0" t="n">
        <v>89453.30962</v>
      </c>
      <c r="H5385" s="0" t="n">
        <f aca="false">IF(ISERROR(LOOKUP(B5385,export!$A$2:$A$718)),0,1)</f>
        <v>1</v>
      </c>
      <c r="J5385" s="0" t="str">
        <f aca="false">IF(H5385=0,CONCATENATE(B5385," manque dans export"),"")</f>
        <v/>
      </c>
    </row>
    <row r="5386" customFormat="false" ht="13.8" hidden="false" customHeight="false" outlineLevel="0" collapsed="false">
      <c r="A5386" s="0" t="s">
        <v>9421</v>
      </c>
      <c r="B5386" s="0" t="s">
        <v>9421</v>
      </c>
      <c r="C5386" s="0" t="s">
        <v>10</v>
      </c>
      <c r="D5386" s="0" t="s">
        <v>2345</v>
      </c>
      <c r="E5386" s="0" t="s">
        <v>46</v>
      </c>
      <c r="F5386" s="0" t="s">
        <v>13</v>
      </c>
      <c r="G5386" s="0" t="n">
        <v>212.24735</v>
      </c>
      <c r="H5386" s="0" t="n">
        <f aca="false">IF(ISERROR(LOOKUP(B5386,export!$A$2:$A$718)),0,1)</f>
        <v>1</v>
      </c>
      <c r="J5386" s="0" t="str">
        <f aca="false">IF(H5386=0,CONCATENATE(B5386," manque dans export"),"")</f>
        <v/>
      </c>
    </row>
    <row r="5387" customFormat="false" ht="13.8" hidden="false" customHeight="false" outlineLevel="0" collapsed="false">
      <c r="A5387" s="0" t="s">
        <v>9422</v>
      </c>
      <c r="B5387" s="0" t="s">
        <v>9422</v>
      </c>
      <c r="C5387" s="0" t="s">
        <v>79</v>
      </c>
      <c r="D5387" s="0" t="s">
        <v>1305</v>
      </c>
      <c r="E5387" s="0" t="s">
        <v>72</v>
      </c>
      <c r="F5387" s="0" t="s">
        <v>13</v>
      </c>
      <c r="G5387" s="0" t="n">
        <v>0</v>
      </c>
      <c r="H5387" s="0" t="n">
        <f aca="false">IF(ISERROR(LOOKUP(B5387,export!$A$2:$A$718)),0,1)</f>
        <v>1</v>
      </c>
      <c r="J5387" s="0" t="str">
        <f aca="false">IF(H5387=0,CONCATENATE(B5387," manque dans export"),"")</f>
        <v/>
      </c>
    </row>
    <row r="5388" customFormat="false" ht="13.8" hidden="false" customHeight="false" outlineLevel="0" collapsed="false">
      <c r="A5388" s="0" t="s">
        <v>9423</v>
      </c>
      <c r="B5388" s="0" t="s">
        <v>9423</v>
      </c>
      <c r="C5388" s="0" t="s">
        <v>79</v>
      </c>
      <c r="D5388" s="0" t="s">
        <v>5995</v>
      </c>
      <c r="E5388" s="0" t="s">
        <v>72</v>
      </c>
      <c r="F5388" s="0" t="s">
        <v>13</v>
      </c>
      <c r="G5388" s="0" t="n">
        <v>0</v>
      </c>
      <c r="H5388" s="0" t="n">
        <f aca="false">IF(ISERROR(LOOKUP(B5388,export!$A$2:$A$718)),0,1)</f>
        <v>1</v>
      </c>
      <c r="J5388" s="0" t="str">
        <f aca="false">IF(H5388=0,CONCATENATE(B5388," manque dans export"),"")</f>
        <v/>
      </c>
    </row>
    <row r="5389" customFormat="false" ht="13.8" hidden="false" customHeight="false" outlineLevel="0" collapsed="false">
      <c r="A5389" s="0" t="s">
        <v>9424</v>
      </c>
      <c r="B5389" s="0" t="s">
        <v>9424</v>
      </c>
      <c r="C5389" s="0" t="s">
        <v>79</v>
      </c>
      <c r="D5389" s="0" t="s">
        <v>207</v>
      </c>
      <c r="E5389" s="0" t="s">
        <v>46</v>
      </c>
      <c r="F5389" s="0" t="s">
        <v>13</v>
      </c>
      <c r="G5389" s="0" t="n">
        <v>-40.1587499999999</v>
      </c>
      <c r="H5389" s="0" t="n">
        <f aca="false">IF(ISERROR(LOOKUP(B5389,export!$A$2:$A$718)),0,1)</f>
        <v>1</v>
      </c>
      <c r="J5389" s="0" t="str">
        <f aca="false">IF(H5389=0,CONCATENATE(B5389," manque dans export"),"")</f>
        <v/>
      </c>
    </row>
    <row r="5390" customFormat="false" ht="13.8" hidden="false" customHeight="false" outlineLevel="0" collapsed="false">
      <c r="A5390" s="0" t="s">
        <v>9425</v>
      </c>
      <c r="B5390" s="0" t="s">
        <v>9425</v>
      </c>
      <c r="C5390" s="0" t="s">
        <v>33</v>
      </c>
      <c r="D5390" s="0" t="e">
        <f aca="false">#N/A</f>
        <v>#N/A</v>
      </c>
      <c r="E5390" s="0" t="e">
        <f aca="false">#N/A</f>
        <v>#N/A</v>
      </c>
      <c r="F5390" s="0" t="e">
        <f aca="false">#N/A</f>
        <v>#N/A</v>
      </c>
      <c r="G5390" s="0" t="n">
        <v>0</v>
      </c>
      <c r="H5390" s="0" t="n">
        <f aca="false">IF(ISERROR(LOOKUP(B5390,export!$A$2:$A$718)),0,1)</f>
        <v>1</v>
      </c>
      <c r="J5390" s="0" t="str">
        <f aca="false">IF(H5390=0,CONCATENATE(B5390," manque dans export"),"")</f>
        <v/>
      </c>
    </row>
    <row r="5391" customFormat="false" ht="13.8" hidden="false" customHeight="false" outlineLevel="0" collapsed="false">
      <c r="A5391" s="0" t="s">
        <v>9426</v>
      </c>
      <c r="B5391" s="0" t="s">
        <v>9427</v>
      </c>
      <c r="C5391" s="0" t="s">
        <v>79</v>
      </c>
      <c r="D5391" s="0" t="s">
        <v>9428</v>
      </c>
      <c r="E5391" s="0" t="s">
        <v>12</v>
      </c>
      <c r="F5391" s="0" t="s">
        <v>13</v>
      </c>
      <c r="G5391" s="0" t="n">
        <v>0</v>
      </c>
      <c r="H5391" s="0" t="n">
        <f aca="false">IF(ISERROR(LOOKUP(B5391,export!$A$2:$A$718)),0,1)</f>
        <v>1</v>
      </c>
      <c r="J5391" s="0" t="str">
        <f aca="false">IF(H5391=0,CONCATENATE(B5391," manque dans export"),"")</f>
        <v/>
      </c>
    </row>
    <row r="5392" customFormat="false" ht="13.8" hidden="false" customHeight="false" outlineLevel="0" collapsed="false">
      <c r="A5392" s="0" t="s">
        <v>9429</v>
      </c>
      <c r="B5392" s="0" t="s">
        <v>9430</v>
      </c>
      <c r="C5392" s="0" t="s">
        <v>33</v>
      </c>
      <c r="D5392" s="0" t="s">
        <v>9431</v>
      </c>
      <c r="E5392" s="0" t="s">
        <v>42</v>
      </c>
      <c r="F5392" s="0" t="s">
        <v>13</v>
      </c>
      <c r="G5392" s="0" t="n">
        <v>129950.5789</v>
      </c>
      <c r="H5392" s="0" t="n">
        <f aca="false">IF(ISERROR(LOOKUP(B5392,export!$A$2:$A$718)),0,1)</f>
        <v>1</v>
      </c>
      <c r="J5392" s="0" t="str">
        <f aca="false">IF(H5392=0,CONCATENATE(B5392," manque dans export"),"")</f>
        <v/>
      </c>
    </row>
    <row r="5393" customFormat="false" ht="13.8" hidden="false" customHeight="false" outlineLevel="0" collapsed="false">
      <c r="A5393" s="0" t="s">
        <v>9429</v>
      </c>
      <c r="B5393" s="0" t="s">
        <v>9430</v>
      </c>
      <c r="C5393" s="0" t="s">
        <v>33</v>
      </c>
      <c r="D5393" s="0" t="s">
        <v>9432</v>
      </c>
      <c r="E5393" s="0" t="s">
        <v>42</v>
      </c>
      <c r="F5393" s="0" t="s">
        <v>13</v>
      </c>
      <c r="G5393" s="0" t="n">
        <v>155352.0194</v>
      </c>
      <c r="H5393" s="0" t="n">
        <f aca="false">IF(ISERROR(LOOKUP(B5393,export!$A$2:$A$718)),0,1)</f>
        <v>1</v>
      </c>
      <c r="J5393" s="0" t="str">
        <f aca="false">IF(H5393=0,CONCATENATE(B5393," manque dans export"),"")</f>
        <v/>
      </c>
    </row>
    <row r="5394" customFormat="false" ht="13.8" hidden="false" customHeight="false" outlineLevel="0" collapsed="false">
      <c r="A5394" s="0" t="s">
        <v>9433</v>
      </c>
      <c r="B5394" s="0" t="s">
        <v>9433</v>
      </c>
      <c r="C5394" s="0" t="s">
        <v>79</v>
      </c>
      <c r="D5394" s="0" t="s">
        <v>7102</v>
      </c>
      <c r="E5394" s="0" t="s">
        <v>50</v>
      </c>
      <c r="F5394" s="0" t="s">
        <v>13</v>
      </c>
      <c r="G5394" s="0" t="n">
        <v>0</v>
      </c>
      <c r="H5394" s="0" t="n">
        <f aca="false">IF(ISERROR(LOOKUP(B5394,export!$A$2:$A$718)),0,1)</f>
        <v>1</v>
      </c>
      <c r="J5394" s="0" t="str">
        <f aca="false">IF(H5394=0,CONCATENATE(B5394," manque dans export"),"")</f>
        <v/>
      </c>
    </row>
    <row r="5395" customFormat="false" ht="13.8" hidden="false" customHeight="false" outlineLevel="0" collapsed="false">
      <c r="A5395" s="0" t="s">
        <v>9434</v>
      </c>
      <c r="B5395" s="0" t="s">
        <v>9435</v>
      </c>
      <c r="C5395" s="0" t="s">
        <v>79</v>
      </c>
      <c r="D5395" s="0" t="s">
        <v>171</v>
      </c>
      <c r="E5395" s="0" t="s">
        <v>50</v>
      </c>
      <c r="F5395" s="0" t="s">
        <v>13</v>
      </c>
      <c r="G5395" s="0" t="n">
        <v>0</v>
      </c>
      <c r="H5395" s="0" t="n">
        <f aca="false">IF(ISERROR(LOOKUP(B5395,export!$A$2:$A$718)),0,1)</f>
        <v>1</v>
      </c>
      <c r="J5395" s="0" t="str">
        <f aca="false">IF(H5395=0,CONCATENATE(B5395," manque dans export"),"")</f>
        <v/>
      </c>
    </row>
    <row r="5396" customFormat="false" ht="13.8" hidden="false" customHeight="false" outlineLevel="0" collapsed="false">
      <c r="A5396" s="0" t="s">
        <v>9436</v>
      </c>
      <c r="B5396" s="0" t="s">
        <v>9436</v>
      </c>
      <c r="C5396" s="0" t="s">
        <v>40</v>
      </c>
      <c r="D5396" s="0" t="s">
        <v>9437</v>
      </c>
      <c r="E5396" s="0" t="s">
        <v>123</v>
      </c>
      <c r="F5396" s="0" t="s">
        <v>13</v>
      </c>
      <c r="G5396" s="0" t="n">
        <v>1412.49089</v>
      </c>
      <c r="H5396" s="0" t="n">
        <f aca="false">IF(ISERROR(LOOKUP(B5396,export!$A$2:$A$718)),0,1)</f>
        <v>1</v>
      </c>
      <c r="J5396" s="0" t="str">
        <f aca="false">IF(H5396=0,CONCATENATE(B5396," manque dans export"),"")</f>
        <v/>
      </c>
    </row>
    <row r="5397" customFormat="false" ht="13.8" hidden="false" customHeight="false" outlineLevel="0" collapsed="false">
      <c r="A5397" s="0" t="s">
        <v>9438</v>
      </c>
      <c r="B5397" s="0" t="s">
        <v>9439</v>
      </c>
      <c r="C5397" s="0" t="s">
        <v>82</v>
      </c>
      <c r="D5397" s="0" t="s">
        <v>711</v>
      </c>
      <c r="E5397" s="0" t="s">
        <v>50</v>
      </c>
      <c r="F5397" s="0" t="s">
        <v>13</v>
      </c>
      <c r="G5397" s="0" t="n">
        <v>19402.95438</v>
      </c>
      <c r="H5397" s="0" t="n">
        <f aca="false">IF(ISERROR(LOOKUP(B5397,export!$A$2:$A$718)),0,1)</f>
        <v>1</v>
      </c>
      <c r="J5397" s="0" t="str">
        <f aca="false">IF(H5397=0,CONCATENATE(B5397," manque dans export"),"")</f>
        <v/>
      </c>
    </row>
    <row r="5398" customFormat="false" ht="13.8" hidden="false" customHeight="false" outlineLevel="0" collapsed="false">
      <c r="A5398" s="0" t="s">
        <v>9440</v>
      </c>
      <c r="B5398" s="0" t="s">
        <v>9439</v>
      </c>
      <c r="C5398" s="0" t="s">
        <v>82</v>
      </c>
      <c r="D5398" s="0" t="s">
        <v>711</v>
      </c>
      <c r="E5398" s="0" t="s">
        <v>50</v>
      </c>
      <c r="F5398" s="0" t="s">
        <v>13</v>
      </c>
      <c r="G5398" s="0" t="n">
        <v>118274.93253</v>
      </c>
      <c r="H5398" s="0" t="n">
        <f aca="false">IF(ISERROR(LOOKUP(B5398,export!$A$2:$A$718)),0,1)</f>
        <v>1</v>
      </c>
      <c r="J5398" s="0" t="str">
        <f aca="false">IF(H5398=0,CONCATENATE(B5398," manque dans export"),"")</f>
        <v/>
      </c>
    </row>
    <row r="5399" customFormat="false" ht="13.8" hidden="false" customHeight="false" outlineLevel="0" collapsed="false">
      <c r="A5399" s="0" t="s">
        <v>9441</v>
      </c>
      <c r="B5399" s="0" t="s">
        <v>9441</v>
      </c>
      <c r="C5399" s="0" t="s">
        <v>10</v>
      </c>
      <c r="D5399" s="0" t="s">
        <v>8940</v>
      </c>
      <c r="E5399" s="0" t="s">
        <v>135</v>
      </c>
      <c r="F5399" s="0" t="s">
        <v>13</v>
      </c>
      <c r="G5399" s="0" t="n">
        <v>233.13296</v>
      </c>
      <c r="H5399" s="0" t="n">
        <f aca="false">IF(ISERROR(LOOKUP(B5399,export!$A$2:$A$718)),0,1)</f>
        <v>1</v>
      </c>
      <c r="J5399" s="0" t="str">
        <f aca="false">IF(H5399=0,CONCATENATE(B5399," manque dans export"),"")</f>
        <v/>
      </c>
    </row>
    <row r="5400" customFormat="false" ht="13.8" hidden="false" customHeight="false" outlineLevel="0" collapsed="false">
      <c r="A5400" s="0" t="s">
        <v>9442</v>
      </c>
      <c r="B5400" s="0" t="s">
        <v>9442</v>
      </c>
      <c r="C5400" s="0" t="s">
        <v>10</v>
      </c>
      <c r="D5400" s="0" t="s">
        <v>9443</v>
      </c>
      <c r="E5400" s="0" t="s">
        <v>46</v>
      </c>
      <c r="F5400" s="0" t="s">
        <v>13</v>
      </c>
      <c r="G5400" s="0" t="n">
        <v>576.62024</v>
      </c>
      <c r="H5400" s="0" t="n">
        <f aca="false">IF(ISERROR(LOOKUP(B5400,export!$A$2:$A$718)),0,1)</f>
        <v>1</v>
      </c>
      <c r="J5400" s="0" t="str">
        <f aca="false">IF(H5400=0,CONCATENATE(B5400," manque dans export"),"")</f>
        <v/>
      </c>
    </row>
    <row r="5401" customFormat="false" ht="13.8" hidden="false" customHeight="false" outlineLevel="0" collapsed="false">
      <c r="A5401" s="0" t="s">
        <v>9444</v>
      </c>
      <c r="B5401" s="0" t="s">
        <v>9444</v>
      </c>
      <c r="C5401" s="0" t="s">
        <v>70</v>
      </c>
      <c r="D5401" s="0" t="s">
        <v>879</v>
      </c>
      <c r="E5401" s="0" t="s">
        <v>46</v>
      </c>
      <c r="F5401" s="0" t="s">
        <v>13</v>
      </c>
      <c r="G5401" s="0" t="n">
        <v>4702.80043</v>
      </c>
      <c r="H5401" s="0" t="n">
        <f aca="false">IF(ISERROR(LOOKUP(B5401,export!$A$2:$A$718)),0,1)</f>
        <v>1</v>
      </c>
      <c r="J5401" s="0" t="str">
        <f aca="false">IF(H5401=0,CONCATENATE(B5401," manque dans export"),"")</f>
        <v/>
      </c>
    </row>
    <row r="5402" customFormat="false" ht="13.8" hidden="false" customHeight="false" outlineLevel="0" collapsed="false">
      <c r="A5402" s="0" t="s">
        <v>9445</v>
      </c>
      <c r="B5402" s="0" t="s">
        <v>9445</v>
      </c>
      <c r="C5402" s="0" t="s">
        <v>10</v>
      </c>
      <c r="D5402" s="0" t="s">
        <v>9446</v>
      </c>
      <c r="E5402" s="0" t="s">
        <v>50</v>
      </c>
      <c r="F5402" s="0" t="s">
        <v>13</v>
      </c>
      <c r="G5402" s="0" t="n">
        <v>0</v>
      </c>
      <c r="H5402" s="0" t="n">
        <f aca="false">IF(ISERROR(LOOKUP(B5402,export!$A$2:$A$718)),0,1)</f>
        <v>1</v>
      </c>
      <c r="J5402" s="0" t="str">
        <f aca="false">IF(H5402=0,CONCATENATE(B5402," manque dans export"),"")</f>
        <v/>
      </c>
    </row>
    <row r="5403" customFormat="false" ht="13.8" hidden="false" customHeight="false" outlineLevel="0" collapsed="false">
      <c r="A5403" s="0" t="s">
        <v>9447</v>
      </c>
      <c r="B5403" s="0" t="s">
        <v>9448</v>
      </c>
      <c r="C5403" s="0" t="s">
        <v>82</v>
      </c>
      <c r="D5403" s="0" t="s">
        <v>4430</v>
      </c>
      <c r="E5403" s="0" t="s">
        <v>31</v>
      </c>
      <c r="F5403" s="0" t="s">
        <v>13</v>
      </c>
      <c r="G5403" s="0" t="n">
        <v>0</v>
      </c>
      <c r="H5403" s="0" t="n">
        <f aca="false">IF(ISERROR(LOOKUP(B5403,export!$A$2:$A$718)),0,1)</f>
        <v>1</v>
      </c>
      <c r="J5403" s="0" t="str">
        <f aca="false">IF(H5403=0,CONCATENATE(B5403," manque dans export"),"")</f>
        <v/>
      </c>
    </row>
    <row r="5404" customFormat="false" ht="13.8" hidden="false" customHeight="false" outlineLevel="0" collapsed="false">
      <c r="A5404" s="0" t="s">
        <v>9449</v>
      </c>
      <c r="B5404" s="0" t="s">
        <v>9449</v>
      </c>
      <c r="C5404" s="0" t="s">
        <v>40</v>
      </c>
      <c r="D5404" s="0" t="s">
        <v>146</v>
      </c>
      <c r="E5404" s="0" t="s">
        <v>123</v>
      </c>
      <c r="F5404" s="0" t="s">
        <v>13</v>
      </c>
      <c r="G5404" s="0" t="n">
        <v>111.42808</v>
      </c>
      <c r="H5404" s="0" t="n">
        <f aca="false">IF(ISERROR(LOOKUP(B5404,export!$A$2:$A$718)),0,1)</f>
        <v>1</v>
      </c>
      <c r="J5404" s="0" t="str">
        <f aca="false">IF(H5404=0,CONCATENATE(B5404," manque dans export"),"")</f>
        <v/>
      </c>
    </row>
    <row r="5405" customFormat="false" ht="13.8" hidden="false" customHeight="false" outlineLevel="0" collapsed="false">
      <c r="A5405" s="0" t="s">
        <v>9450</v>
      </c>
      <c r="B5405" s="0" t="s">
        <v>9451</v>
      </c>
      <c r="C5405" s="0" t="s">
        <v>99</v>
      </c>
      <c r="D5405" s="0" t="s">
        <v>9452</v>
      </c>
      <c r="E5405" s="0" t="s">
        <v>233</v>
      </c>
      <c r="F5405" s="0" t="s">
        <v>13</v>
      </c>
      <c r="G5405" s="0" t="n">
        <v>0</v>
      </c>
      <c r="H5405" s="0" t="n">
        <f aca="false">IF(ISERROR(LOOKUP(B5405,export!$A$2:$A$718)),0,1)</f>
        <v>1</v>
      </c>
      <c r="J5405" s="0" t="str">
        <f aca="false">IF(H5405=0,CONCATENATE(B5405," manque dans export"),"")</f>
        <v/>
      </c>
    </row>
    <row r="5406" customFormat="false" ht="13.8" hidden="false" customHeight="false" outlineLevel="0" collapsed="false">
      <c r="A5406" s="0" t="s">
        <v>9453</v>
      </c>
      <c r="B5406" s="0" t="s">
        <v>9451</v>
      </c>
      <c r="C5406" s="0" t="s">
        <v>99</v>
      </c>
      <c r="D5406" s="0" t="s">
        <v>6624</v>
      </c>
      <c r="E5406" s="0" t="s">
        <v>904</v>
      </c>
      <c r="F5406" s="0" t="s">
        <v>13</v>
      </c>
      <c r="G5406" s="0" t="n">
        <v>0</v>
      </c>
      <c r="H5406" s="0" t="n">
        <f aca="false">IF(ISERROR(LOOKUP(B5406,export!$A$2:$A$718)),0,1)</f>
        <v>1</v>
      </c>
      <c r="J5406" s="0" t="str">
        <f aca="false">IF(H5406=0,CONCATENATE(B5406," manque dans export"),"")</f>
        <v/>
      </c>
    </row>
    <row r="5407" customFormat="false" ht="13.8" hidden="false" customHeight="false" outlineLevel="0" collapsed="false">
      <c r="A5407" s="0" t="s">
        <v>9453</v>
      </c>
      <c r="B5407" s="0" t="s">
        <v>9451</v>
      </c>
      <c r="C5407" s="0" t="s">
        <v>99</v>
      </c>
      <c r="D5407" s="0" t="s">
        <v>9454</v>
      </c>
      <c r="E5407" s="0" t="s">
        <v>180</v>
      </c>
      <c r="F5407" s="0" t="s">
        <v>13</v>
      </c>
      <c r="G5407" s="0" t="n">
        <v>25664.16757</v>
      </c>
      <c r="H5407" s="0" t="n">
        <f aca="false">IF(ISERROR(LOOKUP(B5407,export!$A$2:$A$718)),0,1)</f>
        <v>1</v>
      </c>
      <c r="J5407" s="0" t="str">
        <f aca="false">IF(H5407=0,CONCATENATE(B5407," manque dans export"),"")</f>
        <v/>
      </c>
    </row>
    <row r="5408" customFormat="false" ht="13.8" hidden="false" customHeight="false" outlineLevel="0" collapsed="false">
      <c r="A5408" s="0" t="s">
        <v>9455</v>
      </c>
      <c r="B5408" s="0" t="s">
        <v>9451</v>
      </c>
      <c r="C5408" s="0" t="s">
        <v>99</v>
      </c>
      <c r="D5408" s="0" t="s">
        <v>9456</v>
      </c>
      <c r="E5408" s="0" t="s">
        <v>180</v>
      </c>
      <c r="F5408" s="0" t="s">
        <v>13</v>
      </c>
      <c r="G5408" s="0" t="n">
        <v>138031.97546</v>
      </c>
      <c r="H5408" s="0" t="n">
        <f aca="false">IF(ISERROR(LOOKUP(B5408,export!$A$2:$A$718)),0,1)</f>
        <v>1</v>
      </c>
      <c r="J5408" s="0" t="str">
        <f aca="false">IF(H5408=0,CONCATENATE(B5408," manque dans export"),"")</f>
        <v/>
      </c>
    </row>
    <row r="5409" customFormat="false" ht="13.8" hidden="false" customHeight="false" outlineLevel="0" collapsed="false">
      <c r="A5409" s="0" t="s">
        <v>9457</v>
      </c>
      <c r="B5409" s="0" t="s">
        <v>9457</v>
      </c>
      <c r="C5409" s="0" t="s">
        <v>10</v>
      </c>
      <c r="D5409" s="0" t="s">
        <v>448</v>
      </c>
      <c r="E5409" s="0" t="s">
        <v>449</v>
      </c>
      <c r="F5409" s="0" t="s">
        <v>450</v>
      </c>
      <c r="G5409" s="0" t="n">
        <v>497.03895</v>
      </c>
      <c r="H5409" s="0" t="n">
        <f aca="false">IF(ISERROR(LOOKUP(B5409,export!$A$2:$A$718)),0,1)</f>
        <v>1</v>
      </c>
      <c r="J5409" s="0" t="str">
        <f aca="false">IF(H5409=0,CONCATENATE(B5409," manque dans export"),"")</f>
        <v/>
      </c>
    </row>
    <row r="5410" customFormat="false" ht="13.8" hidden="false" customHeight="false" outlineLevel="0" collapsed="false">
      <c r="A5410" s="0" t="s">
        <v>9458</v>
      </c>
      <c r="B5410" s="0" t="s">
        <v>9459</v>
      </c>
      <c r="C5410" s="0" t="s">
        <v>79</v>
      </c>
      <c r="D5410" s="0" t="s">
        <v>9460</v>
      </c>
      <c r="E5410" s="0" t="s">
        <v>50</v>
      </c>
      <c r="F5410" s="0" t="s">
        <v>13</v>
      </c>
      <c r="G5410" s="0" t="n">
        <v>0</v>
      </c>
      <c r="H5410" s="0" t="n">
        <f aca="false">IF(ISERROR(LOOKUP(B5410,export!$A$2:$A$718)),0,1)</f>
        <v>1</v>
      </c>
      <c r="J5410" s="0" t="str">
        <f aca="false">IF(H5410=0,CONCATENATE(B5410," manque dans export"),"")</f>
        <v/>
      </c>
    </row>
    <row r="5411" customFormat="false" ht="13.8" hidden="false" customHeight="false" outlineLevel="0" collapsed="false">
      <c r="A5411" s="0" t="s">
        <v>9461</v>
      </c>
      <c r="B5411" s="0" t="s">
        <v>9462</v>
      </c>
      <c r="C5411" s="0" t="s">
        <v>79</v>
      </c>
      <c r="D5411" s="0" t="s">
        <v>1931</v>
      </c>
      <c r="E5411" s="0" t="s">
        <v>50</v>
      </c>
      <c r="F5411" s="0" t="s">
        <v>13</v>
      </c>
      <c r="G5411" s="0" t="n">
        <v>0</v>
      </c>
      <c r="H5411" s="0" t="n">
        <f aca="false">IF(ISERROR(LOOKUP(B5411,export!$A$2:$A$718)),0,1)</f>
        <v>1</v>
      </c>
      <c r="J5411" s="0" t="str">
        <f aca="false">IF(H5411=0,CONCATENATE(B5411," manque dans export"),"")</f>
        <v/>
      </c>
    </row>
    <row r="5412" customFormat="false" ht="13.8" hidden="false" customHeight="false" outlineLevel="0" collapsed="false">
      <c r="A5412" s="0" t="s">
        <v>9463</v>
      </c>
      <c r="B5412" s="0" t="s">
        <v>9464</v>
      </c>
      <c r="C5412" s="0" t="s">
        <v>343</v>
      </c>
      <c r="D5412" s="0" t="s">
        <v>5077</v>
      </c>
      <c r="E5412" s="0" t="s">
        <v>50</v>
      </c>
      <c r="F5412" s="0" t="s">
        <v>13</v>
      </c>
      <c r="G5412" s="0" t="n">
        <v>95.6457300000004</v>
      </c>
      <c r="H5412" s="0" t="n">
        <f aca="false">IF(ISERROR(LOOKUP(B5412,export!$A$2:$A$718)),0,1)</f>
        <v>1</v>
      </c>
      <c r="J5412" s="0" t="str">
        <f aca="false">IF(H5412=0,CONCATENATE(B5412," manque dans export"),"")</f>
        <v/>
      </c>
    </row>
    <row r="5413" customFormat="false" ht="13.8" hidden="false" customHeight="false" outlineLevel="0" collapsed="false">
      <c r="A5413" s="0" t="s">
        <v>9465</v>
      </c>
      <c r="B5413" s="0" t="s">
        <v>9464</v>
      </c>
      <c r="C5413" s="0" t="s">
        <v>343</v>
      </c>
      <c r="D5413" s="0" t="s">
        <v>5077</v>
      </c>
      <c r="E5413" s="0" t="s">
        <v>50</v>
      </c>
      <c r="F5413" s="0" t="s">
        <v>13</v>
      </c>
      <c r="G5413" s="0" t="n">
        <v>-3556.87709</v>
      </c>
      <c r="H5413" s="0" t="n">
        <f aca="false">IF(ISERROR(LOOKUP(B5413,export!$A$2:$A$718)),0,1)</f>
        <v>1</v>
      </c>
      <c r="J5413" s="0" t="str">
        <f aca="false">IF(H5413=0,CONCATENATE(B5413," manque dans export"),"")</f>
        <v/>
      </c>
    </row>
    <row r="5414" customFormat="false" ht="13.8" hidden="false" customHeight="false" outlineLevel="0" collapsed="false">
      <c r="A5414" s="0" t="s">
        <v>9466</v>
      </c>
      <c r="B5414" s="0" t="s">
        <v>9467</v>
      </c>
      <c r="C5414" s="0" t="s">
        <v>79</v>
      </c>
      <c r="D5414" s="0" t="s">
        <v>2256</v>
      </c>
      <c r="E5414" s="0" t="s">
        <v>50</v>
      </c>
      <c r="F5414" s="0" t="s">
        <v>13</v>
      </c>
      <c r="G5414" s="0" t="n">
        <v>0</v>
      </c>
      <c r="H5414" s="0" t="n">
        <f aca="false">IF(ISERROR(LOOKUP(B5414,export!$A$2:$A$718)),0,1)</f>
        <v>1</v>
      </c>
      <c r="J5414" s="0" t="str">
        <f aca="false">IF(H5414=0,CONCATENATE(B5414," manque dans export"),"")</f>
        <v/>
      </c>
    </row>
    <row r="5415" customFormat="false" ht="13.8" hidden="false" customHeight="false" outlineLevel="0" collapsed="false">
      <c r="A5415" s="0" t="s">
        <v>9468</v>
      </c>
      <c r="B5415" s="0" t="s">
        <v>9468</v>
      </c>
      <c r="C5415" s="0" t="s">
        <v>10</v>
      </c>
      <c r="D5415" s="0" t="s">
        <v>2652</v>
      </c>
      <c r="E5415" s="0" t="s">
        <v>12</v>
      </c>
      <c r="F5415" s="0" t="s">
        <v>13</v>
      </c>
      <c r="G5415" s="0" t="n">
        <v>0</v>
      </c>
      <c r="H5415" s="0" t="n">
        <f aca="false">IF(ISERROR(LOOKUP(B5415,export!$A$2:$A$718)),0,1)</f>
        <v>1</v>
      </c>
      <c r="J5415" s="0" t="str">
        <f aca="false">IF(H5415=0,CONCATENATE(B5415," manque dans export"),"")</f>
        <v/>
      </c>
    </row>
    <row r="5416" customFormat="false" ht="13.8" hidden="false" customHeight="false" outlineLevel="0" collapsed="false">
      <c r="A5416" s="0" t="s">
        <v>9469</v>
      </c>
      <c r="B5416" s="0" t="s">
        <v>9469</v>
      </c>
      <c r="C5416" s="0" t="s">
        <v>79</v>
      </c>
      <c r="D5416" s="0" t="s">
        <v>9470</v>
      </c>
      <c r="E5416" s="0" t="s">
        <v>12</v>
      </c>
      <c r="F5416" s="0" t="s">
        <v>13</v>
      </c>
      <c r="G5416" s="0" t="n">
        <v>0</v>
      </c>
      <c r="H5416" s="0" t="n">
        <f aca="false">IF(ISERROR(LOOKUP(B5416,export!$A$2:$A$718)),0,1)</f>
        <v>1</v>
      </c>
      <c r="J5416" s="0" t="str">
        <f aca="false">IF(H5416=0,CONCATENATE(B5416," manque dans export"),"")</f>
        <v/>
      </c>
    </row>
    <row r="5417" customFormat="false" ht="13.8" hidden="false" customHeight="false" outlineLevel="0" collapsed="false">
      <c r="A5417" s="0" t="s">
        <v>9471</v>
      </c>
      <c r="B5417" s="0" t="s">
        <v>9471</v>
      </c>
      <c r="C5417" s="0" t="s">
        <v>79</v>
      </c>
      <c r="D5417" s="0" t="s">
        <v>1581</v>
      </c>
      <c r="E5417" s="0" t="s">
        <v>12</v>
      </c>
      <c r="F5417" s="0" t="s">
        <v>13</v>
      </c>
      <c r="G5417" s="0" t="n">
        <v>0</v>
      </c>
      <c r="H5417" s="0" t="n">
        <f aca="false">IF(ISERROR(LOOKUP(B5417,export!$A$2:$A$718)),0,1)</f>
        <v>1</v>
      </c>
      <c r="J5417" s="0" t="str">
        <f aca="false">IF(H5417=0,CONCATENATE(B5417," manque dans export"),"")</f>
        <v/>
      </c>
    </row>
    <row r="5418" customFormat="false" ht="13.8" hidden="false" customHeight="false" outlineLevel="0" collapsed="false">
      <c r="A5418" s="0" t="s">
        <v>9472</v>
      </c>
      <c r="B5418" s="0" t="s">
        <v>9473</v>
      </c>
      <c r="C5418" s="0" t="s">
        <v>44</v>
      </c>
      <c r="D5418" s="0" t="s">
        <v>883</v>
      </c>
      <c r="E5418" s="0" t="s">
        <v>46</v>
      </c>
      <c r="F5418" s="0" t="s">
        <v>13</v>
      </c>
      <c r="G5418" s="0" t="n">
        <v>153330.18912</v>
      </c>
      <c r="H5418" s="0" t="n">
        <f aca="false">IF(ISERROR(LOOKUP(B5418,export!$A$2:$A$718)),0,1)</f>
        <v>1</v>
      </c>
      <c r="J5418" s="0" t="str">
        <f aca="false">IF(H5418=0,CONCATENATE(B5418," manque dans export"),"")</f>
        <v/>
      </c>
    </row>
    <row r="5419" customFormat="false" ht="13.8" hidden="false" customHeight="false" outlineLevel="0" collapsed="false">
      <c r="A5419" s="0" t="s">
        <v>9474</v>
      </c>
      <c r="B5419" s="0" t="s">
        <v>9473</v>
      </c>
      <c r="C5419" s="0" t="s">
        <v>44</v>
      </c>
      <c r="D5419" s="0" t="s">
        <v>1271</v>
      </c>
      <c r="E5419" s="0" t="s">
        <v>12</v>
      </c>
      <c r="F5419" s="0" t="s">
        <v>13</v>
      </c>
      <c r="G5419" s="0" t="n">
        <v>81697.17459</v>
      </c>
      <c r="H5419" s="0" t="n">
        <f aca="false">IF(ISERROR(LOOKUP(B5419,export!$A$2:$A$718)),0,1)</f>
        <v>1</v>
      </c>
      <c r="J5419" s="0" t="str">
        <f aca="false">IF(H5419=0,CONCATENATE(B5419," manque dans export"),"")</f>
        <v/>
      </c>
    </row>
    <row r="5420" customFormat="false" ht="13.8" hidden="false" customHeight="false" outlineLevel="0" collapsed="false">
      <c r="A5420" s="0" t="s">
        <v>9475</v>
      </c>
      <c r="B5420" s="0" t="s">
        <v>9473</v>
      </c>
      <c r="C5420" s="0" t="s">
        <v>44</v>
      </c>
      <c r="D5420" s="0" t="s">
        <v>71</v>
      </c>
      <c r="E5420" s="0" t="s">
        <v>72</v>
      </c>
      <c r="F5420" s="0" t="s">
        <v>13</v>
      </c>
      <c r="G5420" s="0" t="n">
        <v>3408.49425</v>
      </c>
      <c r="H5420" s="0" t="n">
        <f aca="false">IF(ISERROR(LOOKUP(B5420,export!$A$2:$A$718)),0,1)</f>
        <v>1</v>
      </c>
      <c r="J5420" s="0" t="str">
        <f aca="false">IF(H5420=0,CONCATENATE(B5420," manque dans export"),"")</f>
        <v/>
      </c>
    </row>
    <row r="5421" customFormat="false" ht="13.8" hidden="false" customHeight="false" outlineLevel="0" collapsed="false">
      <c r="A5421" s="0" t="s">
        <v>9476</v>
      </c>
      <c r="B5421" s="0" t="s">
        <v>9473</v>
      </c>
      <c r="C5421" s="0" t="s">
        <v>44</v>
      </c>
      <c r="D5421" s="0" t="s">
        <v>223</v>
      </c>
      <c r="E5421" s="0" t="s">
        <v>31</v>
      </c>
      <c r="F5421" s="0" t="s">
        <v>13</v>
      </c>
      <c r="G5421" s="0" t="n">
        <v>0</v>
      </c>
      <c r="H5421" s="0" t="n">
        <f aca="false">IF(ISERROR(LOOKUP(B5421,export!$A$2:$A$718)),0,1)</f>
        <v>1</v>
      </c>
      <c r="J5421" s="0" t="str">
        <f aca="false">IF(H5421=0,CONCATENATE(B5421," manque dans export"),"")</f>
        <v/>
      </c>
    </row>
    <row r="5422" customFormat="false" ht="13.8" hidden="false" customHeight="false" outlineLevel="0" collapsed="false">
      <c r="A5422" s="0" t="s">
        <v>9477</v>
      </c>
      <c r="B5422" s="0" t="s">
        <v>9473</v>
      </c>
      <c r="C5422" s="0" t="s">
        <v>44</v>
      </c>
      <c r="D5422" s="0" t="s">
        <v>9478</v>
      </c>
      <c r="E5422" s="0" t="s">
        <v>449</v>
      </c>
      <c r="F5422" s="0" t="s">
        <v>450</v>
      </c>
      <c r="G5422" s="0" t="n">
        <v>443.85353</v>
      </c>
      <c r="H5422" s="0" t="n">
        <f aca="false">IF(ISERROR(LOOKUP(B5422,export!$A$2:$A$718)),0,1)</f>
        <v>1</v>
      </c>
      <c r="J5422" s="0" t="str">
        <f aca="false">IF(H5422=0,CONCATENATE(B5422," manque dans export"),"")</f>
        <v/>
      </c>
    </row>
    <row r="5423" customFormat="false" ht="13.8" hidden="false" customHeight="false" outlineLevel="0" collapsed="false">
      <c r="A5423" s="0" t="s">
        <v>9479</v>
      </c>
      <c r="B5423" s="0" t="s">
        <v>9473</v>
      </c>
      <c r="C5423" s="0" t="s">
        <v>44</v>
      </c>
      <c r="D5423" s="0" t="s">
        <v>4206</v>
      </c>
      <c r="E5423" s="0" t="s">
        <v>50</v>
      </c>
      <c r="F5423" s="0" t="s">
        <v>13</v>
      </c>
      <c r="G5423" s="0" t="n">
        <v>51511.54332</v>
      </c>
      <c r="H5423" s="0" t="n">
        <f aca="false">IF(ISERROR(LOOKUP(B5423,export!$A$2:$A$718)),0,1)</f>
        <v>1</v>
      </c>
      <c r="J5423" s="0" t="str">
        <f aca="false">IF(H5423=0,CONCATENATE(B5423," manque dans export"),"")</f>
        <v/>
      </c>
    </row>
    <row r="5424" customFormat="false" ht="13.8" hidden="false" customHeight="false" outlineLevel="0" collapsed="false">
      <c r="A5424" s="0" t="s">
        <v>9479</v>
      </c>
      <c r="B5424" s="0" t="s">
        <v>9473</v>
      </c>
      <c r="C5424" s="0" t="s">
        <v>44</v>
      </c>
      <c r="D5424" s="0" t="s">
        <v>4206</v>
      </c>
      <c r="E5424" s="0" t="s">
        <v>50</v>
      </c>
      <c r="F5424" s="0" t="s">
        <v>13</v>
      </c>
      <c r="G5424" s="0" t="n">
        <v>1375.74402</v>
      </c>
      <c r="H5424" s="0" t="n">
        <f aca="false">IF(ISERROR(LOOKUP(B5424,export!$A$2:$A$718)),0,1)</f>
        <v>1</v>
      </c>
      <c r="J5424" s="0" t="str">
        <f aca="false">IF(H5424=0,CONCATENATE(B5424," manque dans export"),"")</f>
        <v/>
      </c>
    </row>
    <row r="5425" customFormat="false" ht="13.8" hidden="false" customHeight="false" outlineLevel="0" collapsed="false">
      <c r="A5425" s="0" t="s">
        <v>9480</v>
      </c>
      <c r="B5425" s="0" t="s">
        <v>9473</v>
      </c>
      <c r="C5425" s="0" t="s">
        <v>44</v>
      </c>
      <c r="D5425" s="0" t="s">
        <v>9481</v>
      </c>
      <c r="E5425" s="0" t="s">
        <v>176</v>
      </c>
      <c r="F5425" s="0" t="s">
        <v>13</v>
      </c>
      <c r="G5425" s="0" t="n">
        <v>14145.08249</v>
      </c>
      <c r="H5425" s="0" t="n">
        <f aca="false">IF(ISERROR(LOOKUP(B5425,export!$A$2:$A$718)),0,1)</f>
        <v>1</v>
      </c>
      <c r="J5425" s="0" t="str">
        <f aca="false">IF(H5425=0,CONCATENATE(B5425," manque dans export"),"")</f>
        <v/>
      </c>
    </row>
    <row r="5426" customFormat="false" ht="13.8" hidden="false" customHeight="false" outlineLevel="0" collapsed="false">
      <c r="A5426" s="0" t="s">
        <v>9482</v>
      </c>
      <c r="B5426" s="0" t="s">
        <v>9483</v>
      </c>
      <c r="C5426" s="0" t="s">
        <v>79</v>
      </c>
      <c r="D5426" s="0" t="s">
        <v>622</v>
      </c>
      <c r="E5426" s="0" t="s">
        <v>31</v>
      </c>
      <c r="F5426" s="0" t="s">
        <v>13</v>
      </c>
      <c r="G5426" s="0" t="n">
        <v>0</v>
      </c>
      <c r="H5426" s="0" t="n">
        <f aca="false">IF(ISERROR(LOOKUP(B5426,export!$A$2:$A$718)),0,1)</f>
        <v>1</v>
      </c>
      <c r="J5426" s="0" t="str">
        <f aca="false">IF(H5426=0,CONCATENATE(B5426," manque dans export"),"")</f>
        <v/>
      </c>
    </row>
    <row r="5427" customFormat="false" ht="13.8" hidden="false" customHeight="false" outlineLevel="0" collapsed="false">
      <c r="A5427" s="0" t="s">
        <v>9484</v>
      </c>
      <c r="B5427" s="0" t="s">
        <v>9485</v>
      </c>
      <c r="C5427" s="0" t="s">
        <v>10</v>
      </c>
      <c r="D5427" s="0" t="s">
        <v>2766</v>
      </c>
      <c r="E5427" s="0" t="s">
        <v>50</v>
      </c>
      <c r="F5427" s="0" t="s">
        <v>13</v>
      </c>
      <c r="G5427" s="0" t="n">
        <v>588070.5694</v>
      </c>
      <c r="H5427" s="0" t="n">
        <f aca="false">IF(ISERROR(LOOKUP(B5427,export!$A$2:$A$718)),0,1)</f>
        <v>1</v>
      </c>
      <c r="J5427" s="0" t="str">
        <f aca="false">IF(H5427=0,CONCATENATE(B5427," manque dans export"),"")</f>
        <v/>
      </c>
    </row>
    <row r="5428" customFormat="false" ht="13.8" hidden="false" customHeight="false" outlineLevel="0" collapsed="false">
      <c r="A5428" s="0" t="s">
        <v>9486</v>
      </c>
      <c r="B5428" s="0" t="s">
        <v>9486</v>
      </c>
      <c r="C5428" s="0" t="s">
        <v>40</v>
      </c>
      <c r="D5428" s="0" t="s">
        <v>7240</v>
      </c>
      <c r="E5428" s="0" t="s">
        <v>176</v>
      </c>
      <c r="F5428" s="0" t="s">
        <v>13</v>
      </c>
      <c r="G5428" s="0" t="n">
        <v>8927.85742</v>
      </c>
      <c r="H5428" s="0" t="n">
        <f aca="false">IF(ISERROR(LOOKUP(B5428,export!$A$2:$A$718)),0,1)</f>
        <v>1</v>
      </c>
      <c r="J5428" s="0" t="str">
        <f aca="false">IF(H5428=0,CONCATENATE(B5428," manque dans export"),"")</f>
        <v/>
      </c>
    </row>
    <row r="5429" customFormat="false" ht="13.8" hidden="false" customHeight="false" outlineLevel="0" collapsed="false">
      <c r="A5429" s="0" t="s">
        <v>9487</v>
      </c>
      <c r="B5429" s="0" t="s">
        <v>9487</v>
      </c>
      <c r="C5429" s="0" t="s">
        <v>79</v>
      </c>
      <c r="D5429" s="0" t="s">
        <v>3210</v>
      </c>
      <c r="E5429" s="0" t="s">
        <v>72</v>
      </c>
      <c r="F5429" s="0" t="s">
        <v>13</v>
      </c>
      <c r="G5429" s="0" t="n">
        <v>0</v>
      </c>
      <c r="H5429" s="0" t="n">
        <f aca="false">IF(ISERROR(LOOKUP(B5429,export!$A$2:$A$718)),0,1)</f>
        <v>1</v>
      </c>
      <c r="J5429" s="0" t="str">
        <f aca="false">IF(H5429=0,CONCATENATE(B5429," manque dans export"),"")</f>
        <v/>
      </c>
    </row>
    <row r="5430" customFormat="false" ht="13.8" hidden="false" customHeight="false" outlineLevel="0" collapsed="false">
      <c r="A5430" s="0" t="s">
        <v>9488</v>
      </c>
      <c r="B5430" s="0" t="s">
        <v>9488</v>
      </c>
      <c r="C5430" s="0" t="s">
        <v>82</v>
      </c>
      <c r="D5430" s="0" t="s">
        <v>5621</v>
      </c>
      <c r="E5430" s="0" t="s">
        <v>50</v>
      </c>
      <c r="F5430" s="0" t="s">
        <v>13</v>
      </c>
      <c r="G5430" s="0" t="n">
        <v>9396.15049</v>
      </c>
      <c r="H5430" s="0" t="n">
        <f aca="false">IF(ISERROR(LOOKUP(B5430,export!$A$2:$A$718)),0,1)</f>
        <v>1</v>
      </c>
      <c r="J5430" s="0" t="str">
        <f aca="false">IF(H5430=0,CONCATENATE(B5430," manque dans export"),"")</f>
        <v/>
      </c>
    </row>
    <row r="5431" customFormat="false" ht="13.8" hidden="false" customHeight="false" outlineLevel="0" collapsed="false">
      <c r="A5431" s="0" t="s">
        <v>9488</v>
      </c>
      <c r="B5431" s="0" t="s">
        <v>9488</v>
      </c>
      <c r="C5431" s="0" t="s">
        <v>82</v>
      </c>
      <c r="D5431" s="0" t="s">
        <v>9489</v>
      </c>
      <c r="E5431" s="0" t="s">
        <v>50</v>
      </c>
      <c r="F5431" s="0" t="s">
        <v>13</v>
      </c>
      <c r="G5431" s="0" t="n">
        <v>108581.63426</v>
      </c>
      <c r="H5431" s="0" t="n">
        <f aca="false">IF(ISERROR(LOOKUP(B5431,export!$A$2:$A$718)),0,1)</f>
        <v>1</v>
      </c>
      <c r="J5431" s="0" t="str">
        <f aca="false">IF(H5431=0,CONCATENATE(B5431," manque dans export"),"")</f>
        <v/>
      </c>
    </row>
    <row r="5432" customFormat="false" ht="13.8" hidden="false" customHeight="false" outlineLevel="0" collapsed="false">
      <c r="A5432" s="0" t="s">
        <v>9490</v>
      </c>
      <c r="B5432" s="0" t="s">
        <v>9490</v>
      </c>
      <c r="C5432" s="0" t="s">
        <v>79</v>
      </c>
      <c r="D5432" s="0" t="s">
        <v>71</v>
      </c>
      <c r="E5432" s="0" t="s">
        <v>72</v>
      </c>
      <c r="F5432" s="0" t="s">
        <v>13</v>
      </c>
      <c r="G5432" s="0" t="n">
        <v>0</v>
      </c>
      <c r="H5432" s="0" t="n">
        <f aca="false">IF(ISERROR(LOOKUP(B5432,export!$A$2:$A$718)),0,1)</f>
        <v>1</v>
      </c>
      <c r="J5432" s="0" t="str">
        <f aca="false">IF(H5432=0,CONCATENATE(B5432," manque dans export"),"")</f>
        <v/>
      </c>
    </row>
    <row r="5433" customFormat="false" ht="13.8" hidden="false" customHeight="false" outlineLevel="0" collapsed="false">
      <c r="A5433" s="0" t="s">
        <v>9491</v>
      </c>
      <c r="B5433" s="0" t="s">
        <v>9491</v>
      </c>
      <c r="C5433" s="0" t="s">
        <v>70</v>
      </c>
      <c r="D5433" s="0" t="s">
        <v>9492</v>
      </c>
      <c r="E5433" s="0" t="s">
        <v>135</v>
      </c>
      <c r="F5433" s="0" t="s">
        <v>13</v>
      </c>
      <c r="G5433" s="0" t="n">
        <v>19624.7282</v>
      </c>
      <c r="H5433" s="0" t="n">
        <f aca="false">IF(ISERROR(LOOKUP(B5433,export!$A$2:$A$718)),0,1)</f>
        <v>1</v>
      </c>
      <c r="J5433" s="0" t="str">
        <f aca="false">IF(H5433=0,CONCATENATE(B5433," manque dans export"),"")</f>
        <v/>
      </c>
    </row>
    <row r="5434" customFormat="false" ht="13.8" hidden="false" customHeight="false" outlineLevel="0" collapsed="false">
      <c r="A5434" s="0" t="s">
        <v>9493</v>
      </c>
      <c r="B5434" s="0" t="s">
        <v>9493</v>
      </c>
      <c r="C5434" s="0" t="s">
        <v>79</v>
      </c>
      <c r="D5434" s="0" t="s">
        <v>9494</v>
      </c>
      <c r="E5434" s="0" t="s">
        <v>12</v>
      </c>
      <c r="F5434" s="0" t="s">
        <v>13</v>
      </c>
      <c r="G5434" s="0" t="n">
        <v>0</v>
      </c>
      <c r="H5434" s="0" t="n">
        <f aca="false">IF(ISERROR(LOOKUP(B5434,export!$A$2:$A$718)),0,1)</f>
        <v>1</v>
      </c>
      <c r="J5434" s="0" t="str">
        <f aca="false">IF(H5434=0,CONCATENATE(B5434," manque dans export"),"")</f>
        <v/>
      </c>
    </row>
    <row r="5435" customFormat="false" ht="13.8" hidden="false" customHeight="false" outlineLevel="0" collapsed="false">
      <c r="A5435" s="0" t="s">
        <v>9495</v>
      </c>
      <c r="B5435" s="0" t="s">
        <v>9495</v>
      </c>
      <c r="C5435" s="0" t="s">
        <v>79</v>
      </c>
      <c r="D5435" s="0" t="s">
        <v>4696</v>
      </c>
      <c r="E5435" s="0" t="s">
        <v>12</v>
      </c>
      <c r="F5435" s="0" t="s">
        <v>13</v>
      </c>
      <c r="G5435" s="0" t="n">
        <v>0</v>
      </c>
      <c r="H5435" s="0" t="n">
        <f aca="false">IF(ISERROR(LOOKUP(B5435,export!$A$2:$A$718)),0,1)</f>
        <v>1</v>
      </c>
      <c r="J5435" s="0" t="str">
        <f aca="false">IF(H5435=0,CONCATENATE(B5435," manque dans export"),"")</f>
        <v/>
      </c>
    </row>
    <row r="5436" customFormat="false" ht="13.8" hidden="false" customHeight="false" outlineLevel="0" collapsed="false">
      <c r="A5436" s="0" t="s">
        <v>9496</v>
      </c>
      <c r="B5436" s="0" t="s">
        <v>9496</v>
      </c>
      <c r="C5436" s="0" t="s">
        <v>10</v>
      </c>
      <c r="D5436" s="0" t="s">
        <v>1394</v>
      </c>
      <c r="E5436" s="0" t="s">
        <v>46</v>
      </c>
      <c r="F5436" s="0" t="s">
        <v>13</v>
      </c>
      <c r="G5436" s="0" t="n">
        <v>576.62024</v>
      </c>
      <c r="H5436" s="0" t="n">
        <f aca="false">IF(ISERROR(LOOKUP(B5436,export!$A$2:$A$718)),0,1)</f>
        <v>1</v>
      </c>
      <c r="J5436" s="0" t="str">
        <f aca="false">IF(H5436=0,CONCATENATE(B5436," manque dans export"),"")</f>
        <v/>
      </c>
    </row>
    <row r="5437" customFormat="false" ht="13.8" hidden="false" customHeight="false" outlineLevel="0" collapsed="false">
      <c r="A5437" s="0" t="s">
        <v>9497</v>
      </c>
      <c r="B5437" s="0" t="s">
        <v>9497</v>
      </c>
      <c r="C5437" s="0" t="s">
        <v>79</v>
      </c>
      <c r="D5437" s="0" t="s">
        <v>104</v>
      </c>
      <c r="E5437" s="0" t="s">
        <v>12</v>
      </c>
      <c r="F5437" s="0" t="s">
        <v>13</v>
      </c>
      <c r="G5437" s="0" t="n">
        <v>0</v>
      </c>
      <c r="H5437" s="0" t="n">
        <f aca="false">IF(ISERROR(LOOKUP(B5437,export!$A$2:$A$718)),0,1)</f>
        <v>1</v>
      </c>
      <c r="J5437" s="0" t="str">
        <f aca="false">IF(H5437=0,CONCATENATE(B5437," manque dans export"),"")</f>
        <v/>
      </c>
    </row>
    <row r="5438" customFormat="false" ht="13.8" hidden="false" customHeight="false" outlineLevel="0" collapsed="false">
      <c r="A5438" s="0" t="s">
        <v>9498</v>
      </c>
      <c r="B5438" s="0" t="s">
        <v>9498</v>
      </c>
      <c r="C5438" s="0" t="s">
        <v>79</v>
      </c>
      <c r="D5438" s="0" t="s">
        <v>104</v>
      </c>
      <c r="E5438" s="0" t="s">
        <v>12</v>
      </c>
      <c r="F5438" s="0" t="s">
        <v>13</v>
      </c>
      <c r="G5438" s="0" t="n">
        <v>0</v>
      </c>
      <c r="H5438" s="0" t="n">
        <f aca="false">IF(ISERROR(LOOKUP(B5438,export!$A$2:$A$718)),0,1)</f>
        <v>1</v>
      </c>
      <c r="J5438" s="0" t="str">
        <f aca="false">IF(H5438=0,CONCATENATE(B5438," manque dans export"),"")</f>
        <v/>
      </c>
    </row>
    <row r="5439" customFormat="false" ht="13.8" hidden="false" customHeight="false" outlineLevel="0" collapsed="false">
      <c r="A5439" s="0" t="s">
        <v>9499</v>
      </c>
      <c r="B5439" s="0" t="s">
        <v>9500</v>
      </c>
      <c r="C5439" s="0" t="s">
        <v>44</v>
      </c>
      <c r="D5439" s="0" t="s">
        <v>6099</v>
      </c>
      <c r="E5439" s="0" t="s">
        <v>50</v>
      </c>
      <c r="F5439" s="0" t="s">
        <v>13</v>
      </c>
      <c r="G5439" s="0" t="n">
        <v>19842.55935</v>
      </c>
      <c r="H5439" s="0" t="n">
        <f aca="false">IF(ISERROR(LOOKUP(B5439,export!$A$2:$A$718)),0,1)</f>
        <v>1</v>
      </c>
      <c r="J5439" s="0" t="str">
        <f aca="false">IF(H5439=0,CONCATENATE(B5439," manque dans export"),"")</f>
        <v/>
      </c>
    </row>
    <row r="5440" customFormat="false" ht="13.8" hidden="false" customHeight="false" outlineLevel="0" collapsed="false">
      <c r="A5440" s="0" t="s">
        <v>9501</v>
      </c>
      <c r="B5440" s="0" t="s">
        <v>9501</v>
      </c>
      <c r="C5440" s="0" t="s">
        <v>10</v>
      </c>
      <c r="D5440" s="0" t="s">
        <v>1394</v>
      </c>
      <c r="E5440" s="0" t="s">
        <v>46</v>
      </c>
      <c r="F5440" s="0" t="s">
        <v>13</v>
      </c>
      <c r="G5440" s="0" t="n">
        <v>576.62024</v>
      </c>
      <c r="H5440" s="0" t="n">
        <f aca="false">IF(ISERROR(LOOKUP(B5440,export!$A$2:$A$718)),0,1)</f>
        <v>1</v>
      </c>
      <c r="J5440" s="0" t="str">
        <f aca="false">IF(H5440=0,CONCATENATE(B5440," manque dans export"),"")</f>
        <v/>
      </c>
    </row>
    <row r="5441" customFormat="false" ht="13.8" hidden="false" customHeight="false" outlineLevel="0" collapsed="false">
      <c r="A5441" s="0" t="s">
        <v>9502</v>
      </c>
      <c r="B5441" s="0" t="s">
        <v>9503</v>
      </c>
      <c r="C5441" s="0" t="s">
        <v>70</v>
      </c>
      <c r="D5441" s="0" t="s">
        <v>9504</v>
      </c>
      <c r="E5441" s="0" t="s">
        <v>72</v>
      </c>
      <c r="F5441" s="0" t="s">
        <v>13</v>
      </c>
      <c r="G5441" s="0" t="n">
        <v>65890.72704</v>
      </c>
      <c r="H5441" s="0" t="n">
        <f aca="false">IF(ISERROR(LOOKUP(B5441,export!$A$2:$A$718)),0,1)</f>
        <v>1</v>
      </c>
      <c r="J5441" s="0" t="str">
        <f aca="false">IF(H5441=0,CONCATENATE(B5441," manque dans export"),"")</f>
        <v/>
      </c>
    </row>
    <row r="5442" customFormat="false" ht="13.8" hidden="false" customHeight="false" outlineLevel="0" collapsed="false">
      <c r="A5442" s="0" t="s">
        <v>9505</v>
      </c>
      <c r="B5442" s="0" t="s">
        <v>9506</v>
      </c>
      <c r="C5442" s="0" t="s">
        <v>79</v>
      </c>
      <c r="D5442" s="0" t="s">
        <v>9507</v>
      </c>
      <c r="E5442" s="0" t="s">
        <v>72</v>
      </c>
      <c r="F5442" s="0" t="s">
        <v>13</v>
      </c>
      <c r="G5442" s="0" t="n">
        <v>0</v>
      </c>
      <c r="H5442" s="0" t="n">
        <f aca="false">IF(ISERROR(LOOKUP(B5442,export!$A$2:$A$718)),0,1)</f>
        <v>1</v>
      </c>
      <c r="J5442" s="0" t="str">
        <f aca="false">IF(H5442=0,CONCATENATE(B5442," manque dans export"),"")</f>
        <v/>
      </c>
    </row>
    <row r="5443" customFormat="false" ht="13.8" hidden="false" customHeight="false" outlineLevel="0" collapsed="false">
      <c r="A5443" s="0" t="s">
        <v>9508</v>
      </c>
      <c r="B5443" s="0" t="s">
        <v>9508</v>
      </c>
      <c r="C5443" s="0" t="s">
        <v>79</v>
      </c>
      <c r="D5443" s="0" t="s">
        <v>9509</v>
      </c>
      <c r="E5443" s="0" t="s">
        <v>72</v>
      </c>
      <c r="F5443" s="0" t="s">
        <v>13</v>
      </c>
      <c r="G5443" s="0" t="n">
        <v>0</v>
      </c>
      <c r="H5443" s="0" t="n">
        <f aca="false">IF(ISERROR(LOOKUP(B5443,export!$A$2:$A$718)),0,1)</f>
        <v>1</v>
      </c>
      <c r="J5443" s="0" t="str">
        <f aca="false">IF(H5443=0,CONCATENATE(B5443," manque dans export"),"")</f>
        <v/>
      </c>
    </row>
    <row r="5444" customFormat="false" ht="13.8" hidden="false" customHeight="false" outlineLevel="0" collapsed="false">
      <c r="A5444" s="0" t="s">
        <v>9510</v>
      </c>
      <c r="B5444" s="0" t="s">
        <v>9510</v>
      </c>
      <c r="C5444" s="0" t="s">
        <v>79</v>
      </c>
      <c r="D5444" s="0" t="s">
        <v>3763</v>
      </c>
      <c r="E5444" s="0" t="s">
        <v>72</v>
      </c>
      <c r="F5444" s="0" t="s">
        <v>13</v>
      </c>
      <c r="G5444" s="0" t="n">
        <v>0</v>
      </c>
      <c r="H5444" s="0" t="n">
        <f aca="false">IF(ISERROR(LOOKUP(B5444,export!$A$2:$A$718)),0,1)</f>
        <v>1</v>
      </c>
      <c r="J5444" s="0" t="str">
        <f aca="false">IF(H5444=0,CONCATENATE(B5444," manque dans export"),"")</f>
        <v/>
      </c>
    </row>
    <row r="5445" customFormat="false" ht="13.8" hidden="false" customHeight="false" outlineLevel="0" collapsed="false">
      <c r="A5445" s="0" t="s">
        <v>9511</v>
      </c>
      <c r="B5445" s="0" t="s">
        <v>9511</v>
      </c>
      <c r="C5445" s="0" t="s">
        <v>33</v>
      </c>
      <c r="D5445" s="0" t="s">
        <v>5392</v>
      </c>
      <c r="E5445" s="0" t="s">
        <v>12</v>
      </c>
      <c r="F5445" s="0" t="s">
        <v>13</v>
      </c>
      <c r="G5445" s="0" t="n">
        <v>0</v>
      </c>
      <c r="H5445" s="0" t="n">
        <f aca="false">IF(ISERROR(LOOKUP(B5445,export!$A$2:$A$718)),0,1)</f>
        <v>1</v>
      </c>
      <c r="J5445" s="0" t="str">
        <f aca="false">IF(H5445=0,CONCATENATE(B5445," manque dans export"),"")</f>
        <v/>
      </c>
    </row>
    <row r="5446" customFormat="false" ht="13.8" hidden="false" customHeight="false" outlineLevel="0" collapsed="false">
      <c r="A5446" s="0" t="s">
        <v>9512</v>
      </c>
      <c r="B5446" s="0" t="s">
        <v>9512</v>
      </c>
      <c r="C5446" s="0" t="s">
        <v>79</v>
      </c>
      <c r="D5446" s="0" t="e">
        <f aca="false">#N/A</f>
        <v>#N/A</v>
      </c>
      <c r="E5446" s="0" t="e">
        <f aca="false">#N/A</f>
        <v>#N/A</v>
      </c>
      <c r="F5446" s="0" t="e">
        <f aca="false">#N/A</f>
        <v>#N/A</v>
      </c>
      <c r="G5446" s="0" t="n">
        <v>0</v>
      </c>
      <c r="H5446" s="0" t="n">
        <f aca="false">IF(ISERROR(LOOKUP(B5446,export!$A$2:$A$718)),0,1)</f>
        <v>1</v>
      </c>
      <c r="J5446" s="0" t="str">
        <f aca="false">IF(H5446=0,CONCATENATE(B5446," manque dans export"),"")</f>
        <v/>
      </c>
    </row>
    <row r="5447" customFormat="false" ht="13.8" hidden="false" customHeight="false" outlineLevel="0" collapsed="false">
      <c r="A5447" s="0" t="s">
        <v>9485</v>
      </c>
      <c r="B5447" s="0" t="s">
        <v>9485</v>
      </c>
      <c r="C5447" s="0" t="s">
        <v>10</v>
      </c>
      <c r="D5447" s="0" t="s">
        <v>2766</v>
      </c>
      <c r="E5447" s="0" t="s">
        <v>50</v>
      </c>
      <c r="F5447" s="0" t="s">
        <v>13</v>
      </c>
      <c r="G5447" s="0" t="n">
        <v>253380.25663</v>
      </c>
      <c r="H5447" s="0" t="n">
        <f aca="false">IF(ISERROR(LOOKUP(B5447,export!$A$2:$A$718)),0,1)</f>
        <v>1</v>
      </c>
      <c r="J5447" s="0" t="str">
        <f aca="false">IF(H5447=0,CONCATENATE(B5447," manque dans export"),"")</f>
        <v/>
      </c>
    </row>
    <row r="5448" customFormat="false" ht="13.8" hidden="false" customHeight="false" outlineLevel="0" collapsed="false">
      <c r="A5448" s="0" t="s">
        <v>9513</v>
      </c>
      <c r="B5448" s="0" t="s">
        <v>9488</v>
      </c>
      <c r="C5448" s="0" t="s">
        <v>82</v>
      </c>
      <c r="D5448" s="0" t="s">
        <v>6513</v>
      </c>
      <c r="E5448" s="0" t="s">
        <v>50</v>
      </c>
      <c r="F5448" s="0" t="s">
        <v>13</v>
      </c>
      <c r="G5448" s="0" t="n">
        <v>2130.47238</v>
      </c>
      <c r="H5448" s="0" t="n">
        <f aca="false">IF(ISERROR(LOOKUP(B5448,export!$A$2:$A$718)),0,1)</f>
        <v>1</v>
      </c>
      <c r="J5448" s="0" t="str">
        <f aca="false">IF(H5448=0,CONCATENATE(B5448," manque dans export"),"")</f>
        <v/>
      </c>
    </row>
    <row r="5449" customFormat="false" ht="13.8" hidden="false" customHeight="false" outlineLevel="0" collapsed="false">
      <c r="A5449" s="0" t="s">
        <v>9514</v>
      </c>
      <c r="B5449" s="0" t="s">
        <v>9514</v>
      </c>
      <c r="C5449" s="0" t="s">
        <v>10</v>
      </c>
      <c r="D5449" s="0" t="s">
        <v>9515</v>
      </c>
      <c r="E5449" s="0" t="s">
        <v>12</v>
      </c>
      <c r="F5449" s="0" t="s">
        <v>13</v>
      </c>
      <c r="G5449" s="0" t="n">
        <v>-25570.62159</v>
      </c>
      <c r="H5449" s="0" t="n">
        <f aca="false">IF(ISERROR(LOOKUP(B5449,export!$A$2:$A$718)),0,1)</f>
        <v>1</v>
      </c>
      <c r="J5449" s="0" t="str">
        <f aca="false">IF(H5449=0,CONCATENATE(B5449," manque dans export"),"")</f>
        <v/>
      </c>
    </row>
    <row r="5450" customFormat="false" ht="13.8" hidden="false" customHeight="false" outlineLevel="0" collapsed="false">
      <c r="A5450" s="0" t="s">
        <v>9516</v>
      </c>
      <c r="B5450" s="0" t="s">
        <v>9516</v>
      </c>
      <c r="C5450" s="0" t="s">
        <v>79</v>
      </c>
      <c r="D5450" s="0" t="s">
        <v>71</v>
      </c>
      <c r="E5450" s="0" t="s">
        <v>72</v>
      </c>
      <c r="F5450" s="0" t="s">
        <v>13</v>
      </c>
      <c r="G5450" s="0" t="n">
        <v>0</v>
      </c>
      <c r="H5450" s="0" t="n">
        <f aca="false">IF(ISERROR(LOOKUP(B5450,export!$A$2:$A$718)),0,1)</f>
        <v>1</v>
      </c>
      <c r="J5450" s="0" t="str">
        <f aca="false">IF(H5450=0,CONCATENATE(B5450," manque dans export"),"")</f>
        <v/>
      </c>
    </row>
    <row r="5451" customFormat="false" ht="13.8" hidden="false" customHeight="false" outlineLevel="0" collapsed="false">
      <c r="A5451" s="0" t="s">
        <v>9517</v>
      </c>
      <c r="B5451" s="0" t="s">
        <v>9518</v>
      </c>
      <c r="C5451" s="0" t="s">
        <v>70</v>
      </c>
      <c r="D5451" s="0" t="s">
        <v>9519</v>
      </c>
      <c r="E5451" s="0" t="s">
        <v>50</v>
      </c>
      <c r="F5451" s="0" t="s">
        <v>13</v>
      </c>
      <c r="G5451" s="0" t="n">
        <v>92499.34315</v>
      </c>
      <c r="H5451" s="0" t="n">
        <f aca="false">IF(ISERROR(LOOKUP(B5451,export!$A$2:$A$718)),0,1)</f>
        <v>1</v>
      </c>
      <c r="J5451" s="0" t="str">
        <f aca="false">IF(H5451=0,CONCATENATE(B5451," manque dans export"),"")</f>
        <v/>
      </c>
    </row>
    <row r="5452" customFormat="false" ht="13.8" hidden="false" customHeight="false" outlineLevel="0" collapsed="false">
      <c r="A5452" s="0" t="s">
        <v>9520</v>
      </c>
      <c r="B5452" s="0" t="s">
        <v>9521</v>
      </c>
      <c r="C5452" s="0" t="s">
        <v>33</v>
      </c>
      <c r="D5452" s="0" t="s">
        <v>344</v>
      </c>
      <c r="E5452" s="0" t="s">
        <v>50</v>
      </c>
      <c r="F5452" s="0" t="s">
        <v>13</v>
      </c>
      <c r="G5452" s="0" t="n">
        <v>1567.18351</v>
      </c>
      <c r="H5452" s="0" t="n">
        <f aca="false">IF(ISERROR(LOOKUP(B5452,export!$A$2:$A$718)),0,1)</f>
        <v>1</v>
      </c>
      <c r="J5452" s="0" t="str">
        <f aca="false">IF(H5452=0,CONCATENATE(B5452," manque dans export"),"")</f>
        <v/>
      </c>
    </row>
    <row r="5453" customFormat="false" ht="13.8" hidden="false" customHeight="false" outlineLevel="0" collapsed="false">
      <c r="A5453" s="0" t="s">
        <v>9520</v>
      </c>
      <c r="B5453" s="0" t="s">
        <v>9521</v>
      </c>
      <c r="C5453" s="0" t="s">
        <v>33</v>
      </c>
      <c r="D5453" s="0" t="s">
        <v>345</v>
      </c>
      <c r="E5453" s="0" t="s">
        <v>50</v>
      </c>
      <c r="F5453" s="0" t="s">
        <v>13</v>
      </c>
      <c r="G5453" s="0" t="n">
        <v>2980.89958</v>
      </c>
      <c r="H5453" s="0" t="n">
        <f aca="false">IF(ISERROR(LOOKUP(B5453,export!$A$2:$A$718)),0,1)</f>
        <v>1</v>
      </c>
      <c r="J5453" s="0" t="str">
        <f aca="false">IF(H5453=0,CONCATENATE(B5453," manque dans export"),"")</f>
        <v/>
      </c>
    </row>
    <row r="5454" customFormat="false" ht="13.8" hidden="false" customHeight="false" outlineLevel="0" collapsed="false">
      <c r="A5454" s="0" t="s">
        <v>9520</v>
      </c>
      <c r="B5454" s="0" t="s">
        <v>9521</v>
      </c>
      <c r="C5454" s="0" t="s">
        <v>33</v>
      </c>
      <c r="D5454" s="0" t="s">
        <v>7746</v>
      </c>
      <c r="E5454" s="0" t="s">
        <v>50</v>
      </c>
      <c r="F5454" s="0" t="s">
        <v>13</v>
      </c>
      <c r="G5454" s="0" t="n">
        <v>31.40062</v>
      </c>
      <c r="H5454" s="0" t="n">
        <f aca="false">IF(ISERROR(LOOKUP(B5454,export!$A$2:$A$718)),0,1)</f>
        <v>1</v>
      </c>
      <c r="J5454" s="0" t="str">
        <f aca="false">IF(H5454=0,CONCATENATE(B5454," manque dans export"),"")</f>
        <v/>
      </c>
    </row>
    <row r="5455" customFormat="false" ht="13.8" hidden="false" customHeight="false" outlineLevel="0" collapsed="false">
      <c r="A5455" s="0" t="s">
        <v>9522</v>
      </c>
      <c r="B5455" s="0" t="s">
        <v>9522</v>
      </c>
      <c r="C5455" s="0" t="s">
        <v>60</v>
      </c>
      <c r="D5455" s="0" t="s">
        <v>9523</v>
      </c>
      <c r="E5455" s="0" t="s">
        <v>12</v>
      </c>
      <c r="F5455" s="0" t="s">
        <v>13</v>
      </c>
      <c r="G5455" s="0" t="n">
        <v>13095.78088</v>
      </c>
      <c r="H5455" s="0" t="n">
        <f aca="false">IF(ISERROR(LOOKUP(B5455,export!$A$2:$A$718)),0,1)</f>
        <v>1</v>
      </c>
      <c r="J5455" s="0" t="str">
        <f aca="false">IF(H5455=0,CONCATENATE(B5455," manque dans export"),"")</f>
        <v/>
      </c>
    </row>
    <row r="5456" customFormat="false" ht="13.8" hidden="false" customHeight="false" outlineLevel="0" collapsed="false">
      <c r="A5456" s="0" t="s">
        <v>9524</v>
      </c>
      <c r="B5456" s="0" t="s">
        <v>9522</v>
      </c>
      <c r="C5456" s="0" t="s">
        <v>60</v>
      </c>
      <c r="D5456" s="0" t="s">
        <v>4780</v>
      </c>
      <c r="E5456" s="0" t="s">
        <v>12</v>
      </c>
      <c r="F5456" s="0" t="s">
        <v>13</v>
      </c>
      <c r="G5456" s="0" t="n">
        <v>208453.23967</v>
      </c>
      <c r="H5456" s="0" t="n">
        <f aca="false">IF(ISERROR(LOOKUP(B5456,export!$A$2:$A$718)),0,1)</f>
        <v>1</v>
      </c>
      <c r="J5456" s="0" t="str">
        <f aca="false">IF(H5456=0,CONCATENATE(B5456," manque dans export"),"")</f>
        <v/>
      </c>
    </row>
    <row r="5457" customFormat="false" ht="13.8" hidden="false" customHeight="false" outlineLevel="0" collapsed="false">
      <c r="A5457" s="0" t="s">
        <v>9525</v>
      </c>
      <c r="B5457" s="0" t="s">
        <v>9522</v>
      </c>
      <c r="C5457" s="0" t="s">
        <v>60</v>
      </c>
      <c r="D5457" s="0" t="s">
        <v>9526</v>
      </c>
      <c r="E5457" s="0" t="s">
        <v>12</v>
      </c>
      <c r="F5457" s="0" t="s">
        <v>13</v>
      </c>
      <c r="G5457" s="0" t="n">
        <v>23628.85023</v>
      </c>
      <c r="H5457" s="0" t="n">
        <f aca="false">IF(ISERROR(LOOKUP(B5457,export!$A$2:$A$718)),0,1)</f>
        <v>1</v>
      </c>
      <c r="J5457" s="0" t="str">
        <f aca="false">IF(H5457=0,CONCATENATE(B5457," manque dans export"),"")</f>
        <v/>
      </c>
    </row>
    <row r="5458" customFormat="false" ht="13.8" hidden="false" customHeight="false" outlineLevel="0" collapsed="false">
      <c r="A5458" s="0" t="s">
        <v>9525</v>
      </c>
      <c r="B5458" s="0" t="s">
        <v>9522</v>
      </c>
      <c r="C5458" s="0" t="s">
        <v>60</v>
      </c>
      <c r="D5458" s="0" t="s">
        <v>4780</v>
      </c>
      <c r="E5458" s="0" t="s">
        <v>12</v>
      </c>
      <c r="F5458" s="0" t="s">
        <v>13</v>
      </c>
      <c r="G5458" s="0" t="n">
        <v>9807.91127</v>
      </c>
      <c r="H5458" s="0" t="n">
        <f aca="false">IF(ISERROR(LOOKUP(B5458,export!$A$2:$A$718)),0,1)</f>
        <v>1</v>
      </c>
      <c r="J5458" s="0" t="str">
        <f aca="false">IF(H5458=0,CONCATENATE(B5458," manque dans export"),"")</f>
        <v/>
      </c>
    </row>
    <row r="5459" customFormat="false" ht="13.8" hidden="false" customHeight="false" outlineLevel="0" collapsed="false">
      <c r="A5459" s="0" t="s">
        <v>9527</v>
      </c>
      <c r="B5459" s="0" t="s">
        <v>9527</v>
      </c>
      <c r="C5459" s="0" t="s">
        <v>79</v>
      </c>
      <c r="D5459" s="0" t="s">
        <v>1886</v>
      </c>
      <c r="E5459" s="0" t="s">
        <v>72</v>
      </c>
      <c r="F5459" s="0" t="s">
        <v>13</v>
      </c>
      <c r="G5459" s="0" t="n">
        <v>0</v>
      </c>
      <c r="H5459" s="0" t="n">
        <f aca="false">IF(ISERROR(LOOKUP(B5459,export!$A$2:$A$718)),0,1)</f>
        <v>1</v>
      </c>
      <c r="J5459" s="0" t="str">
        <f aca="false">IF(H5459=0,CONCATENATE(B5459," manque dans export"),"")</f>
        <v/>
      </c>
    </row>
    <row r="5460" customFormat="false" ht="13.8" hidden="false" customHeight="false" outlineLevel="0" collapsed="false">
      <c r="A5460" s="0" t="s">
        <v>9528</v>
      </c>
      <c r="B5460" s="0" t="s">
        <v>9529</v>
      </c>
      <c r="C5460" s="0" t="s">
        <v>79</v>
      </c>
      <c r="D5460" s="0" t="s">
        <v>9530</v>
      </c>
      <c r="E5460" s="0" t="s">
        <v>42</v>
      </c>
      <c r="F5460" s="0" t="s">
        <v>13</v>
      </c>
      <c r="G5460" s="0" t="n">
        <v>0</v>
      </c>
      <c r="H5460" s="0" t="n">
        <f aca="false">IF(ISERROR(LOOKUP(B5460,export!$A$2:$A$718)),0,1)</f>
        <v>1</v>
      </c>
      <c r="J5460" s="0" t="str">
        <f aca="false">IF(H5460=0,CONCATENATE(B5460," manque dans export"),"")</f>
        <v/>
      </c>
    </row>
    <row r="5461" customFormat="false" ht="13.8" hidden="false" customHeight="false" outlineLevel="0" collapsed="false">
      <c r="A5461" s="0" t="s">
        <v>9531</v>
      </c>
      <c r="B5461" s="0" t="s">
        <v>9531</v>
      </c>
      <c r="C5461" s="0" t="s">
        <v>10</v>
      </c>
      <c r="D5461" s="0" t="s">
        <v>9532</v>
      </c>
      <c r="E5461" s="0" t="s">
        <v>12</v>
      </c>
      <c r="F5461" s="0" t="s">
        <v>13</v>
      </c>
      <c r="G5461" s="0" t="n">
        <v>18454.03286</v>
      </c>
      <c r="H5461" s="0" t="n">
        <f aca="false">IF(ISERROR(LOOKUP(B5461,export!$A$2:$A$718)),0,1)</f>
        <v>1</v>
      </c>
      <c r="J5461" s="0" t="str">
        <f aca="false">IF(H5461=0,CONCATENATE(B5461," manque dans export"),"")</f>
        <v/>
      </c>
    </row>
    <row r="5462" customFormat="false" ht="13.8" hidden="false" customHeight="false" outlineLevel="0" collapsed="false">
      <c r="A5462" s="0" t="s">
        <v>9533</v>
      </c>
      <c r="B5462" s="0" t="s">
        <v>9534</v>
      </c>
      <c r="C5462" s="0" t="s">
        <v>79</v>
      </c>
      <c r="D5462" s="0" t="s">
        <v>223</v>
      </c>
      <c r="E5462" s="0" t="s">
        <v>31</v>
      </c>
      <c r="F5462" s="0" t="s">
        <v>13</v>
      </c>
      <c r="G5462" s="0" t="n">
        <v>0</v>
      </c>
      <c r="H5462" s="0" t="n">
        <f aca="false">IF(ISERROR(LOOKUP(B5462,export!$A$2:$A$718)),0,1)</f>
        <v>1</v>
      </c>
      <c r="J5462" s="0" t="str">
        <f aca="false">IF(H5462=0,CONCATENATE(B5462," manque dans export"),"")</f>
        <v/>
      </c>
    </row>
    <row r="5463" customFormat="false" ht="13.8" hidden="false" customHeight="false" outlineLevel="0" collapsed="false">
      <c r="A5463" s="0" t="s">
        <v>9535</v>
      </c>
      <c r="B5463" s="0" t="s">
        <v>9535</v>
      </c>
      <c r="C5463" s="0" t="s">
        <v>29</v>
      </c>
      <c r="D5463" s="0" t="s">
        <v>9536</v>
      </c>
      <c r="E5463" s="0" t="s">
        <v>455</v>
      </c>
      <c r="F5463" s="0" t="s">
        <v>13</v>
      </c>
      <c r="G5463" s="0" t="n">
        <v>675.00041</v>
      </c>
      <c r="H5463" s="0" t="n">
        <f aca="false">IF(ISERROR(LOOKUP(B5463,export!$A$2:$A$718)),0,1)</f>
        <v>1</v>
      </c>
      <c r="J5463" s="0" t="str">
        <f aca="false">IF(H5463=0,CONCATENATE(B5463," manque dans export"),"")</f>
        <v/>
      </c>
    </row>
    <row r="5464" customFormat="false" ht="13.8" hidden="false" customHeight="false" outlineLevel="0" collapsed="false">
      <c r="A5464" s="0" t="s">
        <v>9537</v>
      </c>
      <c r="B5464" s="0" t="s">
        <v>9537</v>
      </c>
      <c r="C5464" s="0" t="s">
        <v>10</v>
      </c>
      <c r="D5464" s="0" t="s">
        <v>9538</v>
      </c>
      <c r="E5464" s="0" t="s">
        <v>46</v>
      </c>
      <c r="F5464" s="0" t="s">
        <v>13</v>
      </c>
      <c r="G5464" s="0" t="n">
        <v>0</v>
      </c>
      <c r="H5464" s="0" t="n">
        <f aca="false">IF(ISERROR(LOOKUP(B5464,export!$A$2:$A$718)),0,1)</f>
        <v>1</v>
      </c>
      <c r="J5464" s="0" t="str">
        <f aca="false">IF(H5464=0,CONCATENATE(B5464," manque dans export"),"")</f>
        <v/>
      </c>
    </row>
    <row r="5465" customFormat="false" ht="13.8" hidden="false" customHeight="false" outlineLevel="0" collapsed="false">
      <c r="A5465" s="0" t="s">
        <v>9539</v>
      </c>
      <c r="B5465" s="0" t="s">
        <v>9539</v>
      </c>
      <c r="C5465" s="0" t="s">
        <v>40</v>
      </c>
      <c r="D5465" s="0" t="s">
        <v>9540</v>
      </c>
      <c r="E5465" s="0" t="s">
        <v>123</v>
      </c>
      <c r="F5465" s="0" t="s">
        <v>13</v>
      </c>
      <c r="G5465" s="0" t="n">
        <v>1342.57068</v>
      </c>
      <c r="H5465" s="0" t="n">
        <f aca="false">IF(ISERROR(LOOKUP(B5465,export!$A$2:$A$718)),0,1)</f>
        <v>1</v>
      </c>
      <c r="J5465" s="0" t="str">
        <f aca="false">IF(H5465=0,CONCATENATE(B5465," manque dans export"),"")</f>
        <v/>
      </c>
    </row>
    <row r="5466" customFormat="false" ht="13.8" hidden="false" customHeight="false" outlineLevel="0" collapsed="false">
      <c r="A5466" s="0" t="s">
        <v>9541</v>
      </c>
      <c r="B5466" s="0" t="s">
        <v>9541</v>
      </c>
      <c r="C5466" s="0" t="s">
        <v>10</v>
      </c>
      <c r="D5466" s="0" t="s">
        <v>9542</v>
      </c>
      <c r="E5466" s="0" t="s">
        <v>46</v>
      </c>
      <c r="F5466" s="0" t="s">
        <v>13</v>
      </c>
      <c r="G5466" s="0" t="n">
        <v>11940.79539</v>
      </c>
      <c r="H5466" s="0" t="n">
        <f aca="false">IF(ISERROR(LOOKUP(B5466,export!$A$2:$A$718)),0,1)</f>
        <v>1</v>
      </c>
      <c r="J5466" s="0" t="str">
        <f aca="false">IF(H5466=0,CONCATENATE(B5466," manque dans export"),"")</f>
        <v/>
      </c>
    </row>
    <row r="5467" customFormat="false" ht="13.8" hidden="false" customHeight="false" outlineLevel="0" collapsed="false">
      <c r="A5467" s="0" t="s">
        <v>9543</v>
      </c>
      <c r="B5467" s="0" t="s">
        <v>9544</v>
      </c>
      <c r="C5467" s="0" t="s">
        <v>79</v>
      </c>
      <c r="D5467" s="0" t="s">
        <v>1284</v>
      </c>
      <c r="E5467" s="0" t="s">
        <v>50</v>
      </c>
      <c r="F5467" s="0" t="s">
        <v>13</v>
      </c>
      <c r="G5467" s="0" t="n">
        <v>0</v>
      </c>
      <c r="H5467" s="0" t="n">
        <f aca="false">IF(ISERROR(LOOKUP(B5467,export!$A$2:$A$718)),0,1)</f>
        <v>1</v>
      </c>
      <c r="J5467" s="0" t="str">
        <f aca="false">IF(H5467=0,CONCATENATE(B5467," manque dans export"),"")</f>
        <v/>
      </c>
    </row>
    <row r="5468" customFormat="false" ht="13.8" hidden="false" customHeight="false" outlineLevel="0" collapsed="false">
      <c r="A5468" s="0" t="s">
        <v>9545</v>
      </c>
      <c r="B5468" s="0" t="s">
        <v>9546</v>
      </c>
      <c r="C5468" s="0" t="s">
        <v>79</v>
      </c>
      <c r="D5468" s="0" t="s">
        <v>9547</v>
      </c>
      <c r="E5468" s="0" t="s">
        <v>12</v>
      </c>
      <c r="F5468" s="0" t="s">
        <v>13</v>
      </c>
      <c r="G5468" s="0" t="n">
        <v>0</v>
      </c>
      <c r="H5468" s="0" t="n">
        <f aca="false">IF(ISERROR(LOOKUP(B5468,export!$A$2:$A$718)),0,1)</f>
        <v>1</v>
      </c>
      <c r="J5468" s="0" t="str">
        <f aca="false">IF(H5468=0,CONCATENATE(B5468," manque dans export"),"")</f>
        <v/>
      </c>
    </row>
    <row r="5469" customFormat="false" ht="13.8" hidden="false" customHeight="false" outlineLevel="0" collapsed="false">
      <c r="A5469" s="0" t="s">
        <v>9548</v>
      </c>
      <c r="B5469" s="0" t="s">
        <v>9546</v>
      </c>
      <c r="C5469" s="0" t="s">
        <v>79</v>
      </c>
      <c r="D5469" s="0" t="s">
        <v>9547</v>
      </c>
      <c r="E5469" s="0" t="s">
        <v>12</v>
      </c>
      <c r="F5469" s="0" t="s">
        <v>13</v>
      </c>
      <c r="G5469" s="0" t="n">
        <v>0</v>
      </c>
      <c r="H5469" s="0" t="n">
        <f aca="false">IF(ISERROR(LOOKUP(B5469,export!$A$2:$A$718)),0,1)</f>
        <v>1</v>
      </c>
      <c r="J5469" s="0" t="str">
        <f aca="false">IF(H5469=0,CONCATENATE(B5469," manque dans export"),"")</f>
        <v/>
      </c>
    </row>
    <row r="5470" customFormat="false" ht="13.8" hidden="false" customHeight="false" outlineLevel="0" collapsed="false">
      <c r="A5470" s="0" t="s">
        <v>9549</v>
      </c>
      <c r="B5470" s="0" t="s">
        <v>9550</v>
      </c>
      <c r="C5470" s="0" t="s">
        <v>79</v>
      </c>
      <c r="D5470" s="0" t="s">
        <v>950</v>
      </c>
      <c r="E5470" s="0" t="s">
        <v>951</v>
      </c>
      <c r="F5470" s="0" t="s">
        <v>450</v>
      </c>
      <c r="G5470" s="0" t="n">
        <v>0</v>
      </c>
      <c r="H5470" s="0" t="n">
        <f aca="false">IF(ISERROR(LOOKUP(B5470,export!$A$2:$A$718)),0,1)</f>
        <v>1</v>
      </c>
      <c r="J5470" s="0" t="str">
        <f aca="false">IF(H5470=0,CONCATENATE(B5470," manque dans export"),"")</f>
        <v/>
      </c>
    </row>
    <row r="5471" customFormat="false" ht="13.8" hidden="false" customHeight="false" outlineLevel="0" collapsed="false">
      <c r="A5471" s="0" t="s">
        <v>9551</v>
      </c>
      <c r="B5471" s="0" t="s">
        <v>9552</v>
      </c>
      <c r="C5471" s="0" t="s">
        <v>79</v>
      </c>
      <c r="D5471" s="0" t="s">
        <v>5682</v>
      </c>
      <c r="E5471" s="0" t="s">
        <v>50</v>
      </c>
      <c r="F5471" s="0" t="s">
        <v>13</v>
      </c>
      <c r="G5471" s="0" t="n">
        <v>0</v>
      </c>
      <c r="H5471" s="0" t="n">
        <f aca="false">IF(ISERROR(LOOKUP(B5471,export!$A$2:$A$718)),0,1)</f>
        <v>1</v>
      </c>
      <c r="J5471" s="0" t="str">
        <f aca="false">IF(H5471=0,CONCATENATE(B5471," manque dans export"),"")</f>
        <v/>
      </c>
    </row>
    <row r="5472" customFormat="false" ht="13.8" hidden="false" customHeight="false" outlineLevel="0" collapsed="false">
      <c r="A5472" s="0" t="s">
        <v>9553</v>
      </c>
      <c r="B5472" s="0" t="s">
        <v>9553</v>
      </c>
      <c r="C5472" s="0" t="s">
        <v>29</v>
      </c>
      <c r="D5472" s="0" t="s">
        <v>207</v>
      </c>
      <c r="E5472" s="0" t="s">
        <v>46</v>
      </c>
      <c r="F5472" s="0" t="s">
        <v>13</v>
      </c>
      <c r="G5472" s="0" t="n">
        <v>22650.1879</v>
      </c>
      <c r="H5472" s="0" t="n">
        <f aca="false">IF(ISERROR(LOOKUP(B5472,export!$A$2:$A$718)),0,1)</f>
        <v>1</v>
      </c>
      <c r="J5472" s="0" t="str">
        <f aca="false">IF(H5472=0,CONCATENATE(B5472," manque dans export"),"")</f>
        <v/>
      </c>
    </row>
    <row r="5473" customFormat="false" ht="13.8" hidden="false" customHeight="false" outlineLevel="0" collapsed="false">
      <c r="A5473" s="0" t="s">
        <v>9554</v>
      </c>
      <c r="B5473" s="0" t="s">
        <v>9554</v>
      </c>
      <c r="C5473" s="0" t="s">
        <v>21</v>
      </c>
      <c r="D5473" s="0" t="s">
        <v>9555</v>
      </c>
      <c r="E5473" s="0" t="s">
        <v>72</v>
      </c>
      <c r="F5473" s="0" t="s">
        <v>13</v>
      </c>
      <c r="G5473" s="0" t="n">
        <v>377476.03696</v>
      </c>
      <c r="H5473" s="0" t="n">
        <f aca="false">IF(ISERROR(LOOKUP(B5473,export!$A$2:$A$718)),0,1)</f>
        <v>1</v>
      </c>
      <c r="J5473" s="0" t="str">
        <f aca="false">IF(H5473=0,CONCATENATE(B5473," manque dans export"),"")</f>
        <v/>
      </c>
    </row>
    <row r="5474" customFormat="false" ht="13.8" hidden="false" customHeight="false" outlineLevel="0" collapsed="false">
      <c r="A5474" s="0" t="s">
        <v>9556</v>
      </c>
      <c r="B5474" s="0" t="s">
        <v>9556</v>
      </c>
      <c r="C5474" s="0" t="s">
        <v>10</v>
      </c>
      <c r="D5474" s="0" t="s">
        <v>75</v>
      </c>
      <c r="E5474" s="0" t="s">
        <v>31</v>
      </c>
      <c r="F5474" s="0" t="s">
        <v>13</v>
      </c>
      <c r="G5474" s="0" t="n">
        <v>48.67504</v>
      </c>
      <c r="H5474" s="0" t="n">
        <f aca="false">IF(ISERROR(LOOKUP(B5474,export!$A$2:$A$718)),0,1)</f>
        <v>1</v>
      </c>
      <c r="J5474" s="0" t="str">
        <f aca="false">IF(H5474=0,CONCATENATE(B5474," manque dans export"),"")</f>
        <v/>
      </c>
    </row>
    <row r="5475" customFormat="false" ht="13.8" hidden="false" customHeight="false" outlineLevel="0" collapsed="false">
      <c r="A5475" s="0" t="s">
        <v>9557</v>
      </c>
      <c r="B5475" s="0" t="s">
        <v>9558</v>
      </c>
      <c r="C5475" s="0" t="s">
        <v>79</v>
      </c>
      <c r="D5475" s="0" t="s">
        <v>223</v>
      </c>
      <c r="E5475" s="0" t="s">
        <v>31</v>
      </c>
      <c r="F5475" s="0" t="s">
        <v>13</v>
      </c>
      <c r="G5475" s="0" t="n">
        <v>0</v>
      </c>
      <c r="H5475" s="0" t="n">
        <f aca="false">IF(ISERROR(LOOKUP(B5475,export!$A$2:$A$718)),0,1)</f>
        <v>1</v>
      </c>
      <c r="J5475" s="0" t="str">
        <f aca="false">IF(H5475=0,CONCATENATE(B5475," manque dans export"),"")</f>
        <v/>
      </c>
    </row>
    <row r="5476" customFormat="false" ht="13.8" hidden="false" customHeight="false" outlineLevel="0" collapsed="false">
      <c r="A5476" s="0" t="s">
        <v>9559</v>
      </c>
      <c r="B5476" s="0" t="s">
        <v>9559</v>
      </c>
      <c r="C5476" s="0" t="s">
        <v>60</v>
      </c>
      <c r="D5476" s="0" t="e">
        <f aca="false">#N/A</f>
        <v>#N/A</v>
      </c>
      <c r="E5476" s="0" t="e">
        <f aca="false">#N/A</f>
        <v>#N/A</v>
      </c>
      <c r="F5476" s="0" t="e">
        <f aca="false">#N/A</f>
        <v>#N/A</v>
      </c>
      <c r="G5476" s="0" t="n">
        <v>0</v>
      </c>
      <c r="H5476" s="0" t="n">
        <f aca="false">IF(ISERROR(LOOKUP(B5476,export!$A$2:$A$718)),0,1)</f>
        <v>1</v>
      </c>
      <c r="J5476" s="0" t="str">
        <f aca="false">IF(H5476=0,CONCATENATE(B5476," manque dans export"),"")</f>
        <v/>
      </c>
    </row>
    <row r="5477" customFormat="false" ht="13.8" hidden="false" customHeight="false" outlineLevel="0" collapsed="false">
      <c r="A5477" s="0" t="s">
        <v>9560</v>
      </c>
      <c r="B5477" s="0" t="s">
        <v>9560</v>
      </c>
      <c r="C5477" s="0" t="s">
        <v>60</v>
      </c>
      <c r="D5477" s="0" t="s">
        <v>3414</v>
      </c>
      <c r="E5477" s="0" t="s">
        <v>46</v>
      </c>
      <c r="F5477" s="0" t="s">
        <v>13</v>
      </c>
      <c r="G5477" s="0" t="n">
        <v>2293.65213</v>
      </c>
      <c r="H5477" s="0" t="n">
        <f aca="false">IF(ISERROR(LOOKUP(B5477,export!$A$2:$A$718)),0,1)</f>
        <v>1</v>
      </c>
      <c r="J5477" s="0" t="str">
        <f aca="false">IF(H5477=0,CONCATENATE(B5477," manque dans export"),"")</f>
        <v/>
      </c>
    </row>
    <row r="5478" customFormat="false" ht="13.8" hidden="false" customHeight="false" outlineLevel="0" collapsed="false">
      <c r="A5478" s="0" t="s">
        <v>9561</v>
      </c>
      <c r="B5478" s="0" t="s">
        <v>9561</v>
      </c>
      <c r="C5478" s="0" t="s">
        <v>33</v>
      </c>
      <c r="D5478" s="0" t="s">
        <v>2496</v>
      </c>
      <c r="E5478" s="0" t="s">
        <v>12</v>
      </c>
      <c r="F5478" s="0" t="s">
        <v>13</v>
      </c>
      <c r="G5478" s="0" t="n">
        <v>0</v>
      </c>
      <c r="H5478" s="0" t="n">
        <f aca="false">IF(ISERROR(LOOKUP(B5478,export!$A$2:$A$718)),0,1)</f>
        <v>1</v>
      </c>
      <c r="J5478" s="0" t="str">
        <f aca="false">IF(H5478=0,CONCATENATE(B5478," manque dans export"),"")</f>
        <v/>
      </c>
    </row>
    <row r="5479" customFormat="false" ht="13.8" hidden="false" customHeight="false" outlineLevel="0" collapsed="false">
      <c r="A5479" s="0" t="s">
        <v>9562</v>
      </c>
      <c r="B5479" s="0" t="s">
        <v>9562</v>
      </c>
      <c r="C5479" s="0" t="s">
        <v>10</v>
      </c>
      <c r="D5479" s="0" t="s">
        <v>8898</v>
      </c>
      <c r="E5479" s="0" t="s">
        <v>50</v>
      </c>
      <c r="F5479" s="0" t="s">
        <v>13</v>
      </c>
      <c r="G5479" s="0" t="n">
        <v>697.83254</v>
      </c>
      <c r="H5479" s="0" t="n">
        <f aca="false">IF(ISERROR(LOOKUP(B5479,export!$A$2:$A$718)),0,1)</f>
        <v>1</v>
      </c>
      <c r="J5479" s="0" t="str">
        <f aca="false">IF(H5479=0,CONCATENATE(B5479," manque dans export"),"")</f>
        <v/>
      </c>
    </row>
    <row r="5480" customFormat="false" ht="13.8" hidden="false" customHeight="false" outlineLevel="0" collapsed="false">
      <c r="A5480" s="0" t="s">
        <v>9563</v>
      </c>
      <c r="B5480" s="0" t="s">
        <v>9563</v>
      </c>
      <c r="C5480" s="0" t="s">
        <v>79</v>
      </c>
      <c r="D5480" s="0" t="s">
        <v>9564</v>
      </c>
      <c r="E5480" s="0" t="s">
        <v>904</v>
      </c>
      <c r="F5480" s="0" t="s">
        <v>13</v>
      </c>
      <c r="G5480" s="0" t="n">
        <v>0</v>
      </c>
      <c r="H5480" s="0" t="n">
        <f aca="false">IF(ISERROR(LOOKUP(B5480,export!$A$2:$A$718)),0,1)</f>
        <v>1</v>
      </c>
      <c r="J5480" s="0" t="str">
        <f aca="false">IF(H5480=0,CONCATENATE(B5480," manque dans export"),"")</f>
        <v/>
      </c>
    </row>
    <row r="5481" customFormat="false" ht="13.8" hidden="false" customHeight="false" outlineLevel="0" collapsed="false">
      <c r="A5481" s="0" t="s">
        <v>9565</v>
      </c>
      <c r="B5481" s="0" t="s">
        <v>9566</v>
      </c>
      <c r="C5481" s="0" t="s">
        <v>10</v>
      </c>
      <c r="D5481" s="0" t="s">
        <v>9567</v>
      </c>
      <c r="E5481" s="0" t="s">
        <v>12</v>
      </c>
      <c r="F5481" s="0" t="s">
        <v>13</v>
      </c>
      <c r="G5481" s="0" t="n">
        <v>-6928.57156</v>
      </c>
      <c r="H5481" s="0" t="n">
        <f aca="false">IF(ISERROR(LOOKUP(B5481,export!$A$2:$A$718)),0,1)</f>
        <v>1</v>
      </c>
      <c r="J5481" s="0" t="str">
        <f aca="false">IF(H5481=0,CONCATENATE(B5481," manque dans export"),"")</f>
        <v/>
      </c>
    </row>
    <row r="5482" customFormat="false" ht="13.8" hidden="false" customHeight="false" outlineLevel="0" collapsed="false">
      <c r="A5482" s="0" t="s">
        <v>9568</v>
      </c>
      <c r="B5482" s="0" t="s">
        <v>9569</v>
      </c>
      <c r="C5482" s="0" t="s">
        <v>10</v>
      </c>
      <c r="D5482" s="0" t="s">
        <v>153</v>
      </c>
      <c r="E5482" s="0" t="s">
        <v>50</v>
      </c>
      <c r="F5482" s="0" t="s">
        <v>13</v>
      </c>
      <c r="G5482" s="0" t="n">
        <v>0</v>
      </c>
      <c r="H5482" s="0" t="n">
        <f aca="false">IF(ISERROR(LOOKUP(B5482,export!$A$2:$A$718)),0,1)</f>
        <v>1</v>
      </c>
      <c r="J5482" s="0" t="str">
        <f aca="false">IF(H5482=0,CONCATENATE(B5482," manque dans export"),"")</f>
        <v/>
      </c>
    </row>
    <row r="5483" customFormat="false" ht="13.8" hidden="false" customHeight="false" outlineLevel="0" collapsed="false">
      <c r="A5483" s="0" t="s">
        <v>9570</v>
      </c>
      <c r="B5483" s="0" t="s">
        <v>9570</v>
      </c>
      <c r="C5483" s="0" t="s">
        <v>10</v>
      </c>
      <c r="D5483" s="0" t="s">
        <v>9571</v>
      </c>
      <c r="E5483" s="0" t="s">
        <v>12</v>
      </c>
      <c r="F5483" s="0" t="s">
        <v>13</v>
      </c>
      <c r="G5483" s="0" t="n">
        <v>40200.13051</v>
      </c>
      <c r="H5483" s="0" t="n">
        <f aca="false">IF(ISERROR(LOOKUP(B5483,export!$A$2:$A$718)),0,1)</f>
        <v>1</v>
      </c>
      <c r="J5483" s="0" t="str">
        <f aca="false">IF(H5483=0,CONCATENATE(B5483," manque dans export"),"")</f>
        <v/>
      </c>
    </row>
    <row r="5484" customFormat="false" ht="13.8" hidden="false" customHeight="false" outlineLevel="0" collapsed="false">
      <c r="A5484" s="0" t="s">
        <v>9572</v>
      </c>
      <c r="B5484" s="0" t="s">
        <v>9572</v>
      </c>
      <c r="C5484" s="0" t="s">
        <v>79</v>
      </c>
      <c r="D5484" s="0" t="s">
        <v>5220</v>
      </c>
      <c r="E5484" s="0" t="s">
        <v>72</v>
      </c>
      <c r="F5484" s="0" t="s">
        <v>13</v>
      </c>
      <c r="G5484" s="0" t="n">
        <v>0</v>
      </c>
      <c r="H5484" s="0" t="n">
        <f aca="false">IF(ISERROR(LOOKUP(B5484,export!$A$2:$A$718)),0,1)</f>
        <v>1</v>
      </c>
      <c r="J5484" s="0" t="str">
        <f aca="false">IF(H5484=0,CONCATENATE(B5484," manque dans export"),"")</f>
        <v/>
      </c>
    </row>
    <row r="5485" customFormat="false" ht="13.8" hidden="false" customHeight="false" outlineLevel="0" collapsed="false">
      <c r="A5485" s="0" t="s">
        <v>9573</v>
      </c>
      <c r="B5485" s="0" t="s">
        <v>9574</v>
      </c>
      <c r="C5485" s="0" t="s">
        <v>79</v>
      </c>
      <c r="D5485" s="0" t="s">
        <v>9575</v>
      </c>
      <c r="E5485" s="0" t="s">
        <v>12</v>
      </c>
      <c r="F5485" s="0" t="s">
        <v>13</v>
      </c>
      <c r="G5485" s="0" t="n">
        <v>0</v>
      </c>
      <c r="H5485" s="0" t="n">
        <f aca="false">IF(ISERROR(LOOKUP(B5485,export!$A$2:$A$718)),0,1)</f>
        <v>1</v>
      </c>
      <c r="J5485" s="0" t="str">
        <f aca="false">IF(H5485=0,CONCATENATE(B5485," manque dans export"),"")</f>
        <v/>
      </c>
    </row>
    <row r="5486" customFormat="false" ht="13.8" hidden="false" customHeight="false" outlineLevel="0" collapsed="false">
      <c r="A5486" s="0" t="s">
        <v>9576</v>
      </c>
      <c r="B5486" s="0" t="s">
        <v>9576</v>
      </c>
      <c r="C5486" s="0" t="s">
        <v>10</v>
      </c>
      <c r="D5486" s="0" t="s">
        <v>4142</v>
      </c>
      <c r="E5486" s="0" t="s">
        <v>233</v>
      </c>
      <c r="F5486" s="0" t="s">
        <v>13</v>
      </c>
      <c r="G5486" s="0" t="n">
        <v>355953.33373</v>
      </c>
      <c r="H5486" s="0" t="n">
        <f aca="false">IF(ISERROR(LOOKUP(B5486,export!$A$2:$A$718)),0,1)</f>
        <v>1</v>
      </c>
      <c r="J5486" s="0" t="str">
        <f aca="false">IF(H5486=0,CONCATENATE(B5486," manque dans export"),"")</f>
        <v/>
      </c>
    </row>
    <row r="5487" customFormat="false" ht="13.8" hidden="false" customHeight="false" outlineLevel="0" collapsed="false">
      <c r="A5487" s="0" t="s">
        <v>9577</v>
      </c>
      <c r="B5487" s="0" t="s">
        <v>9576</v>
      </c>
      <c r="C5487" s="0" t="s">
        <v>10</v>
      </c>
      <c r="D5487" s="0" t="s">
        <v>4142</v>
      </c>
      <c r="E5487" s="0" t="s">
        <v>233</v>
      </c>
      <c r="F5487" s="0" t="s">
        <v>13</v>
      </c>
      <c r="G5487" s="0" t="n">
        <v>408441.20452</v>
      </c>
      <c r="H5487" s="0" t="n">
        <f aca="false">IF(ISERROR(LOOKUP(B5487,export!$A$2:$A$718)),0,1)</f>
        <v>1</v>
      </c>
      <c r="J5487" s="0" t="str">
        <f aca="false">IF(H5487=0,CONCATENATE(B5487," manque dans export"),"")</f>
        <v/>
      </c>
    </row>
    <row r="5488" customFormat="false" ht="13.8" hidden="false" customHeight="false" outlineLevel="0" collapsed="false">
      <c r="A5488" s="0" t="s">
        <v>9578</v>
      </c>
      <c r="B5488" s="0" t="s">
        <v>9578</v>
      </c>
      <c r="C5488" s="0" t="s">
        <v>79</v>
      </c>
      <c r="D5488" s="0" t="s">
        <v>9579</v>
      </c>
      <c r="E5488" s="0" t="s">
        <v>72</v>
      </c>
      <c r="F5488" s="0" t="s">
        <v>13</v>
      </c>
      <c r="G5488" s="0" t="n">
        <v>0</v>
      </c>
      <c r="H5488" s="0" t="n">
        <f aca="false">IF(ISERROR(LOOKUP(B5488,export!$A$2:$A$718)),0,1)</f>
        <v>1</v>
      </c>
      <c r="J5488" s="0" t="str">
        <f aca="false">IF(H5488=0,CONCATENATE(B5488," manque dans export"),"")</f>
        <v/>
      </c>
    </row>
    <row r="5489" customFormat="false" ht="13.8" hidden="false" customHeight="false" outlineLevel="0" collapsed="false">
      <c r="A5489" s="0" t="s">
        <v>9580</v>
      </c>
      <c r="B5489" s="0" t="s">
        <v>9580</v>
      </c>
      <c r="C5489" s="0" t="s">
        <v>29</v>
      </c>
      <c r="D5489" s="0" t="s">
        <v>9581</v>
      </c>
      <c r="E5489" s="0" t="s">
        <v>12</v>
      </c>
      <c r="F5489" s="0" t="s">
        <v>13</v>
      </c>
      <c r="G5489" s="0" t="n">
        <v>0</v>
      </c>
      <c r="H5489" s="0" t="n">
        <f aca="false">IF(ISERROR(LOOKUP(B5489,export!$A$2:$A$718)),0,1)</f>
        <v>1</v>
      </c>
      <c r="J5489" s="0" t="str">
        <f aca="false">IF(H5489=0,CONCATENATE(B5489," manque dans export"),"")</f>
        <v/>
      </c>
    </row>
    <row r="5490" customFormat="false" ht="13.8" hidden="false" customHeight="false" outlineLevel="0" collapsed="false">
      <c r="A5490" s="0" t="s">
        <v>9582</v>
      </c>
      <c r="B5490" s="0" t="s">
        <v>9582</v>
      </c>
      <c r="C5490" s="0" t="s">
        <v>99</v>
      </c>
      <c r="D5490" s="0" t="s">
        <v>9583</v>
      </c>
      <c r="E5490" s="0" t="s">
        <v>12</v>
      </c>
      <c r="F5490" s="0" t="s">
        <v>13</v>
      </c>
      <c r="G5490" s="0" t="n">
        <v>0</v>
      </c>
      <c r="H5490" s="0" t="n">
        <f aca="false">IF(ISERROR(LOOKUP(B5490,export!$A$2:$A$718)),0,1)</f>
        <v>1</v>
      </c>
      <c r="J5490" s="0" t="str">
        <f aca="false">IF(H5490=0,CONCATENATE(B5490," manque dans export"),"")</f>
        <v/>
      </c>
    </row>
    <row r="5491" customFormat="false" ht="13.8" hidden="false" customHeight="false" outlineLevel="0" collapsed="false">
      <c r="A5491" s="0" t="s">
        <v>9584</v>
      </c>
      <c r="B5491" s="0" t="s">
        <v>9584</v>
      </c>
      <c r="C5491" s="0" t="s">
        <v>70</v>
      </c>
      <c r="D5491" s="0" t="s">
        <v>63</v>
      </c>
      <c r="E5491" s="0" t="s">
        <v>64</v>
      </c>
      <c r="F5491" s="0" t="s">
        <v>65</v>
      </c>
      <c r="G5491" s="0" t="n">
        <v>22000</v>
      </c>
      <c r="H5491" s="0" t="n">
        <f aca="false">IF(ISERROR(LOOKUP(B5491,export!$A$2:$A$718)),0,1)</f>
        <v>1</v>
      </c>
      <c r="J5491" s="0" t="str">
        <f aca="false">IF(H5491=0,CONCATENATE(B5491," manque dans export"),"")</f>
        <v/>
      </c>
    </row>
    <row r="5492" customFormat="false" ht="13.8" hidden="false" customHeight="false" outlineLevel="0" collapsed="false">
      <c r="A5492" s="0" t="s">
        <v>9585</v>
      </c>
      <c r="B5492" s="0" t="s">
        <v>9586</v>
      </c>
      <c r="C5492" s="0" t="s">
        <v>10</v>
      </c>
      <c r="D5492" s="0" t="s">
        <v>1772</v>
      </c>
      <c r="E5492" s="0" t="s">
        <v>12</v>
      </c>
      <c r="F5492" s="0" t="s">
        <v>13</v>
      </c>
      <c r="G5492" s="0" t="n">
        <v>0</v>
      </c>
      <c r="H5492" s="0" t="n">
        <f aca="false">IF(ISERROR(LOOKUP(B5492,export!$A$2:$A$718)),0,1)</f>
        <v>1</v>
      </c>
      <c r="J5492" s="0" t="str">
        <f aca="false">IF(H5492=0,CONCATENATE(B5492," manque dans export"),"")</f>
        <v/>
      </c>
    </row>
    <row r="5493" customFormat="false" ht="13.8" hidden="false" customHeight="false" outlineLevel="0" collapsed="false">
      <c r="A5493" s="0" t="s">
        <v>9587</v>
      </c>
      <c r="B5493" s="0" t="s">
        <v>9587</v>
      </c>
      <c r="C5493" s="0" t="s">
        <v>33</v>
      </c>
      <c r="D5493" s="0" t="s">
        <v>364</v>
      </c>
      <c r="E5493" s="0" t="s">
        <v>46</v>
      </c>
      <c r="F5493" s="0" t="s">
        <v>13</v>
      </c>
      <c r="G5493" s="0" t="n">
        <v>800.44779</v>
      </c>
      <c r="H5493" s="0" t="n">
        <f aca="false">IF(ISERROR(LOOKUP(B5493,export!$A$2:$A$718)),0,1)</f>
        <v>1</v>
      </c>
      <c r="J5493" s="0" t="str">
        <f aca="false">IF(H5493=0,CONCATENATE(B5493," manque dans export"),"")</f>
        <v/>
      </c>
    </row>
    <row r="5494" customFormat="false" ht="13.8" hidden="false" customHeight="false" outlineLevel="0" collapsed="false">
      <c r="A5494" s="0" t="s">
        <v>9588</v>
      </c>
      <c r="B5494" s="0" t="s">
        <v>9589</v>
      </c>
      <c r="C5494" s="0" t="s">
        <v>33</v>
      </c>
      <c r="D5494" s="0" t="s">
        <v>561</v>
      </c>
      <c r="E5494" s="0" t="s">
        <v>31</v>
      </c>
      <c r="F5494" s="0" t="s">
        <v>13</v>
      </c>
      <c r="G5494" s="0" t="n">
        <v>22774.13375</v>
      </c>
      <c r="H5494" s="0" t="n">
        <f aca="false">IF(ISERROR(LOOKUP(B5494,export!$A$2:$A$718)),0,1)</f>
        <v>1</v>
      </c>
      <c r="J5494" s="0" t="str">
        <f aca="false">IF(H5494=0,CONCATENATE(B5494," manque dans export"),"")</f>
        <v/>
      </c>
    </row>
    <row r="5495" customFormat="false" ht="13.8" hidden="false" customHeight="false" outlineLevel="0" collapsed="false">
      <c r="A5495" s="0" t="s">
        <v>9590</v>
      </c>
      <c r="B5495" s="0" t="s">
        <v>9589</v>
      </c>
      <c r="C5495" s="0" t="s">
        <v>33</v>
      </c>
      <c r="D5495" s="0" t="s">
        <v>561</v>
      </c>
      <c r="E5495" s="0" t="s">
        <v>31</v>
      </c>
      <c r="F5495" s="0" t="s">
        <v>13</v>
      </c>
      <c r="G5495" s="0" t="n">
        <v>6673.6701</v>
      </c>
      <c r="H5495" s="0" t="n">
        <f aca="false">IF(ISERROR(LOOKUP(B5495,export!$A$2:$A$718)),0,1)</f>
        <v>1</v>
      </c>
      <c r="J5495" s="0" t="str">
        <f aca="false">IF(H5495=0,CONCATENATE(B5495," manque dans export"),"")</f>
        <v/>
      </c>
    </row>
    <row r="5496" customFormat="false" ht="13.8" hidden="false" customHeight="false" outlineLevel="0" collapsed="false">
      <c r="A5496" s="0" t="s">
        <v>9591</v>
      </c>
      <c r="B5496" s="0" t="s">
        <v>9592</v>
      </c>
      <c r="C5496" s="0" t="s">
        <v>82</v>
      </c>
      <c r="D5496" s="0" t="s">
        <v>222</v>
      </c>
      <c r="E5496" s="0" t="s">
        <v>31</v>
      </c>
      <c r="F5496" s="0" t="s">
        <v>13</v>
      </c>
      <c r="G5496" s="0" t="n">
        <v>0</v>
      </c>
      <c r="H5496" s="0" t="n">
        <f aca="false">IF(ISERROR(LOOKUP(B5496,export!$A$2:$A$718)),0,1)</f>
        <v>1</v>
      </c>
      <c r="J5496" s="0" t="str">
        <f aca="false">IF(H5496=0,CONCATENATE(B5496," manque dans export"),"")</f>
        <v/>
      </c>
    </row>
    <row r="5497" customFormat="false" ht="13.8" hidden="false" customHeight="false" outlineLevel="0" collapsed="false">
      <c r="A5497" s="0" t="s">
        <v>9593</v>
      </c>
      <c r="B5497" s="0" t="s">
        <v>9594</v>
      </c>
      <c r="C5497" s="0" t="s">
        <v>79</v>
      </c>
      <c r="D5497" s="0" t="s">
        <v>5077</v>
      </c>
      <c r="E5497" s="0" t="s">
        <v>50</v>
      </c>
      <c r="F5497" s="0" t="s">
        <v>13</v>
      </c>
      <c r="G5497" s="0" t="n">
        <v>0</v>
      </c>
      <c r="H5497" s="0" t="n">
        <f aca="false">IF(ISERROR(LOOKUP(B5497,export!$A$2:$A$718)),0,1)</f>
        <v>1</v>
      </c>
      <c r="J5497" s="0" t="str">
        <f aca="false">IF(H5497=0,CONCATENATE(B5497," manque dans export"),"")</f>
        <v/>
      </c>
    </row>
    <row r="5498" customFormat="false" ht="13.8" hidden="false" customHeight="false" outlineLevel="0" collapsed="false">
      <c r="A5498" s="0" t="s">
        <v>9595</v>
      </c>
      <c r="B5498" s="0" t="s">
        <v>9596</v>
      </c>
      <c r="C5498" s="0" t="s">
        <v>10</v>
      </c>
      <c r="D5498" s="0" t="s">
        <v>422</v>
      </c>
      <c r="E5498" s="0" t="s">
        <v>297</v>
      </c>
      <c r="F5498" s="0" t="e">
        <f aca="false">#N/A</f>
        <v>#N/A</v>
      </c>
      <c r="G5498" s="0" t="n">
        <v>0</v>
      </c>
      <c r="H5498" s="0" t="n">
        <f aca="false">IF(ISERROR(LOOKUP(B5498,export!$A$2:$A$718)),0,1)</f>
        <v>1</v>
      </c>
      <c r="J5498" s="0" t="str">
        <f aca="false">IF(H5498=0,CONCATENATE(B5498," manque dans export"),"")</f>
        <v/>
      </c>
    </row>
    <row r="5499" customFormat="false" ht="13.8" hidden="false" customHeight="false" outlineLevel="0" collapsed="false">
      <c r="A5499" s="0" t="s">
        <v>9597</v>
      </c>
      <c r="B5499" s="0" t="s">
        <v>9597</v>
      </c>
      <c r="C5499" s="0" t="s">
        <v>10</v>
      </c>
      <c r="D5499" s="0" t="s">
        <v>334</v>
      </c>
      <c r="E5499" s="0" t="s">
        <v>46</v>
      </c>
      <c r="F5499" s="0" t="s">
        <v>13</v>
      </c>
      <c r="G5499" s="0" t="n">
        <v>91036.76146</v>
      </c>
      <c r="H5499" s="0" t="n">
        <f aca="false">IF(ISERROR(LOOKUP(B5499,export!$A$2:$A$718)),0,1)</f>
        <v>1</v>
      </c>
      <c r="J5499" s="0" t="str">
        <f aca="false">IF(H5499=0,CONCATENATE(B5499," manque dans export"),"")</f>
        <v/>
      </c>
    </row>
    <row r="5500" customFormat="false" ht="13.8" hidden="false" customHeight="false" outlineLevel="0" collapsed="false">
      <c r="A5500" s="0" t="s">
        <v>9598</v>
      </c>
      <c r="B5500" s="0" t="s">
        <v>9598</v>
      </c>
      <c r="C5500" s="0" t="s">
        <v>10</v>
      </c>
      <c r="D5500" s="0" t="s">
        <v>6276</v>
      </c>
      <c r="E5500" s="0" t="s">
        <v>46</v>
      </c>
      <c r="F5500" s="0" t="s">
        <v>13</v>
      </c>
      <c r="G5500" s="0" t="n">
        <v>2786.9378</v>
      </c>
      <c r="H5500" s="0" t="n">
        <f aca="false">IF(ISERROR(LOOKUP(B5500,export!$A$2:$A$718)),0,1)</f>
        <v>1</v>
      </c>
      <c r="J5500" s="0" t="str">
        <f aca="false">IF(H5500=0,CONCATENATE(B5500," manque dans export"),"")</f>
        <v/>
      </c>
    </row>
    <row r="5501" customFormat="false" ht="13.8" hidden="false" customHeight="false" outlineLevel="0" collapsed="false">
      <c r="A5501" s="0" t="s">
        <v>9599</v>
      </c>
      <c r="B5501" s="0" t="s">
        <v>9599</v>
      </c>
      <c r="C5501" s="0" t="s">
        <v>10</v>
      </c>
      <c r="D5501" s="0" t="s">
        <v>9600</v>
      </c>
      <c r="E5501" s="0" t="s">
        <v>91</v>
      </c>
      <c r="F5501" s="0" t="s">
        <v>92</v>
      </c>
      <c r="G5501" s="0" t="n">
        <v>0.00077</v>
      </c>
      <c r="H5501" s="0" t="n">
        <f aca="false">IF(ISERROR(LOOKUP(B5501,export!$A$2:$A$718)),0,1)</f>
        <v>1</v>
      </c>
      <c r="J5501" s="0" t="str">
        <f aca="false">IF(H5501=0,CONCATENATE(B5501," manque dans export"),"")</f>
        <v/>
      </c>
    </row>
    <row r="5502" customFormat="false" ht="13.8" hidden="false" customHeight="false" outlineLevel="0" collapsed="false">
      <c r="A5502" s="0" t="s">
        <v>9601</v>
      </c>
      <c r="B5502" s="0" t="s">
        <v>9601</v>
      </c>
      <c r="C5502" s="0" t="s">
        <v>70</v>
      </c>
      <c r="D5502" s="0" t="s">
        <v>163</v>
      </c>
      <c r="E5502" s="0" t="s">
        <v>46</v>
      </c>
      <c r="F5502" s="0" t="s">
        <v>13</v>
      </c>
      <c r="G5502" s="0" t="n">
        <v>2445.97772</v>
      </c>
      <c r="H5502" s="0" t="n">
        <f aca="false">IF(ISERROR(LOOKUP(B5502,export!$A$2:$A$718)),0,1)</f>
        <v>1</v>
      </c>
      <c r="J5502" s="0" t="str">
        <f aca="false">IF(H5502=0,CONCATENATE(B5502," manque dans export"),"")</f>
        <v/>
      </c>
    </row>
    <row r="5503" customFormat="false" ht="13.8" hidden="false" customHeight="false" outlineLevel="0" collapsed="false">
      <c r="A5503" s="0" t="s">
        <v>9602</v>
      </c>
      <c r="B5503" s="0" t="s">
        <v>9602</v>
      </c>
      <c r="C5503" s="0" t="s">
        <v>40</v>
      </c>
      <c r="D5503" s="0" t="s">
        <v>8620</v>
      </c>
      <c r="E5503" s="0" t="s">
        <v>50</v>
      </c>
      <c r="F5503" s="0" t="s">
        <v>13</v>
      </c>
      <c r="G5503" s="0" t="n">
        <v>791.8038</v>
      </c>
      <c r="H5503" s="0" t="n">
        <f aca="false">IF(ISERROR(LOOKUP(B5503,export!$A$2:$A$718)),0,1)</f>
        <v>1</v>
      </c>
      <c r="J5503" s="0" t="str">
        <f aca="false">IF(H5503=0,CONCATENATE(B5503," manque dans export"),"")</f>
        <v/>
      </c>
    </row>
    <row r="5504" customFormat="false" ht="13.8" hidden="false" customHeight="false" outlineLevel="0" collapsed="false">
      <c r="A5504" s="0" t="s">
        <v>9603</v>
      </c>
      <c r="B5504" s="0" t="s">
        <v>9603</v>
      </c>
      <c r="C5504" s="0" t="s">
        <v>33</v>
      </c>
      <c r="D5504" s="0" t="s">
        <v>9604</v>
      </c>
      <c r="E5504" s="0" t="s">
        <v>46</v>
      </c>
      <c r="F5504" s="0" t="s">
        <v>13</v>
      </c>
      <c r="G5504" s="0" t="n">
        <v>22920.10724</v>
      </c>
      <c r="H5504" s="0" t="n">
        <f aca="false">IF(ISERROR(LOOKUP(B5504,export!$A$2:$A$718)),0,1)</f>
        <v>1</v>
      </c>
      <c r="J5504" s="0" t="str">
        <f aca="false">IF(H5504=0,CONCATENATE(B5504," manque dans export"),"")</f>
        <v/>
      </c>
    </row>
    <row r="5505" customFormat="false" ht="13.8" hidden="false" customHeight="false" outlineLevel="0" collapsed="false">
      <c r="A5505" s="0" t="s">
        <v>9605</v>
      </c>
      <c r="B5505" s="0" t="s">
        <v>9605</v>
      </c>
      <c r="C5505" s="0" t="s">
        <v>79</v>
      </c>
      <c r="D5505" s="0" t="s">
        <v>5530</v>
      </c>
      <c r="E5505" s="0" t="s">
        <v>72</v>
      </c>
      <c r="F5505" s="0" t="s">
        <v>13</v>
      </c>
      <c r="G5505" s="0" t="n">
        <v>0</v>
      </c>
      <c r="H5505" s="0" t="n">
        <f aca="false">IF(ISERROR(LOOKUP(B5505,export!$A$2:$A$718)),0,1)</f>
        <v>1</v>
      </c>
      <c r="J5505" s="0" t="str">
        <f aca="false">IF(H5505=0,CONCATENATE(B5505," manque dans export"),"")</f>
        <v/>
      </c>
    </row>
    <row r="5506" customFormat="false" ht="13.8" hidden="false" customHeight="false" outlineLevel="0" collapsed="false">
      <c r="A5506" s="0" t="s">
        <v>9606</v>
      </c>
      <c r="B5506" s="0" t="s">
        <v>9606</v>
      </c>
      <c r="C5506" s="0" t="s">
        <v>29</v>
      </c>
      <c r="D5506" s="0" t="s">
        <v>9607</v>
      </c>
      <c r="E5506" s="0" t="s">
        <v>42</v>
      </c>
      <c r="F5506" s="0" t="s">
        <v>13</v>
      </c>
      <c r="G5506" s="0" t="n">
        <v>6105.93883</v>
      </c>
      <c r="H5506" s="0" t="n">
        <f aca="false">IF(ISERROR(LOOKUP(B5506,export!$A$2:$A$718)),0,1)</f>
        <v>1</v>
      </c>
      <c r="J5506" s="0" t="str">
        <f aca="false">IF(H5506=0,CONCATENATE(B5506," manque dans export"),"")</f>
        <v/>
      </c>
    </row>
    <row r="5507" customFormat="false" ht="13.8" hidden="false" customHeight="false" outlineLevel="0" collapsed="false">
      <c r="A5507" s="0" t="s">
        <v>9608</v>
      </c>
      <c r="B5507" s="0" t="s">
        <v>9609</v>
      </c>
      <c r="C5507" s="0" t="s">
        <v>79</v>
      </c>
      <c r="D5507" s="0" t="s">
        <v>1446</v>
      </c>
      <c r="E5507" s="0" t="s">
        <v>180</v>
      </c>
      <c r="F5507" s="0" t="s">
        <v>13</v>
      </c>
      <c r="G5507" s="0" t="n">
        <v>0</v>
      </c>
      <c r="H5507" s="0" t="n">
        <f aca="false">IF(ISERROR(LOOKUP(B5507,export!$A$2:$A$718)),0,1)</f>
        <v>1</v>
      </c>
      <c r="J5507" s="0" t="str">
        <f aca="false">IF(H5507=0,CONCATENATE(B5507," manque dans export"),"")</f>
        <v/>
      </c>
    </row>
    <row r="5508" customFormat="false" ht="13.8" hidden="false" customHeight="false" outlineLevel="0" collapsed="false">
      <c r="A5508" s="0" t="s">
        <v>9610</v>
      </c>
      <c r="B5508" s="0" t="s">
        <v>9611</v>
      </c>
      <c r="C5508" s="0" t="s">
        <v>33</v>
      </c>
      <c r="D5508" s="0" t="s">
        <v>9612</v>
      </c>
      <c r="E5508" s="0" t="s">
        <v>50</v>
      </c>
      <c r="F5508" s="0" t="s">
        <v>13</v>
      </c>
      <c r="G5508" s="0" t="n">
        <v>20691.33313</v>
      </c>
      <c r="H5508" s="0" t="n">
        <f aca="false">IF(ISERROR(LOOKUP(B5508,export!$A$2:$A$718)),0,1)</f>
        <v>1</v>
      </c>
      <c r="J5508" s="0" t="str">
        <f aca="false">IF(H5508=0,CONCATENATE(B5508," manque dans export"),"")</f>
        <v/>
      </c>
    </row>
    <row r="5509" customFormat="false" ht="13.8" hidden="false" customHeight="false" outlineLevel="0" collapsed="false">
      <c r="A5509" s="0" t="s">
        <v>9613</v>
      </c>
      <c r="B5509" s="0" t="s">
        <v>9611</v>
      </c>
      <c r="C5509" s="0" t="s">
        <v>33</v>
      </c>
      <c r="D5509" s="0" t="s">
        <v>9612</v>
      </c>
      <c r="E5509" s="0" t="s">
        <v>50</v>
      </c>
      <c r="F5509" s="0" t="s">
        <v>13</v>
      </c>
      <c r="G5509" s="0" t="n">
        <v>245.67365</v>
      </c>
      <c r="H5509" s="0" t="n">
        <f aca="false">IF(ISERROR(LOOKUP(B5509,export!$A$2:$A$718)),0,1)</f>
        <v>1</v>
      </c>
      <c r="J5509" s="0" t="str">
        <f aca="false">IF(H5509=0,CONCATENATE(B5509," manque dans export"),"")</f>
        <v/>
      </c>
    </row>
    <row r="5510" customFormat="false" ht="13.8" hidden="false" customHeight="false" outlineLevel="0" collapsed="false">
      <c r="A5510" s="0" t="s">
        <v>9614</v>
      </c>
      <c r="B5510" s="0" t="s">
        <v>9614</v>
      </c>
      <c r="C5510" s="0" t="s">
        <v>10</v>
      </c>
      <c r="D5510" s="0" t="s">
        <v>420</v>
      </c>
      <c r="E5510" s="0" t="s">
        <v>12</v>
      </c>
      <c r="F5510" s="0" t="s">
        <v>13</v>
      </c>
      <c r="G5510" s="0" t="n">
        <v>0</v>
      </c>
      <c r="H5510" s="0" t="n">
        <f aca="false">IF(ISERROR(LOOKUP(B5510,export!$A$2:$A$718)),0,1)</f>
        <v>1</v>
      </c>
      <c r="J5510" s="0" t="str">
        <f aca="false">IF(H5510=0,CONCATENATE(B5510," manque dans export"),"")</f>
        <v/>
      </c>
    </row>
    <row r="5511" customFormat="false" ht="13.8" hidden="false" customHeight="false" outlineLevel="0" collapsed="false">
      <c r="A5511" s="0" t="s">
        <v>9615</v>
      </c>
      <c r="B5511" s="0" t="s">
        <v>9614</v>
      </c>
      <c r="C5511" s="0" t="s">
        <v>10</v>
      </c>
      <c r="D5511" s="0" t="s">
        <v>9616</v>
      </c>
      <c r="E5511" s="0" t="s">
        <v>50</v>
      </c>
      <c r="F5511" s="0" t="s">
        <v>13</v>
      </c>
      <c r="G5511" s="0" t="n">
        <v>1001.15378</v>
      </c>
      <c r="H5511" s="0" t="n">
        <f aca="false">IF(ISERROR(LOOKUP(B5511,export!$A$2:$A$718)),0,1)</f>
        <v>1</v>
      </c>
      <c r="J5511" s="0" t="str">
        <f aca="false">IF(H5511=0,CONCATENATE(B5511," manque dans export"),"")</f>
        <v/>
      </c>
    </row>
    <row r="5512" customFormat="false" ht="13.8" hidden="false" customHeight="false" outlineLevel="0" collapsed="false">
      <c r="A5512" s="0" t="s">
        <v>9617</v>
      </c>
      <c r="B5512" s="0" t="s">
        <v>9614</v>
      </c>
      <c r="C5512" s="0" t="s">
        <v>10</v>
      </c>
      <c r="D5512" s="0" t="s">
        <v>155</v>
      </c>
      <c r="E5512" s="0" t="s">
        <v>50</v>
      </c>
      <c r="F5512" s="0" t="s">
        <v>13</v>
      </c>
      <c r="G5512" s="0" t="n">
        <v>0</v>
      </c>
      <c r="H5512" s="0" t="n">
        <f aca="false">IF(ISERROR(LOOKUP(B5512,export!$A$2:$A$718)),0,1)</f>
        <v>1</v>
      </c>
      <c r="J5512" s="0" t="str">
        <f aca="false">IF(H5512=0,CONCATENATE(B5512," manque dans export"),"")</f>
        <v/>
      </c>
    </row>
    <row r="5513" customFormat="false" ht="13.8" hidden="false" customHeight="false" outlineLevel="0" collapsed="false">
      <c r="A5513" s="0" t="s">
        <v>9618</v>
      </c>
      <c r="B5513" s="0" t="s">
        <v>9614</v>
      </c>
      <c r="C5513" s="0" t="s">
        <v>10</v>
      </c>
      <c r="D5513" s="0" t="s">
        <v>71</v>
      </c>
      <c r="E5513" s="0" t="s">
        <v>72</v>
      </c>
      <c r="F5513" s="0" t="s">
        <v>13</v>
      </c>
      <c r="G5513" s="0" t="n">
        <v>0</v>
      </c>
      <c r="H5513" s="0" t="n">
        <f aca="false">IF(ISERROR(LOOKUP(B5513,export!$A$2:$A$718)),0,1)</f>
        <v>1</v>
      </c>
      <c r="J5513" s="0" t="str">
        <f aca="false">IF(H5513=0,CONCATENATE(B5513," manque dans export"),"")</f>
        <v/>
      </c>
    </row>
    <row r="5514" customFormat="false" ht="13.8" hidden="false" customHeight="false" outlineLevel="0" collapsed="false">
      <c r="A5514" s="0" t="s">
        <v>9619</v>
      </c>
      <c r="B5514" s="0" t="s">
        <v>9614</v>
      </c>
      <c r="C5514" s="0" t="s">
        <v>10</v>
      </c>
      <c r="D5514" s="0" t="s">
        <v>158</v>
      </c>
      <c r="E5514" s="0" t="s">
        <v>12</v>
      </c>
      <c r="F5514" s="0" t="s">
        <v>13</v>
      </c>
      <c r="G5514" s="0" t="n">
        <v>0</v>
      </c>
      <c r="H5514" s="0" t="n">
        <f aca="false">IF(ISERROR(LOOKUP(B5514,export!$A$2:$A$718)),0,1)</f>
        <v>1</v>
      </c>
      <c r="J5514" s="0" t="str">
        <f aca="false">IF(H5514=0,CONCATENATE(B5514," manque dans export"),"")</f>
        <v/>
      </c>
    </row>
    <row r="5515" customFormat="false" ht="13.8" hidden="false" customHeight="false" outlineLevel="0" collapsed="false">
      <c r="A5515" s="0" t="s">
        <v>9620</v>
      </c>
      <c r="B5515" s="0" t="s">
        <v>9614</v>
      </c>
      <c r="C5515" s="0" t="s">
        <v>10</v>
      </c>
      <c r="D5515" s="0" t="s">
        <v>9621</v>
      </c>
      <c r="E5515" s="0" t="s">
        <v>50</v>
      </c>
      <c r="F5515" s="0" t="s">
        <v>13</v>
      </c>
      <c r="G5515" s="0" t="n">
        <v>0</v>
      </c>
      <c r="H5515" s="0" t="n">
        <f aca="false">IF(ISERROR(LOOKUP(B5515,export!$A$2:$A$718)),0,1)</f>
        <v>1</v>
      </c>
      <c r="J5515" s="0" t="str">
        <f aca="false">IF(H5515=0,CONCATENATE(B5515," manque dans export"),"")</f>
        <v/>
      </c>
    </row>
    <row r="5516" customFormat="false" ht="13.8" hidden="false" customHeight="false" outlineLevel="0" collapsed="false">
      <c r="A5516" s="0" t="s">
        <v>9622</v>
      </c>
      <c r="B5516" s="0" t="s">
        <v>9614</v>
      </c>
      <c r="C5516" s="0" t="s">
        <v>10</v>
      </c>
      <c r="D5516" s="0" t="s">
        <v>223</v>
      </c>
      <c r="E5516" s="0" t="s">
        <v>31</v>
      </c>
      <c r="F5516" s="0" t="s">
        <v>13</v>
      </c>
      <c r="G5516" s="0" t="n">
        <v>0</v>
      </c>
      <c r="H5516" s="0" t="n">
        <f aca="false">IF(ISERROR(LOOKUP(B5516,export!$A$2:$A$718)),0,1)</f>
        <v>1</v>
      </c>
      <c r="J5516" s="0" t="str">
        <f aca="false">IF(H5516=0,CONCATENATE(B5516," manque dans export"),"")</f>
        <v/>
      </c>
    </row>
    <row r="5517" customFormat="false" ht="13.8" hidden="false" customHeight="false" outlineLevel="0" collapsed="false">
      <c r="A5517" s="0" t="s">
        <v>9623</v>
      </c>
      <c r="B5517" s="0" t="s">
        <v>9614</v>
      </c>
      <c r="C5517" s="0" t="s">
        <v>10</v>
      </c>
      <c r="D5517" s="0" t="s">
        <v>71</v>
      </c>
      <c r="E5517" s="0" t="s">
        <v>72</v>
      </c>
      <c r="F5517" s="0" t="s">
        <v>13</v>
      </c>
      <c r="G5517" s="0" t="n">
        <v>0</v>
      </c>
      <c r="H5517" s="0" t="n">
        <f aca="false">IF(ISERROR(LOOKUP(B5517,export!$A$2:$A$718)),0,1)</f>
        <v>1</v>
      </c>
      <c r="J5517" s="0" t="str">
        <f aca="false">IF(H5517=0,CONCATENATE(B5517," manque dans export"),"")</f>
        <v/>
      </c>
    </row>
    <row r="5518" customFormat="false" ht="13.8" hidden="false" customHeight="false" outlineLevel="0" collapsed="false">
      <c r="A5518" s="0" t="s">
        <v>9624</v>
      </c>
      <c r="B5518" s="0" t="s">
        <v>9614</v>
      </c>
      <c r="C5518" s="0" t="s">
        <v>10</v>
      </c>
      <c r="D5518" s="0" t="s">
        <v>525</v>
      </c>
      <c r="E5518" s="0" t="s">
        <v>31</v>
      </c>
      <c r="F5518" s="0" t="s">
        <v>13</v>
      </c>
      <c r="G5518" s="0" t="n">
        <v>0</v>
      </c>
      <c r="H5518" s="0" t="n">
        <f aca="false">IF(ISERROR(LOOKUP(B5518,export!$A$2:$A$718)),0,1)</f>
        <v>1</v>
      </c>
      <c r="J5518" s="0" t="str">
        <f aca="false">IF(H5518=0,CONCATENATE(B5518," manque dans export"),"")</f>
        <v/>
      </c>
    </row>
    <row r="5519" customFormat="false" ht="13.8" hidden="false" customHeight="false" outlineLevel="0" collapsed="false">
      <c r="A5519" s="0" t="s">
        <v>9625</v>
      </c>
      <c r="B5519" s="0" t="s">
        <v>9625</v>
      </c>
      <c r="C5519" s="0" t="s">
        <v>29</v>
      </c>
      <c r="D5519" s="0" t="s">
        <v>2345</v>
      </c>
      <c r="E5519" s="0" t="s">
        <v>46</v>
      </c>
      <c r="F5519" s="0" t="s">
        <v>13</v>
      </c>
      <c r="G5519" s="0" t="n">
        <v>64874.85447</v>
      </c>
      <c r="H5519" s="0" t="n">
        <f aca="false">IF(ISERROR(LOOKUP(B5519,export!$A$2:$A$718)),0,1)</f>
        <v>1</v>
      </c>
      <c r="J5519" s="0" t="str">
        <f aca="false">IF(H5519=0,CONCATENATE(B5519," manque dans export"),"")</f>
        <v/>
      </c>
    </row>
    <row r="5520" customFormat="false" ht="13.8" hidden="false" customHeight="false" outlineLevel="0" collapsed="false">
      <c r="A5520" s="0" t="s">
        <v>9626</v>
      </c>
      <c r="B5520" s="0" t="s">
        <v>9626</v>
      </c>
      <c r="C5520" s="0" t="s">
        <v>10</v>
      </c>
      <c r="D5520" s="0" t="s">
        <v>1506</v>
      </c>
      <c r="E5520" s="0" t="s">
        <v>46</v>
      </c>
      <c r="F5520" s="0" t="s">
        <v>13</v>
      </c>
      <c r="G5520" s="0" t="n">
        <v>16204.5461</v>
      </c>
      <c r="H5520" s="0" t="n">
        <f aca="false">IF(ISERROR(LOOKUP(B5520,export!$A$2:$A$718)),0,1)</f>
        <v>1</v>
      </c>
      <c r="J5520" s="0" t="str">
        <f aca="false">IF(H5520=0,CONCATENATE(B5520," manque dans export"),"")</f>
        <v/>
      </c>
    </row>
    <row r="5521" customFormat="false" ht="13.8" hidden="false" customHeight="false" outlineLevel="0" collapsed="false">
      <c r="A5521" s="0" t="s">
        <v>9627</v>
      </c>
      <c r="B5521" s="0" t="s">
        <v>9627</v>
      </c>
      <c r="C5521" s="0" t="s">
        <v>79</v>
      </c>
      <c r="D5521" s="0" t="s">
        <v>9628</v>
      </c>
      <c r="E5521" s="0" t="s">
        <v>46</v>
      </c>
      <c r="F5521" s="0" t="s">
        <v>13</v>
      </c>
      <c r="G5521" s="0" t="n">
        <v>0</v>
      </c>
      <c r="H5521" s="0" t="n">
        <f aca="false">IF(ISERROR(LOOKUP(B5521,export!$A$2:$A$718)),0,1)</f>
        <v>1</v>
      </c>
      <c r="J5521" s="0" t="str">
        <f aca="false">IF(H5521=0,CONCATENATE(B5521," manque dans export"),"")</f>
        <v/>
      </c>
    </row>
    <row r="5522" customFormat="false" ht="13.8" hidden="false" customHeight="false" outlineLevel="0" collapsed="false">
      <c r="A5522" s="0" t="s">
        <v>9629</v>
      </c>
      <c r="B5522" s="0" t="s">
        <v>9629</v>
      </c>
      <c r="C5522" s="0" t="s">
        <v>10</v>
      </c>
      <c r="D5522" s="0" t="s">
        <v>1733</v>
      </c>
      <c r="E5522" s="0" t="s">
        <v>46</v>
      </c>
      <c r="F5522" s="0" t="s">
        <v>13</v>
      </c>
      <c r="G5522" s="0" t="n">
        <v>11417.71758</v>
      </c>
      <c r="H5522" s="0" t="n">
        <f aca="false">IF(ISERROR(LOOKUP(B5522,export!$A$2:$A$718)),0,1)</f>
        <v>1</v>
      </c>
      <c r="J5522" s="0" t="str">
        <f aca="false">IF(H5522=0,CONCATENATE(B5522," manque dans export"),"")</f>
        <v/>
      </c>
    </row>
    <row r="5523" customFormat="false" ht="13.8" hidden="false" customHeight="false" outlineLevel="0" collapsed="false">
      <c r="A5523" s="0" t="s">
        <v>9630</v>
      </c>
      <c r="B5523" s="0" t="s">
        <v>9630</v>
      </c>
      <c r="C5523" s="0" t="s">
        <v>10</v>
      </c>
      <c r="D5523" s="0" t="s">
        <v>9631</v>
      </c>
      <c r="E5523" s="0" t="s">
        <v>135</v>
      </c>
      <c r="F5523" s="0" t="s">
        <v>13</v>
      </c>
      <c r="G5523" s="0" t="n">
        <v>1833.06408</v>
      </c>
      <c r="H5523" s="0" t="n">
        <f aca="false">IF(ISERROR(LOOKUP(B5523,export!$A$2:$A$718)),0,1)</f>
        <v>1</v>
      </c>
      <c r="J5523" s="0" t="str">
        <f aca="false">IF(H5523=0,CONCATENATE(B5523," manque dans export"),"")</f>
        <v/>
      </c>
    </row>
    <row r="5524" customFormat="false" ht="13.8" hidden="false" customHeight="false" outlineLevel="0" collapsed="false">
      <c r="A5524" s="0" t="s">
        <v>9632</v>
      </c>
      <c r="B5524" s="0" t="s">
        <v>9632</v>
      </c>
      <c r="C5524" s="0" t="s">
        <v>29</v>
      </c>
      <c r="D5524" s="0" t="s">
        <v>9633</v>
      </c>
      <c r="E5524" s="0" t="s">
        <v>46</v>
      </c>
      <c r="F5524" s="0" t="s">
        <v>13</v>
      </c>
      <c r="G5524" s="0" t="n">
        <v>28499.99937</v>
      </c>
      <c r="H5524" s="0" t="n">
        <f aca="false">IF(ISERROR(LOOKUP(B5524,export!$A$2:$A$718)),0,1)</f>
        <v>1</v>
      </c>
      <c r="J5524" s="0" t="str">
        <f aca="false">IF(H5524=0,CONCATENATE(B5524," manque dans export"),"")</f>
        <v/>
      </c>
    </row>
    <row r="5525" customFormat="false" ht="13.8" hidden="false" customHeight="false" outlineLevel="0" collapsed="false">
      <c r="A5525" s="0" t="s">
        <v>9634</v>
      </c>
      <c r="B5525" s="0" t="s">
        <v>9634</v>
      </c>
      <c r="C5525" s="0" t="s">
        <v>70</v>
      </c>
      <c r="D5525" s="0" t="s">
        <v>9635</v>
      </c>
      <c r="E5525" s="0" t="s">
        <v>46</v>
      </c>
      <c r="F5525" s="0" t="s">
        <v>13</v>
      </c>
      <c r="G5525" s="0" t="n">
        <v>25043.81046</v>
      </c>
      <c r="H5525" s="0" t="n">
        <f aca="false">IF(ISERROR(LOOKUP(B5525,export!$A$2:$A$718)),0,1)</f>
        <v>1</v>
      </c>
      <c r="J5525" s="0" t="str">
        <f aca="false">IF(H5525=0,CONCATENATE(B5525," manque dans export"),"")</f>
        <v/>
      </c>
    </row>
    <row r="5526" customFormat="false" ht="13.8" hidden="false" customHeight="false" outlineLevel="0" collapsed="false">
      <c r="A5526" s="0" t="s">
        <v>9636</v>
      </c>
      <c r="B5526" s="0" t="s">
        <v>9636</v>
      </c>
      <c r="C5526" s="0" t="s">
        <v>79</v>
      </c>
      <c r="D5526" s="0" t="s">
        <v>9637</v>
      </c>
      <c r="E5526" s="0" t="s">
        <v>12</v>
      </c>
      <c r="F5526" s="0" t="s">
        <v>13</v>
      </c>
      <c r="G5526" s="0" t="n">
        <v>0</v>
      </c>
      <c r="H5526" s="0" t="n">
        <f aca="false">IF(ISERROR(LOOKUP(B5526,export!$A$2:$A$718)),0,1)</f>
        <v>1</v>
      </c>
      <c r="J5526" s="0" t="str">
        <f aca="false">IF(H5526=0,CONCATENATE(B5526," manque dans export"),"")</f>
        <v/>
      </c>
    </row>
    <row r="5527" customFormat="false" ht="13.8" hidden="false" customHeight="false" outlineLevel="0" collapsed="false">
      <c r="A5527" s="0" t="s">
        <v>9638</v>
      </c>
      <c r="B5527" s="0" t="s">
        <v>9638</v>
      </c>
      <c r="C5527" s="0" t="s">
        <v>21</v>
      </c>
      <c r="D5527" s="0" t="s">
        <v>2830</v>
      </c>
      <c r="E5527" s="0" t="s">
        <v>12</v>
      </c>
      <c r="F5527" s="0" t="s">
        <v>13</v>
      </c>
      <c r="G5527" s="0" t="n">
        <v>52525.90092</v>
      </c>
      <c r="H5527" s="0" t="n">
        <f aca="false">IF(ISERROR(LOOKUP(B5527,export!$A$2:$A$718)),0,1)</f>
        <v>1</v>
      </c>
      <c r="J5527" s="0" t="str">
        <f aca="false">IF(H5527=0,CONCATENATE(B5527," manque dans export"),"")</f>
        <v/>
      </c>
    </row>
    <row r="5528" customFormat="false" ht="13.8" hidden="false" customHeight="false" outlineLevel="0" collapsed="false">
      <c r="A5528" s="0" t="s">
        <v>9639</v>
      </c>
      <c r="B5528" s="0" t="s">
        <v>9640</v>
      </c>
      <c r="C5528" s="0" t="s">
        <v>21</v>
      </c>
      <c r="D5528" s="0" t="s">
        <v>420</v>
      </c>
      <c r="E5528" s="0" t="s">
        <v>12</v>
      </c>
      <c r="F5528" s="0" t="s">
        <v>13</v>
      </c>
      <c r="G5528" s="0" t="n">
        <v>12675.65609</v>
      </c>
      <c r="H5528" s="0" t="n">
        <f aca="false">IF(ISERROR(LOOKUP(B5528,export!$A$2:$A$718)),0,1)</f>
        <v>1</v>
      </c>
      <c r="J5528" s="0" t="str">
        <f aca="false">IF(H5528=0,CONCATENATE(B5528," manque dans export"),"")</f>
        <v/>
      </c>
    </row>
    <row r="5529" customFormat="false" ht="13.8" hidden="false" customHeight="false" outlineLevel="0" collapsed="false">
      <c r="A5529" s="0" t="s">
        <v>9641</v>
      </c>
      <c r="B5529" s="0" t="s">
        <v>9642</v>
      </c>
      <c r="C5529" s="0" t="s">
        <v>44</v>
      </c>
      <c r="D5529" s="0" t="s">
        <v>248</v>
      </c>
      <c r="E5529" s="0" t="s">
        <v>50</v>
      </c>
      <c r="F5529" s="0" t="s">
        <v>13</v>
      </c>
      <c r="G5529" s="0" t="n">
        <v>0</v>
      </c>
      <c r="H5529" s="0" t="n">
        <f aca="false">IF(ISERROR(LOOKUP(B5529,export!$A$2:$A$718)),0,1)</f>
        <v>1</v>
      </c>
      <c r="J5529" s="0" t="str">
        <f aca="false">IF(H5529=0,CONCATENATE(B5529," manque dans export"),"")</f>
        <v/>
      </c>
    </row>
    <row r="5530" customFormat="false" ht="13.8" hidden="false" customHeight="false" outlineLevel="0" collapsed="false">
      <c r="A5530" s="0" t="s">
        <v>9643</v>
      </c>
      <c r="B5530" s="0" t="s">
        <v>9642</v>
      </c>
      <c r="C5530" s="0" t="s">
        <v>44</v>
      </c>
      <c r="D5530" s="0" t="s">
        <v>1872</v>
      </c>
      <c r="E5530" s="0" t="s">
        <v>72</v>
      </c>
      <c r="F5530" s="0" t="s">
        <v>13</v>
      </c>
      <c r="G5530" s="0" t="n">
        <v>0</v>
      </c>
      <c r="H5530" s="0" t="n">
        <f aca="false">IF(ISERROR(LOOKUP(B5530,export!$A$2:$A$718)),0,1)</f>
        <v>1</v>
      </c>
      <c r="J5530" s="0" t="str">
        <f aca="false">IF(H5530=0,CONCATENATE(B5530," manque dans export"),"")</f>
        <v/>
      </c>
    </row>
    <row r="5531" customFormat="false" ht="13.8" hidden="false" customHeight="false" outlineLevel="0" collapsed="false">
      <c r="A5531" s="0" t="s">
        <v>9644</v>
      </c>
      <c r="B5531" s="0" t="s">
        <v>9642</v>
      </c>
      <c r="C5531" s="0" t="s">
        <v>44</v>
      </c>
      <c r="D5531" s="0" t="s">
        <v>9645</v>
      </c>
      <c r="E5531" s="0" t="s">
        <v>12</v>
      </c>
      <c r="F5531" s="0" t="s">
        <v>13</v>
      </c>
      <c r="G5531" s="0" t="n">
        <v>7450.30827</v>
      </c>
      <c r="H5531" s="0" t="n">
        <f aca="false">IF(ISERROR(LOOKUP(B5531,export!$A$2:$A$718)),0,1)</f>
        <v>1</v>
      </c>
      <c r="J5531" s="0" t="str">
        <f aca="false">IF(H5531=0,CONCATENATE(B5531," manque dans export"),"")</f>
        <v/>
      </c>
    </row>
    <row r="5532" customFormat="false" ht="13.8" hidden="false" customHeight="false" outlineLevel="0" collapsed="false">
      <c r="A5532" s="0" t="s">
        <v>9646</v>
      </c>
      <c r="B5532" s="0" t="s">
        <v>9647</v>
      </c>
      <c r="C5532" s="0" t="s">
        <v>21</v>
      </c>
      <c r="D5532" s="0" t="s">
        <v>9648</v>
      </c>
      <c r="E5532" s="0" t="s">
        <v>12</v>
      </c>
      <c r="F5532" s="0" t="s">
        <v>13</v>
      </c>
      <c r="G5532" s="0" t="n">
        <v>2358.09173</v>
      </c>
      <c r="H5532" s="0" t="n">
        <f aca="false">IF(ISERROR(LOOKUP(B5532,export!$A$2:$A$718)),0,1)</f>
        <v>1</v>
      </c>
      <c r="J5532" s="0" t="str">
        <f aca="false">IF(H5532=0,CONCATENATE(B5532," manque dans export"),"")</f>
        <v/>
      </c>
    </row>
    <row r="5533" customFormat="false" ht="13.8" hidden="false" customHeight="false" outlineLevel="0" collapsed="false">
      <c r="A5533" s="0" t="s">
        <v>9649</v>
      </c>
      <c r="B5533" s="0" t="s">
        <v>9649</v>
      </c>
      <c r="C5533" s="0" t="s">
        <v>10</v>
      </c>
      <c r="D5533" s="0" t="s">
        <v>9650</v>
      </c>
      <c r="E5533" s="0" t="s">
        <v>64</v>
      </c>
      <c r="F5533" s="0" t="s">
        <v>65</v>
      </c>
      <c r="G5533" s="0" t="n">
        <v>172.27497</v>
      </c>
      <c r="H5533" s="0" t="n">
        <f aca="false">IF(ISERROR(LOOKUP(B5533,export!$A$2:$A$718)),0,1)</f>
        <v>1</v>
      </c>
      <c r="J5533" s="0" t="str">
        <f aca="false">IF(H5533=0,CONCATENATE(B5533," manque dans export"),"")</f>
        <v/>
      </c>
    </row>
    <row r="5534" customFormat="false" ht="13.8" hidden="false" customHeight="false" outlineLevel="0" collapsed="false">
      <c r="A5534" s="0" t="s">
        <v>9651</v>
      </c>
      <c r="B5534" s="0" t="s">
        <v>9651</v>
      </c>
      <c r="C5534" s="0" t="s">
        <v>79</v>
      </c>
      <c r="D5534" s="0" t="s">
        <v>9652</v>
      </c>
      <c r="E5534" s="0" t="s">
        <v>72</v>
      </c>
      <c r="F5534" s="0" t="s">
        <v>13</v>
      </c>
      <c r="G5534" s="0" t="n">
        <v>0</v>
      </c>
      <c r="H5534" s="0" t="n">
        <f aca="false">IF(ISERROR(LOOKUP(B5534,export!$A$2:$A$718)),0,1)</f>
        <v>1</v>
      </c>
      <c r="J5534" s="0" t="str">
        <f aca="false">IF(H5534=0,CONCATENATE(B5534," manque dans export"),"")</f>
        <v/>
      </c>
    </row>
    <row r="5535" customFormat="false" ht="13.8" hidden="false" customHeight="false" outlineLevel="0" collapsed="false">
      <c r="A5535" s="0" t="s">
        <v>9653</v>
      </c>
      <c r="B5535" s="0" t="s">
        <v>9653</v>
      </c>
      <c r="C5535" s="0" t="s">
        <v>10</v>
      </c>
      <c r="D5535" s="0" t="s">
        <v>9654</v>
      </c>
      <c r="E5535" s="0" t="s">
        <v>12</v>
      </c>
      <c r="F5535" s="0" t="s">
        <v>13</v>
      </c>
      <c r="G5535" s="0" t="n">
        <v>0</v>
      </c>
      <c r="H5535" s="0" t="n">
        <f aca="false">IF(ISERROR(LOOKUP(B5535,export!$A$2:$A$718)),0,1)</f>
        <v>1</v>
      </c>
      <c r="J5535" s="0" t="str">
        <f aca="false">IF(H5535=0,CONCATENATE(B5535," manque dans export"),"")</f>
        <v/>
      </c>
    </row>
    <row r="5536" customFormat="false" ht="13.8" hidden="false" customHeight="false" outlineLevel="0" collapsed="false">
      <c r="A5536" s="0" t="s">
        <v>9655</v>
      </c>
      <c r="B5536" s="0" t="s">
        <v>9655</v>
      </c>
      <c r="C5536" s="0" t="s">
        <v>21</v>
      </c>
      <c r="D5536" s="0" t="s">
        <v>9656</v>
      </c>
      <c r="E5536" s="0" t="s">
        <v>46</v>
      </c>
      <c r="F5536" s="0" t="s">
        <v>13</v>
      </c>
      <c r="G5536" s="0" t="n">
        <v>3412.49254</v>
      </c>
      <c r="H5536" s="0" t="n">
        <f aca="false">IF(ISERROR(LOOKUP(B5536,export!$A$2:$A$718)),0,1)</f>
        <v>1</v>
      </c>
      <c r="J5536" s="0" t="str">
        <f aca="false">IF(H5536=0,CONCATENATE(B5536," manque dans export"),"")</f>
        <v/>
      </c>
    </row>
    <row r="5537" customFormat="false" ht="13.8" hidden="false" customHeight="false" outlineLevel="0" collapsed="false">
      <c r="A5537" s="0" t="s">
        <v>9657</v>
      </c>
      <c r="B5537" s="0" t="s">
        <v>9658</v>
      </c>
      <c r="C5537" s="0" t="s">
        <v>33</v>
      </c>
      <c r="D5537" s="0" t="s">
        <v>5621</v>
      </c>
      <c r="E5537" s="0" t="s">
        <v>50</v>
      </c>
      <c r="F5537" s="0" t="s">
        <v>13</v>
      </c>
      <c r="G5537" s="0" t="n">
        <v>3979.13766</v>
      </c>
      <c r="H5537" s="0" t="n">
        <f aca="false">IF(ISERROR(LOOKUP(B5537,export!$A$2:$A$718)),0,1)</f>
        <v>1</v>
      </c>
      <c r="J5537" s="0" t="str">
        <f aca="false">IF(H5537=0,CONCATENATE(B5537," manque dans export"),"")</f>
        <v/>
      </c>
    </row>
    <row r="5538" customFormat="false" ht="13.8" hidden="false" customHeight="false" outlineLevel="0" collapsed="false">
      <c r="A5538" s="0" t="s">
        <v>9659</v>
      </c>
      <c r="B5538" s="0" t="s">
        <v>9659</v>
      </c>
      <c r="C5538" s="0" t="s">
        <v>79</v>
      </c>
      <c r="D5538" s="0" t="s">
        <v>1305</v>
      </c>
      <c r="E5538" s="0" t="s">
        <v>72</v>
      </c>
      <c r="F5538" s="0" t="s">
        <v>13</v>
      </c>
      <c r="G5538" s="0" t="n">
        <v>0</v>
      </c>
      <c r="H5538" s="0" t="n">
        <f aca="false">IF(ISERROR(LOOKUP(B5538,export!$A$2:$A$718)),0,1)</f>
        <v>1</v>
      </c>
      <c r="J5538" s="0" t="str">
        <f aca="false">IF(H5538=0,CONCATENATE(B5538," manque dans export"),"")</f>
        <v/>
      </c>
    </row>
    <row r="5539" customFormat="false" ht="13.8" hidden="false" customHeight="false" outlineLevel="0" collapsed="false">
      <c r="A5539" s="0" t="s">
        <v>9660</v>
      </c>
      <c r="B5539" s="0" t="s">
        <v>9661</v>
      </c>
      <c r="C5539" s="0" t="s">
        <v>10</v>
      </c>
      <c r="D5539" s="0" t="s">
        <v>3475</v>
      </c>
      <c r="E5539" s="0" t="s">
        <v>31</v>
      </c>
      <c r="F5539" s="0" t="s">
        <v>13</v>
      </c>
      <c r="G5539" s="0" t="n">
        <v>0</v>
      </c>
      <c r="H5539" s="0" t="n">
        <f aca="false">IF(ISERROR(LOOKUP(B5539,export!$A$2:$A$718)),0,1)</f>
        <v>1</v>
      </c>
      <c r="J5539" s="0" t="str">
        <f aca="false">IF(H5539=0,CONCATENATE(B5539," manque dans export"),"")</f>
        <v/>
      </c>
    </row>
    <row r="5540" customFormat="false" ht="13.8" hidden="false" customHeight="false" outlineLevel="0" collapsed="false">
      <c r="A5540" s="0" t="s">
        <v>9662</v>
      </c>
      <c r="B5540" s="0" t="s">
        <v>9662</v>
      </c>
      <c r="C5540" s="0" t="s">
        <v>10</v>
      </c>
      <c r="D5540" s="0" t="s">
        <v>207</v>
      </c>
      <c r="E5540" s="0" t="s">
        <v>46</v>
      </c>
      <c r="F5540" s="0" t="s">
        <v>13</v>
      </c>
      <c r="G5540" s="0" t="n">
        <v>576.62024</v>
      </c>
      <c r="H5540" s="0" t="n">
        <f aca="false">IF(ISERROR(LOOKUP(B5540,export!$A$2:$A$718)),0,1)</f>
        <v>1</v>
      </c>
      <c r="J5540" s="0" t="str">
        <f aca="false">IF(H5540=0,CONCATENATE(B5540," manque dans export"),"")</f>
        <v/>
      </c>
    </row>
    <row r="5541" customFormat="false" ht="13.8" hidden="false" customHeight="false" outlineLevel="0" collapsed="false">
      <c r="A5541" s="0" t="s">
        <v>9663</v>
      </c>
      <c r="B5541" s="0" t="s">
        <v>9664</v>
      </c>
      <c r="C5541" s="0" t="s">
        <v>79</v>
      </c>
      <c r="D5541" s="0" t="s">
        <v>1361</v>
      </c>
      <c r="E5541" s="0" t="s">
        <v>31</v>
      </c>
      <c r="F5541" s="0" t="s">
        <v>13</v>
      </c>
      <c r="G5541" s="0" t="n">
        <v>0</v>
      </c>
      <c r="H5541" s="0" t="n">
        <f aca="false">IF(ISERROR(LOOKUP(B5541,export!$A$2:$A$718)),0,1)</f>
        <v>1</v>
      </c>
      <c r="J5541" s="0" t="str">
        <f aca="false">IF(H5541=0,CONCATENATE(B5541," manque dans export"),"")</f>
        <v/>
      </c>
    </row>
    <row r="5542" customFormat="false" ht="13.8" hidden="false" customHeight="false" outlineLevel="0" collapsed="false">
      <c r="A5542" s="0" t="s">
        <v>9665</v>
      </c>
      <c r="B5542" s="0" t="s">
        <v>9665</v>
      </c>
      <c r="C5542" s="0" t="s">
        <v>79</v>
      </c>
      <c r="D5542" s="0" t="s">
        <v>1605</v>
      </c>
      <c r="E5542" s="0" t="s">
        <v>50</v>
      </c>
      <c r="F5542" s="0" t="s">
        <v>13</v>
      </c>
      <c r="G5542" s="0" t="n">
        <v>0</v>
      </c>
      <c r="H5542" s="0" t="n">
        <f aca="false">IF(ISERROR(LOOKUP(B5542,export!$A$2:$A$718)),0,1)</f>
        <v>1</v>
      </c>
      <c r="J5542" s="0" t="str">
        <f aca="false">IF(H5542=0,CONCATENATE(B5542," manque dans export"),"")</f>
        <v/>
      </c>
    </row>
    <row r="5543" customFormat="false" ht="13.8" hidden="false" customHeight="false" outlineLevel="0" collapsed="false">
      <c r="A5543" s="0" t="s">
        <v>9666</v>
      </c>
      <c r="B5543" s="0" t="s">
        <v>9667</v>
      </c>
      <c r="C5543" s="0" t="s">
        <v>79</v>
      </c>
      <c r="D5543" s="0" t="s">
        <v>9668</v>
      </c>
      <c r="E5543" s="0" t="s">
        <v>31</v>
      </c>
      <c r="F5543" s="0" t="s">
        <v>13</v>
      </c>
      <c r="G5543" s="0" t="n">
        <v>0</v>
      </c>
      <c r="H5543" s="0" t="n">
        <f aca="false">IF(ISERROR(LOOKUP(B5543,export!$A$2:$A$718)),0,1)</f>
        <v>1</v>
      </c>
      <c r="J5543" s="0" t="str">
        <f aca="false">IF(H5543=0,CONCATENATE(B5543," manque dans export"),"")</f>
        <v/>
      </c>
    </row>
    <row r="5544" customFormat="false" ht="13.8" hidden="false" customHeight="false" outlineLevel="0" collapsed="false">
      <c r="A5544" s="0" t="s">
        <v>9669</v>
      </c>
      <c r="B5544" s="0" t="s">
        <v>9670</v>
      </c>
      <c r="C5544" s="0" t="s">
        <v>343</v>
      </c>
      <c r="D5544" s="0" t="s">
        <v>9431</v>
      </c>
      <c r="E5544" s="0" t="s">
        <v>42</v>
      </c>
      <c r="F5544" s="0" t="s">
        <v>13</v>
      </c>
      <c r="G5544" s="0" t="n">
        <v>61.11969</v>
      </c>
      <c r="H5544" s="0" t="n">
        <f aca="false">IF(ISERROR(LOOKUP(B5544,export!$A$2:$A$718)),0,1)</f>
        <v>1</v>
      </c>
      <c r="J5544" s="0" t="str">
        <f aca="false">IF(H5544=0,CONCATENATE(B5544," manque dans export"),"")</f>
        <v/>
      </c>
    </row>
    <row r="5545" customFormat="false" ht="13.8" hidden="false" customHeight="false" outlineLevel="0" collapsed="false">
      <c r="A5545" s="0" t="s">
        <v>9671</v>
      </c>
      <c r="B5545" s="0" t="s">
        <v>9671</v>
      </c>
      <c r="C5545" s="0" t="s">
        <v>29</v>
      </c>
      <c r="D5545" s="0" t="s">
        <v>9672</v>
      </c>
      <c r="E5545" s="0" t="s">
        <v>135</v>
      </c>
      <c r="F5545" s="0" t="s">
        <v>13</v>
      </c>
      <c r="G5545" s="0" t="n">
        <v>33151.90446</v>
      </c>
      <c r="H5545" s="0" t="n">
        <f aca="false">IF(ISERROR(LOOKUP(B5545,export!$A$2:$A$718)),0,1)</f>
        <v>1</v>
      </c>
      <c r="J5545" s="0" t="str">
        <f aca="false">IF(H5545=0,CONCATENATE(B5545," manque dans export"),"")</f>
        <v/>
      </c>
    </row>
    <row r="5546" customFormat="false" ht="13.8" hidden="false" customHeight="false" outlineLevel="0" collapsed="false">
      <c r="A5546" s="0" t="s">
        <v>9673</v>
      </c>
      <c r="B5546" s="0" t="s">
        <v>9674</v>
      </c>
      <c r="C5546" s="0" t="s">
        <v>10</v>
      </c>
      <c r="D5546" s="0" t="s">
        <v>9675</v>
      </c>
      <c r="E5546" s="0" t="s">
        <v>31</v>
      </c>
      <c r="F5546" s="0" t="s">
        <v>13</v>
      </c>
      <c r="G5546" s="0" t="n">
        <v>0</v>
      </c>
      <c r="H5546" s="0" t="n">
        <f aca="false">IF(ISERROR(LOOKUP(B5546,export!$A$2:$A$718)),0,1)</f>
        <v>1</v>
      </c>
      <c r="J5546" s="0" t="str">
        <f aca="false">IF(H5546=0,CONCATENATE(B5546," manque dans export"),"")</f>
        <v/>
      </c>
    </row>
    <row r="5547" customFormat="false" ht="13.8" hidden="false" customHeight="false" outlineLevel="0" collapsed="false">
      <c r="A5547" s="0" t="s">
        <v>9676</v>
      </c>
      <c r="B5547" s="0" t="s">
        <v>9676</v>
      </c>
      <c r="C5547" s="0" t="s">
        <v>79</v>
      </c>
      <c r="D5547" s="0" t="s">
        <v>4599</v>
      </c>
      <c r="E5547" s="0" t="s">
        <v>72</v>
      </c>
      <c r="F5547" s="0" t="s">
        <v>13</v>
      </c>
      <c r="G5547" s="0" t="n">
        <v>0</v>
      </c>
      <c r="H5547" s="0" t="n">
        <f aca="false">IF(ISERROR(LOOKUP(B5547,export!$A$2:$A$718)),0,1)</f>
        <v>1</v>
      </c>
      <c r="J5547" s="0" t="str">
        <f aca="false">IF(H5547=0,CONCATENATE(B5547," manque dans export"),"")</f>
        <v/>
      </c>
    </row>
    <row r="5548" customFormat="false" ht="13.8" hidden="false" customHeight="false" outlineLevel="0" collapsed="false">
      <c r="A5548" s="0" t="s">
        <v>9677</v>
      </c>
      <c r="B5548" s="0" t="s">
        <v>9677</v>
      </c>
      <c r="C5548" s="0" t="s">
        <v>10</v>
      </c>
      <c r="D5548" s="0" t="s">
        <v>422</v>
      </c>
      <c r="E5548" s="0" t="s">
        <v>297</v>
      </c>
      <c r="F5548" s="0" t="e">
        <f aca="false">#N/A</f>
        <v>#N/A</v>
      </c>
      <c r="G5548" s="0" t="n">
        <v>0</v>
      </c>
      <c r="H5548" s="0" t="n">
        <f aca="false">IF(ISERROR(LOOKUP(B5548,export!$A$2:$A$718)),0,1)</f>
        <v>1</v>
      </c>
      <c r="J5548" s="0" t="str">
        <f aca="false">IF(H5548=0,CONCATENATE(B5548," manque dans export"),"")</f>
        <v/>
      </c>
    </row>
    <row r="5549" customFormat="false" ht="13.8" hidden="false" customHeight="false" outlineLevel="0" collapsed="false">
      <c r="A5549" s="0" t="s">
        <v>9678</v>
      </c>
      <c r="B5549" s="0" t="s">
        <v>9679</v>
      </c>
      <c r="C5549" s="0" t="s">
        <v>79</v>
      </c>
      <c r="D5549" s="0" t="s">
        <v>9680</v>
      </c>
      <c r="E5549" s="0" t="s">
        <v>50</v>
      </c>
      <c r="F5549" s="0" t="s">
        <v>13</v>
      </c>
      <c r="G5549" s="0" t="n">
        <v>0</v>
      </c>
      <c r="H5549" s="0" t="n">
        <f aca="false">IF(ISERROR(LOOKUP(B5549,export!$A$2:$A$718)),0,1)</f>
        <v>1</v>
      </c>
      <c r="J5549" s="0" t="str">
        <f aca="false">IF(H5549=0,CONCATENATE(B5549," manque dans export"),"")</f>
        <v/>
      </c>
    </row>
    <row r="5550" customFormat="false" ht="13.8" hidden="false" customHeight="false" outlineLevel="0" collapsed="false">
      <c r="A5550" s="0" t="s">
        <v>9681</v>
      </c>
      <c r="B5550" s="0" t="s">
        <v>9681</v>
      </c>
      <c r="C5550" s="0" t="s">
        <v>79</v>
      </c>
      <c r="D5550" s="0" t="s">
        <v>3718</v>
      </c>
      <c r="E5550" s="0" t="s">
        <v>72</v>
      </c>
      <c r="F5550" s="0" t="s">
        <v>13</v>
      </c>
      <c r="G5550" s="0" t="n">
        <v>0</v>
      </c>
      <c r="H5550" s="0" t="n">
        <f aca="false">IF(ISERROR(LOOKUP(B5550,export!$A$2:$A$718)),0,1)</f>
        <v>1</v>
      </c>
      <c r="J5550" s="0" t="str">
        <f aca="false">IF(H5550=0,CONCATENATE(B5550," manque dans export"),"")</f>
        <v/>
      </c>
    </row>
    <row r="5551" customFormat="false" ht="13.8" hidden="false" customHeight="false" outlineLevel="0" collapsed="false">
      <c r="A5551" s="0" t="s">
        <v>9682</v>
      </c>
      <c r="B5551" s="0" t="s">
        <v>9682</v>
      </c>
      <c r="C5551" s="0" t="s">
        <v>10</v>
      </c>
      <c r="D5551" s="0" t="s">
        <v>158</v>
      </c>
      <c r="E5551" s="0" t="s">
        <v>12</v>
      </c>
      <c r="F5551" s="0" t="s">
        <v>13</v>
      </c>
      <c r="G5551" s="0" t="n">
        <v>1058728.10675</v>
      </c>
      <c r="H5551" s="0" t="n">
        <f aca="false">IF(ISERROR(LOOKUP(B5551,export!$A$2:$A$718)),0,1)</f>
        <v>1</v>
      </c>
      <c r="J5551" s="0" t="str">
        <f aca="false">IF(H5551=0,CONCATENATE(B5551," manque dans export"),"")</f>
        <v/>
      </c>
    </row>
    <row r="5552" customFormat="false" ht="13.8" hidden="false" customHeight="false" outlineLevel="0" collapsed="false">
      <c r="A5552" s="0" t="s">
        <v>9683</v>
      </c>
      <c r="B5552" s="0" t="s">
        <v>9683</v>
      </c>
      <c r="C5552" s="0" t="s">
        <v>70</v>
      </c>
      <c r="D5552" s="0" t="s">
        <v>9684</v>
      </c>
      <c r="E5552" s="0" t="s">
        <v>46</v>
      </c>
      <c r="F5552" s="0" t="s">
        <v>13</v>
      </c>
      <c r="G5552" s="0" t="n">
        <v>2678.75613</v>
      </c>
      <c r="H5552" s="0" t="n">
        <f aca="false">IF(ISERROR(LOOKUP(B5552,export!$A$2:$A$718)),0,1)</f>
        <v>1</v>
      </c>
      <c r="J5552" s="0" t="str">
        <f aca="false">IF(H5552=0,CONCATENATE(B5552," manque dans export"),"")</f>
        <v/>
      </c>
    </row>
    <row r="5553" customFormat="false" ht="13.8" hidden="false" customHeight="false" outlineLevel="0" collapsed="false">
      <c r="A5553" s="0" t="s">
        <v>9685</v>
      </c>
      <c r="B5553" s="0" t="s">
        <v>9686</v>
      </c>
      <c r="C5553" s="0" t="s">
        <v>10</v>
      </c>
      <c r="D5553" s="0" t="s">
        <v>223</v>
      </c>
      <c r="E5553" s="0" t="s">
        <v>31</v>
      </c>
      <c r="F5553" s="0" t="s">
        <v>13</v>
      </c>
      <c r="G5553" s="0" t="n">
        <v>0</v>
      </c>
      <c r="H5553" s="0" t="n">
        <f aca="false">IF(ISERROR(LOOKUP(B5553,export!$A$2:$A$718)),0,1)</f>
        <v>1</v>
      </c>
      <c r="J5553" s="0" t="str">
        <f aca="false">IF(H5553=0,CONCATENATE(B5553," manque dans export"),"")</f>
        <v/>
      </c>
    </row>
    <row r="5554" customFormat="false" ht="13.8" hidden="false" customHeight="false" outlineLevel="0" collapsed="false">
      <c r="A5554" s="0" t="s">
        <v>9687</v>
      </c>
      <c r="B5554" s="0" t="s">
        <v>9686</v>
      </c>
      <c r="C5554" s="0" t="s">
        <v>10</v>
      </c>
      <c r="D5554" s="0" t="s">
        <v>207</v>
      </c>
      <c r="E5554" s="0" t="s">
        <v>46</v>
      </c>
      <c r="F5554" s="0" t="s">
        <v>13</v>
      </c>
      <c r="G5554" s="0" t="n">
        <v>2248594.68867</v>
      </c>
      <c r="H5554" s="0" t="n">
        <f aca="false">IF(ISERROR(LOOKUP(B5554,export!$A$2:$A$718)),0,1)</f>
        <v>1</v>
      </c>
      <c r="J5554" s="0" t="str">
        <f aca="false">IF(H5554=0,CONCATENATE(B5554," manque dans export"),"")</f>
        <v/>
      </c>
    </row>
    <row r="5555" customFormat="false" ht="13.8" hidden="false" customHeight="false" outlineLevel="0" collapsed="false">
      <c r="A5555" s="0" t="s">
        <v>9688</v>
      </c>
      <c r="B5555" s="0" t="s">
        <v>9689</v>
      </c>
      <c r="C5555" s="0" t="s">
        <v>79</v>
      </c>
      <c r="D5555" s="0" t="s">
        <v>71</v>
      </c>
      <c r="E5555" s="0" t="s">
        <v>72</v>
      </c>
      <c r="F5555" s="0" t="s">
        <v>13</v>
      </c>
      <c r="G5555" s="0" t="n">
        <v>0</v>
      </c>
      <c r="H5555" s="0" t="n">
        <f aca="false">IF(ISERROR(LOOKUP(B5555,export!$A$2:$A$718)),0,1)</f>
        <v>1</v>
      </c>
      <c r="J5555" s="0" t="str">
        <f aca="false">IF(H5555=0,CONCATENATE(B5555," manque dans export"),"")</f>
        <v/>
      </c>
    </row>
    <row r="5556" customFormat="false" ht="13.8" hidden="false" customHeight="false" outlineLevel="0" collapsed="false">
      <c r="A5556" s="0" t="s">
        <v>9690</v>
      </c>
      <c r="B5556" s="0" t="s">
        <v>9691</v>
      </c>
      <c r="C5556" s="0" t="s">
        <v>29</v>
      </c>
      <c r="D5556" s="0" t="s">
        <v>9692</v>
      </c>
      <c r="E5556" s="0" t="s">
        <v>50</v>
      </c>
      <c r="F5556" s="0" t="s">
        <v>13</v>
      </c>
      <c r="G5556" s="0" t="n">
        <v>488.19377</v>
      </c>
      <c r="H5556" s="0" t="n">
        <f aca="false">IF(ISERROR(LOOKUP(B5556,export!$A$2:$A$718)),0,1)</f>
        <v>1</v>
      </c>
      <c r="J5556" s="0" t="str">
        <f aca="false">IF(H5556=0,CONCATENATE(B5556," manque dans export"),"")</f>
        <v/>
      </c>
    </row>
    <row r="5557" customFormat="false" ht="13.8" hidden="false" customHeight="false" outlineLevel="0" collapsed="false">
      <c r="A5557" s="0" t="s">
        <v>9693</v>
      </c>
      <c r="B5557" s="0" t="s">
        <v>9694</v>
      </c>
      <c r="C5557" s="0" t="s">
        <v>79</v>
      </c>
      <c r="D5557" s="0" t="s">
        <v>4403</v>
      </c>
      <c r="E5557" s="0" t="s">
        <v>50</v>
      </c>
      <c r="F5557" s="0" t="s">
        <v>13</v>
      </c>
      <c r="G5557" s="0" t="n">
        <v>0</v>
      </c>
      <c r="H5557" s="0" t="n">
        <f aca="false">IF(ISERROR(LOOKUP(B5557,export!$A$2:$A$718)),0,1)</f>
        <v>1</v>
      </c>
      <c r="J5557" s="0" t="str">
        <f aca="false">IF(H5557=0,CONCATENATE(B5557," manque dans export"),"")</f>
        <v/>
      </c>
    </row>
    <row r="5558" customFormat="false" ht="13.8" hidden="false" customHeight="false" outlineLevel="0" collapsed="false">
      <c r="A5558" s="0" t="s">
        <v>9695</v>
      </c>
      <c r="B5558" s="0" t="s">
        <v>9695</v>
      </c>
      <c r="C5558" s="0" t="s">
        <v>82</v>
      </c>
      <c r="D5558" s="0" t="s">
        <v>765</v>
      </c>
      <c r="E5558" s="0" t="s">
        <v>50</v>
      </c>
      <c r="F5558" s="0" t="s">
        <v>13</v>
      </c>
      <c r="G5558" s="0" t="n">
        <v>833.64342</v>
      </c>
      <c r="H5558" s="0" t="n">
        <f aca="false">IF(ISERROR(LOOKUP(B5558,export!$A$2:$A$718)),0,1)</f>
        <v>1</v>
      </c>
      <c r="J5558" s="0" t="str">
        <f aca="false">IF(H5558=0,CONCATENATE(B5558," manque dans export"),"")</f>
        <v/>
      </c>
    </row>
    <row r="5559" customFormat="false" ht="13.8" hidden="false" customHeight="false" outlineLevel="0" collapsed="false">
      <c r="A5559" s="0" t="s">
        <v>9695</v>
      </c>
      <c r="B5559" s="0" t="s">
        <v>9695</v>
      </c>
      <c r="C5559" s="0" t="s">
        <v>82</v>
      </c>
      <c r="D5559" s="0" t="s">
        <v>9696</v>
      </c>
      <c r="E5559" s="0" t="s">
        <v>50</v>
      </c>
      <c r="F5559" s="0" t="s">
        <v>13</v>
      </c>
      <c r="G5559" s="0" t="n">
        <v>649.88254</v>
      </c>
      <c r="H5559" s="0" t="n">
        <f aca="false">IF(ISERROR(LOOKUP(B5559,export!$A$2:$A$718)),0,1)</f>
        <v>1</v>
      </c>
      <c r="J5559" s="0" t="str">
        <f aca="false">IF(H5559=0,CONCATENATE(B5559," manque dans export"),"")</f>
        <v/>
      </c>
    </row>
    <row r="5560" customFormat="false" ht="13.8" hidden="false" customHeight="false" outlineLevel="0" collapsed="false">
      <c r="A5560" s="0" t="s">
        <v>9697</v>
      </c>
      <c r="B5560" s="0" t="s">
        <v>9697</v>
      </c>
      <c r="C5560" s="0" t="s">
        <v>40</v>
      </c>
      <c r="D5560" s="0" t="s">
        <v>9698</v>
      </c>
      <c r="E5560" s="0" t="s">
        <v>123</v>
      </c>
      <c r="F5560" s="0" t="s">
        <v>13</v>
      </c>
      <c r="G5560" s="0" t="n">
        <v>231.69652</v>
      </c>
      <c r="H5560" s="0" t="n">
        <f aca="false">IF(ISERROR(LOOKUP(B5560,export!$A$2:$A$718)),0,1)</f>
        <v>1</v>
      </c>
      <c r="J5560" s="0" t="str">
        <f aca="false">IF(H5560=0,CONCATENATE(B5560," manque dans export"),"")</f>
        <v/>
      </c>
    </row>
    <row r="5561" customFormat="false" ht="13.8" hidden="false" customHeight="false" outlineLevel="0" collapsed="false">
      <c r="A5561" s="0" t="s">
        <v>9699</v>
      </c>
      <c r="B5561" s="0" t="s">
        <v>9700</v>
      </c>
      <c r="C5561" s="0" t="s">
        <v>79</v>
      </c>
      <c r="D5561" s="0" t="s">
        <v>6695</v>
      </c>
      <c r="E5561" s="0" t="s">
        <v>42</v>
      </c>
      <c r="F5561" s="0" t="s">
        <v>13</v>
      </c>
      <c r="G5561" s="0" t="n">
        <v>0</v>
      </c>
      <c r="H5561" s="0" t="n">
        <f aca="false">IF(ISERROR(LOOKUP(B5561,export!$A$2:$A$718)),0,1)</f>
        <v>1</v>
      </c>
      <c r="J5561" s="0" t="str">
        <f aca="false">IF(H5561=0,CONCATENATE(B5561," manque dans export"),"")</f>
        <v/>
      </c>
    </row>
    <row r="5562" customFormat="false" ht="13.8" hidden="false" customHeight="false" outlineLevel="0" collapsed="false">
      <c r="A5562" s="0" t="s">
        <v>9701</v>
      </c>
      <c r="B5562" s="0" t="s">
        <v>9701</v>
      </c>
      <c r="C5562" s="0" t="s">
        <v>79</v>
      </c>
      <c r="D5562" s="0" t="s">
        <v>9702</v>
      </c>
      <c r="E5562" s="0" t="s">
        <v>50</v>
      </c>
      <c r="F5562" s="0" t="s">
        <v>13</v>
      </c>
      <c r="G5562" s="0" t="n">
        <v>0</v>
      </c>
      <c r="H5562" s="0" t="n">
        <f aca="false">IF(ISERROR(LOOKUP(B5562,export!$A$2:$A$718)),0,1)</f>
        <v>1</v>
      </c>
      <c r="J5562" s="0" t="str">
        <f aca="false">IF(H5562=0,CONCATENATE(B5562," manque dans export"),"")</f>
        <v/>
      </c>
    </row>
    <row r="5563" customFormat="false" ht="13.8" hidden="false" customHeight="false" outlineLevel="0" collapsed="false">
      <c r="A5563" s="0" t="s">
        <v>9703</v>
      </c>
      <c r="B5563" s="0" t="s">
        <v>9703</v>
      </c>
      <c r="C5563" s="0" t="s">
        <v>10</v>
      </c>
      <c r="D5563" s="0" t="s">
        <v>334</v>
      </c>
      <c r="E5563" s="0" t="s">
        <v>46</v>
      </c>
      <c r="F5563" s="0" t="s">
        <v>13</v>
      </c>
      <c r="G5563" s="0" t="n">
        <v>1060.02947</v>
      </c>
      <c r="H5563" s="0" t="n">
        <f aca="false">IF(ISERROR(LOOKUP(B5563,export!$A$2:$A$718)),0,1)</f>
        <v>1</v>
      </c>
      <c r="J5563" s="0" t="str">
        <f aca="false">IF(H5563=0,CONCATENATE(B5563," manque dans export"),"")</f>
        <v/>
      </c>
    </row>
    <row r="5564" customFormat="false" ht="13.8" hidden="false" customHeight="false" outlineLevel="0" collapsed="false">
      <c r="A5564" s="0" t="s">
        <v>9704</v>
      </c>
      <c r="B5564" s="0" t="s">
        <v>9705</v>
      </c>
      <c r="C5564" s="0" t="s">
        <v>79</v>
      </c>
      <c r="D5564" s="0" t="s">
        <v>9706</v>
      </c>
      <c r="E5564" s="0" t="s">
        <v>31</v>
      </c>
      <c r="F5564" s="0" t="s">
        <v>13</v>
      </c>
      <c r="G5564" s="0" t="n">
        <v>0</v>
      </c>
      <c r="H5564" s="0" t="n">
        <f aca="false">IF(ISERROR(LOOKUP(B5564,export!$A$2:$A$718)),0,1)</f>
        <v>1</v>
      </c>
      <c r="J5564" s="0" t="str">
        <f aca="false">IF(H5564=0,CONCATENATE(B5564," manque dans export"),"")</f>
        <v/>
      </c>
    </row>
    <row r="5565" customFormat="false" ht="13.8" hidden="false" customHeight="false" outlineLevel="0" collapsed="false">
      <c r="A5565" s="0" t="s">
        <v>9707</v>
      </c>
      <c r="B5565" s="0" t="s">
        <v>9707</v>
      </c>
      <c r="C5565" s="0" t="s">
        <v>79</v>
      </c>
      <c r="D5565" s="0" t="s">
        <v>71</v>
      </c>
      <c r="E5565" s="0" t="s">
        <v>72</v>
      </c>
      <c r="F5565" s="0" t="s">
        <v>13</v>
      </c>
      <c r="G5565" s="0" t="n">
        <v>0</v>
      </c>
      <c r="H5565" s="0" t="n">
        <f aca="false">IF(ISERROR(LOOKUP(B5565,export!$A$2:$A$718)),0,1)</f>
        <v>1</v>
      </c>
      <c r="J5565" s="0" t="str">
        <f aca="false">IF(H5565=0,CONCATENATE(B5565," manque dans export"),"")</f>
        <v/>
      </c>
    </row>
    <row r="5566" customFormat="false" ht="13.8" hidden="false" customHeight="false" outlineLevel="0" collapsed="false">
      <c r="A5566" s="0" t="s">
        <v>9708</v>
      </c>
      <c r="B5566" s="0" t="s">
        <v>9708</v>
      </c>
      <c r="C5566" s="0" t="s">
        <v>40</v>
      </c>
      <c r="D5566" s="0" t="s">
        <v>9709</v>
      </c>
      <c r="E5566" s="0" t="s">
        <v>46</v>
      </c>
      <c r="F5566" s="0" t="s">
        <v>13</v>
      </c>
      <c r="G5566" s="0" t="n">
        <v>159.57902</v>
      </c>
      <c r="H5566" s="0" t="n">
        <f aca="false">IF(ISERROR(LOOKUP(B5566,export!$A$2:$A$718)),0,1)</f>
        <v>1</v>
      </c>
      <c r="J5566" s="0" t="str">
        <f aca="false">IF(H5566=0,CONCATENATE(B5566," manque dans export"),"")</f>
        <v/>
      </c>
    </row>
    <row r="5567" customFormat="false" ht="13.8" hidden="false" customHeight="false" outlineLevel="0" collapsed="false">
      <c r="A5567" s="0" t="s">
        <v>9710</v>
      </c>
      <c r="B5567" s="0" t="s">
        <v>9711</v>
      </c>
      <c r="C5567" s="0" t="s">
        <v>79</v>
      </c>
      <c r="D5567" s="0" t="s">
        <v>9712</v>
      </c>
      <c r="E5567" s="0" t="s">
        <v>50</v>
      </c>
      <c r="F5567" s="0" t="s">
        <v>13</v>
      </c>
      <c r="G5567" s="0" t="n">
        <v>0</v>
      </c>
      <c r="H5567" s="0" t="n">
        <f aca="false">IF(ISERROR(LOOKUP(B5567,export!$A$2:$A$718)),0,1)</f>
        <v>1</v>
      </c>
      <c r="J5567" s="0" t="str">
        <f aca="false">IF(H5567=0,CONCATENATE(B5567," manque dans export"),"")</f>
        <v/>
      </c>
    </row>
    <row r="5568" customFormat="false" ht="13.8" hidden="false" customHeight="false" outlineLevel="0" collapsed="false">
      <c r="A5568" s="0" t="s">
        <v>9713</v>
      </c>
      <c r="B5568" s="0" t="s">
        <v>9714</v>
      </c>
      <c r="C5568" s="0" t="s">
        <v>79</v>
      </c>
      <c r="D5568" s="0" t="s">
        <v>9715</v>
      </c>
      <c r="E5568" s="0" t="s">
        <v>50</v>
      </c>
      <c r="F5568" s="0" t="s">
        <v>13</v>
      </c>
      <c r="G5568" s="0" t="n">
        <v>0</v>
      </c>
      <c r="H5568" s="0" t="n">
        <f aca="false">IF(ISERROR(LOOKUP(B5568,export!$A$2:$A$718)),0,1)</f>
        <v>1</v>
      </c>
      <c r="J5568" s="0" t="str">
        <f aca="false">IF(H5568=0,CONCATENATE(B5568," manque dans export"),"")</f>
        <v/>
      </c>
    </row>
    <row r="5569" customFormat="false" ht="13.8" hidden="false" customHeight="false" outlineLevel="0" collapsed="false">
      <c r="A5569" s="0" t="s">
        <v>9716</v>
      </c>
      <c r="B5569" s="0" t="s">
        <v>9717</v>
      </c>
      <c r="C5569" s="0" t="s">
        <v>29</v>
      </c>
      <c r="D5569" s="0" t="s">
        <v>8902</v>
      </c>
      <c r="E5569" s="0" t="s">
        <v>50</v>
      </c>
      <c r="F5569" s="0" t="s">
        <v>13</v>
      </c>
      <c r="G5569" s="0" t="n">
        <v>134886.63286</v>
      </c>
      <c r="H5569" s="0" t="n">
        <f aca="false">IF(ISERROR(LOOKUP(B5569,export!$A$2:$A$718)),0,1)</f>
        <v>1</v>
      </c>
      <c r="J5569" s="0" t="str">
        <f aca="false">IF(H5569=0,CONCATENATE(B5569," manque dans export"),"")</f>
        <v/>
      </c>
    </row>
    <row r="5570" customFormat="false" ht="13.8" hidden="false" customHeight="false" outlineLevel="0" collapsed="false">
      <c r="A5570" s="0" t="s">
        <v>9716</v>
      </c>
      <c r="B5570" s="0" t="s">
        <v>9717</v>
      </c>
      <c r="C5570" s="0" t="s">
        <v>29</v>
      </c>
      <c r="D5570" s="0" t="s">
        <v>8902</v>
      </c>
      <c r="E5570" s="0" t="s">
        <v>50</v>
      </c>
      <c r="F5570" s="0" t="s">
        <v>13</v>
      </c>
      <c r="G5570" s="0" t="n">
        <v>12282.93112</v>
      </c>
      <c r="H5570" s="0" t="n">
        <f aca="false">IF(ISERROR(LOOKUP(B5570,export!$A$2:$A$718)),0,1)</f>
        <v>1</v>
      </c>
      <c r="J5570" s="0" t="str">
        <f aca="false">IF(H5570=0,CONCATENATE(B5570," manque dans export"),"")</f>
        <v/>
      </c>
    </row>
    <row r="5571" customFormat="false" ht="13.8" hidden="false" customHeight="false" outlineLevel="0" collapsed="false">
      <c r="A5571" s="0" t="s">
        <v>9718</v>
      </c>
      <c r="B5571" s="0" t="s">
        <v>9718</v>
      </c>
      <c r="C5571" s="0" t="s">
        <v>33</v>
      </c>
      <c r="D5571" s="0" t="s">
        <v>9719</v>
      </c>
      <c r="E5571" s="0" t="s">
        <v>46</v>
      </c>
      <c r="F5571" s="0" t="s">
        <v>13</v>
      </c>
      <c r="G5571" s="0" t="n">
        <v>13622.64342</v>
      </c>
      <c r="H5571" s="0" t="n">
        <f aca="false">IF(ISERROR(LOOKUP(B5571,export!$A$2:$A$718)),0,1)</f>
        <v>1</v>
      </c>
      <c r="J5571" s="0" t="str">
        <f aca="false">IF(H5571=0,CONCATENATE(B5571," manque dans export"),"")</f>
        <v/>
      </c>
    </row>
    <row r="5572" customFormat="false" ht="13.8" hidden="false" customHeight="false" outlineLevel="0" collapsed="false">
      <c r="A5572" s="0" t="s">
        <v>9720</v>
      </c>
      <c r="B5572" s="0" t="s">
        <v>9720</v>
      </c>
      <c r="C5572" s="0" t="s">
        <v>79</v>
      </c>
      <c r="D5572" s="0" t="s">
        <v>9721</v>
      </c>
      <c r="E5572" s="0" t="s">
        <v>46</v>
      </c>
      <c r="F5572" s="0" t="s">
        <v>13</v>
      </c>
      <c r="G5572" s="0" t="n">
        <v>-215.99963</v>
      </c>
      <c r="H5572" s="0" t="n">
        <f aca="false">IF(ISERROR(LOOKUP(B5572,export!$A$2:$A$718)),0,1)</f>
        <v>1</v>
      </c>
      <c r="J5572" s="0" t="str">
        <f aca="false">IF(H5572=0,CONCATENATE(B5572," manque dans export"),"")</f>
        <v/>
      </c>
    </row>
    <row r="5573" customFormat="false" ht="13.8" hidden="false" customHeight="false" outlineLevel="0" collapsed="false">
      <c r="A5573" s="0" t="s">
        <v>9720</v>
      </c>
      <c r="B5573" s="0" t="s">
        <v>9720</v>
      </c>
      <c r="C5573" s="0" t="s">
        <v>79</v>
      </c>
      <c r="D5573" s="0" t="s">
        <v>9722</v>
      </c>
      <c r="E5573" s="0" t="s">
        <v>46</v>
      </c>
      <c r="F5573" s="0" t="s">
        <v>13</v>
      </c>
      <c r="G5573" s="0" t="n">
        <v>-53.2022099999986</v>
      </c>
      <c r="H5573" s="0" t="n">
        <f aca="false">IF(ISERROR(LOOKUP(B5573,export!$A$2:$A$718)),0,1)</f>
        <v>1</v>
      </c>
      <c r="J5573" s="0" t="str">
        <f aca="false">IF(H5573=0,CONCATENATE(B5573," manque dans export"),"")</f>
        <v/>
      </c>
    </row>
    <row r="5574" customFormat="false" ht="13.8" hidden="false" customHeight="false" outlineLevel="0" collapsed="false">
      <c r="A5574" s="0" t="s">
        <v>9723</v>
      </c>
      <c r="B5574" s="0" t="s">
        <v>9723</v>
      </c>
      <c r="C5574" s="0" t="s">
        <v>29</v>
      </c>
      <c r="D5574" s="0" t="s">
        <v>9724</v>
      </c>
      <c r="E5574" s="0" t="s">
        <v>46</v>
      </c>
      <c r="F5574" s="0" t="s">
        <v>13</v>
      </c>
      <c r="G5574" s="0" t="n">
        <v>581.32362</v>
      </c>
      <c r="H5574" s="0" t="n">
        <f aca="false">IF(ISERROR(LOOKUP(B5574,export!$A$2:$A$718)),0,1)</f>
        <v>1</v>
      </c>
      <c r="J5574" s="0" t="str">
        <f aca="false">IF(H5574=0,CONCATENATE(B5574," manque dans export"),"")</f>
        <v/>
      </c>
    </row>
    <row r="5575" customFormat="false" ht="13.8" hidden="false" customHeight="false" outlineLevel="0" collapsed="false">
      <c r="A5575" s="0" t="s">
        <v>9725</v>
      </c>
      <c r="B5575" s="0" t="s">
        <v>9726</v>
      </c>
      <c r="C5575" s="0" t="s">
        <v>44</v>
      </c>
      <c r="D5575" s="0" t="s">
        <v>9727</v>
      </c>
      <c r="E5575" s="0" t="s">
        <v>31</v>
      </c>
      <c r="F5575" s="0" t="s">
        <v>13</v>
      </c>
      <c r="G5575" s="0" t="n">
        <v>292.04625</v>
      </c>
      <c r="H5575" s="0" t="n">
        <f aca="false">IF(ISERROR(LOOKUP(B5575,export!$A$2:$A$718)),0,1)</f>
        <v>1</v>
      </c>
      <c r="J5575" s="0" t="str">
        <f aca="false">IF(H5575=0,CONCATENATE(B5575," manque dans export"),"")</f>
        <v/>
      </c>
    </row>
    <row r="5576" customFormat="false" ht="13.8" hidden="false" customHeight="false" outlineLevel="0" collapsed="false">
      <c r="A5576" s="0" t="s">
        <v>9728</v>
      </c>
      <c r="B5576" s="0" t="s">
        <v>9728</v>
      </c>
      <c r="C5576" s="0" t="s">
        <v>79</v>
      </c>
      <c r="D5576" s="0" t="e">
        <f aca="false">#N/A</f>
        <v>#N/A</v>
      </c>
      <c r="E5576" s="0" t="e">
        <f aca="false">#N/A</f>
        <v>#N/A</v>
      </c>
      <c r="F5576" s="0" t="e">
        <f aca="false">#N/A</f>
        <v>#N/A</v>
      </c>
      <c r="G5576" s="0" t="n">
        <v>0</v>
      </c>
      <c r="H5576" s="0" t="n">
        <f aca="false">IF(ISERROR(LOOKUP(B5576,export!$A$2:$A$718)),0,1)</f>
        <v>1</v>
      </c>
      <c r="J5576" s="0" t="str">
        <f aca="false">IF(H5576=0,CONCATENATE(B5576," manque dans export"),"")</f>
        <v/>
      </c>
    </row>
    <row r="5577" customFormat="false" ht="13.8" hidden="false" customHeight="false" outlineLevel="0" collapsed="false">
      <c r="A5577" s="0" t="s">
        <v>9729</v>
      </c>
      <c r="B5577" s="0" t="s">
        <v>9730</v>
      </c>
      <c r="C5577" s="0" t="s">
        <v>70</v>
      </c>
      <c r="D5577" s="0" t="s">
        <v>924</v>
      </c>
      <c r="E5577" s="0" t="s">
        <v>233</v>
      </c>
      <c r="F5577" s="0" t="s">
        <v>13</v>
      </c>
      <c r="G5577" s="0" t="n">
        <v>0</v>
      </c>
      <c r="H5577" s="0" t="n">
        <f aca="false">IF(ISERROR(LOOKUP(B5577,export!$A$2:$A$718)),0,1)</f>
        <v>1</v>
      </c>
      <c r="J5577" s="0" t="str">
        <f aca="false">IF(H5577=0,CONCATENATE(B5577," manque dans export"),"")</f>
        <v/>
      </c>
    </row>
    <row r="5578" customFormat="false" ht="13.8" hidden="false" customHeight="false" outlineLevel="0" collapsed="false">
      <c r="A5578" s="0" t="s">
        <v>9731</v>
      </c>
      <c r="B5578" s="0" t="s">
        <v>9731</v>
      </c>
      <c r="C5578" s="0" t="s">
        <v>79</v>
      </c>
      <c r="D5578" s="0" t="s">
        <v>223</v>
      </c>
      <c r="E5578" s="0" t="s">
        <v>31</v>
      </c>
      <c r="F5578" s="0" t="s">
        <v>13</v>
      </c>
      <c r="G5578" s="0" t="n">
        <v>0</v>
      </c>
      <c r="H5578" s="0" t="n">
        <f aca="false">IF(ISERROR(LOOKUP(B5578,export!$A$2:$A$718)),0,1)</f>
        <v>1</v>
      </c>
      <c r="J5578" s="0" t="str">
        <f aca="false">IF(H5578=0,CONCATENATE(B5578," manque dans export"),"")</f>
        <v/>
      </c>
    </row>
    <row r="5579" customFormat="false" ht="13.8" hidden="false" customHeight="false" outlineLevel="0" collapsed="false">
      <c r="A5579" s="0" t="s">
        <v>9732</v>
      </c>
      <c r="B5579" s="0" t="s">
        <v>9733</v>
      </c>
      <c r="C5579" s="0" t="s">
        <v>82</v>
      </c>
      <c r="D5579" s="0" t="s">
        <v>7405</v>
      </c>
      <c r="E5579" s="0" t="s">
        <v>31</v>
      </c>
      <c r="F5579" s="0" t="s">
        <v>13</v>
      </c>
      <c r="G5579" s="0" t="n">
        <v>0</v>
      </c>
      <c r="H5579" s="0" t="n">
        <f aca="false">IF(ISERROR(LOOKUP(B5579,export!$A$2:$A$718)),0,1)</f>
        <v>1</v>
      </c>
      <c r="J5579" s="0" t="str">
        <f aca="false">IF(H5579=0,CONCATENATE(B5579," manque dans export"),"")</f>
        <v/>
      </c>
    </row>
    <row r="5580" customFormat="false" ht="13.8" hidden="false" customHeight="false" outlineLevel="0" collapsed="false">
      <c r="A5580" s="0" t="s">
        <v>9734</v>
      </c>
      <c r="B5580" s="0" t="s">
        <v>9734</v>
      </c>
      <c r="C5580" s="0" t="s">
        <v>79</v>
      </c>
      <c r="D5580" s="0" t="s">
        <v>1364</v>
      </c>
      <c r="E5580" s="0" t="s">
        <v>72</v>
      </c>
      <c r="F5580" s="0" t="s">
        <v>13</v>
      </c>
      <c r="G5580" s="0" t="n">
        <v>0</v>
      </c>
      <c r="H5580" s="0" t="n">
        <f aca="false">IF(ISERROR(LOOKUP(B5580,export!$A$2:$A$718)),0,1)</f>
        <v>1</v>
      </c>
      <c r="J5580" s="0" t="str">
        <f aca="false">IF(H5580=0,CONCATENATE(B5580," manque dans export"),"")</f>
        <v/>
      </c>
    </row>
    <row r="5581" customFormat="false" ht="13.8" hidden="false" customHeight="false" outlineLevel="0" collapsed="false">
      <c r="A5581" s="0" t="s">
        <v>9735</v>
      </c>
      <c r="B5581" s="0" t="s">
        <v>9735</v>
      </c>
      <c r="C5581" s="0" t="s">
        <v>29</v>
      </c>
      <c r="D5581" s="0" t="s">
        <v>3246</v>
      </c>
      <c r="E5581" s="0" t="s">
        <v>46</v>
      </c>
      <c r="F5581" s="0" t="s">
        <v>13</v>
      </c>
      <c r="G5581" s="0" t="n">
        <v>217.39851</v>
      </c>
      <c r="H5581" s="0" t="n">
        <f aca="false">IF(ISERROR(LOOKUP(B5581,export!$A$2:$A$718)),0,1)</f>
        <v>1</v>
      </c>
      <c r="J5581" s="0" t="str">
        <f aca="false">IF(H5581=0,CONCATENATE(B5581," manque dans export"),"")</f>
        <v/>
      </c>
    </row>
    <row r="5582" customFormat="false" ht="13.8" hidden="false" customHeight="false" outlineLevel="0" collapsed="false">
      <c r="A5582" s="0" t="s">
        <v>9736</v>
      </c>
      <c r="B5582" s="0" t="s">
        <v>9736</v>
      </c>
      <c r="C5582" s="0" t="s">
        <v>21</v>
      </c>
      <c r="D5582" s="0" t="s">
        <v>9719</v>
      </c>
      <c r="E5582" s="0" t="s">
        <v>46</v>
      </c>
      <c r="F5582" s="0" t="s">
        <v>13</v>
      </c>
      <c r="G5582" s="0" t="n">
        <v>4557.16588</v>
      </c>
      <c r="H5582" s="0" t="n">
        <f aca="false">IF(ISERROR(LOOKUP(B5582,export!$A$2:$A$718)),0,1)</f>
        <v>1</v>
      </c>
      <c r="J5582" s="0" t="str">
        <f aca="false">IF(H5582=0,CONCATENATE(B5582," manque dans export"),"")</f>
        <v/>
      </c>
    </row>
    <row r="5583" customFormat="false" ht="13.8" hidden="false" customHeight="false" outlineLevel="0" collapsed="false">
      <c r="A5583" s="0" t="s">
        <v>9737</v>
      </c>
      <c r="B5583" s="0" t="s">
        <v>9738</v>
      </c>
      <c r="C5583" s="0" t="s">
        <v>79</v>
      </c>
      <c r="D5583" s="0" t="s">
        <v>9739</v>
      </c>
      <c r="E5583" s="0" t="s">
        <v>12</v>
      </c>
      <c r="F5583" s="0" t="s">
        <v>13</v>
      </c>
      <c r="G5583" s="0" t="n">
        <v>0</v>
      </c>
      <c r="H5583" s="0" t="n">
        <f aca="false">IF(ISERROR(LOOKUP(B5583,export!$A$2:$A$718)),0,1)</f>
        <v>1</v>
      </c>
      <c r="J5583" s="0" t="str">
        <f aca="false">IF(H5583=0,CONCATENATE(B5583," manque dans export"),"")</f>
        <v/>
      </c>
    </row>
    <row r="5584" customFormat="false" ht="13.8" hidden="false" customHeight="false" outlineLevel="0" collapsed="false">
      <c r="A5584" s="0" t="s">
        <v>9740</v>
      </c>
      <c r="B5584" s="0" t="s">
        <v>9740</v>
      </c>
      <c r="C5584" s="0" t="s">
        <v>79</v>
      </c>
      <c r="D5584" s="0" t="s">
        <v>9741</v>
      </c>
      <c r="E5584" s="0" t="s">
        <v>72</v>
      </c>
      <c r="F5584" s="0" t="s">
        <v>13</v>
      </c>
      <c r="G5584" s="0" t="n">
        <v>0</v>
      </c>
      <c r="H5584" s="0" t="n">
        <f aca="false">IF(ISERROR(LOOKUP(B5584,export!$A$2:$A$718)),0,1)</f>
        <v>1</v>
      </c>
      <c r="J5584" s="0" t="str">
        <f aca="false">IF(H5584=0,CONCATENATE(B5584," manque dans export"),"")</f>
        <v/>
      </c>
    </row>
    <row r="5585" customFormat="false" ht="13.8" hidden="false" customHeight="false" outlineLevel="0" collapsed="false">
      <c r="A5585" s="0" t="s">
        <v>9742</v>
      </c>
      <c r="B5585" s="0" t="s">
        <v>9742</v>
      </c>
      <c r="C5585" s="0" t="s">
        <v>79</v>
      </c>
      <c r="D5585" s="0" t="s">
        <v>9743</v>
      </c>
      <c r="E5585" s="0" t="s">
        <v>12</v>
      </c>
      <c r="F5585" s="0" t="s">
        <v>13</v>
      </c>
      <c r="G5585" s="0" t="n">
        <v>0</v>
      </c>
      <c r="H5585" s="0" t="n">
        <f aca="false">IF(ISERROR(LOOKUP(B5585,export!$A$2:$A$718)),0,1)</f>
        <v>1</v>
      </c>
      <c r="J5585" s="0" t="str">
        <f aca="false">IF(H5585=0,CONCATENATE(B5585," manque dans export"),"")</f>
        <v/>
      </c>
    </row>
    <row r="5586" customFormat="false" ht="13.8" hidden="false" customHeight="false" outlineLevel="0" collapsed="false">
      <c r="A5586" s="0" t="s">
        <v>9744</v>
      </c>
      <c r="B5586" s="0" t="s">
        <v>9745</v>
      </c>
      <c r="C5586" s="0" t="s">
        <v>99</v>
      </c>
      <c r="D5586" s="0" t="s">
        <v>221</v>
      </c>
      <c r="E5586" s="0" t="s">
        <v>31</v>
      </c>
      <c r="F5586" s="0" t="s">
        <v>13</v>
      </c>
      <c r="G5586" s="0" t="n">
        <v>0</v>
      </c>
      <c r="H5586" s="0" t="n">
        <f aca="false">IF(ISERROR(LOOKUP(B5586,export!$A$2:$A$718)),0,1)</f>
        <v>1</v>
      </c>
      <c r="J5586" s="0" t="str">
        <f aca="false">IF(H5586=0,CONCATENATE(B5586," manque dans export"),"")</f>
        <v/>
      </c>
    </row>
    <row r="5587" customFormat="false" ht="13.8" hidden="false" customHeight="false" outlineLevel="0" collapsed="false">
      <c r="A5587" s="0" t="s">
        <v>9746</v>
      </c>
      <c r="B5587" s="0" t="s">
        <v>9746</v>
      </c>
      <c r="C5587" s="0" t="s">
        <v>10</v>
      </c>
      <c r="D5587" s="0" t="s">
        <v>9747</v>
      </c>
      <c r="E5587" s="0" t="s">
        <v>12</v>
      </c>
      <c r="F5587" s="0" t="s">
        <v>13</v>
      </c>
      <c r="G5587" s="0" t="n">
        <v>27079.95147</v>
      </c>
      <c r="H5587" s="0" t="n">
        <f aca="false">IF(ISERROR(LOOKUP(B5587,export!$A$2:$A$718)),0,1)</f>
        <v>1</v>
      </c>
      <c r="J5587" s="0" t="str">
        <f aca="false">IF(H5587=0,CONCATENATE(B5587," manque dans export"),"")</f>
        <v/>
      </c>
    </row>
    <row r="5588" customFormat="false" ht="13.8" hidden="false" customHeight="false" outlineLevel="0" collapsed="false">
      <c r="A5588" s="0" t="s">
        <v>9748</v>
      </c>
      <c r="B5588" s="0" t="s">
        <v>9746</v>
      </c>
      <c r="C5588" s="0" t="s">
        <v>10</v>
      </c>
      <c r="D5588" s="0" t="s">
        <v>9747</v>
      </c>
      <c r="E5588" s="0" t="s">
        <v>12</v>
      </c>
      <c r="F5588" s="0" t="s">
        <v>13</v>
      </c>
      <c r="G5588" s="0" t="n">
        <v>29035.6556</v>
      </c>
      <c r="H5588" s="0" t="n">
        <f aca="false">IF(ISERROR(LOOKUP(B5588,export!$A$2:$A$718)),0,1)</f>
        <v>1</v>
      </c>
      <c r="J5588" s="0" t="str">
        <f aca="false">IF(H5588=0,CONCATENATE(B5588," manque dans export"),"")</f>
        <v/>
      </c>
    </row>
    <row r="5589" customFormat="false" ht="13.8" hidden="false" customHeight="false" outlineLevel="0" collapsed="false">
      <c r="A5589" s="0" t="s">
        <v>9749</v>
      </c>
      <c r="B5589" s="0" t="s">
        <v>9750</v>
      </c>
      <c r="C5589" s="0" t="s">
        <v>79</v>
      </c>
      <c r="D5589" s="0" t="s">
        <v>6321</v>
      </c>
      <c r="E5589" s="0" t="s">
        <v>42</v>
      </c>
      <c r="F5589" s="0" t="s">
        <v>13</v>
      </c>
      <c r="G5589" s="0" t="n">
        <v>0</v>
      </c>
      <c r="H5589" s="0" t="n">
        <f aca="false">IF(ISERROR(LOOKUP(B5589,export!$A$2:$A$718)),0,1)</f>
        <v>1</v>
      </c>
      <c r="J5589" s="0" t="str">
        <f aca="false">IF(H5589=0,CONCATENATE(B5589," manque dans export"),"")</f>
        <v/>
      </c>
    </row>
    <row r="5590" customFormat="false" ht="13.8" hidden="false" customHeight="false" outlineLevel="0" collapsed="false">
      <c r="A5590" s="0" t="s">
        <v>9751</v>
      </c>
      <c r="B5590" s="0" t="s">
        <v>9751</v>
      </c>
      <c r="C5590" s="0" t="s">
        <v>44</v>
      </c>
      <c r="D5590" s="0" t="s">
        <v>9752</v>
      </c>
      <c r="E5590" s="0" t="s">
        <v>12</v>
      </c>
      <c r="F5590" s="0" t="s">
        <v>13</v>
      </c>
      <c r="G5590" s="0" t="n">
        <v>14141.74548</v>
      </c>
      <c r="H5590" s="0" t="n">
        <f aca="false">IF(ISERROR(LOOKUP(B5590,export!$A$2:$A$718)),0,1)</f>
        <v>1</v>
      </c>
      <c r="J5590" s="0" t="str">
        <f aca="false">IF(H5590=0,CONCATENATE(B5590," manque dans export"),"")</f>
        <v/>
      </c>
    </row>
    <row r="5591" customFormat="false" ht="13.8" hidden="false" customHeight="false" outlineLevel="0" collapsed="false">
      <c r="A5591" s="0" t="s">
        <v>9753</v>
      </c>
      <c r="B5591" s="0" t="s">
        <v>9753</v>
      </c>
      <c r="C5591" s="0" t="s">
        <v>21</v>
      </c>
      <c r="D5591" s="0" t="s">
        <v>2599</v>
      </c>
      <c r="E5591" s="0" t="s">
        <v>12</v>
      </c>
      <c r="F5591" s="0" t="s">
        <v>13</v>
      </c>
      <c r="G5591" s="0" t="n">
        <v>0</v>
      </c>
      <c r="H5591" s="0" t="n">
        <f aca="false">IF(ISERROR(LOOKUP(B5591,export!$A$2:$A$718)),0,1)</f>
        <v>1</v>
      </c>
      <c r="J5591" s="0" t="str">
        <f aca="false">IF(H5591=0,CONCATENATE(B5591," manque dans export"),"")</f>
        <v/>
      </c>
    </row>
    <row r="5592" customFormat="false" ht="13.8" hidden="false" customHeight="false" outlineLevel="0" collapsed="false">
      <c r="A5592" s="0" t="s">
        <v>9754</v>
      </c>
      <c r="B5592" s="0" t="s">
        <v>9755</v>
      </c>
      <c r="C5592" s="0" t="s">
        <v>29</v>
      </c>
      <c r="D5592" s="0" t="s">
        <v>9756</v>
      </c>
      <c r="E5592" s="0" t="s">
        <v>12</v>
      </c>
      <c r="F5592" s="0" t="s">
        <v>13</v>
      </c>
      <c r="G5592" s="0" t="n">
        <v>0</v>
      </c>
      <c r="H5592" s="0" t="n">
        <f aca="false">IF(ISERROR(LOOKUP(B5592,export!$A$2:$A$718)),0,1)</f>
        <v>1</v>
      </c>
      <c r="J5592" s="0" t="str">
        <f aca="false">IF(H5592=0,CONCATENATE(B5592," manque dans export"),"")</f>
        <v/>
      </c>
    </row>
    <row r="5593" customFormat="false" ht="13.8" hidden="false" customHeight="false" outlineLevel="0" collapsed="false">
      <c r="A5593" s="0" t="s">
        <v>9757</v>
      </c>
      <c r="B5593" s="0" t="s">
        <v>9758</v>
      </c>
      <c r="C5593" s="0" t="s">
        <v>79</v>
      </c>
      <c r="D5593" s="0" t="s">
        <v>9759</v>
      </c>
      <c r="E5593" s="0" t="s">
        <v>50</v>
      </c>
      <c r="F5593" s="0" t="s">
        <v>13</v>
      </c>
      <c r="G5593" s="0" t="n">
        <v>0</v>
      </c>
      <c r="H5593" s="0" t="n">
        <f aca="false">IF(ISERROR(LOOKUP(B5593,export!$A$2:$A$718)),0,1)</f>
        <v>1</v>
      </c>
      <c r="J5593" s="0" t="str">
        <f aca="false">IF(H5593=0,CONCATENATE(B5593," manque dans export"),"")</f>
        <v/>
      </c>
    </row>
    <row r="5594" customFormat="false" ht="13.8" hidden="false" customHeight="false" outlineLevel="0" collapsed="false">
      <c r="A5594" s="0" t="s">
        <v>9760</v>
      </c>
      <c r="B5594" s="0" t="s">
        <v>9760</v>
      </c>
      <c r="C5594" s="0" t="s">
        <v>44</v>
      </c>
      <c r="D5594" s="0" t="s">
        <v>4554</v>
      </c>
      <c r="E5594" s="0" t="s">
        <v>135</v>
      </c>
      <c r="F5594" s="0" t="s">
        <v>13</v>
      </c>
      <c r="G5594" s="0" t="n">
        <v>1129.81468</v>
      </c>
      <c r="H5594" s="0" t="n">
        <f aca="false">IF(ISERROR(LOOKUP(B5594,export!$A$2:$A$718)),0,1)</f>
        <v>1</v>
      </c>
      <c r="J5594" s="0" t="str">
        <f aca="false">IF(H5594=0,CONCATENATE(B5594," manque dans export"),"")</f>
        <v/>
      </c>
    </row>
    <row r="5595" customFormat="false" ht="13.8" hidden="false" customHeight="false" outlineLevel="0" collapsed="false">
      <c r="A5595" s="0" t="s">
        <v>9761</v>
      </c>
      <c r="B5595" s="0" t="s">
        <v>9761</v>
      </c>
      <c r="C5595" s="0" t="s">
        <v>44</v>
      </c>
      <c r="D5595" s="0" t="s">
        <v>9762</v>
      </c>
      <c r="E5595" s="0" t="s">
        <v>46</v>
      </c>
      <c r="F5595" s="0" t="s">
        <v>13</v>
      </c>
      <c r="G5595" s="0" t="n">
        <v>1050984.7286</v>
      </c>
      <c r="H5595" s="0" t="n">
        <f aca="false">IF(ISERROR(LOOKUP(B5595,export!$A$2:$A$718)),0,1)</f>
        <v>1</v>
      </c>
      <c r="J5595" s="0" t="str">
        <f aca="false">IF(H5595=0,CONCATENATE(B5595," manque dans export"),"")</f>
        <v/>
      </c>
    </row>
    <row r="5596" customFormat="false" ht="13.8" hidden="false" customHeight="false" outlineLevel="0" collapsed="false">
      <c r="A5596" s="0" t="s">
        <v>9763</v>
      </c>
      <c r="B5596" s="0" t="s">
        <v>9764</v>
      </c>
      <c r="C5596" s="0" t="s">
        <v>29</v>
      </c>
      <c r="D5596" s="0" t="s">
        <v>1209</v>
      </c>
      <c r="E5596" s="0" t="s">
        <v>50</v>
      </c>
      <c r="F5596" s="0" t="s">
        <v>13</v>
      </c>
      <c r="G5596" s="0" t="n">
        <v>19490.2214</v>
      </c>
      <c r="H5596" s="0" t="n">
        <f aca="false">IF(ISERROR(LOOKUP(B5596,export!$A$2:$A$718)),0,1)</f>
        <v>1</v>
      </c>
      <c r="J5596" s="0" t="str">
        <f aca="false">IF(H5596=0,CONCATENATE(B5596," manque dans export"),"")</f>
        <v/>
      </c>
    </row>
    <row r="5597" customFormat="false" ht="13.8" hidden="false" customHeight="false" outlineLevel="0" collapsed="false">
      <c r="A5597" s="0" t="s">
        <v>9764</v>
      </c>
      <c r="B5597" s="0" t="s">
        <v>9764</v>
      </c>
      <c r="C5597" s="0" t="s">
        <v>29</v>
      </c>
      <c r="D5597" s="0" t="e">
        <f aca="false">#N/A</f>
        <v>#N/A</v>
      </c>
      <c r="E5597" s="0" t="e">
        <f aca="false">#N/A</f>
        <v>#N/A</v>
      </c>
      <c r="F5597" s="0" t="e">
        <f aca="false">#N/A</f>
        <v>#N/A</v>
      </c>
      <c r="G5597" s="0" t="n">
        <v>0</v>
      </c>
      <c r="H5597" s="0" t="n">
        <f aca="false">IF(ISERROR(LOOKUP(B5597,export!$A$2:$A$718)),0,1)</f>
        <v>1</v>
      </c>
      <c r="J5597" s="0" t="str">
        <f aca="false">IF(H5597=0,CONCATENATE(B5597," manque dans export"),"")</f>
        <v/>
      </c>
    </row>
    <row r="5598" customFormat="false" ht="13.8" hidden="false" customHeight="false" outlineLevel="0" collapsed="false">
      <c r="A5598" s="0" t="s">
        <v>9765</v>
      </c>
      <c r="B5598" s="0" t="s">
        <v>9766</v>
      </c>
      <c r="C5598" s="0" t="s">
        <v>10</v>
      </c>
      <c r="D5598" s="0" t="s">
        <v>9767</v>
      </c>
      <c r="E5598" s="0" t="s">
        <v>12</v>
      </c>
      <c r="F5598" s="0" t="s">
        <v>13</v>
      </c>
      <c r="G5598" s="0" t="n">
        <v>39755.74404</v>
      </c>
      <c r="H5598" s="0" t="n">
        <f aca="false">IF(ISERROR(LOOKUP(B5598,export!$A$2:$A$718)),0,1)</f>
        <v>1</v>
      </c>
      <c r="J5598" s="0" t="str">
        <f aca="false">IF(H5598=0,CONCATENATE(B5598," manque dans export"),"")</f>
        <v/>
      </c>
    </row>
    <row r="5599" customFormat="false" ht="13.8" hidden="false" customHeight="false" outlineLevel="0" collapsed="false">
      <c r="A5599" s="0" t="s">
        <v>9768</v>
      </c>
      <c r="B5599" s="0" t="s">
        <v>9769</v>
      </c>
      <c r="C5599" s="0" t="s">
        <v>79</v>
      </c>
      <c r="D5599" s="0" t="s">
        <v>344</v>
      </c>
      <c r="E5599" s="0" t="s">
        <v>50</v>
      </c>
      <c r="F5599" s="0" t="s">
        <v>13</v>
      </c>
      <c r="G5599" s="0" t="n">
        <v>0</v>
      </c>
      <c r="H5599" s="0" t="n">
        <f aca="false">IF(ISERROR(LOOKUP(B5599,export!$A$2:$A$718)),0,1)</f>
        <v>1</v>
      </c>
      <c r="J5599" s="0" t="str">
        <f aca="false">IF(H5599=0,CONCATENATE(B5599," manque dans export"),"")</f>
        <v/>
      </c>
    </row>
    <row r="5600" customFormat="false" ht="13.8" hidden="false" customHeight="false" outlineLevel="0" collapsed="false">
      <c r="A5600" s="0" t="s">
        <v>9770</v>
      </c>
      <c r="B5600" s="0" t="s">
        <v>9770</v>
      </c>
      <c r="C5600" s="0" t="s">
        <v>40</v>
      </c>
      <c r="D5600" s="0" t="s">
        <v>193</v>
      </c>
      <c r="E5600" s="0" t="s">
        <v>180</v>
      </c>
      <c r="F5600" s="0" t="s">
        <v>13</v>
      </c>
      <c r="G5600" s="0" t="n">
        <v>38031.58534</v>
      </c>
      <c r="H5600" s="0" t="n">
        <f aca="false">IF(ISERROR(LOOKUP(B5600,export!$A$2:$A$718)),0,1)</f>
        <v>1</v>
      </c>
      <c r="J5600" s="0" t="str">
        <f aca="false">IF(H5600=0,CONCATENATE(B5600," manque dans export"),"")</f>
        <v/>
      </c>
    </row>
    <row r="5601" customFormat="false" ht="13.8" hidden="false" customHeight="false" outlineLevel="0" collapsed="false">
      <c r="A5601" s="0" t="s">
        <v>9771</v>
      </c>
      <c r="B5601" s="0" t="s">
        <v>9771</v>
      </c>
      <c r="C5601" s="0" t="s">
        <v>29</v>
      </c>
      <c r="D5601" s="0" t="s">
        <v>9772</v>
      </c>
      <c r="E5601" s="0" t="s">
        <v>50</v>
      </c>
      <c r="F5601" s="0" t="s">
        <v>13</v>
      </c>
      <c r="G5601" s="0" t="n">
        <v>10145.31541</v>
      </c>
      <c r="H5601" s="0" t="n">
        <f aca="false">IF(ISERROR(LOOKUP(B5601,export!$A$2:$A$718)),0,1)</f>
        <v>1</v>
      </c>
      <c r="J5601" s="0" t="str">
        <f aca="false">IF(H5601=0,CONCATENATE(B5601," manque dans export"),"")</f>
        <v/>
      </c>
    </row>
    <row r="5602" customFormat="false" ht="13.8" hidden="false" customHeight="false" outlineLevel="0" collapsed="false">
      <c r="A5602" s="0" t="s">
        <v>9773</v>
      </c>
      <c r="B5602" s="0" t="s">
        <v>9771</v>
      </c>
      <c r="C5602" s="0" t="s">
        <v>29</v>
      </c>
      <c r="D5602" s="0" t="s">
        <v>4232</v>
      </c>
      <c r="E5602" s="0" t="s">
        <v>50</v>
      </c>
      <c r="F5602" s="0" t="s">
        <v>13</v>
      </c>
      <c r="G5602" s="0" t="n">
        <v>-1539.24514</v>
      </c>
      <c r="H5602" s="0" t="n">
        <f aca="false">IF(ISERROR(LOOKUP(B5602,export!$A$2:$A$718)),0,1)</f>
        <v>1</v>
      </c>
      <c r="J5602" s="0" t="str">
        <f aca="false">IF(H5602=0,CONCATENATE(B5602," manque dans export"),"")</f>
        <v/>
      </c>
    </row>
    <row r="5603" customFormat="false" ht="13.8" hidden="false" customHeight="false" outlineLevel="0" collapsed="false">
      <c r="A5603" s="0" t="s">
        <v>9774</v>
      </c>
      <c r="B5603" s="0" t="s">
        <v>9775</v>
      </c>
      <c r="C5603" s="0" t="s">
        <v>99</v>
      </c>
      <c r="D5603" s="0" t="s">
        <v>221</v>
      </c>
      <c r="E5603" s="0" t="s">
        <v>31</v>
      </c>
      <c r="F5603" s="0" t="s">
        <v>13</v>
      </c>
      <c r="G5603" s="0" t="n">
        <v>0</v>
      </c>
      <c r="H5603" s="0" t="n">
        <f aca="false">IF(ISERROR(LOOKUP(B5603,export!$A$2:$A$718)),0,1)</f>
        <v>1</v>
      </c>
      <c r="J5603" s="0" t="str">
        <f aca="false">IF(H5603=0,CONCATENATE(B5603," manque dans export"),"")</f>
        <v/>
      </c>
    </row>
    <row r="5604" customFormat="false" ht="13.8" hidden="false" customHeight="false" outlineLevel="0" collapsed="false">
      <c r="A5604" s="0" t="s">
        <v>9776</v>
      </c>
      <c r="B5604" s="0" t="s">
        <v>9775</v>
      </c>
      <c r="C5604" s="0" t="s">
        <v>99</v>
      </c>
      <c r="D5604" s="0" t="s">
        <v>3387</v>
      </c>
      <c r="E5604" s="0" t="s">
        <v>31</v>
      </c>
      <c r="F5604" s="0" t="s">
        <v>13</v>
      </c>
      <c r="G5604" s="0" t="n">
        <v>3091.95438</v>
      </c>
      <c r="H5604" s="0" t="n">
        <f aca="false">IF(ISERROR(LOOKUP(B5604,export!$A$2:$A$718)),0,1)</f>
        <v>1</v>
      </c>
      <c r="J5604" s="0" t="str">
        <f aca="false">IF(H5604=0,CONCATENATE(B5604," manque dans export"),"")</f>
        <v/>
      </c>
    </row>
    <row r="5605" customFormat="false" ht="13.8" hidden="false" customHeight="false" outlineLevel="0" collapsed="false">
      <c r="A5605" s="0" t="s">
        <v>9777</v>
      </c>
      <c r="B5605" s="0" t="s">
        <v>9777</v>
      </c>
      <c r="C5605" s="0" t="s">
        <v>29</v>
      </c>
      <c r="D5605" s="0" t="s">
        <v>1392</v>
      </c>
      <c r="E5605" s="0" t="s">
        <v>46</v>
      </c>
      <c r="F5605" s="0" t="s">
        <v>13</v>
      </c>
      <c r="G5605" s="0" t="n">
        <v>7074.65324</v>
      </c>
      <c r="H5605" s="0" t="n">
        <f aca="false">IF(ISERROR(LOOKUP(B5605,export!$A$2:$A$718)),0,1)</f>
        <v>1</v>
      </c>
      <c r="J5605" s="0" t="str">
        <f aca="false">IF(H5605=0,CONCATENATE(B5605," manque dans export"),"")</f>
        <v/>
      </c>
    </row>
    <row r="5606" customFormat="false" ht="13.8" hidden="false" customHeight="false" outlineLevel="0" collapsed="false">
      <c r="A5606" s="0" t="s">
        <v>9778</v>
      </c>
      <c r="B5606" s="0" t="s">
        <v>9778</v>
      </c>
      <c r="C5606" s="0" t="s">
        <v>10</v>
      </c>
      <c r="D5606" s="0" t="s">
        <v>933</v>
      </c>
      <c r="E5606" s="0" t="s">
        <v>25</v>
      </c>
      <c r="F5606" s="0" t="s">
        <v>26</v>
      </c>
      <c r="G5606" s="0" t="n">
        <v>6532.30701</v>
      </c>
      <c r="H5606" s="0" t="n">
        <f aca="false">IF(ISERROR(LOOKUP(B5606,export!$A$2:$A$718)),0,1)</f>
        <v>1</v>
      </c>
      <c r="J5606" s="0" t="str">
        <f aca="false">IF(H5606=0,CONCATENATE(B5606," manque dans export"),"")</f>
        <v/>
      </c>
    </row>
    <row r="5607" customFormat="false" ht="13.8" hidden="false" customHeight="false" outlineLevel="0" collapsed="false">
      <c r="A5607" s="0" t="s">
        <v>9779</v>
      </c>
      <c r="B5607" s="0" t="s">
        <v>9779</v>
      </c>
      <c r="C5607" s="0" t="s">
        <v>70</v>
      </c>
      <c r="D5607" s="0" t="s">
        <v>9780</v>
      </c>
      <c r="E5607" s="0" t="s">
        <v>12</v>
      </c>
      <c r="F5607" s="0" t="s">
        <v>13</v>
      </c>
      <c r="G5607" s="0" t="n">
        <v>0</v>
      </c>
      <c r="H5607" s="0" t="n">
        <f aca="false">IF(ISERROR(LOOKUP(B5607,export!$A$2:$A$718)),0,1)</f>
        <v>1</v>
      </c>
      <c r="J5607" s="0" t="str">
        <f aca="false">IF(H5607=0,CONCATENATE(B5607," manque dans export"),"")</f>
        <v/>
      </c>
    </row>
    <row r="5608" customFormat="false" ht="13.8" hidden="false" customHeight="false" outlineLevel="0" collapsed="false">
      <c r="A5608" s="0" t="s">
        <v>9781</v>
      </c>
      <c r="B5608" s="0" t="s">
        <v>9782</v>
      </c>
      <c r="C5608" s="0" t="s">
        <v>79</v>
      </c>
      <c r="D5608" s="0" t="s">
        <v>71</v>
      </c>
      <c r="E5608" s="0" t="s">
        <v>72</v>
      </c>
      <c r="F5608" s="0" t="s">
        <v>13</v>
      </c>
      <c r="G5608" s="0" t="n">
        <v>0</v>
      </c>
      <c r="H5608" s="0" t="n">
        <f aca="false">IF(ISERROR(LOOKUP(B5608,export!$A$2:$A$718)),0,1)</f>
        <v>1</v>
      </c>
      <c r="J5608" s="0" t="str">
        <f aca="false">IF(H5608=0,CONCATENATE(B5608," manque dans export"),"")</f>
        <v/>
      </c>
    </row>
    <row r="5609" customFormat="false" ht="13.8" hidden="false" customHeight="false" outlineLevel="0" collapsed="false">
      <c r="A5609" s="0" t="s">
        <v>9783</v>
      </c>
      <c r="B5609" s="0" t="s">
        <v>9783</v>
      </c>
      <c r="C5609" s="0" t="s">
        <v>79</v>
      </c>
      <c r="D5609" s="0" t="s">
        <v>7671</v>
      </c>
      <c r="E5609" s="0" t="s">
        <v>50</v>
      </c>
      <c r="F5609" s="0" t="s">
        <v>13</v>
      </c>
      <c r="G5609" s="0" t="n">
        <v>-113277.29665</v>
      </c>
      <c r="H5609" s="0" t="n">
        <f aca="false">IF(ISERROR(LOOKUP(B5609,export!$A$2:$A$718)),0,1)</f>
        <v>1</v>
      </c>
      <c r="J5609" s="0" t="str">
        <f aca="false">IF(H5609=0,CONCATENATE(B5609," manque dans export"),"")</f>
        <v/>
      </c>
    </row>
    <row r="5610" customFormat="false" ht="13.8" hidden="false" customHeight="false" outlineLevel="0" collapsed="false">
      <c r="A5610" s="0" t="s">
        <v>9784</v>
      </c>
      <c r="B5610" s="0" t="s">
        <v>9784</v>
      </c>
      <c r="C5610" s="0" t="s">
        <v>79</v>
      </c>
      <c r="D5610" s="0" t="s">
        <v>2743</v>
      </c>
      <c r="E5610" s="0" t="s">
        <v>72</v>
      </c>
      <c r="F5610" s="0" t="s">
        <v>13</v>
      </c>
      <c r="G5610" s="0" t="n">
        <v>0</v>
      </c>
      <c r="H5610" s="0" t="n">
        <f aca="false">IF(ISERROR(LOOKUP(B5610,export!$A$2:$A$718)),0,1)</f>
        <v>1</v>
      </c>
      <c r="J5610" s="0" t="str">
        <f aca="false">IF(H5610=0,CONCATENATE(B5610," manque dans export"),"")</f>
        <v/>
      </c>
    </row>
    <row r="5611" customFormat="false" ht="13.8" hidden="false" customHeight="false" outlineLevel="0" collapsed="false">
      <c r="A5611" s="0" t="s">
        <v>9785</v>
      </c>
      <c r="B5611" s="0" t="s">
        <v>9785</v>
      </c>
      <c r="C5611" s="0" t="s">
        <v>70</v>
      </c>
      <c r="D5611" s="0" t="s">
        <v>9786</v>
      </c>
      <c r="E5611" s="0" t="s">
        <v>12</v>
      </c>
      <c r="F5611" s="0" t="s">
        <v>13</v>
      </c>
      <c r="G5611" s="0" t="n">
        <v>9277.55229</v>
      </c>
      <c r="H5611" s="0" t="n">
        <f aca="false">IF(ISERROR(LOOKUP(B5611,export!$A$2:$A$718)),0,1)</f>
        <v>1</v>
      </c>
      <c r="J5611" s="0" t="str">
        <f aca="false">IF(H5611=0,CONCATENATE(B5611," manque dans export"),"")</f>
        <v/>
      </c>
    </row>
    <row r="5612" customFormat="false" ht="13.8" hidden="false" customHeight="false" outlineLevel="0" collapsed="false">
      <c r="A5612" s="0" t="s">
        <v>9787</v>
      </c>
      <c r="B5612" s="0" t="s">
        <v>9787</v>
      </c>
      <c r="C5612" s="0" t="s">
        <v>33</v>
      </c>
      <c r="D5612" s="0" t="s">
        <v>9788</v>
      </c>
      <c r="E5612" s="0" t="s">
        <v>50</v>
      </c>
      <c r="F5612" s="0" t="s">
        <v>13</v>
      </c>
      <c r="G5612" s="0" t="n">
        <v>9869.27404</v>
      </c>
      <c r="H5612" s="0" t="n">
        <f aca="false">IF(ISERROR(LOOKUP(B5612,export!$A$2:$A$718)),0,1)</f>
        <v>1</v>
      </c>
      <c r="J5612" s="0" t="str">
        <f aca="false">IF(H5612=0,CONCATENATE(B5612," manque dans export"),"")</f>
        <v/>
      </c>
    </row>
    <row r="5613" customFormat="false" ht="13.8" hidden="false" customHeight="false" outlineLevel="0" collapsed="false">
      <c r="A5613" s="0" t="s">
        <v>9789</v>
      </c>
      <c r="B5613" s="0" t="s">
        <v>9789</v>
      </c>
      <c r="C5613" s="0" t="s">
        <v>29</v>
      </c>
      <c r="D5613" s="0" t="s">
        <v>9790</v>
      </c>
      <c r="E5613" s="0" t="s">
        <v>50</v>
      </c>
      <c r="F5613" s="0" t="s">
        <v>13</v>
      </c>
      <c r="G5613" s="0" t="n">
        <v>8531.60335</v>
      </c>
      <c r="H5613" s="0" t="n">
        <f aca="false">IF(ISERROR(LOOKUP(B5613,export!$A$2:$A$718)),0,1)</f>
        <v>1</v>
      </c>
      <c r="J5613" s="0" t="str">
        <f aca="false">IF(H5613=0,CONCATENATE(B5613," manque dans export"),"")</f>
        <v/>
      </c>
    </row>
    <row r="5614" customFormat="false" ht="13.8" hidden="false" customHeight="false" outlineLevel="0" collapsed="false">
      <c r="A5614" s="0" t="s">
        <v>9791</v>
      </c>
      <c r="B5614" s="0" t="s">
        <v>9791</v>
      </c>
      <c r="C5614" s="0" t="s">
        <v>10</v>
      </c>
      <c r="D5614" s="0" t="s">
        <v>334</v>
      </c>
      <c r="E5614" s="0" t="s">
        <v>46</v>
      </c>
      <c r="F5614" s="0" t="s">
        <v>13</v>
      </c>
      <c r="G5614" s="0" t="n">
        <v>35516.02605</v>
      </c>
      <c r="H5614" s="0" t="n">
        <f aca="false">IF(ISERROR(LOOKUP(B5614,export!$A$2:$A$718)),0,1)</f>
        <v>1</v>
      </c>
      <c r="J5614" s="0" t="str">
        <f aca="false">IF(H5614=0,CONCATENATE(B5614," manque dans export"),"")</f>
        <v/>
      </c>
    </row>
    <row r="5615" customFormat="false" ht="13.8" hidden="false" customHeight="false" outlineLevel="0" collapsed="false">
      <c r="A5615" s="0" t="s">
        <v>9792</v>
      </c>
      <c r="B5615" s="0" t="s">
        <v>9793</v>
      </c>
      <c r="C5615" s="0" t="s">
        <v>74</v>
      </c>
      <c r="D5615" s="0" t="s">
        <v>9794</v>
      </c>
      <c r="E5615" s="0" t="s">
        <v>50</v>
      </c>
      <c r="F5615" s="0" t="s">
        <v>13</v>
      </c>
      <c r="G5615" s="0" t="n">
        <v>1246993.71514</v>
      </c>
      <c r="H5615" s="0" t="n">
        <f aca="false">IF(ISERROR(LOOKUP(B5615,export!$A$2:$A$718)),0,1)</f>
        <v>1</v>
      </c>
      <c r="J5615" s="0" t="str">
        <f aca="false">IF(H5615=0,CONCATENATE(B5615," manque dans export"),"")</f>
        <v/>
      </c>
    </row>
    <row r="5616" customFormat="false" ht="13.8" hidden="false" customHeight="false" outlineLevel="0" collapsed="false">
      <c r="A5616" s="0" t="s">
        <v>9792</v>
      </c>
      <c r="B5616" s="0" t="s">
        <v>9793</v>
      </c>
      <c r="C5616" s="0" t="s">
        <v>74</v>
      </c>
      <c r="D5616" s="0" t="s">
        <v>9795</v>
      </c>
      <c r="E5616" s="0" t="s">
        <v>50</v>
      </c>
      <c r="F5616" s="0" t="s">
        <v>13</v>
      </c>
      <c r="G5616" s="0" t="n">
        <v>1673.28492</v>
      </c>
      <c r="H5616" s="0" t="n">
        <f aca="false">IF(ISERROR(LOOKUP(B5616,export!$A$2:$A$718)),0,1)</f>
        <v>1</v>
      </c>
      <c r="J5616" s="0" t="str">
        <f aca="false">IF(H5616=0,CONCATENATE(B5616," manque dans export"),"")</f>
        <v/>
      </c>
    </row>
    <row r="5617" customFormat="false" ht="13.8" hidden="false" customHeight="false" outlineLevel="0" collapsed="false">
      <c r="A5617" s="0" t="s">
        <v>9796</v>
      </c>
      <c r="B5617" s="0" t="s">
        <v>9793</v>
      </c>
      <c r="C5617" s="0" t="s">
        <v>74</v>
      </c>
      <c r="D5617" s="0" t="s">
        <v>9794</v>
      </c>
      <c r="E5617" s="0" t="s">
        <v>50</v>
      </c>
      <c r="F5617" s="0" t="s">
        <v>13</v>
      </c>
      <c r="G5617" s="0" t="n">
        <v>6789.22475</v>
      </c>
      <c r="H5617" s="0" t="n">
        <f aca="false">IF(ISERROR(LOOKUP(B5617,export!$A$2:$A$718)),0,1)</f>
        <v>1</v>
      </c>
      <c r="J5617" s="0" t="str">
        <f aca="false">IF(H5617=0,CONCATENATE(B5617," manque dans export"),"")</f>
        <v/>
      </c>
    </row>
    <row r="5618" customFormat="false" ht="13.8" hidden="false" customHeight="false" outlineLevel="0" collapsed="false">
      <c r="A5618" s="0" t="s">
        <v>9797</v>
      </c>
      <c r="B5618" s="0" t="s">
        <v>9793</v>
      </c>
      <c r="C5618" s="0" t="s">
        <v>74</v>
      </c>
      <c r="D5618" s="0" t="s">
        <v>9794</v>
      </c>
      <c r="E5618" s="0" t="s">
        <v>50</v>
      </c>
      <c r="F5618" s="0" t="s">
        <v>13</v>
      </c>
      <c r="G5618" s="0" t="n">
        <v>12716.59464</v>
      </c>
      <c r="H5618" s="0" t="n">
        <f aca="false">IF(ISERROR(LOOKUP(B5618,export!$A$2:$A$718)),0,1)</f>
        <v>1</v>
      </c>
      <c r="J5618" s="0" t="str">
        <f aca="false">IF(H5618=0,CONCATENATE(B5618," manque dans export"),"")</f>
        <v/>
      </c>
    </row>
    <row r="5619" customFormat="false" ht="13.8" hidden="false" customHeight="false" outlineLevel="0" collapsed="false">
      <c r="A5619" s="0" t="s">
        <v>9798</v>
      </c>
      <c r="B5619" s="0" t="s">
        <v>9799</v>
      </c>
      <c r="C5619" s="0" t="s">
        <v>10</v>
      </c>
      <c r="D5619" s="0" t="s">
        <v>956</v>
      </c>
      <c r="E5619" s="0" t="s">
        <v>12</v>
      </c>
      <c r="F5619" s="0" t="s">
        <v>13</v>
      </c>
      <c r="G5619" s="0" t="n">
        <v>-3633.10266</v>
      </c>
      <c r="H5619" s="0" t="n">
        <f aca="false">IF(ISERROR(LOOKUP(B5619,export!$A$2:$A$718)),0,1)</f>
        <v>1</v>
      </c>
      <c r="J5619" s="0" t="str">
        <f aca="false">IF(H5619=0,CONCATENATE(B5619," manque dans export"),"")</f>
        <v/>
      </c>
    </row>
    <row r="5620" customFormat="false" ht="13.8" hidden="false" customHeight="false" outlineLevel="0" collapsed="false">
      <c r="A5620" s="0" t="s">
        <v>9800</v>
      </c>
      <c r="B5620" s="0" t="s">
        <v>9800</v>
      </c>
      <c r="C5620" s="0" t="s">
        <v>10</v>
      </c>
      <c r="D5620" s="0" t="s">
        <v>9801</v>
      </c>
      <c r="E5620" s="0" t="s">
        <v>46</v>
      </c>
      <c r="F5620" s="0" t="s">
        <v>13</v>
      </c>
      <c r="G5620" s="0" t="n">
        <v>12250.46083</v>
      </c>
      <c r="H5620" s="0" t="n">
        <f aca="false">IF(ISERROR(LOOKUP(B5620,export!$A$2:$A$718)),0,1)</f>
        <v>1</v>
      </c>
      <c r="J5620" s="0" t="str">
        <f aca="false">IF(H5620=0,CONCATENATE(B5620," manque dans export"),"")</f>
        <v/>
      </c>
    </row>
    <row r="5621" customFormat="false" ht="13.8" hidden="false" customHeight="false" outlineLevel="0" collapsed="false">
      <c r="A5621" s="0" t="s">
        <v>9802</v>
      </c>
      <c r="B5621" s="0" t="s">
        <v>9803</v>
      </c>
      <c r="C5621" s="0" t="s">
        <v>79</v>
      </c>
      <c r="D5621" s="0" t="s">
        <v>781</v>
      </c>
      <c r="E5621" s="0" t="s">
        <v>50</v>
      </c>
      <c r="F5621" s="0" t="s">
        <v>13</v>
      </c>
      <c r="G5621" s="0" t="n">
        <v>0</v>
      </c>
      <c r="H5621" s="0" t="n">
        <f aca="false">IF(ISERROR(LOOKUP(B5621,export!$A$2:$A$718)),0,1)</f>
        <v>1</v>
      </c>
      <c r="J5621" s="0" t="str">
        <f aca="false">IF(H5621=0,CONCATENATE(B5621," manque dans export"),"")</f>
        <v/>
      </c>
    </row>
    <row r="5622" customFormat="false" ht="13.8" hidden="false" customHeight="false" outlineLevel="0" collapsed="false">
      <c r="A5622" s="0" t="s">
        <v>9804</v>
      </c>
      <c r="B5622" s="0" t="s">
        <v>9805</v>
      </c>
      <c r="C5622" s="0" t="s">
        <v>79</v>
      </c>
      <c r="D5622" s="0" t="s">
        <v>9806</v>
      </c>
      <c r="E5622" s="0" t="s">
        <v>50</v>
      </c>
      <c r="F5622" s="0" t="s">
        <v>13</v>
      </c>
      <c r="G5622" s="0" t="n">
        <v>0</v>
      </c>
      <c r="H5622" s="0" t="n">
        <f aca="false">IF(ISERROR(LOOKUP(B5622,export!$A$2:$A$718)),0,1)</f>
        <v>1</v>
      </c>
      <c r="J5622" s="0" t="str">
        <f aca="false">IF(H5622=0,CONCATENATE(B5622," manque dans export"),"")</f>
        <v/>
      </c>
    </row>
    <row r="5623" customFormat="false" ht="13.8" hidden="false" customHeight="false" outlineLevel="0" collapsed="false">
      <c r="A5623" s="0" t="s">
        <v>9807</v>
      </c>
      <c r="B5623" s="0" t="s">
        <v>9808</v>
      </c>
      <c r="C5623" s="0" t="s">
        <v>10</v>
      </c>
      <c r="D5623" s="0" t="s">
        <v>158</v>
      </c>
      <c r="E5623" s="0" t="s">
        <v>12</v>
      </c>
      <c r="F5623" s="0" t="s">
        <v>13</v>
      </c>
      <c r="G5623" s="0" t="n">
        <v>0</v>
      </c>
      <c r="H5623" s="0" t="n">
        <f aca="false">IF(ISERROR(LOOKUP(B5623,export!$A$2:$A$718)),0,1)</f>
        <v>1</v>
      </c>
      <c r="J5623" s="0" t="str">
        <f aca="false">IF(H5623=0,CONCATENATE(B5623," manque dans export"),"")</f>
        <v/>
      </c>
    </row>
    <row r="5624" customFormat="false" ht="13.8" hidden="false" customHeight="false" outlineLevel="0" collapsed="false">
      <c r="A5624" s="0" t="s">
        <v>9809</v>
      </c>
      <c r="B5624" s="0" t="s">
        <v>9808</v>
      </c>
      <c r="C5624" s="0" t="s">
        <v>10</v>
      </c>
      <c r="D5624" s="0" t="s">
        <v>2209</v>
      </c>
      <c r="E5624" s="0" t="s">
        <v>37</v>
      </c>
      <c r="F5624" s="0" t="s">
        <v>38</v>
      </c>
      <c r="G5624" s="0" t="n">
        <v>0</v>
      </c>
      <c r="H5624" s="0" t="n">
        <f aca="false">IF(ISERROR(LOOKUP(B5624,export!$A$2:$A$718)),0,1)</f>
        <v>1</v>
      </c>
      <c r="J5624" s="0" t="str">
        <f aca="false">IF(H5624=0,CONCATENATE(B5624," manque dans export"),"")</f>
        <v/>
      </c>
    </row>
    <row r="5625" customFormat="false" ht="13.8" hidden="false" customHeight="false" outlineLevel="0" collapsed="false">
      <c r="A5625" s="0" t="s">
        <v>9810</v>
      </c>
      <c r="B5625" s="0" t="s">
        <v>9811</v>
      </c>
      <c r="C5625" s="0" t="s">
        <v>21</v>
      </c>
      <c r="D5625" s="0" t="s">
        <v>9812</v>
      </c>
      <c r="E5625" s="0" t="s">
        <v>50</v>
      </c>
      <c r="F5625" s="0" t="s">
        <v>13</v>
      </c>
      <c r="G5625" s="0" t="n">
        <v>3690.45979</v>
      </c>
      <c r="H5625" s="0" t="n">
        <f aca="false">IF(ISERROR(LOOKUP(B5625,export!$A$2:$A$718)),0,1)</f>
        <v>1</v>
      </c>
      <c r="J5625" s="0" t="str">
        <f aca="false">IF(H5625=0,CONCATENATE(B5625," manque dans export"),"")</f>
        <v/>
      </c>
    </row>
    <row r="5626" customFormat="false" ht="13.8" hidden="false" customHeight="false" outlineLevel="0" collapsed="false">
      <c r="A5626" s="0" t="s">
        <v>9813</v>
      </c>
      <c r="B5626" s="0" t="s">
        <v>9811</v>
      </c>
      <c r="C5626" s="0" t="s">
        <v>21</v>
      </c>
      <c r="D5626" s="0" t="s">
        <v>9812</v>
      </c>
      <c r="E5626" s="0" t="s">
        <v>50</v>
      </c>
      <c r="F5626" s="0" t="s">
        <v>13</v>
      </c>
      <c r="G5626" s="0" t="n">
        <v>7487.62168</v>
      </c>
      <c r="H5626" s="0" t="n">
        <f aca="false">IF(ISERROR(LOOKUP(B5626,export!$A$2:$A$718)),0,1)</f>
        <v>1</v>
      </c>
      <c r="J5626" s="0" t="str">
        <f aca="false">IF(H5626=0,CONCATENATE(B5626," manque dans export"),"")</f>
        <v/>
      </c>
    </row>
    <row r="5627" customFormat="false" ht="13.8" hidden="false" customHeight="false" outlineLevel="0" collapsed="false">
      <c r="A5627" s="0" t="s">
        <v>9814</v>
      </c>
      <c r="B5627" s="0" t="s">
        <v>9815</v>
      </c>
      <c r="C5627" s="0" t="s">
        <v>70</v>
      </c>
      <c r="D5627" s="0" t="s">
        <v>9816</v>
      </c>
      <c r="E5627" s="0" t="s">
        <v>12</v>
      </c>
      <c r="F5627" s="0" t="s">
        <v>13</v>
      </c>
      <c r="G5627" s="0" t="n">
        <v>57208.09297</v>
      </c>
      <c r="H5627" s="0" t="n">
        <f aca="false">IF(ISERROR(LOOKUP(B5627,export!$A$2:$A$718)),0,1)</f>
        <v>1</v>
      </c>
      <c r="J5627" s="0" t="str">
        <f aca="false">IF(H5627=0,CONCATENATE(B5627," manque dans export"),"")</f>
        <v/>
      </c>
    </row>
    <row r="5628" customFormat="false" ht="13.8" hidden="false" customHeight="false" outlineLevel="0" collapsed="false">
      <c r="A5628" s="0" t="s">
        <v>9817</v>
      </c>
      <c r="B5628" s="0" t="s">
        <v>9817</v>
      </c>
      <c r="C5628" s="0" t="s">
        <v>29</v>
      </c>
      <c r="D5628" s="0" t="s">
        <v>9818</v>
      </c>
      <c r="E5628" s="0" t="s">
        <v>233</v>
      </c>
      <c r="F5628" s="0" t="s">
        <v>13</v>
      </c>
      <c r="G5628" s="0" t="n">
        <v>440262.12696</v>
      </c>
      <c r="H5628" s="0" t="n">
        <f aca="false">IF(ISERROR(LOOKUP(B5628,export!$A$2:$A$718)),0,1)</f>
        <v>1</v>
      </c>
      <c r="J5628" s="0" t="str">
        <f aca="false">IF(H5628=0,CONCATENATE(B5628," manque dans export"),"")</f>
        <v/>
      </c>
    </row>
    <row r="5629" customFormat="false" ht="13.8" hidden="false" customHeight="false" outlineLevel="0" collapsed="false">
      <c r="A5629" s="0" t="s">
        <v>9819</v>
      </c>
      <c r="B5629" s="0" t="s">
        <v>9820</v>
      </c>
      <c r="C5629" s="0" t="s">
        <v>79</v>
      </c>
      <c r="D5629" s="0" t="s">
        <v>9821</v>
      </c>
      <c r="E5629" s="0" t="s">
        <v>50</v>
      </c>
      <c r="F5629" s="0" t="s">
        <v>13</v>
      </c>
      <c r="G5629" s="0" t="n">
        <v>0</v>
      </c>
      <c r="H5629" s="0" t="n">
        <f aca="false">IF(ISERROR(LOOKUP(B5629,export!$A$2:$A$718)),0,1)</f>
        <v>1</v>
      </c>
      <c r="J5629" s="0" t="str">
        <f aca="false">IF(H5629=0,CONCATENATE(B5629," manque dans export"),"")</f>
        <v/>
      </c>
    </row>
    <row r="5630" customFormat="false" ht="13.8" hidden="false" customHeight="false" outlineLevel="0" collapsed="false">
      <c r="A5630" s="0" t="s">
        <v>9822</v>
      </c>
      <c r="B5630" s="0" t="s">
        <v>9822</v>
      </c>
      <c r="C5630" s="0" t="s">
        <v>79</v>
      </c>
      <c r="D5630" s="0" t="s">
        <v>9823</v>
      </c>
      <c r="E5630" s="0" t="s">
        <v>72</v>
      </c>
      <c r="F5630" s="0" t="s">
        <v>13</v>
      </c>
      <c r="G5630" s="0" t="n">
        <v>0</v>
      </c>
      <c r="H5630" s="0" t="n">
        <f aca="false">IF(ISERROR(LOOKUP(B5630,export!$A$2:$A$718)),0,1)</f>
        <v>1</v>
      </c>
      <c r="J5630" s="0" t="str">
        <f aca="false">IF(H5630=0,CONCATENATE(B5630," manque dans export"),"")</f>
        <v/>
      </c>
    </row>
    <row r="5631" customFormat="false" ht="13.8" hidden="false" customHeight="false" outlineLevel="0" collapsed="false">
      <c r="A5631" s="0" t="s">
        <v>9824</v>
      </c>
      <c r="B5631" s="0" t="s">
        <v>9825</v>
      </c>
      <c r="C5631" s="0" t="s">
        <v>33</v>
      </c>
      <c r="D5631" s="0" t="s">
        <v>9826</v>
      </c>
      <c r="E5631" s="0" t="s">
        <v>12</v>
      </c>
      <c r="F5631" s="0" t="s">
        <v>13</v>
      </c>
      <c r="G5631" s="0" t="n">
        <v>5785.10273</v>
      </c>
      <c r="H5631" s="0" t="n">
        <f aca="false">IF(ISERROR(LOOKUP(B5631,export!$A$2:$A$718)),0,1)</f>
        <v>1</v>
      </c>
      <c r="J5631" s="0" t="str">
        <f aca="false">IF(H5631=0,CONCATENATE(B5631," manque dans export"),"")</f>
        <v/>
      </c>
    </row>
    <row r="5632" customFormat="false" ht="13.8" hidden="false" customHeight="false" outlineLevel="0" collapsed="false">
      <c r="A5632" s="0" t="s">
        <v>9827</v>
      </c>
      <c r="B5632" s="0" t="s">
        <v>9825</v>
      </c>
      <c r="C5632" s="0" t="s">
        <v>33</v>
      </c>
      <c r="D5632" s="0" t="s">
        <v>9828</v>
      </c>
      <c r="E5632" s="0" t="s">
        <v>12</v>
      </c>
      <c r="F5632" s="0" t="s">
        <v>13</v>
      </c>
      <c r="G5632" s="0" t="n">
        <v>42545.99039</v>
      </c>
      <c r="H5632" s="0" t="n">
        <f aca="false">IF(ISERROR(LOOKUP(B5632,export!$A$2:$A$718)),0,1)</f>
        <v>1</v>
      </c>
      <c r="J5632" s="0" t="str">
        <f aca="false">IF(H5632=0,CONCATENATE(B5632," manque dans export"),"")</f>
        <v/>
      </c>
    </row>
    <row r="5633" customFormat="false" ht="13.8" hidden="false" customHeight="false" outlineLevel="0" collapsed="false">
      <c r="A5633" s="0" t="s">
        <v>9829</v>
      </c>
      <c r="B5633" s="0" t="s">
        <v>9829</v>
      </c>
      <c r="C5633" s="0" t="s">
        <v>10</v>
      </c>
      <c r="D5633" s="0" t="s">
        <v>2308</v>
      </c>
      <c r="E5633" s="0" t="s">
        <v>180</v>
      </c>
      <c r="F5633" s="0" t="s">
        <v>13</v>
      </c>
      <c r="G5633" s="0" t="n">
        <v>483016.52956</v>
      </c>
      <c r="H5633" s="0" t="n">
        <f aca="false">IF(ISERROR(LOOKUP(B5633,export!$A$2:$A$718)),0,1)</f>
        <v>1</v>
      </c>
      <c r="J5633" s="0" t="str">
        <f aca="false">IF(H5633=0,CONCATENATE(B5633," manque dans export"),"")</f>
        <v/>
      </c>
    </row>
    <row r="5634" customFormat="false" ht="13.8" hidden="false" customHeight="false" outlineLevel="0" collapsed="false">
      <c r="A5634" s="0" t="s">
        <v>9830</v>
      </c>
      <c r="B5634" s="0" t="s">
        <v>9831</v>
      </c>
      <c r="C5634" s="0" t="s">
        <v>33</v>
      </c>
      <c r="D5634" s="0" t="s">
        <v>9832</v>
      </c>
      <c r="E5634" s="0" t="s">
        <v>12</v>
      </c>
      <c r="F5634" s="0" t="s">
        <v>13</v>
      </c>
      <c r="G5634" s="0" t="n">
        <v>8.11012</v>
      </c>
      <c r="H5634" s="0" t="n">
        <f aca="false">IF(ISERROR(LOOKUP(B5634,export!$A$2:$A$718)),0,1)</f>
        <v>1</v>
      </c>
      <c r="J5634" s="0" t="str">
        <f aca="false">IF(H5634=0,CONCATENATE(B5634," manque dans export"),"")</f>
        <v/>
      </c>
    </row>
    <row r="5635" customFormat="false" ht="13.8" hidden="false" customHeight="false" outlineLevel="0" collapsed="false">
      <c r="A5635" s="0" t="s">
        <v>9833</v>
      </c>
      <c r="B5635" s="0" t="s">
        <v>9833</v>
      </c>
      <c r="C5635" s="0" t="s">
        <v>79</v>
      </c>
      <c r="D5635" s="0" t="s">
        <v>9834</v>
      </c>
      <c r="E5635" s="0" t="s">
        <v>12</v>
      </c>
      <c r="F5635" s="0" t="s">
        <v>13</v>
      </c>
      <c r="G5635" s="0" t="n">
        <v>-3394.14154</v>
      </c>
      <c r="H5635" s="0" t="n">
        <f aca="false">IF(ISERROR(LOOKUP(B5635,export!$A$2:$A$718)),0,1)</f>
        <v>1</v>
      </c>
      <c r="J5635" s="0" t="str">
        <f aca="false">IF(H5635=0,CONCATENATE(B5635," manque dans export"),"")</f>
        <v/>
      </c>
    </row>
    <row r="5636" customFormat="false" ht="13.8" hidden="false" customHeight="false" outlineLevel="0" collapsed="false">
      <c r="A5636" s="0" t="s">
        <v>9835</v>
      </c>
      <c r="B5636" s="0" t="s">
        <v>9835</v>
      </c>
      <c r="C5636" s="0" t="s">
        <v>79</v>
      </c>
      <c r="D5636" s="0" t="e">
        <f aca="false">#N/A</f>
        <v>#N/A</v>
      </c>
      <c r="E5636" s="0" t="e">
        <f aca="false">#N/A</f>
        <v>#N/A</v>
      </c>
      <c r="F5636" s="0" t="e">
        <f aca="false">#N/A</f>
        <v>#N/A</v>
      </c>
      <c r="G5636" s="0" t="n">
        <v>0</v>
      </c>
      <c r="H5636" s="0" t="n">
        <f aca="false">IF(ISERROR(LOOKUP(B5636,export!$A$2:$A$718)),0,1)</f>
        <v>1</v>
      </c>
      <c r="J5636" s="0" t="str">
        <f aca="false">IF(H5636=0,CONCATENATE(B5636," manque dans export"),"")</f>
        <v/>
      </c>
    </row>
    <row r="5637" customFormat="false" ht="13.8" hidden="false" customHeight="false" outlineLevel="0" collapsed="false">
      <c r="A5637" s="0" t="s">
        <v>9836</v>
      </c>
      <c r="B5637" s="0" t="s">
        <v>9836</v>
      </c>
      <c r="C5637" s="0" t="s">
        <v>33</v>
      </c>
      <c r="D5637" s="0" t="s">
        <v>7262</v>
      </c>
      <c r="E5637" s="0" t="s">
        <v>12</v>
      </c>
      <c r="F5637" s="0" t="s">
        <v>13</v>
      </c>
      <c r="G5637" s="0" t="n">
        <v>0</v>
      </c>
      <c r="H5637" s="0" t="n">
        <f aca="false">IF(ISERROR(LOOKUP(B5637,export!$A$2:$A$718)),0,1)</f>
        <v>1</v>
      </c>
      <c r="J5637" s="0" t="str">
        <f aca="false">IF(H5637=0,CONCATENATE(B5637," manque dans export"),"")</f>
        <v/>
      </c>
    </row>
    <row r="5638" customFormat="false" ht="13.8" hidden="false" customHeight="false" outlineLevel="0" collapsed="false">
      <c r="A5638" s="0" t="s">
        <v>9837</v>
      </c>
      <c r="B5638" s="0" t="s">
        <v>9837</v>
      </c>
      <c r="C5638" s="0" t="s">
        <v>60</v>
      </c>
      <c r="D5638" s="0" t="e">
        <f aca="false">#N/A</f>
        <v>#N/A</v>
      </c>
      <c r="E5638" s="0" t="e">
        <f aca="false">#N/A</f>
        <v>#N/A</v>
      </c>
      <c r="F5638" s="0" t="e">
        <f aca="false">#N/A</f>
        <v>#N/A</v>
      </c>
      <c r="G5638" s="0" t="n">
        <v>0</v>
      </c>
      <c r="H5638" s="0" t="n">
        <f aca="false">IF(ISERROR(LOOKUP(B5638,export!$A$2:$A$718)),0,1)</f>
        <v>1</v>
      </c>
      <c r="J5638" s="0" t="str">
        <f aca="false">IF(H5638=0,CONCATENATE(B5638," manque dans export"),"")</f>
        <v/>
      </c>
    </row>
    <row r="5639" customFormat="false" ht="13.8" hidden="false" customHeight="false" outlineLevel="0" collapsed="false">
      <c r="A5639" s="0" t="s">
        <v>9838</v>
      </c>
      <c r="B5639" s="0" t="s">
        <v>9838</v>
      </c>
      <c r="C5639" s="0" t="s">
        <v>79</v>
      </c>
      <c r="D5639" s="0" t="s">
        <v>883</v>
      </c>
      <c r="E5639" s="0" t="s">
        <v>46</v>
      </c>
      <c r="F5639" s="0" t="s">
        <v>13</v>
      </c>
      <c r="G5639" s="0" t="n">
        <v>-70339.74051</v>
      </c>
      <c r="H5639" s="0" t="n">
        <f aca="false">IF(ISERROR(LOOKUP(B5639,export!$A$2:$A$718)),0,1)</f>
        <v>1</v>
      </c>
      <c r="J5639" s="0" t="str">
        <f aca="false">IF(H5639=0,CONCATENATE(B5639," manque dans export"),"")</f>
        <v/>
      </c>
    </row>
    <row r="5640" customFormat="false" ht="13.8" hidden="false" customHeight="false" outlineLevel="0" collapsed="false">
      <c r="A5640" s="0" t="s">
        <v>9839</v>
      </c>
      <c r="B5640" s="0" t="s">
        <v>9839</v>
      </c>
      <c r="C5640" s="0" t="s">
        <v>99</v>
      </c>
      <c r="D5640" s="0" t="s">
        <v>8203</v>
      </c>
      <c r="E5640" s="0" t="s">
        <v>12</v>
      </c>
      <c r="F5640" s="0" t="s">
        <v>13</v>
      </c>
      <c r="G5640" s="0" t="n">
        <v>878148.08122</v>
      </c>
      <c r="H5640" s="0" t="n">
        <f aca="false">IF(ISERROR(LOOKUP(B5640,export!$A$2:$A$718)),0,1)</f>
        <v>1</v>
      </c>
      <c r="J5640" s="0" t="str">
        <f aca="false">IF(H5640=0,CONCATENATE(B5640," manque dans export"),"")</f>
        <v/>
      </c>
    </row>
    <row r="5641" customFormat="false" ht="13.8" hidden="false" customHeight="false" outlineLevel="0" collapsed="false">
      <c r="A5641" s="0" t="s">
        <v>9840</v>
      </c>
      <c r="B5641" s="0" t="s">
        <v>9840</v>
      </c>
      <c r="C5641" s="0" t="s">
        <v>60</v>
      </c>
      <c r="D5641" s="0" t="s">
        <v>5262</v>
      </c>
      <c r="E5641" s="0" t="s">
        <v>46</v>
      </c>
      <c r="F5641" s="0" t="s">
        <v>13</v>
      </c>
      <c r="G5641" s="0" t="n">
        <v>92945.05078</v>
      </c>
      <c r="H5641" s="0" t="n">
        <f aca="false">IF(ISERROR(LOOKUP(B5641,export!$A$2:$A$718)),0,1)</f>
        <v>1</v>
      </c>
      <c r="J5641" s="0" t="str">
        <f aca="false">IF(H5641=0,CONCATENATE(B5641," manque dans export"),"")</f>
        <v/>
      </c>
    </row>
    <row r="5642" customFormat="false" ht="13.8" hidden="false" customHeight="false" outlineLevel="0" collapsed="false">
      <c r="A5642" s="0" t="s">
        <v>9841</v>
      </c>
      <c r="B5642" s="0" t="s">
        <v>9841</v>
      </c>
      <c r="C5642" s="0" t="s">
        <v>79</v>
      </c>
      <c r="D5642" s="0" t="e">
        <f aca="false">#N/A</f>
        <v>#N/A</v>
      </c>
      <c r="E5642" s="0" t="e">
        <f aca="false">#N/A</f>
        <v>#N/A</v>
      </c>
      <c r="F5642" s="0" t="e">
        <f aca="false">#N/A</f>
        <v>#N/A</v>
      </c>
      <c r="G5642" s="0" t="n">
        <v>0</v>
      </c>
      <c r="H5642" s="0" t="n">
        <f aca="false">IF(ISERROR(LOOKUP(B5642,export!$A$2:$A$718)),0,1)</f>
        <v>1</v>
      </c>
      <c r="J5642" s="0" t="str">
        <f aca="false">IF(H5642=0,CONCATENATE(B5642," manque dans export"),"")</f>
        <v/>
      </c>
    </row>
    <row r="5643" customFormat="false" ht="13.8" hidden="false" customHeight="false" outlineLevel="0" collapsed="false">
      <c r="A5643" s="0" t="s">
        <v>9842</v>
      </c>
      <c r="B5643" s="0" t="s">
        <v>9843</v>
      </c>
      <c r="C5643" s="0" t="s">
        <v>21</v>
      </c>
      <c r="D5643" s="0" t="s">
        <v>495</v>
      </c>
      <c r="E5643" s="0" t="s">
        <v>12</v>
      </c>
      <c r="F5643" s="0" t="s">
        <v>13</v>
      </c>
      <c r="G5643" s="0" t="n">
        <v>0</v>
      </c>
      <c r="H5643" s="0" t="n">
        <f aca="false">IF(ISERROR(LOOKUP(B5643,export!$A$2:$A$718)),0,1)</f>
        <v>1</v>
      </c>
      <c r="J5643" s="0" t="str">
        <f aca="false">IF(H5643=0,CONCATENATE(B5643," manque dans export"),"")</f>
        <v/>
      </c>
    </row>
    <row r="5644" customFormat="false" ht="13.8" hidden="false" customHeight="false" outlineLevel="0" collapsed="false">
      <c r="A5644" s="0" t="s">
        <v>9844</v>
      </c>
      <c r="B5644" s="0" t="s">
        <v>9845</v>
      </c>
      <c r="C5644" s="0" t="s">
        <v>70</v>
      </c>
      <c r="D5644" s="0" t="s">
        <v>9846</v>
      </c>
      <c r="E5644" s="0" t="s">
        <v>46</v>
      </c>
      <c r="F5644" s="0" t="s">
        <v>13</v>
      </c>
      <c r="G5644" s="0" t="n">
        <v>27662.12419</v>
      </c>
      <c r="H5644" s="0" t="n">
        <f aca="false">IF(ISERROR(LOOKUP(B5644,export!$A$2:$A$718)),0,1)</f>
        <v>1</v>
      </c>
      <c r="J5644" s="0" t="str">
        <f aca="false">IF(H5644=0,CONCATENATE(B5644," manque dans export"),"")</f>
        <v/>
      </c>
    </row>
    <row r="5645" customFormat="false" ht="13.8" hidden="false" customHeight="false" outlineLevel="0" collapsed="false">
      <c r="A5645" s="0" t="s">
        <v>9845</v>
      </c>
      <c r="B5645" s="0" t="s">
        <v>9845</v>
      </c>
      <c r="C5645" s="0" t="s">
        <v>70</v>
      </c>
      <c r="D5645" s="0" t="s">
        <v>9847</v>
      </c>
      <c r="E5645" s="0" t="s">
        <v>46</v>
      </c>
      <c r="F5645" s="0" t="s">
        <v>13</v>
      </c>
      <c r="G5645" s="0" t="n">
        <v>0</v>
      </c>
      <c r="H5645" s="0" t="n">
        <f aca="false">IF(ISERROR(LOOKUP(B5645,export!$A$2:$A$718)),0,1)</f>
        <v>1</v>
      </c>
      <c r="J5645" s="0" t="str">
        <f aca="false">IF(H5645=0,CONCATENATE(B5645," manque dans export"),"")</f>
        <v/>
      </c>
    </row>
    <row r="5646" customFormat="false" ht="13.8" hidden="false" customHeight="false" outlineLevel="0" collapsed="false">
      <c r="A5646" s="0" t="s">
        <v>9845</v>
      </c>
      <c r="B5646" s="0" t="s">
        <v>9845</v>
      </c>
      <c r="C5646" s="0" t="s">
        <v>70</v>
      </c>
      <c r="D5646" s="0" t="s">
        <v>9848</v>
      </c>
      <c r="E5646" s="0" t="s">
        <v>46</v>
      </c>
      <c r="F5646" s="0" t="s">
        <v>13</v>
      </c>
      <c r="G5646" s="0" t="n">
        <v>0</v>
      </c>
      <c r="H5646" s="0" t="n">
        <f aca="false">IF(ISERROR(LOOKUP(B5646,export!$A$2:$A$718)),0,1)</f>
        <v>1</v>
      </c>
      <c r="J5646" s="0" t="str">
        <f aca="false">IF(H5646=0,CONCATENATE(B5646," manque dans export"),"")</f>
        <v/>
      </c>
    </row>
    <row r="5647" customFormat="false" ht="13.8" hidden="false" customHeight="false" outlineLevel="0" collapsed="false">
      <c r="A5647" s="0" t="s">
        <v>9849</v>
      </c>
      <c r="B5647" s="0" t="s">
        <v>9849</v>
      </c>
      <c r="C5647" s="0" t="s">
        <v>70</v>
      </c>
      <c r="D5647" s="0" t="s">
        <v>4796</v>
      </c>
      <c r="E5647" s="0" t="s">
        <v>46</v>
      </c>
      <c r="F5647" s="0" t="s">
        <v>13</v>
      </c>
      <c r="G5647" s="0" t="n">
        <v>118804.70135</v>
      </c>
      <c r="H5647" s="0" t="n">
        <f aca="false">IF(ISERROR(LOOKUP(B5647,export!$A$2:$A$718)),0,1)</f>
        <v>1</v>
      </c>
      <c r="J5647" s="0" t="str">
        <f aca="false">IF(H5647=0,CONCATENATE(B5647," manque dans export"),"")</f>
        <v/>
      </c>
    </row>
    <row r="5648" customFormat="false" ht="13.8" hidden="false" customHeight="false" outlineLevel="0" collapsed="false">
      <c r="A5648" s="0" t="s">
        <v>9850</v>
      </c>
      <c r="B5648" s="0" t="s">
        <v>9850</v>
      </c>
      <c r="C5648" s="0" t="s">
        <v>21</v>
      </c>
      <c r="D5648" s="0" t="s">
        <v>9851</v>
      </c>
      <c r="E5648" s="0" t="s">
        <v>46</v>
      </c>
      <c r="F5648" s="0" t="s">
        <v>13</v>
      </c>
      <c r="G5648" s="0" t="n">
        <v>19356.99172</v>
      </c>
      <c r="H5648" s="0" t="n">
        <f aca="false">IF(ISERROR(LOOKUP(B5648,export!$A$2:$A$718)),0,1)</f>
        <v>1</v>
      </c>
      <c r="J5648" s="0" t="str">
        <f aca="false">IF(H5648=0,CONCATENATE(B5648," manque dans export"),"")</f>
        <v/>
      </c>
    </row>
    <row r="5649" customFormat="false" ht="13.8" hidden="false" customHeight="false" outlineLevel="0" collapsed="false">
      <c r="A5649" s="0" t="s">
        <v>9852</v>
      </c>
      <c r="B5649" s="0" t="s">
        <v>9852</v>
      </c>
      <c r="C5649" s="0" t="s">
        <v>70</v>
      </c>
      <c r="D5649" s="0" t="s">
        <v>9853</v>
      </c>
      <c r="E5649" s="0" t="s">
        <v>46</v>
      </c>
      <c r="F5649" s="0" t="s">
        <v>13</v>
      </c>
      <c r="G5649" s="0" t="n">
        <v>74887.76537</v>
      </c>
      <c r="H5649" s="0" t="n">
        <f aca="false">IF(ISERROR(LOOKUP(B5649,export!$A$2:$A$718)),0,1)</f>
        <v>1</v>
      </c>
      <c r="J5649" s="0" t="str">
        <f aca="false">IF(H5649=0,CONCATENATE(B5649," manque dans export"),"")</f>
        <v/>
      </c>
    </row>
    <row r="5650" customFormat="false" ht="13.8" hidden="false" customHeight="false" outlineLevel="0" collapsed="false">
      <c r="A5650" s="0" t="s">
        <v>9854</v>
      </c>
      <c r="B5650" s="0" t="s">
        <v>9854</v>
      </c>
      <c r="C5650" s="0" t="s">
        <v>70</v>
      </c>
      <c r="D5650" s="0" t="s">
        <v>6184</v>
      </c>
      <c r="E5650" s="0" t="s">
        <v>46</v>
      </c>
      <c r="F5650" s="0" t="s">
        <v>13</v>
      </c>
      <c r="G5650" s="0" t="n">
        <v>232445.79026</v>
      </c>
      <c r="H5650" s="0" t="n">
        <f aca="false">IF(ISERROR(LOOKUP(B5650,export!$A$2:$A$718)),0,1)</f>
        <v>1</v>
      </c>
      <c r="J5650" s="0" t="str">
        <f aca="false">IF(H5650=0,CONCATENATE(B5650," manque dans export"),"")</f>
        <v/>
      </c>
    </row>
    <row r="5651" customFormat="false" ht="13.8" hidden="false" customHeight="false" outlineLevel="0" collapsed="false">
      <c r="A5651" s="0" t="s">
        <v>9855</v>
      </c>
      <c r="B5651" s="0" t="s">
        <v>9856</v>
      </c>
      <c r="C5651" s="0" t="s">
        <v>70</v>
      </c>
      <c r="D5651" s="0" t="s">
        <v>1114</v>
      </c>
      <c r="E5651" s="0" t="s">
        <v>46</v>
      </c>
      <c r="F5651" s="0" t="s">
        <v>13</v>
      </c>
      <c r="G5651" s="0" t="n">
        <v>0</v>
      </c>
      <c r="H5651" s="0" t="n">
        <f aca="false">IF(ISERROR(LOOKUP(B5651,export!$A$2:$A$718)),0,1)</f>
        <v>1</v>
      </c>
      <c r="J5651" s="0" t="str">
        <f aca="false">IF(H5651=0,CONCATENATE(B5651," manque dans export"),"")</f>
        <v/>
      </c>
    </row>
    <row r="5652" customFormat="false" ht="13.8" hidden="false" customHeight="false" outlineLevel="0" collapsed="false">
      <c r="A5652" s="0" t="s">
        <v>9857</v>
      </c>
      <c r="B5652" s="0" t="s">
        <v>9858</v>
      </c>
      <c r="C5652" s="0" t="s">
        <v>70</v>
      </c>
      <c r="D5652" s="0" t="s">
        <v>9859</v>
      </c>
      <c r="E5652" s="0" t="s">
        <v>46</v>
      </c>
      <c r="F5652" s="0" t="s">
        <v>13</v>
      </c>
      <c r="G5652" s="0" t="n">
        <v>201710.24829</v>
      </c>
      <c r="H5652" s="0" t="n">
        <f aca="false">IF(ISERROR(LOOKUP(B5652,export!$A$2:$A$718)),0,1)</f>
        <v>1</v>
      </c>
      <c r="J5652" s="0" t="str">
        <f aca="false">IF(H5652=0,CONCATENATE(B5652," manque dans export"),"")</f>
        <v/>
      </c>
    </row>
    <row r="5653" customFormat="false" ht="13.8" hidden="false" customHeight="false" outlineLevel="0" collapsed="false">
      <c r="A5653" s="0" t="s">
        <v>9858</v>
      </c>
      <c r="B5653" s="0" t="s">
        <v>9858</v>
      </c>
      <c r="C5653" s="0" t="s">
        <v>70</v>
      </c>
      <c r="D5653" s="0" t="s">
        <v>9859</v>
      </c>
      <c r="E5653" s="0" t="s">
        <v>46</v>
      </c>
      <c r="F5653" s="0" t="s">
        <v>13</v>
      </c>
      <c r="G5653" s="0" t="n">
        <v>177496.80042</v>
      </c>
      <c r="H5653" s="0" t="n">
        <f aca="false">IF(ISERROR(LOOKUP(B5653,export!$A$2:$A$718)),0,1)</f>
        <v>1</v>
      </c>
      <c r="J5653" s="0" t="str">
        <f aca="false">IF(H5653=0,CONCATENATE(B5653," manque dans export"),"")</f>
        <v/>
      </c>
    </row>
    <row r="5654" customFormat="false" ht="13.8" hidden="false" customHeight="false" outlineLevel="0" collapsed="false">
      <c r="A5654" s="0" t="s">
        <v>9860</v>
      </c>
      <c r="B5654" s="0" t="s">
        <v>9860</v>
      </c>
      <c r="C5654" s="0" t="s">
        <v>70</v>
      </c>
      <c r="D5654" s="0" t="s">
        <v>3414</v>
      </c>
      <c r="E5654" s="0" t="s">
        <v>46</v>
      </c>
      <c r="F5654" s="0" t="s">
        <v>13</v>
      </c>
      <c r="G5654" s="0" t="n">
        <v>13402.67399</v>
      </c>
      <c r="H5654" s="0" t="n">
        <f aca="false">IF(ISERROR(LOOKUP(B5654,export!$A$2:$A$718)),0,1)</f>
        <v>1</v>
      </c>
      <c r="J5654" s="0" t="str">
        <f aca="false">IF(H5654=0,CONCATENATE(B5654," manque dans export"),"")</f>
        <v/>
      </c>
    </row>
    <row r="5655" customFormat="false" ht="13.8" hidden="false" customHeight="false" outlineLevel="0" collapsed="false">
      <c r="A5655" s="0" t="s">
        <v>9861</v>
      </c>
      <c r="B5655" s="0" t="s">
        <v>9861</v>
      </c>
      <c r="C5655" s="0" t="s">
        <v>21</v>
      </c>
      <c r="D5655" s="0" t="s">
        <v>2558</v>
      </c>
      <c r="E5655" s="0" t="s">
        <v>12</v>
      </c>
      <c r="F5655" s="0" t="s">
        <v>13</v>
      </c>
      <c r="G5655" s="0" t="n">
        <v>5177.18243</v>
      </c>
      <c r="H5655" s="0" t="n">
        <f aca="false">IF(ISERROR(LOOKUP(B5655,export!$A$2:$A$718)),0,1)</f>
        <v>1</v>
      </c>
      <c r="J5655" s="0" t="str">
        <f aca="false">IF(H5655=0,CONCATENATE(B5655," manque dans export"),"")</f>
        <v/>
      </c>
    </row>
    <row r="5656" customFormat="false" ht="13.8" hidden="false" customHeight="false" outlineLevel="0" collapsed="false">
      <c r="A5656" s="0" t="s">
        <v>9861</v>
      </c>
      <c r="B5656" s="0" t="s">
        <v>9861</v>
      </c>
      <c r="C5656" s="0" t="s">
        <v>21</v>
      </c>
      <c r="D5656" s="0" t="s">
        <v>9862</v>
      </c>
      <c r="E5656" s="0" t="s">
        <v>12</v>
      </c>
      <c r="F5656" s="0" t="s">
        <v>13</v>
      </c>
      <c r="G5656" s="0" t="n">
        <v>14277.68812</v>
      </c>
      <c r="H5656" s="0" t="n">
        <f aca="false">IF(ISERROR(LOOKUP(B5656,export!$A$2:$A$718)),0,1)</f>
        <v>1</v>
      </c>
      <c r="J5656" s="0" t="str">
        <f aca="false">IF(H5656=0,CONCATENATE(B5656," manque dans export"),"")</f>
        <v/>
      </c>
    </row>
    <row r="5657" customFormat="false" ht="13.8" hidden="false" customHeight="false" outlineLevel="0" collapsed="false">
      <c r="A5657" s="0" t="s">
        <v>9863</v>
      </c>
      <c r="B5657" s="0" t="s">
        <v>9864</v>
      </c>
      <c r="C5657" s="0" t="s">
        <v>70</v>
      </c>
      <c r="D5657" s="0" t="s">
        <v>9865</v>
      </c>
      <c r="E5657" s="0" t="s">
        <v>72</v>
      </c>
      <c r="F5657" s="0" t="s">
        <v>13</v>
      </c>
      <c r="G5657" s="0" t="n">
        <v>11446.09834</v>
      </c>
      <c r="H5657" s="0" t="n">
        <f aca="false">IF(ISERROR(LOOKUP(B5657,export!$A$2:$A$718)),0,1)</f>
        <v>1</v>
      </c>
      <c r="J5657" s="0" t="str">
        <f aca="false">IF(H5657=0,CONCATENATE(B5657," manque dans export"),"")</f>
        <v/>
      </c>
    </row>
    <row r="5658" customFormat="false" ht="13.8" hidden="false" customHeight="false" outlineLevel="0" collapsed="false">
      <c r="A5658" s="0" t="s">
        <v>9866</v>
      </c>
      <c r="B5658" s="0" t="s">
        <v>9866</v>
      </c>
      <c r="C5658" s="0" t="s">
        <v>79</v>
      </c>
      <c r="D5658" s="0" t="s">
        <v>9867</v>
      </c>
      <c r="E5658" s="0" t="s">
        <v>50</v>
      </c>
      <c r="F5658" s="0" t="s">
        <v>13</v>
      </c>
      <c r="G5658" s="0" t="n">
        <v>0</v>
      </c>
      <c r="H5658" s="0" t="n">
        <f aca="false">IF(ISERROR(LOOKUP(B5658,export!$A$2:$A$718)),0,1)</f>
        <v>1</v>
      </c>
      <c r="J5658" s="0" t="str">
        <f aca="false">IF(H5658=0,CONCATENATE(B5658," manque dans export"),"")</f>
        <v/>
      </c>
    </row>
    <row r="5659" customFormat="false" ht="13.8" hidden="false" customHeight="false" outlineLevel="0" collapsed="false">
      <c r="A5659" s="0" t="s">
        <v>9868</v>
      </c>
      <c r="B5659" s="0" t="s">
        <v>9869</v>
      </c>
      <c r="C5659" s="0" t="s">
        <v>70</v>
      </c>
      <c r="D5659" s="0" t="s">
        <v>3065</v>
      </c>
      <c r="E5659" s="0" t="s">
        <v>50</v>
      </c>
      <c r="F5659" s="0" t="s">
        <v>13</v>
      </c>
      <c r="G5659" s="0" t="n">
        <v>6117.02821</v>
      </c>
      <c r="H5659" s="0" t="n">
        <f aca="false">IF(ISERROR(LOOKUP(B5659,export!$A$2:$A$718)),0,1)</f>
        <v>1</v>
      </c>
      <c r="J5659" s="0" t="str">
        <f aca="false">IF(H5659=0,CONCATENATE(B5659," manque dans export"),"")</f>
        <v/>
      </c>
    </row>
    <row r="5660" customFormat="false" ht="13.8" hidden="false" customHeight="false" outlineLevel="0" collapsed="false">
      <c r="A5660" s="0" t="s">
        <v>9870</v>
      </c>
      <c r="B5660" s="0" t="s">
        <v>9869</v>
      </c>
      <c r="C5660" s="0" t="s">
        <v>70</v>
      </c>
      <c r="D5660" s="0" t="s">
        <v>3065</v>
      </c>
      <c r="E5660" s="0" t="s">
        <v>50</v>
      </c>
      <c r="F5660" s="0" t="s">
        <v>13</v>
      </c>
      <c r="G5660" s="0" t="n">
        <v>15499.16512</v>
      </c>
      <c r="H5660" s="0" t="n">
        <f aca="false">IF(ISERROR(LOOKUP(B5660,export!$A$2:$A$718)),0,1)</f>
        <v>1</v>
      </c>
      <c r="J5660" s="0" t="str">
        <f aca="false">IF(H5660=0,CONCATENATE(B5660," manque dans export"),"")</f>
        <v/>
      </c>
    </row>
    <row r="5661" customFormat="false" ht="13.8" hidden="false" customHeight="false" outlineLevel="0" collapsed="false">
      <c r="A5661" s="0" t="s">
        <v>9871</v>
      </c>
      <c r="B5661" s="0" t="s">
        <v>9872</v>
      </c>
      <c r="C5661" s="0" t="s">
        <v>79</v>
      </c>
      <c r="D5661" s="0" t="s">
        <v>9873</v>
      </c>
      <c r="E5661" s="0" t="s">
        <v>72</v>
      </c>
      <c r="F5661" s="0" t="s">
        <v>13</v>
      </c>
      <c r="G5661" s="0" t="n">
        <v>0</v>
      </c>
      <c r="H5661" s="0" t="n">
        <f aca="false">IF(ISERROR(LOOKUP(B5661,export!$A$2:$A$718)),0,1)</f>
        <v>1</v>
      </c>
      <c r="J5661" s="0" t="str">
        <f aca="false">IF(H5661=0,CONCATENATE(B5661," manque dans export"),"")</f>
        <v/>
      </c>
    </row>
    <row r="5662" customFormat="false" ht="13.8" hidden="false" customHeight="false" outlineLevel="0" collapsed="false">
      <c r="A5662" s="0" t="s">
        <v>9874</v>
      </c>
      <c r="B5662" s="0" t="s">
        <v>9874</v>
      </c>
      <c r="C5662" s="0" t="s">
        <v>10</v>
      </c>
      <c r="D5662" s="0" t="s">
        <v>9875</v>
      </c>
      <c r="E5662" s="0" t="s">
        <v>12</v>
      </c>
      <c r="F5662" s="0" t="s">
        <v>13</v>
      </c>
      <c r="G5662" s="0" t="n">
        <v>98926.64667</v>
      </c>
      <c r="H5662" s="0" t="n">
        <f aca="false">IF(ISERROR(LOOKUP(B5662,export!$A$2:$A$718)),0,1)</f>
        <v>1</v>
      </c>
      <c r="J5662" s="0" t="str">
        <f aca="false">IF(H5662=0,CONCATENATE(B5662," manque dans export"),"")</f>
        <v/>
      </c>
    </row>
    <row r="5663" customFormat="false" ht="13.8" hidden="false" customHeight="false" outlineLevel="0" collapsed="false">
      <c r="A5663" s="0" t="s">
        <v>9876</v>
      </c>
      <c r="B5663" s="0" t="s">
        <v>9877</v>
      </c>
      <c r="C5663" s="0" t="s">
        <v>10</v>
      </c>
      <c r="D5663" s="0" t="s">
        <v>9878</v>
      </c>
      <c r="E5663" s="0" t="s">
        <v>12</v>
      </c>
      <c r="F5663" s="0" t="s">
        <v>13</v>
      </c>
      <c r="G5663" s="0" t="n">
        <v>0</v>
      </c>
      <c r="H5663" s="0" t="n">
        <f aca="false">IF(ISERROR(LOOKUP(B5663,export!$A$2:$A$718)),0,1)</f>
        <v>1</v>
      </c>
      <c r="J5663" s="0" t="str">
        <f aca="false">IF(H5663=0,CONCATENATE(B5663," manque dans export"),"")</f>
        <v/>
      </c>
    </row>
    <row r="5664" customFormat="false" ht="13.8" hidden="false" customHeight="false" outlineLevel="0" collapsed="false">
      <c r="A5664" s="0" t="s">
        <v>9879</v>
      </c>
      <c r="B5664" s="0" t="s">
        <v>9880</v>
      </c>
      <c r="C5664" s="0" t="s">
        <v>10</v>
      </c>
      <c r="D5664" s="0" t="s">
        <v>223</v>
      </c>
      <c r="E5664" s="0" t="s">
        <v>31</v>
      </c>
      <c r="F5664" s="0" t="s">
        <v>13</v>
      </c>
      <c r="G5664" s="0" t="n">
        <v>0</v>
      </c>
      <c r="H5664" s="0" t="n">
        <f aca="false">IF(ISERROR(LOOKUP(B5664,export!$A$2:$A$718)),0,1)</f>
        <v>1</v>
      </c>
      <c r="J5664" s="0" t="str">
        <f aca="false">IF(H5664=0,CONCATENATE(B5664," manque dans export"),"")</f>
        <v/>
      </c>
    </row>
    <row r="5665" customFormat="false" ht="13.8" hidden="false" customHeight="false" outlineLevel="0" collapsed="false">
      <c r="A5665" s="0" t="s">
        <v>9881</v>
      </c>
      <c r="B5665" s="0" t="s">
        <v>9880</v>
      </c>
      <c r="C5665" s="0" t="s">
        <v>10</v>
      </c>
      <c r="D5665" s="0" t="s">
        <v>210</v>
      </c>
      <c r="E5665" s="0" t="s">
        <v>180</v>
      </c>
      <c r="F5665" s="0" t="s">
        <v>13</v>
      </c>
      <c r="G5665" s="0" t="n">
        <v>0</v>
      </c>
      <c r="H5665" s="0" t="n">
        <f aca="false">IF(ISERROR(LOOKUP(B5665,export!$A$2:$A$718)),0,1)</f>
        <v>1</v>
      </c>
      <c r="J5665" s="0" t="str">
        <f aca="false">IF(H5665=0,CONCATENATE(B5665," manque dans export"),"")</f>
        <v/>
      </c>
    </row>
    <row r="5666" customFormat="false" ht="13.8" hidden="false" customHeight="false" outlineLevel="0" collapsed="false">
      <c r="A5666" s="0" t="s">
        <v>9882</v>
      </c>
      <c r="B5666" s="0" t="s">
        <v>9883</v>
      </c>
      <c r="C5666" s="0" t="s">
        <v>79</v>
      </c>
      <c r="D5666" s="0" t="s">
        <v>839</v>
      </c>
      <c r="E5666" s="0" t="s">
        <v>180</v>
      </c>
      <c r="F5666" s="0" t="s">
        <v>13</v>
      </c>
      <c r="G5666" s="0" t="n">
        <v>0</v>
      </c>
      <c r="H5666" s="0" t="n">
        <f aca="false">IF(ISERROR(LOOKUP(B5666,export!$A$2:$A$718)),0,1)</f>
        <v>1</v>
      </c>
      <c r="J5666" s="0" t="str">
        <f aca="false">IF(H5666=0,CONCATENATE(B5666," manque dans export"),"")</f>
        <v/>
      </c>
    </row>
    <row r="5667" customFormat="false" ht="13.8" hidden="false" customHeight="false" outlineLevel="0" collapsed="false">
      <c r="A5667" s="0" t="s">
        <v>9884</v>
      </c>
      <c r="B5667" s="0" t="s">
        <v>9884</v>
      </c>
      <c r="C5667" s="0" t="s">
        <v>10</v>
      </c>
      <c r="D5667" s="0" t="s">
        <v>11</v>
      </c>
      <c r="E5667" s="0" t="s">
        <v>12</v>
      </c>
      <c r="F5667" s="0" t="s">
        <v>13</v>
      </c>
      <c r="G5667" s="0" t="n">
        <v>-70693.10681</v>
      </c>
      <c r="H5667" s="0" t="n">
        <f aca="false">IF(ISERROR(LOOKUP(B5667,export!$A$2:$A$718)),0,1)</f>
        <v>1</v>
      </c>
      <c r="J5667" s="0" t="str">
        <f aca="false">IF(H5667=0,CONCATENATE(B5667," manque dans export"),"")</f>
        <v/>
      </c>
    </row>
    <row r="5668" customFormat="false" ht="13.8" hidden="false" customHeight="false" outlineLevel="0" collapsed="false">
      <c r="A5668" s="0" t="s">
        <v>9885</v>
      </c>
      <c r="B5668" s="0" t="s">
        <v>9885</v>
      </c>
      <c r="C5668" s="0" t="s">
        <v>10</v>
      </c>
      <c r="D5668" s="0" t="s">
        <v>207</v>
      </c>
      <c r="E5668" s="0" t="s">
        <v>46</v>
      </c>
      <c r="F5668" s="0" t="s">
        <v>13</v>
      </c>
      <c r="G5668" s="0" t="n">
        <v>2494.62069</v>
      </c>
      <c r="H5668" s="0" t="n">
        <f aca="false">IF(ISERROR(LOOKUP(B5668,export!$A$2:$A$718)),0,1)</f>
        <v>1</v>
      </c>
      <c r="J5668" s="0" t="str">
        <f aca="false">IF(H5668=0,CONCATENATE(B5668," manque dans export"),"")</f>
        <v/>
      </c>
    </row>
    <row r="5669" customFormat="false" ht="13.8" hidden="false" customHeight="false" outlineLevel="0" collapsed="false">
      <c r="A5669" s="0" t="s">
        <v>9886</v>
      </c>
      <c r="B5669" s="0" t="s">
        <v>9887</v>
      </c>
      <c r="C5669" s="0" t="s">
        <v>44</v>
      </c>
      <c r="D5669" s="0" t="s">
        <v>662</v>
      </c>
      <c r="E5669" s="0" t="s">
        <v>64</v>
      </c>
      <c r="F5669" s="0" t="s">
        <v>65</v>
      </c>
      <c r="G5669" s="0" t="n">
        <v>1038.42148</v>
      </c>
      <c r="H5669" s="0" t="n">
        <f aca="false">IF(ISERROR(LOOKUP(B5669,export!$A$2:$A$718)),0,1)</f>
        <v>1</v>
      </c>
      <c r="J5669" s="0" t="str">
        <f aca="false">IF(H5669=0,CONCATENATE(B5669," manque dans export"),"")</f>
        <v/>
      </c>
    </row>
    <row r="5670" customFormat="false" ht="13.8" hidden="false" customHeight="false" outlineLevel="0" collapsed="false">
      <c r="A5670" s="0" t="s">
        <v>9887</v>
      </c>
      <c r="B5670" s="0" t="s">
        <v>9887</v>
      </c>
      <c r="C5670" s="0" t="s">
        <v>44</v>
      </c>
      <c r="D5670" s="0" t="s">
        <v>158</v>
      </c>
      <c r="E5670" s="0" t="s">
        <v>12</v>
      </c>
      <c r="F5670" s="0" t="s">
        <v>13</v>
      </c>
      <c r="G5670" s="0" t="n">
        <v>0</v>
      </c>
      <c r="H5670" s="0" t="n">
        <f aca="false">IF(ISERROR(LOOKUP(B5670,export!$A$2:$A$718)),0,1)</f>
        <v>1</v>
      </c>
      <c r="J5670" s="0" t="str">
        <f aca="false">IF(H5670=0,CONCATENATE(B5670," manque dans export"),"")</f>
        <v/>
      </c>
    </row>
    <row r="5671" customFormat="false" ht="13.8" hidden="false" customHeight="false" outlineLevel="0" collapsed="false">
      <c r="A5671" s="0" t="s">
        <v>9888</v>
      </c>
      <c r="B5671" s="0" t="s">
        <v>9887</v>
      </c>
      <c r="C5671" s="0" t="s">
        <v>44</v>
      </c>
      <c r="D5671" s="0" t="s">
        <v>9889</v>
      </c>
      <c r="E5671" s="0" t="s">
        <v>50</v>
      </c>
      <c r="F5671" s="0" t="s">
        <v>13</v>
      </c>
      <c r="G5671" s="0" t="n">
        <v>2518.69745</v>
      </c>
      <c r="H5671" s="0" t="n">
        <f aca="false">IF(ISERROR(LOOKUP(B5671,export!$A$2:$A$718)),0,1)</f>
        <v>1</v>
      </c>
      <c r="J5671" s="0" t="str">
        <f aca="false">IF(H5671=0,CONCATENATE(B5671," manque dans export"),"")</f>
        <v/>
      </c>
    </row>
    <row r="5672" customFormat="false" ht="13.8" hidden="false" customHeight="false" outlineLevel="0" collapsed="false">
      <c r="A5672" s="0" t="s">
        <v>9888</v>
      </c>
      <c r="B5672" s="0" t="s">
        <v>9887</v>
      </c>
      <c r="C5672" s="0" t="s">
        <v>44</v>
      </c>
      <c r="D5672" s="0" t="s">
        <v>9890</v>
      </c>
      <c r="E5672" s="0" t="s">
        <v>50</v>
      </c>
      <c r="F5672" s="0" t="s">
        <v>13</v>
      </c>
      <c r="G5672" s="0" t="n">
        <v>898.42615</v>
      </c>
      <c r="H5672" s="0" t="n">
        <f aca="false">IF(ISERROR(LOOKUP(B5672,export!$A$2:$A$718)),0,1)</f>
        <v>1</v>
      </c>
      <c r="J5672" s="0" t="str">
        <f aca="false">IF(H5672=0,CONCATENATE(B5672," manque dans export"),"")</f>
        <v/>
      </c>
    </row>
    <row r="5673" customFormat="false" ht="13.8" hidden="false" customHeight="false" outlineLevel="0" collapsed="false">
      <c r="A5673" s="0" t="s">
        <v>9891</v>
      </c>
      <c r="B5673" s="0" t="s">
        <v>9892</v>
      </c>
      <c r="C5673" s="0" t="s">
        <v>29</v>
      </c>
      <c r="D5673" s="0" t="s">
        <v>9893</v>
      </c>
      <c r="E5673" s="0" t="s">
        <v>50</v>
      </c>
      <c r="F5673" s="0" t="s">
        <v>13</v>
      </c>
      <c r="G5673" s="0" t="n">
        <v>97224.31237</v>
      </c>
      <c r="H5673" s="0" t="n">
        <f aca="false">IF(ISERROR(LOOKUP(B5673,export!$A$2:$A$718)),0,1)</f>
        <v>1</v>
      </c>
      <c r="J5673" s="0" t="str">
        <f aca="false">IF(H5673=0,CONCATENATE(B5673," manque dans export"),"")</f>
        <v/>
      </c>
    </row>
    <row r="5674" customFormat="false" ht="13.8" hidden="false" customHeight="false" outlineLevel="0" collapsed="false">
      <c r="A5674" s="0" t="s">
        <v>9894</v>
      </c>
      <c r="B5674" s="0" t="s">
        <v>9894</v>
      </c>
      <c r="C5674" s="0" t="s">
        <v>33</v>
      </c>
      <c r="D5674" s="0" t="s">
        <v>9895</v>
      </c>
      <c r="E5674" s="0" t="s">
        <v>31</v>
      </c>
      <c r="F5674" s="0" t="s">
        <v>13</v>
      </c>
      <c r="G5674" s="0" t="n">
        <v>6660.11282</v>
      </c>
      <c r="H5674" s="0" t="n">
        <f aca="false">IF(ISERROR(LOOKUP(B5674,export!$A$2:$A$718)),0,1)</f>
        <v>1</v>
      </c>
      <c r="J5674" s="0" t="str">
        <f aca="false">IF(H5674=0,CONCATENATE(B5674," manque dans export"),"")</f>
        <v/>
      </c>
    </row>
    <row r="5675" customFormat="false" ht="13.8" hidden="false" customHeight="false" outlineLevel="0" collapsed="false">
      <c r="A5675" s="0" t="s">
        <v>9896</v>
      </c>
      <c r="B5675" s="0" t="s">
        <v>9896</v>
      </c>
      <c r="C5675" s="0" t="s">
        <v>33</v>
      </c>
      <c r="D5675" s="0" t="s">
        <v>9897</v>
      </c>
      <c r="E5675" s="0" t="s">
        <v>135</v>
      </c>
      <c r="F5675" s="0" t="s">
        <v>13</v>
      </c>
      <c r="G5675" s="0" t="n">
        <v>1736.75396</v>
      </c>
      <c r="H5675" s="0" t="n">
        <f aca="false">IF(ISERROR(LOOKUP(B5675,export!$A$2:$A$718)),0,1)</f>
        <v>1</v>
      </c>
      <c r="J5675" s="0" t="str">
        <f aca="false">IF(H5675=0,CONCATENATE(B5675," manque dans export"),"")</f>
        <v/>
      </c>
    </row>
    <row r="5676" customFormat="false" ht="13.8" hidden="false" customHeight="false" outlineLevel="0" collapsed="false">
      <c r="A5676" s="0" t="s">
        <v>9898</v>
      </c>
      <c r="B5676" s="0" t="s">
        <v>9899</v>
      </c>
      <c r="C5676" s="0" t="s">
        <v>33</v>
      </c>
      <c r="D5676" s="0" t="s">
        <v>9900</v>
      </c>
      <c r="E5676" s="0" t="s">
        <v>31</v>
      </c>
      <c r="F5676" s="0" t="s">
        <v>13</v>
      </c>
      <c r="G5676" s="0" t="n">
        <v>0</v>
      </c>
      <c r="H5676" s="0" t="n">
        <f aca="false">IF(ISERROR(LOOKUP(B5676,export!$A$2:$A$718)),0,1)</f>
        <v>1</v>
      </c>
      <c r="J5676" s="0" t="str">
        <f aca="false">IF(H5676=0,CONCATENATE(B5676," manque dans export"),"")</f>
        <v/>
      </c>
    </row>
    <row r="5677" customFormat="false" ht="13.8" hidden="false" customHeight="false" outlineLevel="0" collapsed="false">
      <c r="A5677" s="0" t="s">
        <v>9901</v>
      </c>
      <c r="B5677" s="0" t="s">
        <v>9899</v>
      </c>
      <c r="C5677" s="0" t="s">
        <v>33</v>
      </c>
      <c r="D5677" s="0" t="s">
        <v>9902</v>
      </c>
      <c r="E5677" s="0" t="s">
        <v>12</v>
      </c>
      <c r="F5677" s="0" t="s">
        <v>13</v>
      </c>
      <c r="G5677" s="0" t="n">
        <v>1464.14768</v>
      </c>
      <c r="H5677" s="0" t="n">
        <f aca="false">IF(ISERROR(LOOKUP(B5677,export!$A$2:$A$718)),0,1)</f>
        <v>1</v>
      </c>
      <c r="J5677" s="0" t="str">
        <f aca="false">IF(H5677=0,CONCATENATE(B5677," manque dans export"),"")</f>
        <v/>
      </c>
    </row>
    <row r="5678" customFormat="false" ht="13.8" hidden="false" customHeight="false" outlineLevel="0" collapsed="false">
      <c r="A5678" s="0" t="s">
        <v>9903</v>
      </c>
      <c r="B5678" s="0" t="s">
        <v>9903</v>
      </c>
      <c r="C5678" s="0" t="s">
        <v>33</v>
      </c>
      <c r="D5678" s="0" t="e">
        <f aca="false">#N/A</f>
        <v>#N/A</v>
      </c>
      <c r="E5678" s="0" t="e">
        <f aca="false">#N/A</f>
        <v>#N/A</v>
      </c>
      <c r="F5678" s="0" t="e">
        <f aca="false">#N/A</f>
        <v>#N/A</v>
      </c>
      <c r="G5678" s="0" t="n">
        <v>0</v>
      </c>
      <c r="H5678" s="0" t="n">
        <f aca="false">IF(ISERROR(LOOKUP(B5678,export!$A$2:$A$718)),0,1)</f>
        <v>1</v>
      </c>
      <c r="J5678" s="0" t="str">
        <f aca="false">IF(H5678=0,CONCATENATE(B5678," manque dans export"),"")</f>
        <v/>
      </c>
    </row>
    <row r="5679" customFormat="false" ht="13.8" hidden="false" customHeight="false" outlineLevel="0" collapsed="false">
      <c r="A5679" s="0" t="s">
        <v>9904</v>
      </c>
      <c r="B5679" s="0" t="s">
        <v>9903</v>
      </c>
      <c r="C5679" s="0" t="s">
        <v>33</v>
      </c>
      <c r="D5679" s="0" t="s">
        <v>158</v>
      </c>
      <c r="E5679" s="0" t="s">
        <v>12</v>
      </c>
      <c r="F5679" s="0" t="s">
        <v>13</v>
      </c>
      <c r="G5679" s="0" t="n">
        <v>9049.09533</v>
      </c>
      <c r="H5679" s="0" t="n">
        <f aca="false">IF(ISERROR(LOOKUP(B5679,export!$A$2:$A$718)),0,1)</f>
        <v>1</v>
      </c>
      <c r="J5679" s="0" t="str">
        <f aca="false">IF(H5679=0,CONCATENATE(B5679," manque dans export"),"")</f>
        <v/>
      </c>
    </row>
    <row r="5680" customFormat="false" ht="13.8" hidden="false" customHeight="false" outlineLevel="0" collapsed="false">
      <c r="A5680" s="0" t="s">
        <v>9905</v>
      </c>
      <c r="B5680" s="0" t="s">
        <v>9903</v>
      </c>
      <c r="C5680" s="0" t="s">
        <v>33</v>
      </c>
      <c r="D5680" s="0" t="s">
        <v>6835</v>
      </c>
      <c r="E5680" s="0" t="s">
        <v>50</v>
      </c>
      <c r="F5680" s="0" t="s">
        <v>13</v>
      </c>
      <c r="G5680" s="0" t="n">
        <v>-1166.11205</v>
      </c>
      <c r="H5680" s="0" t="n">
        <f aca="false">IF(ISERROR(LOOKUP(B5680,export!$A$2:$A$718)),0,1)</f>
        <v>1</v>
      </c>
      <c r="J5680" s="0" t="str">
        <f aca="false">IF(H5680=0,CONCATENATE(B5680," manque dans export"),"")</f>
        <v/>
      </c>
    </row>
    <row r="5681" customFormat="false" ht="13.8" hidden="false" customHeight="false" outlineLevel="0" collapsed="false">
      <c r="A5681" s="0" t="s">
        <v>9906</v>
      </c>
      <c r="B5681" s="0" t="s">
        <v>9903</v>
      </c>
      <c r="C5681" s="0" t="s">
        <v>33</v>
      </c>
      <c r="D5681" s="0" t="s">
        <v>6835</v>
      </c>
      <c r="E5681" s="0" t="s">
        <v>50</v>
      </c>
      <c r="F5681" s="0" t="s">
        <v>13</v>
      </c>
      <c r="G5681" s="0" t="n">
        <v>2391.6295</v>
      </c>
      <c r="H5681" s="0" t="n">
        <f aca="false">IF(ISERROR(LOOKUP(B5681,export!$A$2:$A$718)),0,1)</f>
        <v>1</v>
      </c>
      <c r="J5681" s="0" t="str">
        <f aca="false">IF(H5681=0,CONCATENATE(B5681," manque dans export"),"")</f>
        <v/>
      </c>
    </row>
    <row r="5682" customFormat="false" ht="13.8" hidden="false" customHeight="false" outlineLevel="0" collapsed="false">
      <c r="A5682" s="0" t="s">
        <v>9906</v>
      </c>
      <c r="B5682" s="0" t="s">
        <v>9903</v>
      </c>
      <c r="C5682" s="0" t="s">
        <v>33</v>
      </c>
      <c r="D5682" s="0" t="s">
        <v>6835</v>
      </c>
      <c r="E5682" s="0" t="s">
        <v>50</v>
      </c>
      <c r="F5682" s="0" t="s">
        <v>13</v>
      </c>
      <c r="G5682" s="0" t="n">
        <v>0</v>
      </c>
      <c r="H5682" s="0" t="n">
        <f aca="false">IF(ISERROR(LOOKUP(B5682,export!$A$2:$A$718)),0,1)</f>
        <v>1</v>
      </c>
      <c r="J5682" s="0" t="str">
        <f aca="false">IF(H5682=0,CONCATENATE(B5682," manque dans export"),"")</f>
        <v/>
      </c>
    </row>
    <row r="5683" customFormat="false" ht="13.8" hidden="false" customHeight="false" outlineLevel="0" collapsed="false">
      <c r="A5683" s="0" t="s">
        <v>9907</v>
      </c>
      <c r="B5683" s="0" t="s">
        <v>9908</v>
      </c>
      <c r="C5683" s="0" t="s">
        <v>79</v>
      </c>
      <c r="D5683" s="0" t="s">
        <v>223</v>
      </c>
      <c r="E5683" s="0" t="s">
        <v>31</v>
      </c>
      <c r="F5683" s="0" t="s">
        <v>13</v>
      </c>
      <c r="G5683" s="0" t="n">
        <v>0</v>
      </c>
      <c r="H5683" s="0" t="n">
        <f aca="false">IF(ISERROR(LOOKUP(B5683,export!$A$2:$A$718)),0,1)</f>
        <v>1</v>
      </c>
      <c r="J5683" s="0" t="str">
        <f aca="false">IF(H5683=0,CONCATENATE(B5683," manque dans export"),"")</f>
        <v/>
      </c>
    </row>
    <row r="5684" customFormat="false" ht="13.8" hidden="false" customHeight="false" outlineLevel="0" collapsed="false">
      <c r="A5684" s="0" t="s">
        <v>9909</v>
      </c>
      <c r="B5684" s="0" t="s">
        <v>9909</v>
      </c>
      <c r="C5684" s="0" t="s">
        <v>44</v>
      </c>
      <c r="D5684" s="0" t="s">
        <v>9910</v>
      </c>
      <c r="E5684" s="0" t="s">
        <v>50</v>
      </c>
      <c r="F5684" s="0" t="s">
        <v>13</v>
      </c>
      <c r="G5684" s="0" t="n">
        <v>59.86198</v>
      </c>
      <c r="H5684" s="0" t="n">
        <f aca="false">IF(ISERROR(LOOKUP(B5684,export!$A$2:$A$718)),0,1)</f>
        <v>1</v>
      </c>
      <c r="J5684" s="0" t="str">
        <f aca="false">IF(H5684=0,CONCATENATE(B5684," manque dans export"),"")</f>
        <v/>
      </c>
    </row>
    <row r="5685" customFormat="false" ht="13.8" hidden="false" customHeight="false" outlineLevel="0" collapsed="false">
      <c r="A5685" s="0" t="s">
        <v>9911</v>
      </c>
      <c r="B5685" s="0" t="s">
        <v>9912</v>
      </c>
      <c r="C5685" s="0" t="s">
        <v>33</v>
      </c>
      <c r="D5685" s="0" t="s">
        <v>9913</v>
      </c>
      <c r="E5685" s="0" t="s">
        <v>42</v>
      </c>
      <c r="F5685" s="0" t="s">
        <v>13</v>
      </c>
      <c r="G5685" s="0" t="n">
        <v>22622.13151</v>
      </c>
      <c r="H5685" s="0" t="n">
        <f aca="false">IF(ISERROR(LOOKUP(B5685,export!$A$2:$A$718)),0,1)</f>
        <v>1</v>
      </c>
      <c r="J5685" s="0" t="str">
        <f aca="false">IF(H5685=0,CONCATENATE(B5685," manque dans export"),"")</f>
        <v/>
      </c>
    </row>
    <row r="5686" customFormat="false" ht="13.8" hidden="false" customHeight="false" outlineLevel="0" collapsed="false">
      <c r="A5686" s="0" t="s">
        <v>9911</v>
      </c>
      <c r="B5686" s="0" t="s">
        <v>9912</v>
      </c>
      <c r="C5686" s="0" t="s">
        <v>33</v>
      </c>
      <c r="D5686" s="0" t="s">
        <v>9913</v>
      </c>
      <c r="E5686" s="0" t="s">
        <v>42</v>
      </c>
      <c r="F5686" s="0" t="s">
        <v>13</v>
      </c>
      <c r="G5686" s="0" t="n">
        <v>16219.66816</v>
      </c>
      <c r="H5686" s="0" t="n">
        <f aca="false">IF(ISERROR(LOOKUP(B5686,export!$A$2:$A$718)),0,1)</f>
        <v>1</v>
      </c>
      <c r="J5686" s="0" t="str">
        <f aca="false">IF(H5686=0,CONCATENATE(B5686," manque dans export"),"")</f>
        <v/>
      </c>
    </row>
    <row r="5687" customFormat="false" ht="13.8" hidden="false" customHeight="false" outlineLevel="0" collapsed="false">
      <c r="A5687" s="0" t="s">
        <v>9914</v>
      </c>
      <c r="B5687" s="0" t="s">
        <v>9915</v>
      </c>
      <c r="C5687" s="0" t="s">
        <v>10</v>
      </c>
      <c r="D5687" s="0" t="s">
        <v>5275</v>
      </c>
      <c r="E5687" s="0" t="s">
        <v>50</v>
      </c>
      <c r="F5687" s="0" t="s">
        <v>13</v>
      </c>
      <c r="G5687" s="0" t="n">
        <v>198.80305</v>
      </c>
      <c r="H5687" s="0" t="n">
        <f aca="false">IF(ISERROR(LOOKUP(B5687,export!$A$2:$A$718)),0,1)</f>
        <v>1</v>
      </c>
      <c r="J5687" s="0" t="str">
        <f aca="false">IF(H5687=0,CONCATENATE(B5687," manque dans export"),"")</f>
        <v/>
      </c>
    </row>
    <row r="5688" customFormat="false" ht="13.8" hidden="false" customHeight="false" outlineLevel="0" collapsed="false">
      <c r="A5688" s="0" t="s">
        <v>9916</v>
      </c>
      <c r="B5688" s="0" t="s">
        <v>9916</v>
      </c>
      <c r="C5688" s="0" t="s">
        <v>10</v>
      </c>
      <c r="D5688" s="0" t="s">
        <v>2763</v>
      </c>
      <c r="E5688" s="0" t="s">
        <v>50</v>
      </c>
      <c r="F5688" s="0" t="s">
        <v>13</v>
      </c>
      <c r="G5688" s="0" t="n">
        <v>127.79543</v>
      </c>
      <c r="H5688" s="0" t="n">
        <f aca="false">IF(ISERROR(LOOKUP(B5688,export!$A$2:$A$718)),0,1)</f>
        <v>1</v>
      </c>
      <c r="J5688" s="0" t="str">
        <f aca="false">IF(H5688=0,CONCATENATE(B5688," manque dans export"),"")</f>
        <v/>
      </c>
    </row>
    <row r="5689" customFormat="false" ht="13.8" hidden="false" customHeight="false" outlineLevel="0" collapsed="false">
      <c r="A5689" s="0" t="s">
        <v>9917</v>
      </c>
      <c r="B5689" s="0" t="s">
        <v>9918</v>
      </c>
      <c r="C5689" s="0" t="s">
        <v>99</v>
      </c>
      <c r="D5689" s="0" t="s">
        <v>9913</v>
      </c>
      <c r="E5689" s="0" t="s">
        <v>42</v>
      </c>
      <c r="F5689" s="0" t="s">
        <v>13</v>
      </c>
      <c r="G5689" s="0" t="n">
        <v>14805.82658</v>
      </c>
      <c r="H5689" s="0" t="n">
        <f aca="false">IF(ISERROR(LOOKUP(B5689,export!$A$2:$A$718)),0,1)</f>
        <v>1</v>
      </c>
      <c r="J5689" s="0" t="str">
        <f aca="false">IF(H5689=0,CONCATENATE(B5689," manque dans export"),"")</f>
        <v/>
      </c>
    </row>
    <row r="5690" customFormat="false" ht="13.8" hidden="false" customHeight="false" outlineLevel="0" collapsed="false">
      <c r="A5690" s="0" t="s">
        <v>9919</v>
      </c>
      <c r="B5690" s="0" t="s">
        <v>9918</v>
      </c>
      <c r="C5690" s="0" t="s">
        <v>99</v>
      </c>
      <c r="D5690" s="0" t="s">
        <v>9913</v>
      </c>
      <c r="E5690" s="0" t="s">
        <v>42</v>
      </c>
      <c r="F5690" s="0" t="s">
        <v>13</v>
      </c>
      <c r="G5690" s="0" t="n">
        <v>1414.17732</v>
      </c>
      <c r="H5690" s="0" t="n">
        <f aca="false">IF(ISERROR(LOOKUP(B5690,export!$A$2:$A$718)),0,1)</f>
        <v>1</v>
      </c>
      <c r="J5690" s="0" t="str">
        <f aca="false">IF(H5690=0,CONCATENATE(B5690," manque dans export"),"")</f>
        <v/>
      </c>
    </row>
    <row r="5691" customFormat="false" ht="13.8" hidden="false" customHeight="false" outlineLevel="0" collapsed="false">
      <c r="A5691" s="0" t="s">
        <v>9917</v>
      </c>
      <c r="B5691" s="0" t="s">
        <v>9918</v>
      </c>
      <c r="C5691" s="0" t="s">
        <v>99</v>
      </c>
      <c r="D5691" s="0" t="s">
        <v>9920</v>
      </c>
      <c r="E5691" s="0" t="s">
        <v>42</v>
      </c>
      <c r="F5691" s="0" t="s">
        <v>13</v>
      </c>
      <c r="G5691" s="0" t="n">
        <v>20970.16046</v>
      </c>
      <c r="H5691" s="0" t="n">
        <f aca="false">IF(ISERROR(LOOKUP(B5691,export!$A$2:$A$718)),0,1)</f>
        <v>1</v>
      </c>
      <c r="J5691" s="0" t="str">
        <f aca="false">IF(H5691=0,CONCATENATE(B5691," manque dans export"),"")</f>
        <v/>
      </c>
    </row>
    <row r="5692" customFormat="false" ht="13.8" hidden="false" customHeight="false" outlineLevel="0" collapsed="false">
      <c r="A5692" s="0" t="s">
        <v>9921</v>
      </c>
      <c r="B5692" s="0" t="s">
        <v>9922</v>
      </c>
      <c r="C5692" s="0" t="s">
        <v>79</v>
      </c>
      <c r="D5692" s="0" t="s">
        <v>155</v>
      </c>
      <c r="E5692" s="0" t="s">
        <v>50</v>
      </c>
      <c r="F5692" s="0" t="s">
        <v>13</v>
      </c>
      <c r="G5692" s="0" t="n">
        <v>0</v>
      </c>
      <c r="H5692" s="0" t="n">
        <f aca="false">IF(ISERROR(LOOKUP(B5692,export!$A$2:$A$718)),0,1)</f>
        <v>1</v>
      </c>
      <c r="J5692" s="0" t="str">
        <f aca="false">IF(H5692=0,CONCATENATE(B5692," manque dans export"),"")</f>
        <v/>
      </c>
    </row>
    <row r="5693" customFormat="false" ht="13.8" hidden="false" customHeight="false" outlineLevel="0" collapsed="false">
      <c r="A5693" s="0" t="s">
        <v>9923</v>
      </c>
      <c r="B5693" s="0" t="s">
        <v>9924</v>
      </c>
      <c r="C5693" s="0" t="s">
        <v>10</v>
      </c>
      <c r="D5693" s="0" t="s">
        <v>9925</v>
      </c>
      <c r="E5693" s="0" t="s">
        <v>50</v>
      </c>
      <c r="F5693" s="0" t="s">
        <v>13</v>
      </c>
      <c r="G5693" s="0" t="n">
        <v>307.63455</v>
      </c>
      <c r="H5693" s="0" t="n">
        <f aca="false">IF(ISERROR(LOOKUP(B5693,export!$A$2:$A$718)),0,1)</f>
        <v>1</v>
      </c>
      <c r="J5693" s="0" t="str">
        <f aca="false">IF(H5693=0,CONCATENATE(B5693," manque dans export"),"")</f>
        <v/>
      </c>
    </row>
    <row r="5694" customFormat="false" ht="13.8" hidden="false" customHeight="false" outlineLevel="0" collapsed="false">
      <c r="A5694" s="0" t="s">
        <v>9926</v>
      </c>
      <c r="B5694" s="0" t="s">
        <v>9926</v>
      </c>
      <c r="C5694" s="0" t="s">
        <v>40</v>
      </c>
      <c r="D5694" s="0" t="s">
        <v>9927</v>
      </c>
      <c r="E5694" s="0" t="s">
        <v>42</v>
      </c>
      <c r="F5694" s="0" t="s">
        <v>13</v>
      </c>
      <c r="G5694" s="0" t="n">
        <v>9681.75673</v>
      </c>
      <c r="H5694" s="0" t="n">
        <f aca="false">IF(ISERROR(LOOKUP(B5694,export!$A$2:$A$718)),0,1)</f>
        <v>1</v>
      </c>
      <c r="J5694" s="0" t="str">
        <f aca="false">IF(H5694=0,CONCATENATE(B5694," manque dans export"),"")</f>
        <v/>
      </c>
    </row>
    <row r="5695" customFormat="false" ht="13.8" hidden="false" customHeight="false" outlineLevel="0" collapsed="false">
      <c r="A5695" s="0" t="s">
        <v>9928</v>
      </c>
      <c r="B5695" s="0" t="s">
        <v>9928</v>
      </c>
      <c r="C5695" s="0" t="s">
        <v>33</v>
      </c>
      <c r="D5695" s="0" t="s">
        <v>9927</v>
      </c>
      <c r="E5695" s="0" t="s">
        <v>42</v>
      </c>
      <c r="F5695" s="0" t="s">
        <v>13</v>
      </c>
      <c r="G5695" s="0" t="n">
        <v>5168.08652</v>
      </c>
      <c r="H5695" s="0" t="n">
        <f aca="false">IF(ISERROR(LOOKUP(B5695,export!$A$2:$A$718)),0,1)</f>
        <v>1</v>
      </c>
      <c r="J5695" s="0" t="str">
        <f aca="false">IF(H5695=0,CONCATENATE(B5695," manque dans export"),"")</f>
        <v/>
      </c>
    </row>
    <row r="5696" customFormat="false" ht="13.8" hidden="false" customHeight="false" outlineLevel="0" collapsed="false">
      <c r="A5696" s="0" t="s">
        <v>9929</v>
      </c>
      <c r="B5696" s="0" t="s">
        <v>9929</v>
      </c>
      <c r="C5696" s="0" t="s">
        <v>40</v>
      </c>
      <c r="D5696" s="0" t="s">
        <v>9930</v>
      </c>
      <c r="E5696" s="0" t="s">
        <v>123</v>
      </c>
      <c r="F5696" s="0" t="s">
        <v>13</v>
      </c>
      <c r="G5696" s="0" t="n">
        <v>6225.98379</v>
      </c>
      <c r="H5696" s="0" t="n">
        <f aca="false">IF(ISERROR(LOOKUP(B5696,export!$A$2:$A$718)),0,1)</f>
        <v>1</v>
      </c>
      <c r="J5696" s="0" t="str">
        <f aca="false">IF(H5696=0,CONCATENATE(B5696," manque dans export"),"")</f>
        <v/>
      </c>
    </row>
    <row r="5697" customFormat="false" ht="13.8" hidden="false" customHeight="false" outlineLevel="0" collapsed="false">
      <c r="A5697" s="0" t="s">
        <v>9931</v>
      </c>
      <c r="B5697" s="0" t="s">
        <v>9932</v>
      </c>
      <c r="C5697" s="0" t="s">
        <v>79</v>
      </c>
      <c r="D5697" s="0" t="s">
        <v>243</v>
      </c>
      <c r="E5697" s="0" t="s">
        <v>50</v>
      </c>
      <c r="F5697" s="0" t="s">
        <v>13</v>
      </c>
      <c r="G5697" s="0" t="n">
        <v>0</v>
      </c>
      <c r="H5697" s="0" t="n">
        <f aca="false">IF(ISERROR(LOOKUP(B5697,export!$A$2:$A$718)),0,1)</f>
        <v>1</v>
      </c>
      <c r="J5697" s="0" t="str">
        <f aca="false">IF(H5697=0,CONCATENATE(B5697," manque dans export"),"")</f>
        <v/>
      </c>
    </row>
    <row r="5698" customFormat="false" ht="13.8" hidden="false" customHeight="false" outlineLevel="0" collapsed="false">
      <c r="A5698" s="0" t="s">
        <v>9933</v>
      </c>
      <c r="B5698" s="0" t="s">
        <v>9934</v>
      </c>
      <c r="C5698" s="0" t="s">
        <v>79</v>
      </c>
      <c r="D5698" s="0" t="s">
        <v>171</v>
      </c>
      <c r="E5698" s="0" t="s">
        <v>50</v>
      </c>
      <c r="F5698" s="0" t="s">
        <v>13</v>
      </c>
      <c r="G5698" s="0" t="n">
        <v>0</v>
      </c>
      <c r="H5698" s="0" t="n">
        <f aca="false">IF(ISERROR(LOOKUP(B5698,export!$A$2:$A$718)),0,1)</f>
        <v>1</v>
      </c>
      <c r="J5698" s="0" t="str">
        <f aca="false">IF(H5698=0,CONCATENATE(B5698," manque dans export"),"")</f>
        <v/>
      </c>
    </row>
    <row r="5699" customFormat="false" ht="13.8" hidden="false" customHeight="false" outlineLevel="0" collapsed="false">
      <c r="A5699" s="0" t="s">
        <v>9935</v>
      </c>
      <c r="B5699" s="0" t="s">
        <v>9936</v>
      </c>
      <c r="C5699" s="0" t="s">
        <v>70</v>
      </c>
      <c r="D5699" s="0" t="s">
        <v>9937</v>
      </c>
      <c r="E5699" s="0" t="s">
        <v>31</v>
      </c>
      <c r="F5699" s="0" t="s">
        <v>13</v>
      </c>
      <c r="G5699" s="0" t="n">
        <v>22697.41112</v>
      </c>
      <c r="H5699" s="0" t="n">
        <f aca="false">IF(ISERROR(LOOKUP(B5699,export!$A$2:$A$718)),0,1)</f>
        <v>1</v>
      </c>
      <c r="J5699" s="0" t="str">
        <f aca="false">IF(H5699=0,CONCATENATE(B5699," manque dans export"),"")</f>
        <v/>
      </c>
    </row>
    <row r="5700" customFormat="false" ht="13.8" hidden="false" customHeight="false" outlineLevel="0" collapsed="false">
      <c r="A5700" s="0" t="s">
        <v>9938</v>
      </c>
      <c r="B5700" s="0" t="s">
        <v>9939</v>
      </c>
      <c r="C5700" s="0" t="s">
        <v>79</v>
      </c>
      <c r="D5700" s="0" t="s">
        <v>4905</v>
      </c>
      <c r="E5700" s="0" t="s">
        <v>180</v>
      </c>
      <c r="F5700" s="0" t="s">
        <v>13</v>
      </c>
      <c r="G5700" s="0" t="n">
        <v>0</v>
      </c>
      <c r="H5700" s="0" t="n">
        <f aca="false">IF(ISERROR(LOOKUP(B5700,export!$A$2:$A$718)),0,1)</f>
        <v>1</v>
      </c>
      <c r="J5700" s="0" t="str">
        <f aca="false">IF(H5700=0,CONCATENATE(B5700," manque dans export"),"")</f>
        <v/>
      </c>
    </row>
    <row r="5701" customFormat="false" ht="13.8" hidden="false" customHeight="false" outlineLevel="0" collapsed="false">
      <c r="A5701" s="0" t="s">
        <v>9940</v>
      </c>
      <c r="B5701" s="0" t="s">
        <v>9940</v>
      </c>
      <c r="C5701" s="0" t="s">
        <v>33</v>
      </c>
      <c r="D5701" s="0" t="s">
        <v>9941</v>
      </c>
      <c r="E5701" s="0" t="s">
        <v>31</v>
      </c>
      <c r="F5701" s="0" t="s">
        <v>13</v>
      </c>
      <c r="G5701" s="0" t="n">
        <v>20.52478</v>
      </c>
      <c r="H5701" s="0" t="n">
        <f aca="false">IF(ISERROR(LOOKUP(B5701,export!$A$2:$A$718)),0,1)</f>
        <v>1</v>
      </c>
      <c r="J5701" s="0" t="str">
        <f aca="false">IF(H5701=0,CONCATENATE(B5701," manque dans export"),"")</f>
        <v/>
      </c>
    </row>
    <row r="5702" customFormat="false" ht="13.8" hidden="false" customHeight="false" outlineLevel="0" collapsed="false">
      <c r="A5702" s="0" t="s">
        <v>9942</v>
      </c>
      <c r="B5702" s="0" t="s">
        <v>9942</v>
      </c>
      <c r="C5702" s="0" t="s">
        <v>79</v>
      </c>
      <c r="D5702" s="0" t="s">
        <v>422</v>
      </c>
      <c r="E5702" s="0" t="s">
        <v>297</v>
      </c>
      <c r="F5702" s="0" t="e">
        <f aca="false">#N/A</f>
        <v>#N/A</v>
      </c>
      <c r="G5702" s="0" t="n">
        <v>0</v>
      </c>
      <c r="H5702" s="0" t="n">
        <f aca="false">IF(ISERROR(LOOKUP(B5702,export!$A$2:$A$718)),0,1)</f>
        <v>1</v>
      </c>
      <c r="J5702" s="0" t="str">
        <f aca="false">IF(H5702=0,CONCATENATE(B5702," manque dans export"),"")</f>
        <v/>
      </c>
    </row>
    <row r="5703" customFormat="false" ht="13.8" hidden="false" customHeight="false" outlineLevel="0" collapsed="false">
      <c r="A5703" s="0" t="s">
        <v>9943</v>
      </c>
      <c r="B5703" s="0" t="s">
        <v>9943</v>
      </c>
      <c r="C5703" s="0" t="s">
        <v>79</v>
      </c>
      <c r="D5703" s="0" t="s">
        <v>9944</v>
      </c>
      <c r="E5703" s="0" t="s">
        <v>72</v>
      </c>
      <c r="F5703" s="0" t="s">
        <v>13</v>
      </c>
      <c r="G5703" s="0" t="n">
        <v>0</v>
      </c>
      <c r="H5703" s="0" t="n">
        <f aca="false">IF(ISERROR(LOOKUP(B5703,export!$A$2:$A$718)),0,1)</f>
        <v>1</v>
      </c>
      <c r="J5703" s="0" t="str">
        <f aca="false">IF(H5703=0,CONCATENATE(B5703," manque dans export"),"")</f>
        <v/>
      </c>
    </row>
    <row r="5704" customFormat="false" ht="13.8" hidden="false" customHeight="false" outlineLevel="0" collapsed="false">
      <c r="A5704" s="0" t="s">
        <v>9945</v>
      </c>
      <c r="B5704" s="0" t="s">
        <v>9945</v>
      </c>
      <c r="C5704" s="0" t="s">
        <v>44</v>
      </c>
      <c r="D5704" s="0" t="s">
        <v>662</v>
      </c>
      <c r="E5704" s="0" t="s">
        <v>64</v>
      </c>
      <c r="F5704" s="0" t="s">
        <v>65</v>
      </c>
      <c r="G5704" s="0" t="n">
        <v>1219.85354</v>
      </c>
      <c r="H5704" s="0" t="n">
        <f aca="false">IF(ISERROR(LOOKUP(B5704,export!$A$2:$A$718)),0,1)</f>
        <v>1</v>
      </c>
      <c r="J5704" s="0" t="str">
        <f aca="false">IF(H5704=0,CONCATENATE(B5704," manque dans export"),"")</f>
        <v/>
      </c>
    </row>
    <row r="5705" customFormat="false" ht="13.8" hidden="false" customHeight="false" outlineLevel="0" collapsed="false">
      <c r="A5705" s="0" t="s">
        <v>9946</v>
      </c>
      <c r="B5705" s="0" t="s">
        <v>9946</v>
      </c>
      <c r="C5705" s="0" t="s">
        <v>10</v>
      </c>
      <c r="D5705" s="0" t="s">
        <v>334</v>
      </c>
      <c r="E5705" s="0" t="s">
        <v>46</v>
      </c>
      <c r="F5705" s="0" t="s">
        <v>13</v>
      </c>
      <c r="G5705" s="0" t="n">
        <v>1062.49542</v>
      </c>
      <c r="H5705" s="0" t="n">
        <f aca="false">IF(ISERROR(LOOKUP(B5705,export!$A$2:$A$718)),0,1)</f>
        <v>1</v>
      </c>
      <c r="J5705" s="0" t="str">
        <f aca="false">IF(H5705=0,CONCATENATE(B5705," manque dans export"),"")</f>
        <v/>
      </c>
    </row>
    <row r="5706" customFormat="false" ht="13.8" hidden="false" customHeight="false" outlineLevel="0" collapsed="false">
      <c r="A5706" s="0" t="s">
        <v>9947</v>
      </c>
      <c r="B5706" s="0" t="s">
        <v>9947</v>
      </c>
      <c r="C5706" s="0" t="s">
        <v>79</v>
      </c>
      <c r="D5706" s="0" t="s">
        <v>366</v>
      </c>
      <c r="E5706" s="0" t="s">
        <v>72</v>
      </c>
      <c r="F5706" s="0" t="s">
        <v>13</v>
      </c>
      <c r="G5706" s="0" t="n">
        <v>0</v>
      </c>
      <c r="H5706" s="0" t="n">
        <f aca="false">IF(ISERROR(LOOKUP(B5706,export!$A$2:$A$718)),0,1)</f>
        <v>1</v>
      </c>
      <c r="J5706" s="0" t="str">
        <f aca="false">IF(H5706=0,CONCATENATE(B5706," manque dans export"),"")</f>
        <v/>
      </c>
    </row>
    <row r="5707" customFormat="false" ht="13.8" hidden="false" customHeight="false" outlineLevel="0" collapsed="false">
      <c r="A5707" s="0" t="s">
        <v>9948</v>
      </c>
      <c r="B5707" s="0" t="s">
        <v>9948</v>
      </c>
      <c r="C5707" s="0" t="s">
        <v>33</v>
      </c>
      <c r="D5707" s="0" t="s">
        <v>9949</v>
      </c>
      <c r="E5707" s="0" t="s">
        <v>12</v>
      </c>
      <c r="F5707" s="0" t="s">
        <v>13</v>
      </c>
      <c r="G5707" s="0" t="n">
        <v>0</v>
      </c>
      <c r="H5707" s="0" t="n">
        <f aca="false">IF(ISERROR(LOOKUP(B5707,export!$A$2:$A$718)),0,1)</f>
        <v>1</v>
      </c>
      <c r="J5707" s="0" t="str">
        <f aca="false">IF(H5707=0,CONCATENATE(B5707," manque dans export"),"")</f>
        <v/>
      </c>
    </row>
    <row r="5708" customFormat="false" ht="13.8" hidden="false" customHeight="false" outlineLevel="0" collapsed="false">
      <c r="A5708" s="0" t="s">
        <v>9950</v>
      </c>
      <c r="B5708" s="0" t="s">
        <v>9950</v>
      </c>
      <c r="C5708" s="0" t="s">
        <v>79</v>
      </c>
      <c r="D5708" s="0" t="s">
        <v>1096</v>
      </c>
      <c r="E5708" s="0" t="s">
        <v>12</v>
      </c>
      <c r="F5708" s="0" t="s">
        <v>13</v>
      </c>
      <c r="G5708" s="0" t="n">
        <v>0</v>
      </c>
      <c r="H5708" s="0" t="n">
        <f aca="false">IF(ISERROR(LOOKUP(B5708,export!$A$2:$A$718)),0,1)</f>
        <v>1</v>
      </c>
      <c r="J5708" s="0" t="str">
        <f aca="false">IF(H5708=0,CONCATENATE(B5708," manque dans export"),"")</f>
        <v/>
      </c>
    </row>
    <row r="5709" customFormat="false" ht="13.8" hidden="false" customHeight="false" outlineLevel="0" collapsed="false">
      <c r="A5709" s="0" t="s">
        <v>9951</v>
      </c>
      <c r="B5709" s="0" t="s">
        <v>9951</v>
      </c>
      <c r="C5709" s="0" t="s">
        <v>79</v>
      </c>
      <c r="D5709" s="0" t="s">
        <v>9952</v>
      </c>
      <c r="E5709" s="0" t="s">
        <v>72</v>
      </c>
      <c r="F5709" s="0" t="s">
        <v>13</v>
      </c>
      <c r="G5709" s="0" t="n">
        <v>0</v>
      </c>
      <c r="H5709" s="0" t="n">
        <f aca="false">IF(ISERROR(LOOKUP(B5709,export!$A$2:$A$718)),0,1)</f>
        <v>1</v>
      </c>
      <c r="J5709" s="0" t="str">
        <f aca="false">IF(H5709=0,CONCATENATE(B5709," manque dans export"),"")</f>
        <v/>
      </c>
    </row>
    <row r="5710" customFormat="false" ht="13.8" hidden="false" customHeight="false" outlineLevel="0" collapsed="false">
      <c r="A5710" s="0" t="s">
        <v>9953</v>
      </c>
      <c r="B5710" s="0" t="s">
        <v>9953</v>
      </c>
      <c r="C5710" s="0" t="s">
        <v>10</v>
      </c>
      <c r="D5710" s="0" t="s">
        <v>9954</v>
      </c>
      <c r="E5710" s="0" t="s">
        <v>46</v>
      </c>
      <c r="F5710" s="0" t="s">
        <v>13</v>
      </c>
      <c r="G5710" s="0" t="n">
        <v>4039.56106</v>
      </c>
      <c r="H5710" s="0" t="n">
        <f aca="false">IF(ISERROR(LOOKUP(B5710,export!$A$2:$A$718)),0,1)</f>
        <v>1</v>
      </c>
      <c r="J5710" s="0" t="str">
        <f aca="false">IF(H5710=0,CONCATENATE(B5710," manque dans export"),"")</f>
        <v/>
      </c>
    </row>
    <row r="5711" customFormat="false" ht="13.8" hidden="false" customHeight="false" outlineLevel="0" collapsed="false">
      <c r="A5711" s="0" t="s">
        <v>9955</v>
      </c>
      <c r="B5711" s="0" t="s">
        <v>9956</v>
      </c>
      <c r="C5711" s="0" t="s">
        <v>79</v>
      </c>
      <c r="D5711" s="0" t="s">
        <v>6048</v>
      </c>
      <c r="E5711" s="0" t="s">
        <v>50</v>
      </c>
      <c r="F5711" s="0" t="s">
        <v>13</v>
      </c>
      <c r="G5711" s="0" t="n">
        <v>0</v>
      </c>
      <c r="H5711" s="0" t="n">
        <f aca="false">IF(ISERROR(LOOKUP(B5711,export!$A$2:$A$718)),0,1)</f>
        <v>1</v>
      </c>
      <c r="J5711" s="0" t="str">
        <f aca="false">IF(H5711=0,CONCATENATE(B5711," manque dans export"),"")</f>
        <v/>
      </c>
    </row>
    <row r="5712" customFormat="false" ht="13.8" hidden="false" customHeight="false" outlineLevel="0" collapsed="false">
      <c r="A5712" s="0" t="s">
        <v>9957</v>
      </c>
      <c r="B5712" s="0" t="s">
        <v>9957</v>
      </c>
      <c r="C5712" s="0" t="s">
        <v>10</v>
      </c>
      <c r="D5712" s="0" t="s">
        <v>9958</v>
      </c>
      <c r="E5712" s="0" t="s">
        <v>50</v>
      </c>
      <c r="F5712" s="0" t="s">
        <v>13</v>
      </c>
      <c r="G5712" s="0" t="n">
        <v>6458.31343</v>
      </c>
      <c r="H5712" s="0" t="n">
        <f aca="false">IF(ISERROR(LOOKUP(B5712,export!$A$2:$A$718)),0,1)</f>
        <v>1</v>
      </c>
      <c r="J5712" s="0" t="str">
        <f aca="false">IF(H5712=0,CONCATENATE(B5712," manque dans export"),"")</f>
        <v/>
      </c>
    </row>
    <row r="5713" customFormat="false" ht="13.8" hidden="false" customHeight="false" outlineLevel="0" collapsed="false">
      <c r="A5713" s="0" t="s">
        <v>9959</v>
      </c>
      <c r="B5713" s="0" t="s">
        <v>9960</v>
      </c>
      <c r="C5713" s="0" t="s">
        <v>79</v>
      </c>
      <c r="D5713" s="0" t="s">
        <v>9961</v>
      </c>
      <c r="E5713" s="0" t="s">
        <v>50</v>
      </c>
      <c r="F5713" s="0" t="s">
        <v>13</v>
      </c>
      <c r="G5713" s="0" t="n">
        <v>0</v>
      </c>
      <c r="H5713" s="0" t="n">
        <f aca="false">IF(ISERROR(LOOKUP(B5713,export!$A$2:$A$718)),0,1)</f>
        <v>1</v>
      </c>
      <c r="J5713" s="0" t="str">
        <f aca="false">IF(H5713=0,CONCATENATE(B5713," manque dans export"),"")</f>
        <v/>
      </c>
    </row>
    <row r="5714" customFormat="false" ht="13.8" hidden="false" customHeight="false" outlineLevel="0" collapsed="false">
      <c r="A5714" s="0" t="s">
        <v>9962</v>
      </c>
      <c r="B5714" s="0" t="s">
        <v>9960</v>
      </c>
      <c r="C5714" s="0" t="s">
        <v>79</v>
      </c>
      <c r="D5714" s="0" t="s">
        <v>9961</v>
      </c>
      <c r="E5714" s="0" t="s">
        <v>50</v>
      </c>
      <c r="F5714" s="0" t="s">
        <v>13</v>
      </c>
      <c r="G5714" s="0" t="n">
        <v>-36861.23735</v>
      </c>
      <c r="H5714" s="0" t="n">
        <f aca="false">IF(ISERROR(LOOKUP(B5714,export!$A$2:$A$718)),0,1)</f>
        <v>1</v>
      </c>
      <c r="J5714" s="0" t="str">
        <f aca="false">IF(H5714=0,CONCATENATE(B5714," manque dans export"),"")</f>
        <v/>
      </c>
    </row>
    <row r="5715" customFormat="false" ht="13.8" hidden="false" customHeight="false" outlineLevel="0" collapsed="false">
      <c r="A5715" s="0" t="s">
        <v>9963</v>
      </c>
      <c r="B5715" s="0" t="s">
        <v>9963</v>
      </c>
      <c r="C5715" s="0" t="s">
        <v>10</v>
      </c>
      <c r="D5715" s="0" t="s">
        <v>519</v>
      </c>
      <c r="E5715" s="0" t="s">
        <v>12</v>
      </c>
      <c r="F5715" s="0" t="s">
        <v>13</v>
      </c>
      <c r="G5715" s="0" t="n">
        <v>98575.72935</v>
      </c>
      <c r="H5715" s="0" t="n">
        <f aca="false">IF(ISERROR(LOOKUP(B5715,export!$A$2:$A$718)),0,1)</f>
        <v>1</v>
      </c>
      <c r="J5715" s="0" t="str">
        <f aca="false">IF(H5715=0,CONCATENATE(B5715," manque dans export"),"")</f>
        <v/>
      </c>
    </row>
    <row r="5716" customFormat="false" ht="13.8" hidden="false" customHeight="false" outlineLevel="0" collapsed="false">
      <c r="A5716" s="0" t="s">
        <v>9964</v>
      </c>
      <c r="B5716" s="0" t="s">
        <v>9965</v>
      </c>
      <c r="C5716" s="0" t="s">
        <v>79</v>
      </c>
      <c r="D5716" s="0" t="s">
        <v>5950</v>
      </c>
      <c r="E5716" s="0" t="s">
        <v>31</v>
      </c>
      <c r="F5716" s="0" t="s">
        <v>13</v>
      </c>
      <c r="G5716" s="0" t="n">
        <v>0</v>
      </c>
      <c r="H5716" s="0" t="n">
        <f aca="false">IF(ISERROR(LOOKUP(B5716,export!$A$2:$A$718)),0,1)</f>
        <v>1</v>
      </c>
      <c r="J5716" s="0" t="str">
        <f aca="false">IF(H5716=0,CONCATENATE(B5716," manque dans export"),"")</f>
        <v/>
      </c>
    </row>
    <row r="5717" customFormat="false" ht="13.8" hidden="false" customHeight="false" outlineLevel="0" collapsed="false">
      <c r="A5717" s="0" t="s">
        <v>9966</v>
      </c>
      <c r="B5717" s="0" t="s">
        <v>9966</v>
      </c>
      <c r="C5717" s="0" t="s">
        <v>29</v>
      </c>
      <c r="D5717" s="0" t="s">
        <v>6158</v>
      </c>
      <c r="E5717" s="0" t="s">
        <v>46</v>
      </c>
      <c r="F5717" s="0" t="s">
        <v>13</v>
      </c>
      <c r="G5717" s="0" t="n">
        <v>22047.99883</v>
      </c>
      <c r="H5717" s="0" t="n">
        <f aca="false">IF(ISERROR(LOOKUP(B5717,export!$A$2:$A$718)),0,1)</f>
        <v>1</v>
      </c>
      <c r="J5717" s="0" t="str">
        <f aca="false">IF(H5717=0,CONCATENATE(B5717," manque dans export"),"")</f>
        <v/>
      </c>
    </row>
    <row r="5718" customFormat="false" ht="13.8" hidden="false" customHeight="false" outlineLevel="0" collapsed="false">
      <c r="A5718" s="0" t="s">
        <v>9967</v>
      </c>
      <c r="B5718" s="0" t="s">
        <v>9967</v>
      </c>
      <c r="C5718" s="0" t="s">
        <v>10</v>
      </c>
      <c r="D5718" s="0" t="s">
        <v>6278</v>
      </c>
      <c r="E5718" s="0" t="s">
        <v>12</v>
      </c>
      <c r="F5718" s="0" t="s">
        <v>13</v>
      </c>
      <c r="G5718" s="0" t="n">
        <v>0</v>
      </c>
      <c r="H5718" s="0" t="n">
        <f aca="false">IF(ISERROR(LOOKUP(B5718,export!$A$2:$A$718)),0,1)</f>
        <v>1</v>
      </c>
      <c r="J5718" s="0" t="str">
        <f aca="false">IF(H5718=0,CONCATENATE(B5718," manque dans export"),"")</f>
        <v/>
      </c>
    </row>
    <row r="5719" customFormat="false" ht="13.8" hidden="false" customHeight="false" outlineLevel="0" collapsed="false">
      <c r="A5719" s="0" t="s">
        <v>9968</v>
      </c>
      <c r="B5719" s="0" t="s">
        <v>9967</v>
      </c>
      <c r="C5719" s="0" t="s">
        <v>10</v>
      </c>
      <c r="D5719" s="0" t="s">
        <v>352</v>
      </c>
      <c r="E5719" s="0" t="s">
        <v>135</v>
      </c>
      <c r="F5719" s="0" t="s">
        <v>13</v>
      </c>
      <c r="G5719" s="0" t="n">
        <v>5544.78881</v>
      </c>
      <c r="H5719" s="0" t="n">
        <f aca="false">IF(ISERROR(LOOKUP(B5719,export!$A$2:$A$718)),0,1)</f>
        <v>1</v>
      </c>
      <c r="J5719" s="0" t="str">
        <f aca="false">IF(H5719=0,CONCATENATE(B5719," manque dans export"),"")</f>
        <v/>
      </c>
    </row>
    <row r="5720" customFormat="false" ht="13.8" hidden="false" customHeight="false" outlineLevel="0" collapsed="false">
      <c r="A5720" s="0" t="s">
        <v>9969</v>
      </c>
      <c r="B5720" s="0" t="s">
        <v>9967</v>
      </c>
      <c r="C5720" s="0" t="s">
        <v>10</v>
      </c>
      <c r="D5720" s="0" t="s">
        <v>334</v>
      </c>
      <c r="E5720" s="0" t="s">
        <v>46</v>
      </c>
      <c r="F5720" s="0" t="s">
        <v>13</v>
      </c>
      <c r="G5720" s="0" t="n">
        <v>38070.47315</v>
      </c>
      <c r="H5720" s="0" t="n">
        <f aca="false">IF(ISERROR(LOOKUP(B5720,export!$A$2:$A$718)),0,1)</f>
        <v>1</v>
      </c>
      <c r="J5720" s="0" t="str">
        <f aca="false">IF(H5720=0,CONCATENATE(B5720," manque dans export"),"")</f>
        <v/>
      </c>
    </row>
    <row r="5721" customFormat="false" ht="13.8" hidden="false" customHeight="false" outlineLevel="0" collapsed="false">
      <c r="A5721" s="0" t="s">
        <v>9970</v>
      </c>
      <c r="B5721" s="0" t="s">
        <v>9970</v>
      </c>
      <c r="C5721" s="0" t="s">
        <v>10</v>
      </c>
      <c r="D5721" s="0" t="s">
        <v>334</v>
      </c>
      <c r="E5721" s="0" t="s">
        <v>46</v>
      </c>
      <c r="F5721" s="0" t="s">
        <v>13</v>
      </c>
      <c r="G5721" s="0" t="n">
        <v>1913.90324</v>
      </c>
      <c r="H5721" s="0" t="n">
        <f aca="false">IF(ISERROR(LOOKUP(B5721,export!$A$2:$A$718)),0,1)</f>
        <v>1</v>
      </c>
      <c r="J5721" s="0" t="str">
        <f aca="false">IF(H5721=0,CONCATENATE(B5721," manque dans export"),"")</f>
        <v/>
      </c>
    </row>
    <row r="5722" customFormat="false" ht="13.8" hidden="false" customHeight="false" outlineLevel="0" collapsed="false">
      <c r="A5722" s="0" t="s">
        <v>9971</v>
      </c>
      <c r="B5722" s="0" t="s">
        <v>9972</v>
      </c>
      <c r="C5722" s="0" t="s">
        <v>79</v>
      </c>
      <c r="D5722" s="0" t="s">
        <v>3322</v>
      </c>
      <c r="E5722" s="0" t="s">
        <v>50</v>
      </c>
      <c r="F5722" s="0" t="s">
        <v>13</v>
      </c>
      <c r="G5722" s="0" t="n">
        <v>0</v>
      </c>
      <c r="H5722" s="0" t="n">
        <f aca="false">IF(ISERROR(LOOKUP(B5722,export!$A$2:$A$718)),0,1)</f>
        <v>1</v>
      </c>
      <c r="J5722" s="0" t="str">
        <f aca="false">IF(H5722=0,CONCATENATE(B5722," manque dans export"),"")</f>
        <v/>
      </c>
    </row>
    <row r="5723" customFormat="false" ht="13.8" hidden="false" customHeight="false" outlineLevel="0" collapsed="false">
      <c r="A5723" s="0" t="s">
        <v>9973</v>
      </c>
      <c r="B5723" s="0" t="s">
        <v>9974</v>
      </c>
      <c r="C5723" s="0" t="s">
        <v>79</v>
      </c>
      <c r="D5723" s="0" t="s">
        <v>9127</v>
      </c>
      <c r="E5723" s="0" t="s">
        <v>50</v>
      </c>
      <c r="F5723" s="0" t="s">
        <v>13</v>
      </c>
      <c r="G5723" s="0" t="n">
        <v>0</v>
      </c>
      <c r="H5723" s="0" t="n">
        <f aca="false">IF(ISERROR(LOOKUP(B5723,export!$A$2:$A$718)),0,1)</f>
        <v>1</v>
      </c>
      <c r="J5723" s="0" t="str">
        <f aca="false">IF(H5723=0,CONCATENATE(B5723," manque dans export"),"")</f>
        <v/>
      </c>
    </row>
    <row r="5724" customFormat="false" ht="13.8" hidden="false" customHeight="false" outlineLevel="0" collapsed="false">
      <c r="A5724" s="0" t="s">
        <v>9975</v>
      </c>
      <c r="B5724" s="0" t="s">
        <v>9976</v>
      </c>
      <c r="C5724" s="0" t="s">
        <v>79</v>
      </c>
      <c r="D5724" s="0" t="s">
        <v>5411</v>
      </c>
      <c r="E5724" s="0" t="s">
        <v>31</v>
      </c>
      <c r="F5724" s="0" t="s">
        <v>13</v>
      </c>
      <c r="G5724" s="0" t="n">
        <v>0</v>
      </c>
      <c r="H5724" s="0" t="n">
        <f aca="false">IF(ISERROR(LOOKUP(B5724,export!$A$2:$A$718)),0,1)</f>
        <v>1</v>
      </c>
      <c r="J5724" s="0" t="str">
        <f aca="false">IF(H5724=0,CONCATENATE(B5724," manque dans export"),"")</f>
        <v/>
      </c>
    </row>
    <row r="5725" customFormat="false" ht="13.8" hidden="false" customHeight="false" outlineLevel="0" collapsed="false">
      <c r="A5725" s="0" t="s">
        <v>9977</v>
      </c>
      <c r="B5725" s="0" t="s">
        <v>9977</v>
      </c>
      <c r="C5725" s="0" t="s">
        <v>21</v>
      </c>
      <c r="D5725" s="0" t="s">
        <v>9978</v>
      </c>
      <c r="E5725" s="0" t="s">
        <v>904</v>
      </c>
      <c r="F5725" s="0" t="s">
        <v>13</v>
      </c>
      <c r="G5725" s="0" t="n">
        <v>19546.20955</v>
      </c>
      <c r="H5725" s="0" t="n">
        <f aca="false">IF(ISERROR(LOOKUP(B5725,export!$A$2:$A$718)),0,1)</f>
        <v>1</v>
      </c>
      <c r="J5725" s="0" t="str">
        <f aca="false">IF(H5725=0,CONCATENATE(B5725," manque dans export"),"")</f>
        <v/>
      </c>
    </row>
    <row r="5726" customFormat="false" ht="13.8" hidden="false" customHeight="false" outlineLevel="0" collapsed="false">
      <c r="A5726" s="0" t="s">
        <v>9979</v>
      </c>
      <c r="B5726" s="0" t="s">
        <v>9979</v>
      </c>
      <c r="C5726" s="0" t="s">
        <v>10</v>
      </c>
      <c r="D5726" s="0" t="s">
        <v>422</v>
      </c>
      <c r="E5726" s="0" t="s">
        <v>297</v>
      </c>
      <c r="F5726" s="0" t="e">
        <f aca="false">#N/A</f>
        <v>#N/A</v>
      </c>
      <c r="G5726" s="0" t="n">
        <v>0</v>
      </c>
      <c r="H5726" s="0" t="n">
        <f aca="false">IF(ISERROR(LOOKUP(B5726,export!$A$2:$A$718)),0,1)</f>
        <v>1</v>
      </c>
      <c r="J5726" s="0" t="str">
        <f aca="false">IF(H5726=0,CONCATENATE(B5726," manque dans export"),"")</f>
        <v/>
      </c>
    </row>
    <row r="5727" customFormat="false" ht="13.8" hidden="false" customHeight="false" outlineLevel="0" collapsed="false">
      <c r="A5727" s="0" t="s">
        <v>9980</v>
      </c>
      <c r="B5727" s="0" t="s">
        <v>9981</v>
      </c>
      <c r="C5727" s="0" t="s">
        <v>74</v>
      </c>
      <c r="D5727" s="0" t="s">
        <v>5281</v>
      </c>
      <c r="E5727" s="0" t="s">
        <v>42</v>
      </c>
      <c r="F5727" s="0" t="s">
        <v>13</v>
      </c>
      <c r="G5727" s="0" t="n">
        <v>7733.52377</v>
      </c>
      <c r="H5727" s="0" t="n">
        <f aca="false">IF(ISERROR(LOOKUP(B5727,export!$A$2:$A$718)),0,1)</f>
        <v>1</v>
      </c>
      <c r="J5727" s="0" t="str">
        <f aca="false">IF(H5727=0,CONCATENATE(B5727," manque dans export"),"")</f>
        <v/>
      </c>
    </row>
    <row r="5728" customFormat="false" ht="13.8" hidden="false" customHeight="false" outlineLevel="0" collapsed="false">
      <c r="A5728" s="0" t="s">
        <v>9982</v>
      </c>
      <c r="B5728" s="0" t="s">
        <v>9981</v>
      </c>
      <c r="C5728" s="0" t="s">
        <v>74</v>
      </c>
      <c r="D5728" s="0" t="s">
        <v>9983</v>
      </c>
      <c r="E5728" s="0" t="s">
        <v>12</v>
      </c>
      <c r="F5728" s="0" t="s">
        <v>13</v>
      </c>
      <c r="G5728" s="0" t="n">
        <v>0</v>
      </c>
      <c r="H5728" s="0" t="n">
        <f aca="false">IF(ISERROR(LOOKUP(B5728,export!$A$2:$A$718)),0,1)</f>
        <v>1</v>
      </c>
      <c r="J5728" s="0" t="str">
        <f aca="false">IF(H5728=0,CONCATENATE(B5728," manque dans export"),"")</f>
        <v/>
      </c>
    </row>
    <row r="5729" customFormat="false" ht="13.8" hidden="false" customHeight="false" outlineLevel="0" collapsed="false">
      <c r="A5729" s="0" t="s">
        <v>9984</v>
      </c>
      <c r="B5729" s="0" t="s">
        <v>9981</v>
      </c>
      <c r="C5729" s="0" t="s">
        <v>74</v>
      </c>
      <c r="D5729" s="0" t="s">
        <v>9985</v>
      </c>
      <c r="E5729" s="0" t="s">
        <v>12</v>
      </c>
      <c r="F5729" s="0" t="s">
        <v>13</v>
      </c>
      <c r="G5729" s="0" t="n">
        <v>78641.57146</v>
      </c>
      <c r="H5729" s="0" t="n">
        <f aca="false">IF(ISERROR(LOOKUP(B5729,export!$A$2:$A$718)),0,1)</f>
        <v>1</v>
      </c>
      <c r="J5729" s="0" t="str">
        <f aca="false">IF(H5729=0,CONCATENATE(B5729," manque dans export"),"")</f>
        <v/>
      </c>
    </row>
    <row r="5730" customFormat="false" ht="13.8" hidden="false" customHeight="false" outlineLevel="0" collapsed="false">
      <c r="A5730" s="0" t="s">
        <v>9986</v>
      </c>
      <c r="B5730" s="0" t="s">
        <v>9981</v>
      </c>
      <c r="C5730" s="0" t="s">
        <v>74</v>
      </c>
      <c r="D5730" s="0" t="s">
        <v>9157</v>
      </c>
      <c r="E5730" s="0" t="s">
        <v>12</v>
      </c>
      <c r="F5730" s="0" t="s">
        <v>13</v>
      </c>
      <c r="G5730" s="0" t="n">
        <v>0</v>
      </c>
      <c r="H5730" s="0" t="n">
        <f aca="false">IF(ISERROR(LOOKUP(B5730,export!$A$2:$A$718)),0,1)</f>
        <v>1</v>
      </c>
      <c r="J5730" s="0" t="str">
        <f aca="false">IF(H5730=0,CONCATENATE(B5730," manque dans export"),"")</f>
        <v/>
      </c>
    </row>
    <row r="5731" customFormat="false" ht="13.8" hidden="false" customHeight="false" outlineLevel="0" collapsed="false">
      <c r="A5731" s="0" t="s">
        <v>9987</v>
      </c>
      <c r="B5731" s="0" t="s">
        <v>9981</v>
      </c>
      <c r="C5731" s="0" t="s">
        <v>74</v>
      </c>
      <c r="D5731" s="0" t="s">
        <v>9988</v>
      </c>
      <c r="E5731" s="0" t="s">
        <v>46</v>
      </c>
      <c r="F5731" s="0" t="s">
        <v>13</v>
      </c>
      <c r="G5731" s="0" t="n">
        <v>186505.76733</v>
      </c>
      <c r="H5731" s="0" t="n">
        <f aca="false">IF(ISERROR(LOOKUP(B5731,export!$A$2:$A$718)),0,1)</f>
        <v>1</v>
      </c>
      <c r="J5731" s="0" t="str">
        <f aca="false">IF(H5731=0,CONCATENATE(B5731," manque dans export"),"")</f>
        <v/>
      </c>
    </row>
    <row r="5732" customFormat="false" ht="13.8" hidden="false" customHeight="false" outlineLevel="0" collapsed="false">
      <c r="A5732" s="0" t="s">
        <v>9989</v>
      </c>
      <c r="B5732" s="0" t="s">
        <v>9981</v>
      </c>
      <c r="C5732" s="0" t="s">
        <v>74</v>
      </c>
      <c r="D5732" s="0" t="s">
        <v>9990</v>
      </c>
      <c r="E5732" s="0" t="s">
        <v>46</v>
      </c>
      <c r="F5732" s="0" t="s">
        <v>13</v>
      </c>
      <c r="G5732" s="0" t="n">
        <v>1936.75379</v>
      </c>
      <c r="H5732" s="0" t="n">
        <f aca="false">IF(ISERROR(LOOKUP(B5732,export!$A$2:$A$718)),0,1)</f>
        <v>1</v>
      </c>
      <c r="J5732" s="0" t="str">
        <f aca="false">IF(H5732=0,CONCATENATE(B5732," manque dans export"),"")</f>
        <v/>
      </c>
    </row>
    <row r="5733" customFormat="false" ht="13.8" hidden="false" customHeight="false" outlineLevel="0" collapsed="false">
      <c r="A5733" s="0" t="s">
        <v>9991</v>
      </c>
      <c r="B5733" s="0" t="s">
        <v>9981</v>
      </c>
      <c r="C5733" s="0" t="s">
        <v>74</v>
      </c>
      <c r="D5733" s="0" t="s">
        <v>71</v>
      </c>
      <c r="E5733" s="0" t="s">
        <v>72</v>
      </c>
      <c r="F5733" s="0" t="s">
        <v>13</v>
      </c>
      <c r="G5733" s="0" t="n">
        <v>1907.12696</v>
      </c>
      <c r="H5733" s="0" t="n">
        <f aca="false">IF(ISERROR(LOOKUP(B5733,export!$A$2:$A$718)),0,1)</f>
        <v>1</v>
      </c>
      <c r="J5733" s="0" t="str">
        <f aca="false">IF(H5733=0,CONCATENATE(B5733," manque dans export"),"")</f>
        <v/>
      </c>
    </row>
    <row r="5734" customFormat="false" ht="13.8" hidden="false" customHeight="false" outlineLevel="0" collapsed="false">
      <c r="A5734" s="0" t="s">
        <v>9992</v>
      </c>
      <c r="B5734" s="0" t="s">
        <v>9981</v>
      </c>
      <c r="C5734" s="0" t="s">
        <v>74</v>
      </c>
      <c r="D5734" s="0" t="s">
        <v>7480</v>
      </c>
      <c r="E5734" s="0" t="s">
        <v>180</v>
      </c>
      <c r="F5734" s="0" t="s">
        <v>13</v>
      </c>
      <c r="G5734" s="0" t="n">
        <v>0</v>
      </c>
      <c r="H5734" s="0" t="n">
        <f aca="false">IF(ISERROR(LOOKUP(B5734,export!$A$2:$A$718)),0,1)</f>
        <v>1</v>
      </c>
      <c r="J5734" s="0" t="str">
        <f aca="false">IF(H5734=0,CONCATENATE(B5734," manque dans export"),"")</f>
        <v/>
      </c>
    </row>
    <row r="5735" customFormat="false" ht="13.8" hidden="false" customHeight="false" outlineLevel="0" collapsed="false">
      <c r="A5735" s="0" t="s">
        <v>9992</v>
      </c>
      <c r="B5735" s="0" t="s">
        <v>9981</v>
      </c>
      <c r="C5735" s="0" t="s">
        <v>74</v>
      </c>
      <c r="D5735" s="0" t="s">
        <v>3475</v>
      </c>
      <c r="E5735" s="0" t="s">
        <v>31</v>
      </c>
      <c r="F5735" s="0" t="s">
        <v>13</v>
      </c>
      <c r="G5735" s="0" t="n">
        <v>0</v>
      </c>
      <c r="H5735" s="0" t="n">
        <f aca="false">IF(ISERROR(LOOKUP(B5735,export!$A$2:$A$718)),0,1)</f>
        <v>1</v>
      </c>
      <c r="J5735" s="0" t="str">
        <f aca="false">IF(H5735=0,CONCATENATE(B5735," manque dans export"),"")</f>
        <v/>
      </c>
    </row>
    <row r="5736" customFormat="false" ht="13.8" hidden="false" customHeight="false" outlineLevel="0" collapsed="false">
      <c r="A5736" s="0" t="s">
        <v>9993</v>
      </c>
      <c r="B5736" s="0" t="s">
        <v>9981</v>
      </c>
      <c r="C5736" s="0" t="s">
        <v>74</v>
      </c>
      <c r="D5736" s="0" t="s">
        <v>9994</v>
      </c>
      <c r="E5736" s="0" t="s">
        <v>123</v>
      </c>
      <c r="F5736" s="0" t="s">
        <v>13</v>
      </c>
      <c r="G5736" s="0" t="n">
        <v>0</v>
      </c>
      <c r="H5736" s="0" t="n">
        <f aca="false">IF(ISERROR(LOOKUP(B5736,export!$A$2:$A$718)),0,1)</f>
        <v>1</v>
      </c>
      <c r="J5736" s="0" t="str">
        <f aca="false">IF(H5736=0,CONCATENATE(B5736," manque dans export"),"")</f>
        <v/>
      </c>
    </row>
    <row r="5737" customFormat="false" ht="13.8" hidden="false" customHeight="false" outlineLevel="0" collapsed="false">
      <c r="A5737" s="0" t="s">
        <v>9995</v>
      </c>
      <c r="B5737" s="0" t="s">
        <v>9981</v>
      </c>
      <c r="C5737" s="0" t="s">
        <v>74</v>
      </c>
      <c r="D5737" s="0" t="s">
        <v>9996</v>
      </c>
      <c r="E5737" s="0" t="s">
        <v>123</v>
      </c>
      <c r="F5737" s="0" t="s">
        <v>13</v>
      </c>
      <c r="G5737" s="0" t="n">
        <v>62103.26945</v>
      </c>
      <c r="H5737" s="0" t="n">
        <f aca="false">IF(ISERROR(LOOKUP(B5737,export!$A$2:$A$718)),0,1)</f>
        <v>1</v>
      </c>
      <c r="J5737" s="0" t="str">
        <f aca="false">IF(H5737=0,CONCATENATE(B5737," manque dans export"),"")</f>
        <v/>
      </c>
    </row>
    <row r="5738" customFormat="false" ht="13.8" hidden="false" customHeight="false" outlineLevel="0" collapsed="false">
      <c r="A5738" s="0" t="s">
        <v>9997</v>
      </c>
      <c r="B5738" s="0" t="s">
        <v>9981</v>
      </c>
      <c r="C5738" s="0" t="s">
        <v>74</v>
      </c>
      <c r="D5738" s="0" t="s">
        <v>146</v>
      </c>
      <c r="E5738" s="0" t="s">
        <v>123</v>
      </c>
      <c r="F5738" s="0" t="s">
        <v>13</v>
      </c>
      <c r="G5738" s="0" t="n">
        <v>2089.46985</v>
      </c>
      <c r="H5738" s="0" t="n">
        <f aca="false">IF(ISERROR(LOOKUP(B5738,export!$A$2:$A$718)),0,1)</f>
        <v>1</v>
      </c>
      <c r="J5738" s="0" t="str">
        <f aca="false">IF(H5738=0,CONCATENATE(B5738," manque dans export"),"")</f>
        <v/>
      </c>
    </row>
    <row r="5739" customFormat="false" ht="13.8" hidden="false" customHeight="false" outlineLevel="0" collapsed="false">
      <c r="A5739" s="0" t="s">
        <v>9998</v>
      </c>
      <c r="B5739" s="0" t="s">
        <v>9981</v>
      </c>
      <c r="C5739" s="0" t="s">
        <v>74</v>
      </c>
      <c r="D5739" s="0" t="s">
        <v>9999</v>
      </c>
      <c r="E5739" s="0" t="s">
        <v>50</v>
      </c>
      <c r="F5739" s="0" t="s">
        <v>13</v>
      </c>
      <c r="G5739" s="0" t="n">
        <v>0</v>
      </c>
      <c r="H5739" s="0" t="n">
        <f aca="false">IF(ISERROR(LOOKUP(B5739,export!$A$2:$A$718)),0,1)</f>
        <v>1</v>
      </c>
      <c r="J5739" s="0" t="str">
        <f aca="false">IF(H5739=0,CONCATENATE(B5739," manque dans export"),"")</f>
        <v/>
      </c>
    </row>
    <row r="5740" customFormat="false" ht="13.8" hidden="false" customHeight="false" outlineLevel="0" collapsed="false">
      <c r="A5740" s="0" t="s">
        <v>9998</v>
      </c>
      <c r="B5740" s="0" t="s">
        <v>9981</v>
      </c>
      <c r="C5740" s="0" t="s">
        <v>74</v>
      </c>
      <c r="D5740" s="0" t="s">
        <v>2326</v>
      </c>
      <c r="E5740" s="0" t="s">
        <v>50</v>
      </c>
      <c r="F5740" s="0" t="s">
        <v>13</v>
      </c>
      <c r="G5740" s="0" t="n">
        <v>257877.17482</v>
      </c>
      <c r="H5740" s="0" t="n">
        <f aca="false">IF(ISERROR(LOOKUP(B5740,export!$A$2:$A$718)),0,1)</f>
        <v>1</v>
      </c>
      <c r="J5740" s="0" t="str">
        <f aca="false">IF(H5740=0,CONCATENATE(B5740," manque dans export"),"")</f>
        <v/>
      </c>
    </row>
    <row r="5741" customFormat="false" ht="13.8" hidden="false" customHeight="false" outlineLevel="0" collapsed="false">
      <c r="A5741" s="0" t="s">
        <v>10000</v>
      </c>
      <c r="B5741" s="0" t="s">
        <v>9981</v>
      </c>
      <c r="C5741" s="0" t="s">
        <v>74</v>
      </c>
      <c r="D5741" s="0" t="s">
        <v>9999</v>
      </c>
      <c r="E5741" s="0" t="s">
        <v>50</v>
      </c>
      <c r="F5741" s="0" t="s">
        <v>13</v>
      </c>
      <c r="G5741" s="0" t="n">
        <v>1099.97583</v>
      </c>
      <c r="H5741" s="0" t="n">
        <f aca="false">IF(ISERROR(LOOKUP(B5741,export!$A$2:$A$718)),0,1)</f>
        <v>1</v>
      </c>
      <c r="J5741" s="0" t="str">
        <f aca="false">IF(H5741=0,CONCATENATE(B5741," manque dans export"),"")</f>
        <v/>
      </c>
    </row>
    <row r="5742" customFormat="false" ht="13.8" hidden="false" customHeight="false" outlineLevel="0" collapsed="false">
      <c r="A5742" s="0" t="s">
        <v>10001</v>
      </c>
      <c r="B5742" s="0" t="s">
        <v>1201</v>
      </c>
      <c r="C5742" s="0" t="s">
        <v>79</v>
      </c>
      <c r="D5742" s="0" t="s">
        <v>1659</v>
      </c>
      <c r="E5742" s="0" t="s">
        <v>50</v>
      </c>
      <c r="F5742" s="0" t="s">
        <v>13</v>
      </c>
      <c r="G5742" s="0" t="n">
        <v>0</v>
      </c>
      <c r="H5742" s="0" t="n">
        <f aca="false">IF(ISERROR(LOOKUP(B5742,export!$A$2:$A$718)),0,1)</f>
        <v>1</v>
      </c>
      <c r="J5742" s="0" t="str">
        <f aca="false">IF(H5742=0,CONCATENATE(B5742," manque dans export"),"")</f>
        <v/>
      </c>
    </row>
    <row r="5743" customFormat="false" ht="13.8" hidden="false" customHeight="false" outlineLevel="0" collapsed="false">
      <c r="A5743" s="0" t="s">
        <v>10002</v>
      </c>
      <c r="B5743" s="0" t="s">
        <v>10003</v>
      </c>
      <c r="C5743" s="0" t="s">
        <v>44</v>
      </c>
      <c r="D5743" s="0" t="s">
        <v>243</v>
      </c>
      <c r="E5743" s="0" t="s">
        <v>50</v>
      </c>
      <c r="F5743" s="0" t="s">
        <v>13</v>
      </c>
      <c r="G5743" s="0" t="n">
        <v>20379.61763</v>
      </c>
      <c r="H5743" s="0" t="n">
        <f aca="false">IF(ISERROR(LOOKUP(B5743,export!$A$2:$A$718)),0,1)</f>
        <v>1</v>
      </c>
      <c r="J5743" s="0" t="str">
        <f aca="false">IF(H5743=0,CONCATENATE(B5743," manque dans export"),"")</f>
        <v/>
      </c>
    </row>
    <row r="5744" customFormat="false" ht="13.8" hidden="false" customHeight="false" outlineLevel="0" collapsed="false">
      <c r="A5744" s="0" t="s">
        <v>10002</v>
      </c>
      <c r="B5744" s="0" t="s">
        <v>10003</v>
      </c>
      <c r="C5744" s="0" t="s">
        <v>44</v>
      </c>
      <c r="D5744" s="0" t="s">
        <v>243</v>
      </c>
      <c r="E5744" s="0" t="s">
        <v>50</v>
      </c>
      <c r="F5744" s="0" t="s">
        <v>13</v>
      </c>
      <c r="G5744" s="0" t="n">
        <v>-3014.30935</v>
      </c>
      <c r="H5744" s="0" t="n">
        <f aca="false">IF(ISERROR(LOOKUP(B5744,export!$A$2:$A$718)),0,1)</f>
        <v>1</v>
      </c>
      <c r="J5744" s="0" t="str">
        <f aca="false">IF(H5744=0,CONCATENATE(B5744," manque dans export"),"")</f>
        <v/>
      </c>
    </row>
    <row r="5745" customFormat="false" ht="13.8" hidden="false" customHeight="false" outlineLevel="0" collapsed="false">
      <c r="A5745" s="0" t="s">
        <v>10004</v>
      </c>
      <c r="B5745" s="0" t="s">
        <v>10005</v>
      </c>
      <c r="C5745" s="0" t="s">
        <v>79</v>
      </c>
      <c r="D5745" s="0" t="s">
        <v>10006</v>
      </c>
      <c r="E5745" s="0" t="s">
        <v>50</v>
      </c>
      <c r="F5745" s="0" t="s">
        <v>13</v>
      </c>
      <c r="G5745" s="0" t="n">
        <v>0</v>
      </c>
      <c r="H5745" s="0" t="n">
        <f aca="false">IF(ISERROR(LOOKUP(B5745,export!$A$2:$A$718)),0,1)</f>
        <v>1</v>
      </c>
      <c r="J5745" s="0" t="str">
        <f aca="false">IF(H5745=0,CONCATENATE(B5745," manque dans export"),"")</f>
        <v/>
      </c>
    </row>
    <row r="5746" customFormat="false" ht="13.8" hidden="false" customHeight="false" outlineLevel="0" collapsed="false">
      <c r="A5746" s="0" t="s">
        <v>10007</v>
      </c>
      <c r="B5746" s="0" t="s">
        <v>10008</v>
      </c>
      <c r="C5746" s="0" t="s">
        <v>21</v>
      </c>
      <c r="D5746" s="0" t="s">
        <v>10009</v>
      </c>
      <c r="E5746" s="0" t="s">
        <v>42</v>
      </c>
      <c r="F5746" s="0" t="s">
        <v>13</v>
      </c>
      <c r="G5746" s="0" t="n">
        <v>0</v>
      </c>
      <c r="H5746" s="0" t="n">
        <f aca="false">IF(ISERROR(LOOKUP(B5746,export!$A$2:$A$718)),0,1)</f>
        <v>1</v>
      </c>
      <c r="J5746" s="0" t="str">
        <f aca="false">IF(H5746=0,CONCATENATE(B5746," manque dans export"),"")</f>
        <v/>
      </c>
    </row>
    <row r="5747" customFormat="false" ht="13.8" hidden="false" customHeight="false" outlineLevel="0" collapsed="false">
      <c r="A5747" s="0" t="s">
        <v>10010</v>
      </c>
      <c r="B5747" s="0" t="s">
        <v>10011</v>
      </c>
      <c r="C5747" s="0" t="s">
        <v>33</v>
      </c>
      <c r="D5747" s="0" t="s">
        <v>1419</v>
      </c>
      <c r="E5747" s="0" t="s">
        <v>12</v>
      </c>
      <c r="F5747" s="0" t="s">
        <v>13</v>
      </c>
      <c r="G5747" s="0" t="n">
        <v>0</v>
      </c>
      <c r="H5747" s="0" t="n">
        <f aca="false">IF(ISERROR(LOOKUP(B5747,export!$A$2:$A$718)),0,1)</f>
        <v>1</v>
      </c>
      <c r="J5747" s="0" t="str">
        <f aca="false">IF(H5747=0,CONCATENATE(B5747," manque dans export"),"")</f>
        <v/>
      </c>
    </row>
    <row r="5748" customFormat="false" ht="13.8" hidden="false" customHeight="false" outlineLevel="0" collapsed="false">
      <c r="A5748" s="0" t="s">
        <v>10012</v>
      </c>
      <c r="B5748" s="0" t="s">
        <v>10012</v>
      </c>
      <c r="C5748" s="0" t="s">
        <v>74</v>
      </c>
      <c r="D5748" s="0" t="s">
        <v>63</v>
      </c>
      <c r="E5748" s="0" t="s">
        <v>64</v>
      </c>
      <c r="F5748" s="0" t="s">
        <v>65</v>
      </c>
      <c r="G5748" s="0" t="n">
        <v>967228.63</v>
      </c>
      <c r="H5748" s="0" t="n">
        <f aca="false">IF(ISERROR(LOOKUP(B5748,export!$A$2:$A$718)),0,1)</f>
        <v>1</v>
      </c>
      <c r="J5748" s="0" t="str">
        <f aca="false">IF(H5748=0,CONCATENATE(B5748," manque dans export"),"")</f>
        <v/>
      </c>
    </row>
    <row r="5749" customFormat="false" ht="13.8" hidden="false" customHeight="false" outlineLevel="0" collapsed="false">
      <c r="A5749" s="0" t="s">
        <v>10013</v>
      </c>
      <c r="B5749" s="0" t="s">
        <v>10013</v>
      </c>
      <c r="C5749" s="0" t="s">
        <v>10</v>
      </c>
      <c r="D5749" s="0" t="s">
        <v>10014</v>
      </c>
      <c r="E5749" s="0" t="s">
        <v>72</v>
      </c>
      <c r="F5749" s="0" t="s">
        <v>13</v>
      </c>
      <c r="G5749" s="0" t="n">
        <v>29258.57993</v>
      </c>
      <c r="H5749" s="0" t="n">
        <f aca="false">IF(ISERROR(LOOKUP(B5749,export!$A$2:$A$718)),0,1)</f>
        <v>1</v>
      </c>
      <c r="J5749" s="0" t="str">
        <f aca="false">IF(H5749=0,CONCATENATE(B5749," manque dans export"),"")</f>
        <v/>
      </c>
    </row>
    <row r="5750" customFormat="false" ht="13.8" hidden="false" customHeight="false" outlineLevel="0" collapsed="false">
      <c r="A5750" s="0" t="s">
        <v>10015</v>
      </c>
      <c r="B5750" s="0" t="s">
        <v>10015</v>
      </c>
      <c r="C5750" s="0" t="s">
        <v>33</v>
      </c>
      <c r="D5750" s="0" t="s">
        <v>5608</v>
      </c>
      <c r="E5750" s="0" t="s">
        <v>135</v>
      </c>
      <c r="F5750" s="0" t="s">
        <v>13</v>
      </c>
      <c r="G5750" s="0" t="n">
        <v>864.10856</v>
      </c>
      <c r="H5750" s="0" t="n">
        <f aca="false">IF(ISERROR(LOOKUP(B5750,export!$A$2:$A$718)),0,1)</f>
        <v>1</v>
      </c>
      <c r="J5750" s="0" t="str">
        <f aca="false">IF(H5750=0,CONCATENATE(B5750," manque dans export"),"")</f>
        <v/>
      </c>
    </row>
    <row r="5751" customFormat="false" ht="13.8" hidden="false" customHeight="false" outlineLevel="0" collapsed="false">
      <c r="A5751" s="0" t="s">
        <v>10016</v>
      </c>
      <c r="B5751" s="0" t="s">
        <v>10017</v>
      </c>
      <c r="C5751" s="0" t="s">
        <v>79</v>
      </c>
      <c r="D5751" s="0" t="s">
        <v>10018</v>
      </c>
      <c r="E5751" s="0" t="s">
        <v>50</v>
      </c>
      <c r="F5751" s="0" t="s">
        <v>13</v>
      </c>
      <c r="G5751" s="0" t="n">
        <v>0</v>
      </c>
      <c r="H5751" s="0" t="n">
        <f aca="false">IF(ISERROR(LOOKUP(B5751,export!$A$2:$A$718)),0,1)</f>
        <v>1</v>
      </c>
      <c r="J5751" s="0" t="str">
        <f aca="false">IF(H5751=0,CONCATENATE(B5751," manque dans export"),"")</f>
        <v/>
      </c>
    </row>
    <row r="5752" customFormat="false" ht="13.8" hidden="false" customHeight="false" outlineLevel="0" collapsed="false">
      <c r="A5752" s="0" t="s">
        <v>10019</v>
      </c>
      <c r="B5752" s="0" t="s">
        <v>10019</v>
      </c>
      <c r="C5752" s="0" t="s">
        <v>40</v>
      </c>
      <c r="D5752" s="0" t="s">
        <v>10020</v>
      </c>
      <c r="E5752" s="0" t="s">
        <v>46</v>
      </c>
      <c r="F5752" s="0" t="s">
        <v>13</v>
      </c>
      <c r="G5752" s="0" t="n">
        <v>3081.62388</v>
      </c>
      <c r="H5752" s="0" t="n">
        <f aca="false">IF(ISERROR(LOOKUP(B5752,export!$A$2:$A$718)),0,1)</f>
        <v>1</v>
      </c>
      <c r="J5752" s="0" t="str">
        <f aca="false">IF(H5752=0,CONCATENATE(B5752," manque dans export"),"")</f>
        <v/>
      </c>
    </row>
    <row r="5753" customFormat="false" ht="13.8" hidden="false" customHeight="false" outlineLevel="0" collapsed="false">
      <c r="A5753" s="0" t="s">
        <v>10021</v>
      </c>
      <c r="B5753" s="0" t="s">
        <v>10021</v>
      </c>
      <c r="C5753" s="0" t="s">
        <v>70</v>
      </c>
      <c r="D5753" s="0" t="s">
        <v>8477</v>
      </c>
      <c r="E5753" s="0" t="s">
        <v>449</v>
      </c>
      <c r="F5753" s="0" t="s">
        <v>450</v>
      </c>
      <c r="G5753" s="0" t="n">
        <v>0</v>
      </c>
      <c r="H5753" s="0" t="n">
        <f aca="false">IF(ISERROR(LOOKUP(B5753,export!$A$2:$A$718)),0,1)</f>
        <v>1</v>
      </c>
      <c r="J5753" s="0" t="str">
        <f aca="false">IF(H5753=0,CONCATENATE(B5753," manque dans export"),"")</f>
        <v/>
      </c>
    </row>
    <row r="5754" customFormat="false" ht="13.8" hidden="false" customHeight="false" outlineLevel="0" collapsed="false">
      <c r="A5754" s="0" t="s">
        <v>10022</v>
      </c>
      <c r="B5754" s="0" t="s">
        <v>10022</v>
      </c>
      <c r="C5754" s="0" t="s">
        <v>10</v>
      </c>
      <c r="D5754" s="0" t="s">
        <v>672</v>
      </c>
      <c r="E5754" s="0" t="s">
        <v>12</v>
      </c>
      <c r="F5754" s="0" t="s">
        <v>13</v>
      </c>
      <c r="G5754" s="0" t="n">
        <v>28529.26597</v>
      </c>
      <c r="H5754" s="0" t="n">
        <f aca="false">IF(ISERROR(LOOKUP(B5754,export!$A$2:$A$718)),0,1)</f>
        <v>1</v>
      </c>
      <c r="J5754" s="0" t="str">
        <f aca="false">IF(H5754=0,CONCATENATE(B5754," manque dans export"),"")</f>
        <v/>
      </c>
    </row>
    <row r="5755" customFormat="false" ht="13.8" hidden="false" customHeight="false" outlineLevel="0" collapsed="false">
      <c r="A5755" s="0" t="s">
        <v>10023</v>
      </c>
      <c r="B5755" s="0" t="s">
        <v>10023</v>
      </c>
      <c r="C5755" s="0" t="s">
        <v>79</v>
      </c>
      <c r="D5755" s="0" t="s">
        <v>10024</v>
      </c>
      <c r="E5755" s="0" t="s">
        <v>72</v>
      </c>
      <c r="F5755" s="0" t="s">
        <v>13</v>
      </c>
      <c r="G5755" s="0" t="n">
        <v>0</v>
      </c>
      <c r="H5755" s="0" t="n">
        <f aca="false">IF(ISERROR(LOOKUP(B5755,export!$A$2:$A$718)),0,1)</f>
        <v>1</v>
      </c>
      <c r="J5755" s="0" t="str">
        <f aca="false">IF(H5755=0,CONCATENATE(B5755," manque dans export"),"")</f>
        <v/>
      </c>
    </row>
    <row r="5756" customFormat="false" ht="13.8" hidden="false" customHeight="false" outlineLevel="0" collapsed="false">
      <c r="A5756" s="0" t="s">
        <v>10025</v>
      </c>
      <c r="B5756" s="0" t="s">
        <v>10025</v>
      </c>
      <c r="C5756" s="0" t="s">
        <v>79</v>
      </c>
      <c r="D5756" s="0" t="s">
        <v>10026</v>
      </c>
      <c r="E5756" s="0" t="s">
        <v>72</v>
      </c>
      <c r="F5756" s="0" t="s">
        <v>13</v>
      </c>
      <c r="G5756" s="0" t="n">
        <v>0</v>
      </c>
      <c r="H5756" s="0" t="n">
        <f aca="false">IF(ISERROR(LOOKUP(B5756,export!$A$2:$A$718)),0,1)</f>
        <v>1</v>
      </c>
      <c r="J5756" s="0" t="str">
        <f aca="false">IF(H5756=0,CONCATENATE(B5756," manque dans export"),"")</f>
        <v/>
      </c>
    </row>
    <row r="5757" customFormat="false" ht="13.8" hidden="false" customHeight="false" outlineLevel="0" collapsed="false">
      <c r="A5757" s="0" t="s">
        <v>10027</v>
      </c>
      <c r="B5757" s="0" t="s">
        <v>10027</v>
      </c>
      <c r="C5757" s="0" t="s">
        <v>112</v>
      </c>
      <c r="D5757" s="0" t="s">
        <v>10028</v>
      </c>
      <c r="E5757" s="0" t="s">
        <v>72</v>
      </c>
      <c r="F5757" s="0" t="s">
        <v>13</v>
      </c>
      <c r="G5757" s="0" t="n">
        <v>0</v>
      </c>
      <c r="H5757" s="0" t="n">
        <f aca="false">IF(ISERROR(LOOKUP(B5757,export!$A$2:$A$718)),0,1)</f>
        <v>1</v>
      </c>
      <c r="J5757" s="0" t="str">
        <f aca="false">IF(H5757=0,CONCATENATE(B5757," manque dans export"),"")</f>
        <v/>
      </c>
    </row>
    <row r="5758" customFormat="false" ht="13.8" hidden="false" customHeight="false" outlineLevel="0" collapsed="false">
      <c r="A5758" s="0" t="s">
        <v>10029</v>
      </c>
      <c r="B5758" s="0" t="s">
        <v>10030</v>
      </c>
      <c r="C5758" s="0" t="s">
        <v>79</v>
      </c>
      <c r="D5758" s="0" t="s">
        <v>10031</v>
      </c>
      <c r="E5758" s="0" t="s">
        <v>72</v>
      </c>
      <c r="F5758" s="0" t="s">
        <v>13</v>
      </c>
      <c r="G5758" s="0" t="n">
        <v>0</v>
      </c>
      <c r="H5758" s="0" t="n">
        <f aca="false">IF(ISERROR(LOOKUP(B5758,export!$A$2:$A$718)),0,1)</f>
        <v>1</v>
      </c>
      <c r="J5758" s="0" t="str">
        <f aca="false">IF(H5758=0,CONCATENATE(B5758," manque dans export"),"")</f>
        <v/>
      </c>
    </row>
    <row r="5759" customFormat="false" ht="13.8" hidden="false" customHeight="false" outlineLevel="0" collapsed="false">
      <c r="A5759" s="0" t="s">
        <v>10032</v>
      </c>
      <c r="B5759" s="0" t="s">
        <v>10032</v>
      </c>
      <c r="C5759" s="0" t="s">
        <v>79</v>
      </c>
      <c r="D5759" s="0" t="s">
        <v>1364</v>
      </c>
      <c r="E5759" s="0" t="s">
        <v>72</v>
      </c>
      <c r="F5759" s="0" t="s">
        <v>13</v>
      </c>
      <c r="G5759" s="0" t="n">
        <v>0</v>
      </c>
      <c r="H5759" s="0" t="n">
        <f aca="false">IF(ISERROR(LOOKUP(B5759,export!$A$2:$A$718)),0,1)</f>
        <v>1</v>
      </c>
      <c r="J5759" s="0" t="str">
        <f aca="false">IF(H5759=0,CONCATENATE(B5759," manque dans export"),"")</f>
        <v/>
      </c>
    </row>
    <row r="5760" customFormat="false" ht="13.8" hidden="false" customHeight="false" outlineLevel="0" collapsed="false">
      <c r="A5760" s="0" t="s">
        <v>10033</v>
      </c>
      <c r="B5760" s="0" t="s">
        <v>10034</v>
      </c>
      <c r="C5760" s="0" t="s">
        <v>44</v>
      </c>
      <c r="D5760" s="0" t="s">
        <v>4869</v>
      </c>
      <c r="E5760" s="0" t="s">
        <v>31</v>
      </c>
      <c r="F5760" s="0" t="s">
        <v>13</v>
      </c>
      <c r="G5760" s="0" t="n">
        <v>0</v>
      </c>
      <c r="H5760" s="0" t="n">
        <f aca="false">IF(ISERROR(LOOKUP(B5760,export!$A$2:$A$718)),0,1)</f>
        <v>1</v>
      </c>
      <c r="J5760" s="0" t="str">
        <f aca="false">IF(H5760=0,CONCATENATE(B5760," manque dans export"),"")</f>
        <v/>
      </c>
    </row>
    <row r="5761" customFormat="false" ht="13.8" hidden="false" customHeight="false" outlineLevel="0" collapsed="false">
      <c r="A5761" s="0" t="s">
        <v>10035</v>
      </c>
      <c r="B5761" s="0" t="s">
        <v>10036</v>
      </c>
      <c r="C5761" s="0" t="s">
        <v>79</v>
      </c>
      <c r="D5761" s="0" t="s">
        <v>10037</v>
      </c>
      <c r="E5761" s="0" t="s">
        <v>50</v>
      </c>
      <c r="F5761" s="0" t="s">
        <v>13</v>
      </c>
      <c r="G5761" s="0" t="n">
        <v>0</v>
      </c>
      <c r="H5761" s="0" t="n">
        <f aca="false">IF(ISERROR(LOOKUP(B5761,export!$A$2:$A$718)),0,1)</f>
        <v>1</v>
      </c>
      <c r="J5761" s="0" t="str">
        <f aca="false">IF(H5761=0,CONCATENATE(B5761," manque dans export"),"")</f>
        <v/>
      </c>
    </row>
    <row r="5762" customFormat="false" ht="13.8" hidden="false" customHeight="false" outlineLevel="0" collapsed="false">
      <c r="A5762" s="0" t="s">
        <v>10038</v>
      </c>
      <c r="B5762" s="0" t="s">
        <v>10038</v>
      </c>
      <c r="C5762" s="0" t="s">
        <v>70</v>
      </c>
      <c r="D5762" s="0" t="s">
        <v>10039</v>
      </c>
      <c r="E5762" s="0" t="s">
        <v>12</v>
      </c>
      <c r="F5762" s="0" t="s">
        <v>13</v>
      </c>
      <c r="G5762" s="0" t="n">
        <v>21354.56358</v>
      </c>
      <c r="H5762" s="0" t="n">
        <f aca="false">IF(ISERROR(LOOKUP(B5762,export!$A$2:$A$718)),0,1)</f>
        <v>1</v>
      </c>
      <c r="J5762" s="0" t="str">
        <f aca="false">IF(H5762=0,CONCATENATE(B5762," manque dans export"),"")</f>
        <v/>
      </c>
    </row>
    <row r="5763" customFormat="false" ht="13.8" hidden="false" customHeight="false" outlineLevel="0" collapsed="false">
      <c r="A5763" s="0" t="s">
        <v>10040</v>
      </c>
      <c r="B5763" s="0" t="s">
        <v>10041</v>
      </c>
      <c r="C5763" s="0" t="s">
        <v>60</v>
      </c>
      <c r="D5763" s="0" t="s">
        <v>10042</v>
      </c>
      <c r="E5763" s="0" t="s">
        <v>31</v>
      </c>
      <c r="F5763" s="0" t="s">
        <v>13</v>
      </c>
      <c r="G5763" s="0" t="n">
        <v>13213.14558</v>
      </c>
      <c r="H5763" s="0" t="n">
        <f aca="false">IF(ISERROR(LOOKUP(B5763,export!$A$2:$A$718)),0,1)</f>
        <v>1</v>
      </c>
      <c r="J5763" s="0" t="str">
        <f aca="false">IF(H5763=0,CONCATENATE(B5763," manque dans export"),"")</f>
        <v/>
      </c>
    </row>
    <row r="5764" customFormat="false" ht="13.8" hidden="false" customHeight="false" outlineLevel="0" collapsed="false">
      <c r="A5764" s="0" t="s">
        <v>10043</v>
      </c>
      <c r="B5764" s="0" t="s">
        <v>10043</v>
      </c>
      <c r="C5764" s="0" t="s">
        <v>79</v>
      </c>
      <c r="D5764" s="0" t="s">
        <v>2354</v>
      </c>
      <c r="E5764" s="0" t="s">
        <v>72</v>
      </c>
      <c r="F5764" s="0" t="s">
        <v>13</v>
      </c>
      <c r="G5764" s="0" t="n">
        <v>0</v>
      </c>
      <c r="H5764" s="0" t="n">
        <f aca="false">IF(ISERROR(LOOKUP(B5764,export!$A$2:$A$718)),0,1)</f>
        <v>1</v>
      </c>
      <c r="J5764" s="0" t="str">
        <f aca="false">IF(H5764=0,CONCATENATE(B5764," manque dans export"),"")</f>
        <v/>
      </c>
    </row>
    <row r="5765" customFormat="false" ht="13.8" hidden="false" customHeight="false" outlineLevel="0" collapsed="false">
      <c r="A5765" s="0" t="s">
        <v>10044</v>
      </c>
      <c r="B5765" s="0" t="s">
        <v>10045</v>
      </c>
      <c r="C5765" s="0" t="s">
        <v>79</v>
      </c>
      <c r="D5765" s="0" t="s">
        <v>7228</v>
      </c>
      <c r="E5765" s="0" t="s">
        <v>50</v>
      </c>
      <c r="F5765" s="0" t="s">
        <v>13</v>
      </c>
      <c r="G5765" s="0" t="n">
        <v>0</v>
      </c>
      <c r="H5765" s="0" t="n">
        <f aca="false">IF(ISERROR(LOOKUP(B5765,export!$A$2:$A$718)),0,1)</f>
        <v>1</v>
      </c>
      <c r="J5765" s="0" t="str">
        <f aca="false">IF(H5765=0,CONCATENATE(B5765," manque dans export"),"")</f>
        <v/>
      </c>
    </row>
    <row r="5766" customFormat="false" ht="13.8" hidden="false" customHeight="false" outlineLevel="0" collapsed="false">
      <c r="A5766" s="0" t="s">
        <v>10046</v>
      </c>
      <c r="B5766" s="0" t="s">
        <v>10046</v>
      </c>
      <c r="C5766" s="0" t="s">
        <v>79</v>
      </c>
      <c r="D5766" s="0" t="s">
        <v>10047</v>
      </c>
      <c r="E5766" s="0" t="s">
        <v>72</v>
      </c>
      <c r="F5766" s="0" t="s">
        <v>13</v>
      </c>
      <c r="G5766" s="0" t="n">
        <v>0</v>
      </c>
      <c r="H5766" s="0" t="n">
        <f aca="false">IF(ISERROR(LOOKUP(B5766,export!$A$2:$A$718)),0,1)</f>
        <v>1</v>
      </c>
      <c r="J5766" s="0" t="str">
        <f aca="false">IF(H5766=0,CONCATENATE(B5766," manque dans export"),"")</f>
        <v/>
      </c>
    </row>
    <row r="5767" customFormat="false" ht="13.8" hidden="false" customHeight="false" outlineLevel="0" collapsed="false">
      <c r="A5767" s="0" t="s">
        <v>10048</v>
      </c>
      <c r="B5767" s="0" t="s">
        <v>10049</v>
      </c>
      <c r="C5767" s="0" t="s">
        <v>79</v>
      </c>
      <c r="D5767" s="0" t="s">
        <v>153</v>
      </c>
      <c r="E5767" s="0" t="s">
        <v>50</v>
      </c>
      <c r="F5767" s="0" t="s">
        <v>13</v>
      </c>
      <c r="G5767" s="0" t="n">
        <v>0</v>
      </c>
      <c r="H5767" s="0" t="n">
        <f aca="false">IF(ISERROR(LOOKUP(B5767,export!$A$2:$A$718)),0,1)</f>
        <v>1</v>
      </c>
      <c r="J5767" s="0" t="str">
        <f aca="false">IF(H5767=0,CONCATENATE(B5767," manque dans export"),"")</f>
        <v/>
      </c>
    </row>
    <row r="5768" customFormat="false" ht="13.8" hidden="false" customHeight="false" outlineLevel="0" collapsed="false">
      <c r="A5768" s="0" t="s">
        <v>10050</v>
      </c>
      <c r="B5768" s="0" t="s">
        <v>10051</v>
      </c>
      <c r="C5768" s="0" t="s">
        <v>79</v>
      </c>
      <c r="D5768" s="0" t="s">
        <v>10052</v>
      </c>
      <c r="E5768" s="0" t="s">
        <v>12</v>
      </c>
      <c r="F5768" s="0" t="s">
        <v>13</v>
      </c>
      <c r="G5768" s="0" t="n">
        <v>-3352.2307</v>
      </c>
      <c r="H5768" s="0" t="n">
        <f aca="false">IF(ISERROR(LOOKUP(B5768,export!$A$2:$A$718)),0,1)</f>
        <v>1</v>
      </c>
      <c r="J5768" s="0" t="str">
        <f aca="false">IF(H5768=0,CONCATENATE(B5768," manque dans export"),"")</f>
        <v/>
      </c>
    </row>
    <row r="5769" customFormat="false" ht="13.8" hidden="false" customHeight="false" outlineLevel="0" collapsed="false">
      <c r="A5769" s="0" t="s">
        <v>10053</v>
      </c>
      <c r="B5769" s="0" t="s">
        <v>10051</v>
      </c>
      <c r="C5769" s="0" t="s">
        <v>79</v>
      </c>
      <c r="D5769" s="0" t="s">
        <v>10054</v>
      </c>
      <c r="E5769" s="0" t="s">
        <v>12</v>
      </c>
      <c r="F5769" s="0" t="s">
        <v>13</v>
      </c>
      <c r="G5769" s="0" t="n">
        <v>0</v>
      </c>
      <c r="H5769" s="0" t="n">
        <f aca="false">IF(ISERROR(LOOKUP(B5769,export!$A$2:$A$718)),0,1)</f>
        <v>1</v>
      </c>
      <c r="J5769" s="0" t="str">
        <f aca="false">IF(H5769=0,CONCATENATE(B5769," manque dans export"),"")</f>
        <v/>
      </c>
    </row>
    <row r="5770" customFormat="false" ht="13.8" hidden="false" customHeight="false" outlineLevel="0" collapsed="false">
      <c r="A5770" s="0" t="s">
        <v>10055</v>
      </c>
      <c r="B5770" s="0" t="s">
        <v>10051</v>
      </c>
      <c r="C5770" s="0" t="s">
        <v>79</v>
      </c>
      <c r="D5770" s="0" t="s">
        <v>10056</v>
      </c>
      <c r="E5770" s="0" t="s">
        <v>42</v>
      </c>
      <c r="F5770" s="0" t="s">
        <v>13</v>
      </c>
      <c r="G5770" s="0" t="n">
        <v>0</v>
      </c>
      <c r="H5770" s="0" t="n">
        <f aca="false">IF(ISERROR(LOOKUP(B5770,export!$A$2:$A$718)),0,1)</f>
        <v>1</v>
      </c>
      <c r="J5770" s="0" t="str">
        <f aca="false">IF(H5770=0,CONCATENATE(B5770," manque dans export"),"")</f>
        <v/>
      </c>
    </row>
    <row r="5771" customFormat="false" ht="13.8" hidden="false" customHeight="false" outlineLevel="0" collapsed="false">
      <c r="A5771" s="0" t="s">
        <v>10057</v>
      </c>
      <c r="B5771" s="0" t="s">
        <v>10057</v>
      </c>
      <c r="C5771" s="0" t="s">
        <v>79</v>
      </c>
      <c r="D5771" s="0" t="s">
        <v>3260</v>
      </c>
      <c r="E5771" s="0" t="s">
        <v>72</v>
      </c>
      <c r="F5771" s="0" t="s">
        <v>13</v>
      </c>
      <c r="G5771" s="0" t="n">
        <v>0</v>
      </c>
      <c r="H5771" s="0" t="n">
        <f aca="false">IF(ISERROR(LOOKUP(B5771,export!$A$2:$A$718)),0,1)</f>
        <v>1</v>
      </c>
      <c r="J5771" s="0" t="str">
        <f aca="false">IF(H5771=0,CONCATENATE(B5771," manque dans export"),"")</f>
        <v/>
      </c>
    </row>
    <row r="5772" customFormat="false" ht="13.8" hidden="false" customHeight="false" outlineLevel="0" collapsed="false">
      <c r="A5772" s="0" t="s">
        <v>10058</v>
      </c>
      <c r="B5772" s="0" t="s">
        <v>10058</v>
      </c>
      <c r="C5772" s="0" t="s">
        <v>10</v>
      </c>
      <c r="D5772" s="0" t="s">
        <v>207</v>
      </c>
      <c r="E5772" s="0" t="s">
        <v>46</v>
      </c>
      <c r="F5772" s="0" t="s">
        <v>13</v>
      </c>
      <c r="G5772" s="0" t="n">
        <v>59727.4335</v>
      </c>
      <c r="H5772" s="0" t="n">
        <f aca="false">IF(ISERROR(LOOKUP(B5772,export!$A$2:$A$718)),0,1)</f>
        <v>1</v>
      </c>
      <c r="J5772" s="0" t="str">
        <f aca="false">IF(H5772=0,CONCATENATE(B5772," manque dans export"),"")</f>
        <v/>
      </c>
    </row>
    <row r="5773" customFormat="false" ht="13.8" hidden="false" customHeight="false" outlineLevel="0" collapsed="false">
      <c r="A5773" s="0" t="s">
        <v>10059</v>
      </c>
      <c r="B5773" s="0" t="s">
        <v>10060</v>
      </c>
      <c r="C5773" s="0" t="s">
        <v>60</v>
      </c>
      <c r="D5773" s="0" t="s">
        <v>10061</v>
      </c>
      <c r="E5773" s="0" t="s">
        <v>12</v>
      </c>
      <c r="F5773" s="0" t="s">
        <v>13</v>
      </c>
      <c r="G5773" s="0" t="n">
        <v>59627.86819</v>
      </c>
      <c r="H5773" s="0" t="n">
        <f aca="false">IF(ISERROR(LOOKUP(B5773,export!$A$2:$A$718)),0,1)</f>
        <v>1</v>
      </c>
      <c r="J5773" s="0" t="str">
        <f aca="false">IF(H5773=0,CONCATENATE(B5773," manque dans export"),"")</f>
        <v/>
      </c>
    </row>
    <row r="5774" customFormat="false" ht="13.8" hidden="false" customHeight="false" outlineLevel="0" collapsed="false">
      <c r="A5774" s="0" t="s">
        <v>10062</v>
      </c>
      <c r="B5774" s="0" t="s">
        <v>10063</v>
      </c>
      <c r="C5774" s="0" t="s">
        <v>79</v>
      </c>
      <c r="D5774" s="0" t="s">
        <v>223</v>
      </c>
      <c r="E5774" s="0" t="s">
        <v>31</v>
      </c>
      <c r="F5774" s="0" t="s">
        <v>13</v>
      </c>
      <c r="G5774" s="0" t="n">
        <v>0</v>
      </c>
      <c r="H5774" s="0" t="n">
        <f aca="false">IF(ISERROR(LOOKUP(B5774,export!$A$2:$A$718)),0,1)</f>
        <v>1</v>
      </c>
      <c r="J5774" s="0" t="str">
        <f aca="false">IF(H5774=0,CONCATENATE(B5774," manque dans export"),"")</f>
        <v/>
      </c>
    </row>
    <row r="5775" customFormat="false" ht="13.8" hidden="false" customHeight="false" outlineLevel="0" collapsed="false">
      <c r="A5775" s="0" t="s">
        <v>10064</v>
      </c>
      <c r="B5775" s="0" t="s">
        <v>10065</v>
      </c>
      <c r="C5775" s="0" t="s">
        <v>79</v>
      </c>
      <c r="D5775" s="0" t="s">
        <v>10066</v>
      </c>
      <c r="E5775" s="0" t="s">
        <v>12</v>
      </c>
      <c r="F5775" s="0" t="s">
        <v>13</v>
      </c>
      <c r="G5775" s="0" t="n">
        <v>0</v>
      </c>
      <c r="H5775" s="0" t="n">
        <f aca="false">IF(ISERROR(LOOKUP(B5775,export!$A$2:$A$718)),0,1)</f>
        <v>1</v>
      </c>
      <c r="J5775" s="0" t="str">
        <f aca="false">IF(H5775=0,CONCATENATE(B5775," manque dans export"),"")</f>
        <v/>
      </c>
    </row>
    <row r="5776" customFormat="false" ht="13.8" hidden="false" customHeight="false" outlineLevel="0" collapsed="false">
      <c r="A5776" s="0" t="s">
        <v>10067</v>
      </c>
      <c r="B5776" s="0" t="s">
        <v>10067</v>
      </c>
      <c r="C5776" s="0" t="s">
        <v>79</v>
      </c>
      <c r="D5776" s="0" t="s">
        <v>10068</v>
      </c>
      <c r="E5776" s="0" t="s">
        <v>72</v>
      </c>
      <c r="F5776" s="0" t="s">
        <v>13</v>
      </c>
      <c r="G5776" s="0" t="n">
        <v>0</v>
      </c>
      <c r="H5776" s="0" t="n">
        <f aca="false">IF(ISERROR(LOOKUP(B5776,export!$A$2:$A$718)),0,1)</f>
        <v>1</v>
      </c>
      <c r="J5776" s="0" t="str">
        <f aca="false">IF(H5776=0,CONCATENATE(B5776," manque dans export"),"")</f>
        <v/>
      </c>
    </row>
    <row r="5777" customFormat="false" ht="13.8" hidden="false" customHeight="false" outlineLevel="0" collapsed="false">
      <c r="A5777" s="0" t="s">
        <v>10069</v>
      </c>
      <c r="B5777" s="0" t="s">
        <v>10069</v>
      </c>
      <c r="C5777" s="0" t="s">
        <v>21</v>
      </c>
      <c r="D5777" s="0" t="s">
        <v>1845</v>
      </c>
      <c r="E5777" s="0" t="s">
        <v>12</v>
      </c>
      <c r="F5777" s="0" t="s">
        <v>13</v>
      </c>
      <c r="G5777" s="0" t="n">
        <v>3980.44461</v>
      </c>
      <c r="H5777" s="0" t="n">
        <f aca="false">IF(ISERROR(LOOKUP(B5777,export!$A$2:$A$718)),0,1)</f>
        <v>1</v>
      </c>
      <c r="J5777" s="0" t="str">
        <f aca="false">IF(H5777=0,CONCATENATE(B5777," manque dans export"),"")</f>
        <v/>
      </c>
    </row>
    <row r="5778" customFormat="false" ht="13.8" hidden="false" customHeight="false" outlineLevel="0" collapsed="false">
      <c r="A5778" s="0" t="s">
        <v>10070</v>
      </c>
      <c r="B5778" s="0" t="s">
        <v>10071</v>
      </c>
      <c r="C5778" s="0" t="s">
        <v>79</v>
      </c>
      <c r="D5778" s="0" t="s">
        <v>10072</v>
      </c>
      <c r="E5778" s="0" t="s">
        <v>72</v>
      </c>
      <c r="F5778" s="0" t="s">
        <v>13</v>
      </c>
      <c r="G5778" s="0" t="n">
        <v>0</v>
      </c>
      <c r="H5778" s="0" t="n">
        <f aca="false">IF(ISERROR(LOOKUP(B5778,export!$A$2:$A$718)),0,1)</f>
        <v>1</v>
      </c>
      <c r="J5778" s="0" t="str">
        <f aca="false">IF(H5778=0,CONCATENATE(B5778," manque dans export"),"")</f>
        <v/>
      </c>
    </row>
    <row r="5779" customFormat="false" ht="13.8" hidden="false" customHeight="false" outlineLevel="0" collapsed="false">
      <c r="A5779" s="0" t="s">
        <v>10073</v>
      </c>
      <c r="B5779" s="0" t="s">
        <v>10073</v>
      </c>
      <c r="C5779" s="0" t="s">
        <v>21</v>
      </c>
      <c r="D5779" s="0" t="s">
        <v>2946</v>
      </c>
      <c r="E5779" s="0" t="s">
        <v>46</v>
      </c>
      <c r="F5779" s="0" t="s">
        <v>13</v>
      </c>
      <c r="G5779" s="0" t="n">
        <v>530.01473</v>
      </c>
      <c r="H5779" s="0" t="n">
        <f aca="false">IF(ISERROR(LOOKUP(B5779,export!$A$2:$A$718)),0,1)</f>
        <v>1</v>
      </c>
      <c r="J5779" s="0" t="str">
        <f aca="false">IF(H5779=0,CONCATENATE(B5779," manque dans export"),"")</f>
        <v/>
      </c>
    </row>
    <row r="5780" customFormat="false" ht="13.8" hidden="false" customHeight="false" outlineLevel="0" collapsed="false">
      <c r="A5780" s="0" t="s">
        <v>10074</v>
      </c>
      <c r="B5780" s="0" t="s">
        <v>10074</v>
      </c>
      <c r="C5780" s="0" t="s">
        <v>44</v>
      </c>
      <c r="D5780" s="0" t="s">
        <v>63</v>
      </c>
      <c r="E5780" s="0" t="s">
        <v>64</v>
      </c>
      <c r="F5780" s="0" t="s">
        <v>65</v>
      </c>
      <c r="G5780" s="0" t="n">
        <v>481.35665</v>
      </c>
      <c r="H5780" s="0" t="n">
        <f aca="false">IF(ISERROR(LOOKUP(B5780,export!$A$2:$A$718)),0,1)</f>
        <v>1</v>
      </c>
      <c r="J5780" s="0" t="str">
        <f aca="false">IF(H5780=0,CONCATENATE(B5780," manque dans export"),"")</f>
        <v/>
      </c>
    </row>
    <row r="5781" customFormat="false" ht="13.8" hidden="false" customHeight="false" outlineLevel="0" collapsed="false">
      <c r="A5781" s="0" t="s">
        <v>10075</v>
      </c>
      <c r="B5781" s="0" t="s">
        <v>10076</v>
      </c>
      <c r="C5781" s="0" t="s">
        <v>79</v>
      </c>
      <c r="D5781" s="0" t="s">
        <v>10077</v>
      </c>
      <c r="E5781" s="0" t="s">
        <v>37</v>
      </c>
      <c r="F5781" s="0" t="s">
        <v>38</v>
      </c>
      <c r="G5781" s="0" t="n">
        <v>0</v>
      </c>
      <c r="H5781" s="0" t="n">
        <f aca="false">IF(ISERROR(LOOKUP(B5781,export!$A$2:$A$718)),0,1)</f>
        <v>1</v>
      </c>
      <c r="J5781" s="0" t="str">
        <f aca="false">IF(H5781=0,CONCATENATE(B5781," manque dans export"),"")</f>
        <v/>
      </c>
    </row>
    <row r="5782" customFormat="false" ht="13.8" hidden="false" customHeight="false" outlineLevel="0" collapsed="false">
      <c r="A5782" s="0" t="s">
        <v>10078</v>
      </c>
      <c r="B5782" s="0" t="s">
        <v>10078</v>
      </c>
      <c r="C5782" s="0" t="s">
        <v>112</v>
      </c>
      <c r="D5782" s="0" t="e">
        <f aca="false">#N/A</f>
        <v>#N/A</v>
      </c>
      <c r="E5782" s="0" t="e">
        <f aca="false">#N/A</f>
        <v>#N/A</v>
      </c>
      <c r="F5782" s="0" t="e">
        <f aca="false">#N/A</f>
        <v>#N/A</v>
      </c>
      <c r="G5782" s="0" t="n">
        <v>0</v>
      </c>
      <c r="H5782" s="0" t="n">
        <f aca="false">IF(ISERROR(LOOKUP(B5782,export!$A$2:$A$718)),0,1)</f>
        <v>1</v>
      </c>
      <c r="J5782" s="0" t="str">
        <f aca="false">IF(H5782=0,CONCATENATE(B5782," manque dans export"),"")</f>
        <v/>
      </c>
    </row>
    <row r="5783" customFormat="false" ht="13.8" hidden="false" customHeight="false" outlineLevel="0" collapsed="false">
      <c r="A5783" s="0" t="s">
        <v>10079</v>
      </c>
      <c r="B5783" s="0" t="s">
        <v>10080</v>
      </c>
      <c r="C5783" s="0" t="s">
        <v>79</v>
      </c>
      <c r="D5783" s="0" t="s">
        <v>10081</v>
      </c>
      <c r="E5783" s="0" t="s">
        <v>50</v>
      </c>
      <c r="F5783" s="0" t="s">
        <v>13</v>
      </c>
      <c r="G5783" s="0" t="n">
        <v>0</v>
      </c>
      <c r="H5783" s="0" t="n">
        <f aca="false">IF(ISERROR(LOOKUP(B5783,export!$A$2:$A$718)),0,1)</f>
        <v>1</v>
      </c>
      <c r="J5783" s="0" t="str">
        <f aca="false">IF(H5783=0,CONCATENATE(B5783," manque dans export"),"")</f>
        <v/>
      </c>
    </row>
    <row r="5784" customFormat="false" ht="13.8" hidden="false" customHeight="false" outlineLevel="0" collapsed="false">
      <c r="A5784" s="0" t="s">
        <v>10082</v>
      </c>
      <c r="B5784" s="0" t="s">
        <v>10082</v>
      </c>
      <c r="C5784" s="0" t="s">
        <v>79</v>
      </c>
      <c r="D5784" s="0" t="s">
        <v>10083</v>
      </c>
      <c r="E5784" s="0" t="s">
        <v>180</v>
      </c>
      <c r="F5784" s="0" t="s">
        <v>13</v>
      </c>
      <c r="G5784" s="0" t="n">
        <v>0</v>
      </c>
      <c r="H5784" s="0" t="n">
        <f aca="false">IF(ISERROR(LOOKUP(B5784,export!$A$2:$A$718)),0,1)</f>
        <v>1</v>
      </c>
      <c r="J5784" s="0" t="str">
        <f aca="false">IF(H5784=0,CONCATENATE(B5784," manque dans export"),"")</f>
        <v/>
      </c>
    </row>
    <row r="5785" customFormat="false" ht="13.8" hidden="false" customHeight="false" outlineLevel="0" collapsed="false">
      <c r="A5785" s="0" t="s">
        <v>10084</v>
      </c>
      <c r="B5785" s="0" t="s">
        <v>10084</v>
      </c>
      <c r="C5785" s="0" t="s">
        <v>44</v>
      </c>
      <c r="D5785" s="0" t="s">
        <v>10085</v>
      </c>
      <c r="E5785" s="0" t="s">
        <v>12</v>
      </c>
      <c r="F5785" s="0" t="s">
        <v>13</v>
      </c>
      <c r="G5785" s="0" t="n">
        <v>0</v>
      </c>
      <c r="H5785" s="0" t="n">
        <f aca="false">IF(ISERROR(LOOKUP(B5785,export!$A$2:$A$718)),0,1)</f>
        <v>1</v>
      </c>
      <c r="J5785" s="0" t="str">
        <f aca="false">IF(H5785=0,CONCATENATE(B5785," manque dans export"),"")</f>
        <v/>
      </c>
    </row>
    <row r="5786" customFormat="false" ht="13.8" hidden="false" customHeight="false" outlineLevel="0" collapsed="false">
      <c r="A5786" s="0" t="s">
        <v>10084</v>
      </c>
      <c r="B5786" s="0" t="s">
        <v>10084</v>
      </c>
      <c r="C5786" s="0" t="s">
        <v>44</v>
      </c>
      <c r="D5786" s="0" t="s">
        <v>10086</v>
      </c>
      <c r="E5786" s="0" t="s">
        <v>12</v>
      </c>
      <c r="F5786" s="0" t="s">
        <v>13</v>
      </c>
      <c r="G5786" s="0" t="n">
        <v>23938.46547</v>
      </c>
      <c r="H5786" s="0" t="n">
        <f aca="false">IF(ISERROR(LOOKUP(B5786,export!$A$2:$A$718)),0,1)</f>
        <v>1</v>
      </c>
      <c r="J5786" s="0" t="str">
        <f aca="false">IF(H5786=0,CONCATENATE(B5786," manque dans export"),"")</f>
        <v/>
      </c>
    </row>
    <row r="5787" customFormat="false" ht="13.8" hidden="false" customHeight="false" outlineLevel="0" collapsed="false">
      <c r="A5787" s="0" t="s">
        <v>10087</v>
      </c>
      <c r="B5787" s="0" t="s">
        <v>10084</v>
      </c>
      <c r="C5787" s="0" t="s">
        <v>44</v>
      </c>
      <c r="D5787" s="0" t="s">
        <v>5845</v>
      </c>
      <c r="E5787" s="0" t="s">
        <v>50</v>
      </c>
      <c r="F5787" s="0" t="s">
        <v>13</v>
      </c>
      <c r="G5787" s="0" t="n">
        <v>-1237.17759</v>
      </c>
      <c r="H5787" s="0" t="n">
        <f aca="false">IF(ISERROR(LOOKUP(B5787,export!$A$2:$A$718)),0,1)</f>
        <v>1</v>
      </c>
      <c r="J5787" s="0" t="str">
        <f aca="false">IF(H5787=0,CONCATENATE(B5787," manque dans export"),"")</f>
        <v/>
      </c>
    </row>
    <row r="5788" customFormat="false" ht="13.8" hidden="false" customHeight="false" outlineLevel="0" collapsed="false">
      <c r="A5788" s="0" t="s">
        <v>10088</v>
      </c>
      <c r="B5788" s="0" t="s">
        <v>10084</v>
      </c>
      <c r="C5788" s="0" t="s">
        <v>44</v>
      </c>
      <c r="D5788" s="0" t="s">
        <v>5845</v>
      </c>
      <c r="E5788" s="0" t="s">
        <v>50</v>
      </c>
      <c r="F5788" s="0" t="s">
        <v>13</v>
      </c>
      <c r="G5788" s="0" t="n">
        <v>4948.77376</v>
      </c>
      <c r="H5788" s="0" t="n">
        <f aca="false">IF(ISERROR(LOOKUP(B5788,export!$A$2:$A$718)),0,1)</f>
        <v>1</v>
      </c>
      <c r="J5788" s="0" t="str">
        <f aca="false">IF(H5788=0,CONCATENATE(B5788," manque dans export"),"")</f>
        <v/>
      </c>
    </row>
    <row r="5789" customFormat="false" ht="13.8" hidden="false" customHeight="false" outlineLevel="0" collapsed="false">
      <c r="A5789" s="0" t="s">
        <v>10089</v>
      </c>
      <c r="B5789" s="0" t="s">
        <v>10084</v>
      </c>
      <c r="C5789" s="0" t="s">
        <v>44</v>
      </c>
      <c r="D5789" s="0" t="s">
        <v>2683</v>
      </c>
      <c r="E5789" s="0" t="s">
        <v>46</v>
      </c>
      <c r="F5789" s="0" t="s">
        <v>13</v>
      </c>
      <c r="G5789" s="0" t="n">
        <v>496.77322</v>
      </c>
      <c r="H5789" s="0" t="n">
        <f aca="false">IF(ISERROR(LOOKUP(B5789,export!$A$2:$A$718)),0,1)</f>
        <v>1</v>
      </c>
      <c r="J5789" s="0" t="str">
        <f aca="false">IF(H5789=0,CONCATENATE(B5789," manque dans export"),"")</f>
        <v/>
      </c>
    </row>
    <row r="5790" customFormat="false" ht="13.8" hidden="false" customHeight="false" outlineLevel="0" collapsed="false">
      <c r="A5790" s="0" t="s">
        <v>10090</v>
      </c>
      <c r="B5790" s="0" t="s">
        <v>10091</v>
      </c>
      <c r="C5790" s="0" t="s">
        <v>79</v>
      </c>
      <c r="D5790" s="0" t="s">
        <v>2326</v>
      </c>
      <c r="E5790" s="0" t="s">
        <v>50</v>
      </c>
      <c r="F5790" s="0" t="s">
        <v>13</v>
      </c>
      <c r="G5790" s="0" t="n">
        <v>0</v>
      </c>
      <c r="H5790" s="0" t="n">
        <f aca="false">IF(ISERROR(LOOKUP(B5790,export!$A$2:$A$718)),0,1)</f>
        <v>1</v>
      </c>
      <c r="J5790" s="0" t="str">
        <f aca="false">IF(H5790=0,CONCATENATE(B5790," manque dans export"),"")</f>
        <v/>
      </c>
    </row>
    <row r="5791" customFormat="false" ht="13.8" hidden="false" customHeight="false" outlineLevel="0" collapsed="false">
      <c r="A5791" s="0" t="s">
        <v>10092</v>
      </c>
      <c r="B5791" s="0" t="s">
        <v>10093</v>
      </c>
      <c r="C5791" s="0" t="s">
        <v>82</v>
      </c>
      <c r="D5791" s="0" t="s">
        <v>10094</v>
      </c>
      <c r="E5791" s="0" t="s">
        <v>31</v>
      </c>
      <c r="F5791" s="0" t="s">
        <v>13</v>
      </c>
      <c r="G5791" s="0" t="n">
        <v>308.807010000001</v>
      </c>
      <c r="H5791" s="0" t="n">
        <f aca="false">IF(ISERROR(LOOKUP(B5791,export!$A$2:$A$718)),0,1)</f>
        <v>1</v>
      </c>
      <c r="J5791" s="0" t="str">
        <f aca="false">IF(H5791=0,CONCATENATE(B5791," manque dans export"),"")</f>
        <v/>
      </c>
    </row>
    <row r="5792" customFormat="false" ht="13.8" hidden="false" customHeight="false" outlineLevel="0" collapsed="false">
      <c r="A5792" s="0" t="s">
        <v>10095</v>
      </c>
      <c r="B5792" s="0" t="s">
        <v>10095</v>
      </c>
      <c r="C5792" s="0" t="s">
        <v>79</v>
      </c>
      <c r="D5792" s="0" t="s">
        <v>2378</v>
      </c>
      <c r="E5792" s="0" t="s">
        <v>12</v>
      </c>
      <c r="F5792" s="0" t="s">
        <v>13</v>
      </c>
      <c r="G5792" s="0" t="n">
        <v>0</v>
      </c>
      <c r="H5792" s="0" t="n">
        <f aca="false">IF(ISERROR(LOOKUP(B5792,export!$A$2:$A$718)),0,1)</f>
        <v>1</v>
      </c>
      <c r="J5792" s="0" t="str">
        <f aca="false">IF(H5792=0,CONCATENATE(B5792," manque dans export"),"")</f>
        <v/>
      </c>
    </row>
    <row r="5793" customFormat="false" ht="13.8" hidden="false" customHeight="false" outlineLevel="0" collapsed="false">
      <c r="A5793" s="0" t="s">
        <v>10096</v>
      </c>
      <c r="B5793" s="0" t="s">
        <v>10097</v>
      </c>
      <c r="C5793" s="0" t="s">
        <v>79</v>
      </c>
      <c r="D5793" s="0" t="s">
        <v>10098</v>
      </c>
      <c r="E5793" s="0" t="s">
        <v>42</v>
      </c>
      <c r="F5793" s="0" t="s">
        <v>13</v>
      </c>
      <c r="G5793" s="0" t="n">
        <v>0</v>
      </c>
      <c r="H5793" s="0" t="n">
        <f aca="false">IF(ISERROR(LOOKUP(B5793,export!$A$2:$A$718)),0,1)</f>
        <v>1</v>
      </c>
      <c r="J5793" s="0" t="str">
        <f aca="false">IF(H5793=0,CONCATENATE(B5793," manque dans export"),"")</f>
        <v/>
      </c>
    </row>
    <row r="5794" customFormat="false" ht="13.8" hidden="false" customHeight="false" outlineLevel="0" collapsed="false">
      <c r="A5794" s="0" t="s">
        <v>10099</v>
      </c>
      <c r="B5794" s="0" t="s">
        <v>10099</v>
      </c>
      <c r="C5794" s="0" t="s">
        <v>10</v>
      </c>
      <c r="D5794" s="0" t="s">
        <v>906</v>
      </c>
      <c r="E5794" s="0" t="s">
        <v>907</v>
      </c>
      <c r="F5794" s="0" t="s">
        <v>450</v>
      </c>
      <c r="G5794" s="0" t="n">
        <v>0</v>
      </c>
      <c r="H5794" s="0" t="n">
        <f aca="false">IF(ISERROR(LOOKUP(B5794,export!$A$2:$A$718)),0,1)</f>
        <v>1</v>
      </c>
      <c r="J5794" s="0" t="str">
        <f aca="false">IF(H5794=0,CONCATENATE(B5794," manque dans export"),"")</f>
        <v/>
      </c>
    </row>
    <row r="5795" customFormat="false" ht="13.8" hidden="false" customHeight="false" outlineLevel="0" collapsed="false">
      <c r="A5795" s="0" t="s">
        <v>10100</v>
      </c>
      <c r="B5795" s="0" t="s">
        <v>10101</v>
      </c>
      <c r="C5795" s="0" t="s">
        <v>79</v>
      </c>
      <c r="D5795" s="0" t="s">
        <v>10102</v>
      </c>
      <c r="E5795" s="0" t="s">
        <v>72</v>
      </c>
      <c r="F5795" s="0" t="s">
        <v>13</v>
      </c>
      <c r="G5795" s="0" t="n">
        <v>0</v>
      </c>
      <c r="H5795" s="0" t="n">
        <f aca="false">IF(ISERROR(LOOKUP(B5795,export!$A$2:$A$718)),0,1)</f>
        <v>1</v>
      </c>
      <c r="J5795" s="0" t="str">
        <f aca="false">IF(H5795=0,CONCATENATE(B5795," manque dans export"),"")</f>
        <v/>
      </c>
    </row>
    <row r="5796" customFormat="false" ht="13.8" hidden="false" customHeight="false" outlineLevel="0" collapsed="false">
      <c r="A5796" s="0" t="s">
        <v>10103</v>
      </c>
      <c r="B5796" s="0" t="s">
        <v>10103</v>
      </c>
      <c r="C5796" s="0" t="s">
        <v>44</v>
      </c>
      <c r="D5796" s="0" t="s">
        <v>10104</v>
      </c>
      <c r="E5796" s="0" t="s">
        <v>12</v>
      </c>
      <c r="F5796" s="0" t="s">
        <v>13</v>
      </c>
      <c r="G5796" s="0" t="n">
        <v>1291.47056</v>
      </c>
      <c r="H5796" s="0" t="n">
        <f aca="false">IF(ISERROR(LOOKUP(B5796,export!$A$2:$A$718)),0,1)</f>
        <v>1</v>
      </c>
      <c r="J5796" s="0" t="str">
        <f aca="false">IF(H5796=0,CONCATENATE(B5796," manque dans export"),"")</f>
        <v/>
      </c>
    </row>
    <row r="5797" customFormat="false" ht="13.8" hidden="false" customHeight="false" outlineLevel="0" collapsed="false">
      <c r="A5797" s="0" t="s">
        <v>10105</v>
      </c>
      <c r="B5797" s="0" t="s">
        <v>10106</v>
      </c>
      <c r="C5797" s="0" t="s">
        <v>10</v>
      </c>
      <c r="D5797" s="0" t="s">
        <v>10107</v>
      </c>
      <c r="E5797" s="0" t="s">
        <v>50</v>
      </c>
      <c r="F5797" s="0" t="s">
        <v>13</v>
      </c>
      <c r="G5797" s="0" t="n">
        <v>43995.24109</v>
      </c>
      <c r="H5797" s="0" t="n">
        <f aca="false">IF(ISERROR(LOOKUP(B5797,export!$A$2:$A$718)),0,1)</f>
        <v>1</v>
      </c>
      <c r="J5797" s="0" t="str">
        <f aca="false">IF(H5797=0,CONCATENATE(B5797," manque dans export"),"")</f>
        <v/>
      </c>
    </row>
    <row r="5798" customFormat="false" ht="13.8" hidden="false" customHeight="false" outlineLevel="0" collapsed="false">
      <c r="A5798" s="0" t="s">
        <v>10108</v>
      </c>
      <c r="B5798" s="0" t="s">
        <v>10106</v>
      </c>
      <c r="C5798" s="0" t="s">
        <v>10</v>
      </c>
      <c r="D5798" s="0" t="s">
        <v>10109</v>
      </c>
      <c r="E5798" s="0" t="s">
        <v>50</v>
      </c>
      <c r="F5798" s="0" t="s">
        <v>13</v>
      </c>
      <c r="G5798" s="0" t="n">
        <v>-5539.96733</v>
      </c>
      <c r="H5798" s="0" t="n">
        <f aca="false">IF(ISERROR(LOOKUP(B5798,export!$A$2:$A$718)),0,1)</f>
        <v>1</v>
      </c>
      <c r="J5798" s="0" t="str">
        <f aca="false">IF(H5798=0,CONCATENATE(B5798," manque dans export"),"")</f>
        <v/>
      </c>
    </row>
    <row r="5799" customFormat="false" ht="13.8" hidden="false" customHeight="false" outlineLevel="0" collapsed="false">
      <c r="A5799" s="0" t="s">
        <v>10110</v>
      </c>
      <c r="B5799" s="0" t="s">
        <v>10110</v>
      </c>
      <c r="C5799" s="0" t="s">
        <v>10</v>
      </c>
      <c r="D5799" s="0" t="s">
        <v>1845</v>
      </c>
      <c r="E5799" s="0" t="s">
        <v>12</v>
      </c>
      <c r="F5799" s="0" t="s">
        <v>13</v>
      </c>
      <c r="G5799" s="0" t="n">
        <v>0</v>
      </c>
      <c r="H5799" s="0" t="n">
        <f aca="false">IF(ISERROR(LOOKUP(B5799,export!$A$2:$A$718)),0,1)</f>
        <v>1</v>
      </c>
      <c r="J5799" s="0" t="str">
        <f aca="false">IF(H5799=0,CONCATENATE(B5799," manque dans export"),"")</f>
        <v/>
      </c>
    </row>
    <row r="5800" customFormat="false" ht="13.8" hidden="false" customHeight="false" outlineLevel="0" collapsed="false">
      <c r="A5800" s="0" t="s">
        <v>10111</v>
      </c>
      <c r="B5800" s="0" t="s">
        <v>10111</v>
      </c>
      <c r="C5800" s="0" t="s">
        <v>79</v>
      </c>
      <c r="D5800" s="0" t="s">
        <v>3296</v>
      </c>
      <c r="E5800" s="0" t="s">
        <v>12</v>
      </c>
      <c r="F5800" s="0" t="s">
        <v>13</v>
      </c>
      <c r="G5800" s="0" t="n">
        <v>0</v>
      </c>
      <c r="H5800" s="0" t="n">
        <f aca="false">IF(ISERROR(LOOKUP(B5800,export!$A$2:$A$718)),0,1)</f>
        <v>1</v>
      </c>
      <c r="J5800" s="0" t="str">
        <f aca="false">IF(H5800=0,CONCATENATE(B5800," manque dans export"),"")</f>
        <v/>
      </c>
    </row>
    <row r="5801" customFormat="false" ht="13.8" hidden="false" customHeight="false" outlineLevel="0" collapsed="false">
      <c r="A5801" s="0" t="s">
        <v>10112</v>
      </c>
      <c r="B5801" s="0" t="s">
        <v>2791</v>
      </c>
      <c r="C5801" s="0" t="s">
        <v>44</v>
      </c>
      <c r="D5801" s="0" t="s">
        <v>10113</v>
      </c>
      <c r="E5801" s="0" t="s">
        <v>12</v>
      </c>
      <c r="F5801" s="0" t="s">
        <v>13</v>
      </c>
      <c r="G5801" s="0" t="n">
        <v>0</v>
      </c>
      <c r="H5801" s="0" t="n">
        <f aca="false">IF(ISERROR(LOOKUP(B5801,export!$A$2:$A$718)),0,1)</f>
        <v>1</v>
      </c>
      <c r="J5801" s="0" t="str">
        <f aca="false">IF(H5801=0,CONCATENATE(B5801," manque dans export"),"")</f>
        <v/>
      </c>
    </row>
    <row r="5802" customFormat="false" ht="13.8" hidden="false" customHeight="false" outlineLevel="0" collapsed="false">
      <c r="A5802" s="0" t="s">
        <v>10114</v>
      </c>
      <c r="B5802" s="0" t="s">
        <v>10115</v>
      </c>
      <c r="C5802" s="0" t="s">
        <v>112</v>
      </c>
      <c r="D5802" s="0" t="s">
        <v>10116</v>
      </c>
      <c r="E5802" s="0" t="s">
        <v>12</v>
      </c>
      <c r="F5802" s="0" t="s">
        <v>13</v>
      </c>
      <c r="G5802" s="0" t="n">
        <v>1112378.97688</v>
      </c>
      <c r="H5802" s="0" t="n">
        <f aca="false">IF(ISERROR(LOOKUP(B5802,export!$A$2:$A$718)),0,1)</f>
        <v>1</v>
      </c>
      <c r="J5802" s="0" t="str">
        <f aca="false">IF(H5802=0,CONCATENATE(B5802," manque dans export"),"")</f>
        <v/>
      </c>
    </row>
    <row r="5803" customFormat="false" ht="13.8" hidden="false" customHeight="false" outlineLevel="0" collapsed="false">
      <c r="A5803" s="0" t="s">
        <v>10117</v>
      </c>
      <c r="B5803" s="0" t="s">
        <v>10115</v>
      </c>
      <c r="C5803" s="0" t="s">
        <v>112</v>
      </c>
      <c r="D5803" s="0" t="s">
        <v>10116</v>
      </c>
      <c r="E5803" s="0" t="s">
        <v>12</v>
      </c>
      <c r="F5803" s="0" t="s">
        <v>13</v>
      </c>
      <c r="G5803" s="0" t="n">
        <v>0</v>
      </c>
      <c r="H5803" s="0" t="n">
        <f aca="false">IF(ISERROR(LOOKUP(B5803,export!$A$2:$A$718)),0,1)</f>
        <v>1</v>
      </c>
      <c r="J5803" s="0" t="str">
        <f aca="false">IF(H5803=0,CONCATENATE(B5803," manque dans export"),"")</f>
        <v/>
      </c>
    </row>
    <row r="5804" customFormat="false" ht="13.8" hidden="false" customHeight="false" outlineLevel="0" collapsed="false">
      <c r="A5804" s="0" t="s">
        <v>10118</v>
      </c>
      <c r="B5804" s="0" t="s">
        <v>10115</v>
      </c>
      <c r="C5804" s="0" t="s">
        <v>112</v>
      </c>
      <c r="D5804" s="0" t="s">
        <v>10119</v>
      </c>
      <c r="E5804" s="0" t="s">
        <v>12</v>
      </c>
      <c r="F5804" s="0" t="s">
        <v>13</v>
      </c>
      <c r="G5804" s="0" t="n">
        <v>236004.32838</v>
      </c>
      <c r="H5804" s="0" t="n">
        <f aca="false">IF(ISERROR(LOOKUP(B5804,export!$A$2:$A$718)),0,1)</f>
        <v>1</v>
      </c>
      <c r="J5804" s="0" t="str">
        <f aca="false">IF(H5804=0,CONCATENATE(B5804," manque dans export"),"")</f>
        <v/>
      </c>
    </row>
    <row r="5805" customFormat="false" ht="13.8" hidden="false" customHeight="false" outlineLevel="0" collapsed="false">
      <c r="A5805" s="0" t="s">
        <v>10120</v>
      </c>
      <c r="B5805" s="0" t="s">
        <v>10120</v>
      </c>
      <c r="C5805" s="0" t="s">
        <v>79</v>
      </c>
      <c r="D5805" s="0" t="s">
        <v>10121</v>
      </c>
      <c r="E5805" s="0" t="s">
        <v>12</v>
      </c>
      <c r="F5805" s="0" t="s">
        <v>13</v>
      </c>
      <c r="G5805" s="0" t="n">
        <v>0</v>
      </c>
      <c r="H5805" s="0" t="n">
        <f aca="false">IF(ISERROR(LOOKUP(B5805,export!$A$2:$A$718)),0,1)</f>
        <v>1</v>
      </c>
      <c r="J5805" s="0" t="str">
        <f aca="false">IF(H5805=0,CONCATENATE(B5805," manque dans export"),"")</f>
        <v/>
      </c>
    </row>
    <row r="5806" customFormat="false" ht="13.8" hidden="false" customHeight="false" outlineLevel="0" collapsed="false">
      <c r="A5806" s="0" t="s">
        <v>10122</v>
      </c>
      <c r="B5806" s="0" t="s">
        <v>10123</v>
      </c>
      <c r="C5806" s="0" t="s">
        <v>79</v>
      </c>
      <c r="D5806" s="0" t="s">
        <v>999</v>
      </c>
      <c r="E5806" s="0" t="s">
        <v>25</v>
      </c>
      <c r="F5806" s="0" t="s">
        <v>26</v>
      </c>
      <c r="G5806" s="0" t="n">
        <v>0</v>
      </c>
      <c r="H5806" s="0" t="n">
        <f aca="false">IF(ISERROR(LOOKUP(B5806,export!$A$2:$A$718)),0,1)</f>
        <v>1</v>
      </c>
      <c r="J5806" s="0" t="str">
        <f aca="false">IF(H5806=0,CONCATENATE(B5806," manque dans export"),"")</f>
        <v/>
      </c>
    </row>
    <row r="5807" customFormat="false" ht="13.8" hidden="false" customHeight="false" outlineLevel="0" collapsed="false">
      <c r="A5807" s="0" t="s">
        <v>10124</v>
      </c>
      <c r="B5807" s="0" t="s">
        <v>10124</v>
      </c>
      <c r="C5807" s="0" t="s">
        <v>79</v>
      </c>
      <c r="D5807" s="0" t="e">
        <f aca="false">#N/A</f>
        <v>#N/A</v>
      </c>
      <c r="E5807" s="0" t="e">
        <f aca="false">#N/A</f>
        <v>#N/A</v>
      </c>
      <c r="F5807" s="0" t="e">
        <f aca="false">#N/A</f>
        <v>#N/A</v>
      </c>
      <c r="G5807" s="0" t="n">
        <v>0</v>
      </c>
      <c r="H5807" s="0" t="n">
        <f aca="false">IF(ISERROR(LOOKUP(B5807,export!$A$2:$A$718)),0,1)</f>
        <v>1</v>
      </c>
      <c r="J5807" s="0" t="str">
        <f aca="false">IF(H5807=0,CONCATENATE(B5807," manque dans export"),"")</f>
        <v/>
      </c>
    </row>
    <row r="5808" customFormat="false" ht="13.8" hidden="false" customHeight="false" outlineLevel="0" collapsed="false">
      <c r="A5808" s="0" t="s">
        <v>10125</v>
      </c>
      <c r="B5808" s="0" t="s">
        <v>10125</v>
      </c>
      <c r="C5808" s="0" t="s">
        <v>79</v>
      </c>
      <c r="D5808" s="0" t="s">
        <v>10072</v>
      </c>
      <c r="E5808" s="0" t="s">
        <v>72</v>
      </c>
      <c r="F5808" s="0" t="s">
        <v>13</v>
      </c>
      <c r="G5808" s="0" t="n">
        <v>0</v>
      </c>
      <c r="H5808" s="0" t="n">
        <f aca="false">IF(ISERROR(LOOKUP(B5808,export!$A$2:$A$718)),0,1)</f>
        <v>1</v>
      </c>
      <c r="J5808" s="0" t="str">
        <f aca="false">IF(H5808=0,CONCATENATE(B5808," manque dans export"),"")</f>
        <v/>
      </c>
    </row>
    <row r="5809" customFormat="false" ht="13.8" hidden="false" customHeight="false" outlineLevel="0" collapsed="false">
      <c r="A5809" s="0" t="s">
        <v>10126</v>
      </c>
      <c r="B5809" s="0" t="s">
        <v>10126</v>
      </c>
      <c r="C5809" s="0" t="s">
        <v>79</v>
      </c>
      <c r="D5809" s="0" t="s">
        <v>71</v>
      </c>
      <c r="E5809" s="0" t="s">
        <v>72</v>
      </c>
      <c r="F5809" s="0" t="s">
        <v>13</v>
      </c>
      <c r="G5809" s="0" t="n">
        <v>0</v>
      </c>
      <c r="H5809" s="0" t="n">
        <f aca="false">IF(ISERROR(LOOKUP(B5809,export!$A$2:$A$718)),0,1)</f>
        <v>1</v>
      </c>
      <c r="J5809" s="0" t="str">
        <f aca="false">IF(H5809=0,CONCATENATE(B5809," manque dans export"),"")</f>
        <v/>
      </c>
    </row>
    <row r="5810" customFormat="false" ht="13.8" hidden="false" customHeight="false" outlineLevel="0" collapsed="false">
      <c r="A5810" s="0" t="s">
        <v>10127</v>
      </c>
      <c r="B5810" s="0" t="s">
        <v>10128</v>
      </c>
      <c r="C5810" s="0" t="s">
        <v>79</v>
      </c>
      <c r="D5810" s="0" t="s">
        <v>2382</v>
      </c>
      <c r="E5810" s="0" t="s">
        <v>50</v>
      </c>
      <c r="F5810" s="0" t="s">
        <v>13</v>
      </c>
      <c r="G5810" s="0" t="n">
        <v>0</v>
      </c>
      <c r="H5810" s="0" t="n">
        <f aca="false">IF(ISERROR(LOOKUP(B5810,export!$A$2:$A$718)),0,1)</f>
        <v>1</v>
      </c>
      <c r="J5810" s="0" t="str">
        <f aca="false">IF(H5810=0,CONCATENATE(B5810," manque dans export"),"")</f>
        <v/>
      </c>
    </row>
    <row r="5811" customFormat="false" ht="13.8" hidden="false" customHeight="false" outlineLevel="0" collapsed="false">
      <c r="A5811" s="0" t="s">
        <v>10129</v>
      </c>
      <c r="B5811" s="0" t="s">
        <v>10130</v>
      </c>
      <c r="C5811" s="0" t="s">
        <v>70</v>
      </c>
      <c r="D5811" s="0" t="s">
        <v>8486</v>
      </c>
      <c r="E5811" s="0" t="s">
        <v>50</v>
      </c>
      <c r="F5811" s="0" t="s">
        <v>13</v>
      </c>
      <c r="G5811" s="0" t="n">
        <v>3081.35124</v>
      </c>
      <c r="H5811" s="0" t="n">
        <f aca="false">IF(ISERROR(LOOKUP(B5811,export!$A$2:$A$718)),0,1)</f>
        <v>1</v>
      </c>
      <c r="J5811" s="0" t="str">
        <f aca="false">IF(H5811=0,CONCATENATE(B5811," manque dans export"),"")</f>
        <v/>
      </c>
    </row>
    <row r="5812" customFormat="false" ht="13.8" hidden="false" customHeight="false" outlineLevel="0" collapsed="false">
      <c r="A5812" s="0" t="s">
        <v>10129</v>
      </c>
      <c r="B5812" s="0" t="s">
        <v>10130</v>
      </c>
      <c r="C5812" s="0" t="s">
        <v>70</v>
      </c>
      <c r="D5812" s="0" t="s">
        <v>10131</v>
      </c>
      <c r="E5812" s="0" t="s">
        <v>50</v>
      </c>
      <c r="F5812" s="0" t="s">
        <v>13</v>
      </c>
      <c r="G5812" s="0" t="n">
        <v>-9728.16455</v>
      </c>
      <c r="H5812" s="0" t="n">
        <f aca="false">IF(ISERROR(LOOKUP(B5812,export!$A$2:$A$718)),0,1)</f>
        <v>1</v>
      </c>
      <c r="J5812" s="0" t="str">
        <f aca="false">IF(H5812=0,CONCATENATE(B5812," manque dans export"),"")</f>
        <v/>
      </c>
    </row>
    <row r="5813" customFormat="false" ht="13.8" hidden="false" customHeight="false" outlineLevel="0" collapsed="false">
      <c r="A5813" s="0" t="s">
        <v>10132</v>
      </c>
      <c r="B5813" s="0" t="s">
        <v>10130</v>
      </c>
      <c r="C5813" s="0" t="s">
        <v>70</v>
      </c>
      <c r="D5813" s="0" t="s">
        <v>10133</v>
      </c>
      <c r="E5813" s="0" t="s">
        <v>50</v>
      </c>
      <c r="F5813" s="0" t="s">
        <v>13</v>
      </c>
      <c r="G5813" s="0" t="n">
        <v>1851.35858</v>
      </c>
      <c r="H5813" s="0" t="n">
        <f aca="false">IF(ISERROR(LOOKUP(B5813,export!$A$2:$A$718)),0,1)</f>
        <v>1</v>
      </c>
      <c r="J5813" s="0" t="str">
        <f aca="false">IF(H5813=0,CONCATENATE(B5813," manque dans export"),"")</f>
        <v/>
      </c>
    </row>
    <row r="5814" customFormat="false" ht="13.8" hidden="false" customHeight="false" outlineLevel="0" collapsed="false">
      <c r="A5814" s="0" t="s">
        <v>10134</v>
      </c>
      <c r="B5814" s="0" t="s">
        <v>10134</v>
      </c>
      <c r="C5814" s="0" t="s">
        <v>60</v>
      </c>
      <c r="D5814" s="0" t="e">
        <f aca="false">#N/A</f>
        <v>#N/A</v>
      </c>
      <c r="E5814" s="0" t="e">
        <f aca="false">#N/A</f>
        <v>#N/A</v>
      </c>
      <c r="F5814" s="0" t="e">
        <f aca="false">#N/A</f>
        <v>#N/A</v>
      </c>
      <c r="G5814" s="0" t="n">
        <v>0</v>
      </c>
      <c r="H5814" s="0" t="n">
        <f aca="false">IF(ISERROR(LOOKUP(B5814,export!$A$2:$A$718)),0,1)</f>
        <v>1</v>
      </c>
      <c r="J5814" s="0" t="str">
        <f aca="false">IF(H5814=0,CONCATENATE(B5814," manque dans export"),"")</f>
        <v/>
      </c>
    </row>
    <row r="5815" customFormat="false" ht="13.8" hidden="false" customHeight="false" outlineLevel="0" collapsed="false">
      <c r="A5815" s="0" t="s">
        <v>10135</v>
      </c>
      <c r="B5815" s="0" t="s">
        <v>10135</v>
      </c>
      <c r="C5815" s="0" t="s">
        <v>79</v>
      </c>
      <c r="D5815" s="0" t="s">
        <v>10136</v>
      </c>
      <c r="E5815" s="0" t="s">
        <v>12</v>
      </c>
      <c r="F5815" s="0" t="s">
        <v>13</v>
      </c>
      <c r="G5815" s="0" t="n">
        <v>0</v>
      </c>
      <c r="H5815" s="0" t="n">
        <f aca="false">IF(ISERROR(LOOKUP(B5815,export!$A$2:$A$718)),0,1)</f>
        <v>1</v>
      </c>
      <c r="J5815" s="0" t="str">
        <f aca="false">IF(H5815=0,CONCATENATE(B5815," manque dans export"),"")</f>
        <v/>
      </c>
    </row>
    <row r="5816" customFormat="false" ht="13.8" hidden="false" customHeight="false" outlineLevel="0" collapsed="false">
      <c r="A5816" s="0" t="s">
        <v>10137</v>
      </c>
      <c r="B5816" s="0" t="s">
        <v>10137</v>
      </c>
      <c r="C5816" s="0" t="s">
        <v>10</v>
      </c>
      <c r="D5816" s="0" t="s">
        <v>4191</v>
      </c>
      <c r="E5816" s="0" t="s">
        <v>176</v>
      </c>
      <c r="F5816" s="0" t="s">
        <v>13</v>
      </c>
      <c r="G5816" s="0" t="n">
        <v>466776.26769</v>
      </c>
      <c r="H5816" s="0" t="n">
        <f aca="false">IF(ISERROR(LOOKUP(B5816,export!$A$2:$A$718)),0,1)</f>
        <v>1</v>
      </c>
      <c r="J5816" s="0" t="str">
        <f aca="false">IF(H5816=0,CONCATENATE(B5816," manque dans export"),"")</f>
        <v/>
      </c>
    </row>
    <row r="5817" customFormat="false" ht="13.8" hidden="false" customHeight="false" outlineLevel="0" collapsed="false">
      <c r="A5817" s="0" t="s">
        <v>10138</v>
      </c>
      <c r="B5817" s="0" t="s">
        <v>10138</v>
      </c>
      <c r="C5817" s="0" t="s">
        <v>10</v>
      </c>
      <c r="D5817" s="0" t="s">
        <v>734</v>
      </c>
      <c r="E5817" s="0" t="s">
        <v>176</v>
      </c>
      <c r="F5817" s="0" t="s">
        <v>13</v>
      </c>
      <c r="G5817" s="0" t="n">
        <v>2790.6099</v>
      </c>
      <c r="H5817" s="0" t="n">
        <f aca="false">IF(ISERROR(LOOKUP(B5817,export!$A$2:$A$718)),0,1)</f>
        <v>1</v>
      </c>
      <c r="J5817" s="0" t="str">
        <f aca="false">IF(H5817=0,CONCATENATE(B5817," manque dans export"),"")</f>
        <v/>
      </c>
    </row>
    <row r="5818" customFormat="false" ht="13.8" hidden="false" customHeight="false" outlineLevel="0" collapsed="false">
      <c r="A5818" s="0" t="s">
        <v>10139</v>
      </c>
      <c r="B5818" s="0" t="s">
        <v>10139</v>
      </c>
      <c r="C5818" s="0" t="s">
        <v>33</v>
      </c>
      <c r="D5818" s="0" t="s">
        <v>4986</v>
      </c>
      <c r="E5818" s="0" t="s">
        <v>12</v>
      </c>
      <c r="F5818" s="0" t="s">
        <v>13</v>
      </c>
      <c r="G5818" s="0" t="n">
        <v>7793.46997</v>
      </c>
      <c r="H5818" s="0" t="n">
        <f aca="false">IF(ISERROR(LOOKUP(B5818,export!$A$2:$A$718)),0,1)</f>
        <v>1</v>
      </c>
      <c r="J5818" s="0" t="str">
        <f aca="false">IF(H5818=0,CONCATENATE(B5818," manque dans export"),"")</f>
        <v/>
      </c>
    </row>
    <row r="5819" customFormat="false" ht="13.8" hidden="false" customHeight="false" outlineLevel="0" collapsed="false">
      <c r="A5819" s="0" t="s">
        <v>10140</v>
      </c>
      <c r="B5819" s="0" t="s">
        <v>10140</v>
      </c>
      <c r="C5819" s="0" t="s">
        <v>99</v>
      </c>
      <c r="D5819" s="0" t="s">
        <v>10141</v>
      </c>
      <c r="E5819" s="0" t="s">
        <v>297</v>
      </c>
      <c r="F5819" s="0" t="e">
        <f aca="false">#N/A</f>
        <v>#N/A</v>
      </c>
      <c r="G5819" s="0" t="n">
        <v>0</v>
      </c>
      <c r="H5819" s="0" t="n">
        <f aca="false">IF(ISERROR(LOOKUP(B5819,export!$A$2:$A$718)),0,1)</f>
        <v>1</v>
      </c>
      <c r="J5819" s="0" t="str">
        <f aca="false">IF(H5819=0,CONCATENATE(B5819," manque dans export"),"")</f>
        <v/>
      </c>
    </row>
    <row r="5820" customFormat="false" ht="13.8" hidden="false" customHeight="false" outlineLevel="0" collapsed="false">
      <c r="A5820" s="0" t="s">
        <v>10142</v>
      </c>
      <c r="B5820" s="0" t="s">
        <v>10142</v>
      </c>
      <c r="C5820" s="0" t="s">
        <v>79</v>
      </c>
      <c r="D5820" s="0" t="s">
        <v>71</v>
      </c>
      <c r="E5820" s="0" t="s">
        <v>72</v>
      </c>
      <c r="F5820" s="0" t="s">
        <v>13</v>
      </c>
      <c r="G5820" s="0" t="n">
        <v>0</v>
      </c>
      <c r="H5820" s="0" t="n">
        <f aca="false">IF(ISERROR(LOOKUP(B5820,export!$A$2:$A$718)),0,1)</f>
        <v>1</v>
      </c>
      <c r="J5820" s="0" t="str">
        <f aca="false">IF(H5820=0,CONCATENATE(B5820," manque dans export"),"")</f>
        <v/>
      </c>
    </row>
    <row r="5821" customFormat="false" ht="13.8" hidden="false" customHeight="false" outlineLevel="0" collapsed="false">
      <c r="A5821" s="0" t="s">
        <v>10143</v>
      </c>
      <c r="B5821" s="0" t="s">
        <v>10143</v>
      </c>
      <c r="C5821" s="0" t="s">
        <v>33</v>
      </c>
      <c r="D5821" s="0" t="s">
        <v>10144</v>
      </c>
      <c r="E5821" s="0" t="s">
        <v>46</v>
      </c>
      <c r="F5821" s="0" t="s">
        <v>13</v>
      </c>
      <c r="G5821" s="0" t="n">
        <v>6720.56595</v>
      </c>
      <c r="H5821" s="0" t="n">
        <f aca="false">IF(ISERROR(LOOKUP(B5821,export!$A$2:$A$718)),0,1)</f>
        <v>1</v>
      </c>
      <c r="J5821" s="0" t="str">
        <f aca="false">IF(H5821=0,CONCATENATE(B5821," manque dans export"),"")</f>
        <v/>
      </c>
    </row>
    <row r="5822" customFormat="false" ht="13.8" hidden="false" customHeight="false" outlineLevel="0" collapsed="false">
      <c r="A5822" s="0" t="s">
        <v>10145</v>
      </c>
      <c r="B5822" s="0" t="s">
        <v>10145</v>
      </c>
      <c r="C5822" s="0" t="s">
        <v>21</v>
      </c>
      <c r="D5822" s="0" t="s">
        <v>10146</v>
      </c>
      <c r="E5822" s="0" t="s">
        <v>12</v>
      </c>
      <c r="F5822" s="0" t="s">
        <v>13</v>
      </c>
      <c r="G5822" s="0" t="n">
        <v>686.39085</v>
      </c>
      <c r="H5822" s="0" t="n">
        <f aca="false">IF(ISERROR(LOOKUP(B5822,export!$A$2:$A$718)),0,1)</f>
        <v>1</v>
      </c>
      <c r="J5822" s="0" t="str">
        <f aca="false">IF(H5822=0,CONCATENATE(B5822," manque dans export"),"")</f>
        <v/>
      </c>
    </row>
    <row r="5823" customFormat="false" ht="13.8" hidden="false" customHeight="false" outlineLevel="0" collapsed="false">
      <c r="A5823" s="0" t="s">
        <v>10147</v>
      </c>
      <c r="B5823" s="0" t="s">
        <v>10147</v>
      </c>
      <c r="C5823" s="0" t="s">
        <v>33</v>
      </c>
      <c r="D5823" s="0" t="s">
        <v>10148</v>
      </c>
      <c r="E5823" s="0" t="s">
        <v>12</v>
      </c>
      <c r="F5823" s="0" t="s">
        <v>13</v>
      </c>
      <c r="G5823" s="0" t="n">
        <v>0</v>
      </c>
      <c r="H5823" s="0" t="n">
        <f aca="false">IF(ISERROR(LOOKUP(B5823,export!$A$2:$A$718)),0,1)</f>
        <v>1</v>
      </c>
      <c r="J5823" s="0" t="str">
        <f aca="false">IF(H5823=0,CONCATENATE(B5823," manque dans export"),"")</f>
        <v/>
      </c>
    </row>
    <row r="5824" customFormat="false" ht="13.8" hidden="false" customHeight="false" outlineLevel="0" collapsed="false">
      <c r="A5824" s="0" t="s">
        <v>10149</v>
      </c>
      <c r="B5824" s="0" t="s">
        <v>10149</v>
      </c>
      <c r="C5824" s="0" t="s">
        <v>79</v>
      </c>
      <c r="D5824" s="0" t="s">
        <v>71</v>
      </c>
      <c r="E5824" s="0" t="s">
        <v>72</v>
      </c>
      <c r="F5824" s="0" t="s">
        <v>13</v>
      </c>
      <c r="G5824" s="0" t="n">
        <v>0</v>
      </c>
      <c r="H5824" s="0" t="n">
        <f aca="false">IF(ISERROR(LOOKUP(B5824,export!$A$2:$A$718)),0,1)</f>
        <v>1</v>
      </c>
      <c r="J5824" s="0" t="str">
        <f aca="false">IF(H5824=0,CONCATENATE(B5824," manque dans export"),"")</f>
        <v/>
      </c>
    </row>
    <row r="5825" customFormat="false" ht="13.8" hidden="false" customHeight="false" outlineLevel="0" collapsed="false">
      <c r="A5825" s="0" t="s">
        <v>10150</v>
      </c>
      <c r="B5825" s="0" t="s">
        <v>10150</v>
      </c>
      <c r="C5825" s="0" t="s">
        <v>79</v>
      </c>
      <c r="D5825" s="0" t="s">
        <v>446</v>
      </c>
      <c r="E5825" s="0" t="s">
        <v>72</v>
      </c>
      <c r="F5825" s="0" t="s">
        <v>13</v>
      </c>
      <c r="G5825" s="0" t="n">
        <v>0</v>
      </c>
      <c r="H5825" s="0" t="n">
        <f aca="false">IF(ISERROR(LOOKUP(B5825,export!$A$2:$A$718)),0,1)</f>
        <v>1</v>
      </c>
      <c r="J5825" s="0" t="str">
        <f aca="false">IF(H5825=0,CONCATENATE(B5825," manque dans export"),"")</f>
        <v/>
      </c>
    </row>
    <row r="5826" customFormat="false" ht="13.8" hidden="false" customHeight="false" outlineLevel="0" collapsed="false">
      <c r="A5826" s="0" t="s">
        <v>10151</v>
      </c>
      <c r="B5826" s="0" t="s">
        <v>10152</v>
      </c>
      <c r="C5826" s="0" t="s">
        <v>74</v>
      </c>
      <c r="D5826" s="0" t="s">
        <v>5411</v>
      </c>
      <c r="E5826" s="0" t="s">
        <v>31</v>
      </c>
      <c r="F5826" s="0" t="s">
        <v>13</v>
      </c>
      <c r="G5826" s="0" t="n">
        <v>3595.19618</v>
      </c>
      <c r="H5826" s="0" t="n">
        <f aca="false">IF(ISERROR(LOOKUP(B5826,export!$A$2:$A$718)),0,1)</f>
        <v>1</v>
      </c>
      <c r="J5826" s="0" t="str">
        <f aca="false">IF(H5826=0,CONCATENATE(B5826," manque dans export"),"")</f>
        <v/>
      </c>
    </row>
    <row r="5827" customFormat="false" ht="13.8" hidden="false" customHeight="false" outlineLevel="0" collapsed="false">
      <c r="A5827" s="0" t="s">
        <v>10153</v>
      </c>
      <c r="B5827" s="0" t="s">
        <v>10153</v>
      </c>
      <c r="C5827" s="0" t="s">
        <v>99</v>
      </c>
      <c r="D5827" s="0" t="s">
        <v>10154</v>
      </c>
      <c r="E5827" s="0" t="s">
        <v>633</v>
      </c>
      <c r="F5827" s="0" t="s">
        <v>634</v>
      </c>
      <c r="G5827" s="0" t="n">
        <v>13268.10515</v>
      </c>
      <c r="H5827" s="0" t="n">
        <f aca="false">IF(ISERROR(LOOKUP(B5827,export!$A$2:$A$718)),0,1)</f>
        <v>1</v>
      </c>
      <c r="J5827" s="0" t="str">
        <f aca="false">IF(H5827=0,CONCATENATE(B5827," manque dans export"),"")</f>
        <v/>
      </c>
    </row>
    <row r="5828" customFormat="false" ht="13.8" hidden="false" customHeight="false" outlineLevel="0" collapsed="false">
      <c r="A5828" s="0" t="s">
        <v>10155</v>
      </c>
      <c r="B5828" s="0" t="s">
        <v>10155</v>
      </c>
      <c r="C5828" s="0" t="s">
        <v>79</v>
      </c>
      <c r="D5828" s="0" t="s">
        <v>10156</v>
      </c>
      <c r="E5828" s="0" t="s">
        <v>72</v>
      </c>
      <c r="F5828" s="0" t="s">
        <v>13</v>
      </c>
      <c r="G5828" s="0" t="n">
        <v>0</v>
      </c>
      <c r="H5828" s="0" t="n">
        <f aca="false">IF(ISERROR(LOOKUP(B5828,export!$A$2:$A$718)),0,1)</f>
        <v>1</v>
      </c>
      <c r="J5828" s="0" t="str">
        <f aca="false">IF(H5828=0,CONCATENATE(B5828," manque dans export"),"")</f>
        <v/>
      </c>
    </row>
    <row r="5829" customFormat="false" ht="13.8" hidden="false" customHeight="false" outlineLevel="0" collapsed="false">
      <c r="A5829" s="0" t="s">
        <v>10157</v>
      </c>
      <c r="B5829" s="0" t="s">
        <v>10158</v>
      </c>
      <c r="C5829" s="0" t="s">
        <v>79</v>
      </c>
      <c r="D5829" s="0" t="s">
        <v>1661</v>
      </c>
      <c r="E5829" s="0" t="s">
        <v>72</v>
      </c>
      <c r="F5829" s="0" t="s">
        <v>13</v>
      </c>
      <c r="G5829" s="0" t="n">
        <v>0</v>
      </c>
      <c r="H5829" s="0" t="n">
        <f aca="false">IF(ISERROR(LOOKUP(B5829,export!$A$2:$A$718)),0,1)</f>
        <v>1</v>
      </c>
      <c r="J5829" s="0" t="str">
        <f aca="false">IF(H5829=0,CONCATENATE(B5829," manque dans export"),"")</f>
        <v/>
      </c>
    </row>
    <row r="5830" customFormat="false" ht="13.8" hidden="false" customHeight="false" outlineLevel="0" collapsed="false">
      <c r="A5830" s="0" t="s">
        <v>10159</v>
      </c>
      <c r="B5830" s="0" t="s">
        <v>10160</v>
      </c>
      <c r="C5830" s="0" t="s">
        <v>10</v>
      </c>
      <c r="D5830" s="0" t="s">
        <v>842</v>
      </c>
      <c r="E5830" s="0" t="s">
        <v>31</v>
      </c>
      <c r="F5830" s="0" t="s">
        <v>13</v>
      </c>
      <c r="G5830" s="0" t="n">
        <v>3538.50405</v>
      </c>
      <c r="H5830" s="0" t="n">
        <f aca="false">IF(ISERROR(LOOKUP(B5830,export!$A$2:$A$718)),0,1)</f>
        <v>1</v>
      </c>
      <c r="J5830" s="0" t="str">
        <f aca="false">IF(H5830=0,CONCATENATE(B5830," manque dans export"),"")</f>
        <v/>
      </c>
    </row>
    <row r="5831" customFormat="false" ht="13.8" hidden="false" customHeight="false" outlineLevel="0" collapsed="false">
      <c r="A5831" s="0" t="s">
        <v>10161</v>
      </c>
      <c r="B5831" s="0" t="s">
        <v>10161</v>
      </c>
      <c r="C5831" s="0" t="s">
        <v>79</v>
      </c>
      <c r="D5831" s="0" t="s">
        <v>2581</v>
      </c>
      <c r="E5831" s="0" t="s">
        <v>72</v>
      </c>
      <c r="F5831" s="0" t="s">
        <v>13</v>
      </c>
      <c r="G5831" s="0" t="n">
        <v>0</v>
      </c>
      <c r="H5831" s="0" t="n">
        <f aca="false">IF(ISERROR(LOOKUP(B5831,export!$A$2:$A$718)),0,1)</f>
        <v>1</v>
      </c>
      <c r="J5831" s="0" t="str">
        <f aca="false">IF(H5831=0,CONCATENATE(B5831," manque dans export"),"")</f>
        <v/>
      </c>
    </row>
    <row r="5832" customFormat="false" ht="13.8" hidden="false" customHeight="false" outlineLevel="0" collapsed="false">
      <c r="A5832" s="0" t="s">
        <v>10162</v>
      </c>
      <c r="B5832" s="0" t="s">
        <v>10162</v>
      </c>
      <c r="C5832" s="0" t="s">
        <v>10</v>
      </c>
      <c r="D5832" s="0" t="s">
        <v>602</v>
      </c>
      <c r="E5832" s="0" t="s">
        <v>50</v>
      </c>
      <c r="F5832" s="0" t="s">
        <v>13</v>
      </c>
      <c r="G5832" s="0" t="n">
        <v>405.16127</v>
      </c>
      <c r="H5832" s="0" t="n">
        <f aca="false">IF(ISERROR(LOOKUP(B5832,export!$A$2:$A$718)),0,1)</f>
        <v>1</v>
      </c>
      <c r="J5832" s="0" t="str">
        <f aca="false">IF(H5832=0,CONCATENATE(B5832," manque dans export"),"")</f>
        <v/>
      </c>
    </row>
    <row r="5833" customFormat="false" ht="13.8" hidden="false" customHeight="false" outlineLevel="0" collapsed="false">
      <c r="A5833" s="0" t="s">
        <v>10163</v>
      </c>
      <c r="B5833" s="0" t="s">
        <v>10163</v>
      </c>
      <c r="C5833" s="0" t="s">
        <v>10</v>
      </c>
      <c r="D5833" s="0" t="s">
        <v>872</v>
      </c>
      <c r="E5833" s="0" t="s">
        <v>50</v>
      </c>
      <c r="F5833" s="0" t="s">
        <v>13</v>
      </c>
      <c r="G5833" s="0" t="n">
        <v>2823.47689</v>
      </c>
      <c r="H5833" s="0" t="n">
        <f aca="false">IF(ISERROR(LOOKUP(B5833,export!$A$2:$A$718)),0,1)</f>
        <v>1</v>
      </c>
      <c r="J5833" s="0" t="str">
        <f aca="false">IF(H5833=0,CONCATENATE(B5833," manque dans export"),"")</f>
        <v/>
      </c>
    </row>
    <row r="5834" customFormat="false" ht="13.8" hidden="false" customHeight="false" outlineLevel="0" collapsed="false">
      <c r="A5834" s="0" t="s">
        <v>10164</v>
      </c>
      <c r="B5834" s="0" t="s">
        <v>10164</v>
      </c>
      <c r="C5834" s="0" t="s">
        <v>10</v>
      </c>
      <c r="D5834" s="0" t="s">
        <v>10165</v>
      </c>
      <c r="E5834" s="0" t="s">
        <v>135</v>
      </c>
      <c r="F5834" s="0" t="s">
        <v>13</v>
      </c>
      <c r="G5834" s="0" t="n">
        <v>778.88337</v>
      </c>
      <c r="H5834" s="0" t="n">
        <f aca="false">IF(ISERROR(LOOKUP(B5834,export!$A$2:$A$718)),0,1)</f>
        <v>1</v>
      </c>
      <c r="J5834" s="0" t="str">
        <f aca="false">IF(H5834=0,CONCATENATE(B5834," manque dans export"),"")</f>
        <v/>
      </c>
    </row>
    <row r="5835" customFormat="false" ht="13.8" hidden="false" customHeight="false" outlineLevel="0" collapsed="false">
      <c r="A5835" s="0" t="s">
        <v>10166</v>
      </c>
      <c r="B5835" s="0" t="s">
        <v>10167</v>
      </c>
      <c r="C5835" s="0" t="s">
        <v>21</v>
      </c>
      <c r="D5835" s="0" t="s">
        <v>155</v>
      </c>
      <c r="E5835" s="0" t="s">
        <v>50</v>
      </c>
      <c r="F5835" s="0" t="s">
        <v>13</v>
      </c>
      <c r="G5835" s="0" t="n">
        <v>41514.98082</v>
      </c>
      <c r="H5835" s="0" t="n">
        <f aca="false">IF(ISERROR(LOOKUP(B5835,export!$A$2:$A$718)),0,1)</f>
        <v>1</v>
      </c>
      <c r="J5835" s="0" t="str">
        <f aca="false">IF(H5835=0,CONCATENATE(B5835," manque dans export"),"")</f>
        <v/>
      </c>
    </row>
    <row r="5836" customFormat="false" ht="13.8" hidden="false" customHeight="false" outlineLevel="0" collapsed="false">
      <c r="A5836" s="0" t="s">
        <v>10166</v>
      </c>
      <c r="B5836" s="0" t="s">
        <v>10167</v>
      </c>
      <c r="C5836" s="0" t="s">
        <v>21</v>
      </c>
      <c r="D5836" s="0" t="s">
        <v>155</v>
      </c>
      <c r="E5836" s="0" t="s">
        <v>50</v>
      </c>
      <c r="F5836" s="0" t="s">
        <v>13</v>
      </c>
      <c r="G5836" s="0" t="n">
        <v>14827.8796</v>
      </c>
      <c r="H5836" s="0" t="n">
        <f aca="false">IF(ISERROR(LOOKUP(B5836,export!$A$2:$A$718)),0,1)</f>
        <v>1</v>
      </c>
      <c r="J5836" s="0" t="str">
        <f aca="false">IF(H5836=0,CONCATENATE(B5836," manque dans export"),"")</f>
        <v/>
      </c>
    </row>
    <row r="5837" customFormat="false" ht="13.8" hidden="false" customHeight="false" outlineLevel="0" collapsed="false">
      <c r="A5837" s="0" t="s">
        <v>10168</v>
      </c>
      <c r="B5837" s="0" t="s">
        <v>10169</v>
      </c>
      <c r="C5837" s="0" t="s">
        <v>29</v>
      </c>
      <c r="D5837" s="0" t="s">
        <v>10170</v>
      </c>
      <c r="E5837" s="0" t="s">
        <v>12</v>
      </c>
      <c r="F5837" s="0" t="s">
        <v>13</v>
      </c>
      <c r="G5837" s="0" t="n">
        <v>-184.64307</v>
      </c>
      <c r="H5837" s="0" t="n">
        <f aca="false">IF(ISERROR(LOOKUP(B5837,export!$A$2:$A$718)),0,1)</f>
        <v>1</v>
      </c>
      <c r="J5837" s="0" t="str">
        <f aca="false">IF(H5837=0,CONCATENATE(B5837," manque dans export"),"")</f>
        <v/>
      </c>
    </row>
    <row r="5838" customFormat="false" ht="13.8" hidden="false" customHeight="false" outlineLevel="0" collapsed="false">
      <c r="A5838" s="0" t="s">
        <v>10171</v>
      </c>
      <c r="B5838" s="0" t="s">
        <v>10171</v>
      </c>
      <c r="C5838" s="0" t="s">
        <v>79</v>
      </c>
      <c r="D5838" s="0" t="s">
        <v>10172</v>
      </c>
      <c r="E5838" s="0" t="s">
        <v>72</v>
      </c>
      <c r="F5838" s="0" t="s">
        <v>13</v>
      </c>
      <c r="G5838" s="0" t="n">
        <v>0</v>
      </c>
      <c r="H5838" s="0" t="n">
        <f aca="false">IF(ISERROR(LOOKUP(B5838,export!$A$2:$A$718)),0,1)</f>
        <v>1</v>
      </c>
      <c r="J5838" s="0" t="str">
        <f aca="false">IF(H5838=0,CONCATENATE(B5838," manque dans export"),"")</f>
        <v/>
      </c>
    </row>
    <row r="5839" customFormat="false" ht="13.8" hidden="false" customHeight="false" outlineLevel="0" collapsed="false">
      <c r="A5839" s="0" t="s">
        <v>10173</v>
      </c>
      <c r="B5839" s="0" t="s">
        <v>10173</v>
      </c>
      <c r="C5839" s="0" t="s">
        <v>79</v>
      </c>
      <c r="D5839" s="0" t="s">
        <v>10174</v>
      </c>
      <c r="E5839" s="0" t="s">
        <v>72</v>
      </c>
      <c r="F5839" s="0" t="s">
        <v>13</v>
      </c>
      <c r="G5839" s="0" t="n">
        <v>0</v>
      </c>
      <c r="H5839" s="0" t="n">
        <f aca="false">IF(ISERROR(LOOKUP(B5839,export!$A$2:$A$718)),0,1)</f>
        <v>1</v>
      </c>
      <c r="J5839" s="0" t="str">
        <f aca="false">IF(H5839=0,CONCATENATE(B5839," manque dans export"),"")</f>
        <v/>
      </c>
    </row>
    <row r="5840" customFormat="false" ht="13.8" hidden="false" customHeight="false" outlineLevel="0" collapsed="false">
      <c r="A5840" s="0" t="s">
        <v>10175</v>
      </c>
      <c r="B5840" s="0" t="s">
        <v>10176</v>
      </c>
      <c r="C5840" s="0" t="s">
        <v>29</v>
      </c>
      <c r="D5840" s="0" t="s">
        <v>1953</v>
      </c>
      <c r="E5840" s="0" t="s">
        <v>31</v>
      </c>
      <c r="F5840" s="0" t="s">
        <v>13</v>
      </c>
      <c r="G5840" s="0" t="n">
        <v>201.02464</v>
      </c>
      <c r="H5840" s="0" t="n">
        <f aca="false">IF(ISERROR(LOOKUP(B5840,export!$A$2:$A$718)),0,1)</f>
        <v>1</v>
      </c>
      <c r="J5840" s="0" t="str">
        <f aca="false">IF(H5840=0,CONCATENATE(B5840," manque dans export"),"")</f>
        <v/>
      </c>
    </row>
    <row r="5841" customFormat="false" ht="13.8" hidden="false" customHeight="false" outlineLevel="0" collapsed="false">
      <c r="A5841" s="0" t="s">
        <v>10177</v>
      </c>
      <c r="B5841" s="0" t="s">
        <v>10178</v>
      </c>
      <c r="C5841" s="0" t="s">
        <v>29</v>
      </c>
      <c r="D5841" s="0" t="s">
        <v>222</v>
      </c>
      <c r="E5841" s="0" t="s">
        <v>31</v>
      </c>
      <c r="F5841" s="0" t="s">
        <v>13</v>
      </c>
      <c r="G5841" s="0" t="n">
        <v>1989.32626</v>
      </c>
      <c r="H5841" s="0" t="n">
        <f aca="false">IF(ISERROR(LOOKUP(B5841,export!$A$2:$A$718)),0,1)</f>
        <v>1</v>
      </c>
      <c r="J5841" s="0" t="str">
        <f aca="false">IF(H5841=0,CONCATENATE(B5841," manque dans export"),"")</f>
        <v/>
      </c>
    </row>
    <row r="5842" customFormat="false" ht="13.8" hidden="false" customHeight="false" outlineLevel="0" collapsed="false">
      <c r="A5842" s="0" t="s">
        <v>10179</v>
      </c>
      <c r="B5842" s="0" t="s">
        <v>10179</v>
      </c>
      <c r="C5842" s="0" t="s">
        <v>82</v>
      </c>
      <c r="D5842" s="0" t="s">
        <v>439</v>
      </c>
      <c r="E5842" s="0" t="s">
        <v>12</v>
      </c>
      <c r="F5842" s="0" t="s">
        <v>13</v>
      </c>
      <c r="G5842" s="0" t="n">
        <v>257097.81061</v>
      </c>
      <c r="H5842" s="0" t="n">
        <f aca="false">IF(ISERROR(LOOKUP(B5842,export!$A$2:$A$718)),0,1)</f>
        <v>1</v>
      </c>
      <c r="J5842" s="0" t="str">
        <f aca="false">IF(H5842=0,CONCATENATE(B5842," manque dans export"),"")</f>
        <v/>
      </c>
    </row>
    <row r="5843" customFormat="false" ht="13.8" hidden="false" customHeight="false" outlineLevel="0" collapsed="false">
      <c r="A5843" s="0" t="s">
        <v>10180</v>
      </c>
      <c r="B5843" s="0" t="s">
        <v>10181</v>
      </c>
      <c r="C5843" s="0" t="s">
        <v>29</v>
      </c>
      <c r="D5843" s="0" t="s">
        <v>10182</v>
      </c>
      <c r="E5843" s="0" t="s">
        <v>46</v>
      </c>
      <c r="F5843" s="0" t="s">
        <v>13</v>
      </c>
      <c r="G5843" s="0" t="n">
        <v>733703.6868</v>
      </c>
      <c r="H5843" s="0" t="n">
        <f aca="false">IF(ISERROR(LOOKUP(B5843,export!$A$2:$A$718)),0,1)</f>
        <v>1</v>
      </c>
      <c r="J5843" s="0" t="str">
        <f aca="false">IF(H5843=0,CONCATENATE(B5843," manque dans export"),"")</f>
        <v/>
      </c>
    </row>
    <row r="5844" customFormat="false" ht="13.8" hidden="false" customHeight="false" outlineLevel="0" collapsed="false">
      <c r="A5844" s="0" t="s">
        <v>10183</v>
      </c>
      <c r="B5844" s="0" t="s">
        <v>10181</v>
      </c>
      <c r="C5844" s="0" t="s">
        <v>29</v>
      </c>
      <c r="D5844" s="0" t="s">
        <v>10184</v>
      </c>
      <c r="E5844" s="0" t="s">
        <v>46</v>
      </c>
      <c r="F5844" s="0" t="s">
        <v>13</v>
      </c>
      <c r="G5844" s="0" t="n">
        <v>172544.95858</v>
      </c>
      <c r="H5844" s="0" t="n">
        <f aca="false">IF(ISERROR(LOOKUP(B5844,export!$A$2:$A$718)),0,1)</f>
        <v>1</v>
      </c>
      <c r="J5844" s="0" t="str">
        <f aca="false">IF(H5844=0,CONCATENATE(B5844," manque dans export"),"")</f>
        <v/>
      </c>
    </row>
    <row r="5845" customFormat="false" ht="13.8" hidden="false" customHeight="false" outlineLevel="0" collapsed="false">
      <c r="A5845" s="0" t="s">
        <v>10185</v>
      </c>
      <c r="B5845" s="0" t="s">
        <v>10186</v>
      </c>
      <c r="C5845" s="0" t="s">
        <v>33</v>
      </c>
      <c r="D5845" s="0" t="s">
        <v>10187</v>
      </c>
      <c r="E5845" s="0" t="s">
        <v>180</v>
      </c>
      <c r="F5845" s="0" t="s">
        <v>13</v>
      </c>
      <c r="G5845" s="0" t="n">
        <v>51.95204</v>
      </c>
      <c r="H5845" s="0" t="n">
        <f aca="false">IF(ISERROR(LOOKUP(B5845,export!$A$2:$A$718)),0,1)</f>
        <v>1</v>
      </c>
      <c r="J5845" s="0" t="str">
        <f aca="false">IF(H5845=0,CONCATENATE(B5845," manque dans export"),"")</f>
        <v/>
      </c>
    </row>
    <row r="5846" customFormat="false" ht="13.8" hidden="false" customHeight="false" outlineLevel="0" collapsed="false">
      <c r="A5846" s="0" t="s">
        <v>10188</v>
      </c>
      <c r="B5846" s="0" t="s">
        <v>10186</v>
      </c>
      <c r="C5846" s="0" t="s">
        <v>33</v>
      </c>
      <c r="D5846" s="0" t="s">
        <v>222</v>
      </c>
      <c r="E5846" s="0" t="s">
        <v>31</v>
      </c>
      <c r="F5846" s="0" t="s">
        <v>13</v>
      </c>
      <c r="G5846" s="0" t="n">
        <v>0</v>
      </c>
      <c r="H5846" s="0" t="n">
        <f aca="false">IF(ISERROR(LOOKUP(B5846,export!$A$2:$A$718)),0,1)</f>
        <v>1</v>
      </c>
      <c r="J5846" s="0" t="str">
        <f aca="false">IF(H5846=0,CONCATENATE(B5846," manque dans export"),"")</f>
        <v/>
      </c>
    </row>
    <row r="5847" customFormat="false" ht="13.8" hidden="false" customHeight="false" outlineLevel="0" collapsed="false">
      <c r="A5847" s="0" t="s">
        <v>10189</v>
      </c>
      <c r="B5847" s="0" t="s">
        <v>10190</v>
      </c>
      <c r="C5847" s="0" t="s">
        <v>79</v>
      </c>
      <c r="D5847" s="0" t="s">
        <v>8620</v>
      </c>
      <c r="E5847" s="0" t="s">
        <v>50</v>
      </c>
      <c r="F5847" s="0" t="s">
        <v>13</v>
      </c>
      <c r="G5847" s="0" t="n">
        <v>0</v>
      </c>
      <c r="H5847" s="0" t="n">
        <f aca="false">IF(ISERROR(LOOKUP(B5847,export!$A$2:$A$718)),0,1)</f>
        <v>1</v>
      </c>
      <c r="J5847" s="0" t="str">
        <f aca="false">IF(H5847=0,CONCATENATE(B5847," manque dans export"),"")</f>
        <v/>
      </c>
    </row>
    <row r="5848" customFormat="false" ht="13.8" hidden="false" customHeight="false" outlineLevel="0" collapsed="false">
      <c r="A5848" s="0" t="s">
        <v>10191</v>
      </c>
      <c r="B5848" s="0" t="s">
        <v>10190</v>
      </c>
      <c r="C5848" s="0" t="s">
        <v>79</v>
      </c>
      <c r="D5848" s="0" t="s">
        <v>3302</v>
      </c>
      <c r="E5848" s="0" t="s">
        <v>12</v>
      </c>
      <c r="F5848" s="0" t="s">
        <v>13</v>
      </c>
      <c r="G5848" s="0" t="n">
        <v>0</v>
      </c>
      <c r="H5848" s="0" t="n">
        <f aca="false">IF(ISERROR(LOOKUP(B5848,export!$A$2:$A$718)),0,1)</f>
        <v>1</v>
      </c>
      <c r="J5848" s="0" t="str">
        <f aca="false">IF(H5848=0,CONCATENATE(B5848," manque dans export"),"")</f>
        <v/>
      </c>
    </row>
    <row r="5849" customFormat="false" ht="13.8" hidden="false" customHeight="false" outlineLevel="0" collapsed="false">
      <c r="A5849" s="0" t="s">
        <v>10192</v>
      </c>
      <c r="B5849" s="0" t="s">
        <v>10192</v>
      </c>
      <c r="C5849" s="0" t="s">
        <v>21</v>
      </c>
      <c r="D5849" s="0" t="s">
        <v>10193</v>
      </c>
      <c r="E5849" s="0" t="s">
        <v>176</v>
      </c>
      <c r="F5849" s="0" t="s">
        <v>13</v>
      </c>
      <c r="G5849" s="0" t="n">
        <v>15302.58351</v>
      </c>
      <c r="H5849" s="0" t="n">
        <f aca="false">IF(ISERROR(LOOKUP(B5849,export!$A$2:$A$718)),0,1)</f>
        <v>1</v>
      </c>
      <c r="J5849" s="0" t="str">
        <f aca="false">IF(H5849=0,CONCATENATE(B5849," manque dans export"),"")</f>
        <v/>
      </c>
    </row>
    <row r="5850" customFormat="false" ht="13.8" hidden="false" customHeight="false" outlineLevel="0" collapsed="false">
      <c r="A5850" s="0" t="s">
        <v>10194</v>
      </c>
      <c r="B5850" s="0" t="s">
        <v>10195</v>
      </c>
      <c r="C5850" s="0" t="s">
        <v>33</v>
      </c>
      <c r="D5850" s="0" t="s">
        <v>10196</v>
      </c>
      <c r="E5850" s="0" t="s">
        <v>42</v>
      </c>
      <c r="F5850" s="0" t="s">
        <v>13</v>
      </c>
      <c r="G5850" s="0" t="n">
        <v>345911.60586</v>
      </c>
      <c r="H5850" s="0" t="n">
        <f aca="false">IF(ISERROR(LOOKUP(B5850,export!$A$2:$A$718)),0,1)</f>
        <v>1</v>
      </c>
      <c r="J5850" s="0" t="str">
        <f aca="false">IF(H5850=0,CONCATENATE(B5850," manque dans export"),"")</f>
        <v/>
      </c>
    </row>
    <row r="5851" customFormat="false" ht="13.8" hidden="false" customHeight="false" outlineLevel="0" collapsed="false">
      <c r="A5851" s="0" t="s">
        <v>10197</v>
      </c>
      <c r="B5851" s="0" t="s">
        <v>10195</v>
      </c>
      <c r="C5851" s="0" t="s">
        <v>33</v>
      </c>
      <c r="D5851" s="0" t="s">
        <v>10198</v>
      </c>
      <c r="E5851" s="0" t="s">
        <v>12</v>
      </c>
      <c r="F5851" s="0" t="s">
        <v>13</v>
      </c>
      <c r="G5851" s="0" t="n">
        <v>8749.51481</v>
      </c>
      <c r="H5851" s="0" t="n">
        <f aca="false">IF(ISERROR(LOOKUP(B5851,export!$A$2:$A$718)),0,1)</f>
        <v>1</v>
      </c>
      <c r="J5851" s="0" t="str">
        <f aca="false">IF(H5851=0,CONCATENATE(B5851," manque dans export"),"")</f>
        <v/>
      </c>
    </row>
    <row r="5852" customFormat="false" ht="13.8" hidden="false" customHeight="false" outlineLevel="0" collapsed="false">
      <c r="A5852" s="0" t="s">
        <v>10199</v>
      </c>
      <c r="B5852" s="0" t="s">
        <v>10195</v>
      </c>
      <c r="C5852" s="0" t="s">
        <v>33</v>
      </c>
      <c r="D5852" s="0" t="s">
        <v>10200</v>
      </c>
      <c r="E5852" s="0" t="s">
        <v>12</v>
      </c>
      <c r="F5852" s="0" t="s">
        <v>13</v>
      </c>
      <c r="G5852" s="0" t="n">
        <v>10458.09915</v>
      </c>
      <c r="H5852" s="0" t="n">
        <f aca="false">IF(ISERROR(LOOKUP(B5852,export!$A$2:$A$718)),0,1)</f>
        <v>1</v>
      </c>
      <c r="J5852" s="0" t="str">
        <f aca="false">IF(H5852=0,CONCATENATE(B5852," manque dans export"),"")</f>
        <v/>
      </c>
    </row>
    <row r="5853" customFormat="false" ht="13.8" hidden="false" customHeight="false" outlineLevel="0" collapsed="false">
      <c r="A5853" s="0" t="s">
        <v>10201</v>
      </c>
      <c r="B5853" s="0" t="s">
        <v>10195</v>
      </c>
      <c r="C5853" s="0" t="s">
        <v>33</v>
      </c>
      <c r="D5853" s="0" t="s">
        <v>10196</v>
      </c>
      <c r="E5853" s="0" t="s">
        <v>42</v>
      </c>
      <c r="F5853" s="0" t="s">
        <v>13</v>
      </c>
      <c r="G5853" s="0" t="n">
        <v>0</v>
      </c>
      <c r="H5853" s="0" t="n">
        <f aca="false">IF(ISERROR(LOOKUP(B5853,export!$A$2:$A$718)),0,1)</f>
        <v>1</v>
      </c>
      <c r="J5853" s="0" t="str">
        <f aca="false">IF(H5853=0,CONCATENATE(B5853," manque dans export"),"")</f>
        <v/>
      </c>
    </row>
    <row r="5854" customFormat="false" ht="13.8" hidden="false" customHeight="false" outlineLevel="0" collapsed="false">
      <c r="A5854" s="0" t="s">
        <v>10202</v>
      </c>
      <c r="B5854" s="0" t="s">
        <v>10203</v>
      </c>
      <c r="C5854" s="0" t="s">
        <v>79</v>
      </c>
      <c r="D5854" s="0" t="s">
        <v>10204</v>
      </c>
      <c r="E5854" s="0" t="s">
        <v>50</v>
      </c>
      <c r="F5854" s="0" t="s">
        <v>13</v>
      </c>
      <c r="G5854" s="0" t="n">
        <v>0</v>
      </c>
      <c r="H5854" s="0" t="n">
        <f aca="false">IF(ISERROR(LOOKUP(B5854,export!$A$2:$A$718)),0,1)</f>
        <v>1</v>
      </c>
      <c r="J5854" s="0" t="str">
        <f aca="false">IF(H5854=0,CONCATENATE(B5854," manque dans export"),"")</f>
        <v/>
      </c>
    </row>
    <row r="5855" customFormat="false" ht="13.8" hidden="false" customHeight="false" outlineLevel="0" collapsed="false">
      <c r="A5855" s="0" t="s">
        <v>10205</v>
      </c>
      <c r="B5855" s="0" t="s">
        <v>10206</v>
      </c>
      <c r="C5855" s="0" t="s">
        <v>79</v>
      </c>
      <c r="D5855" s="0" t="s">
        <v>10207</v>
      </c>
      <c r="E5855" s="0" t="s">
        <v>31</v>
      </c>
      <c r="F5855" s="0" t="s">
        <v>13</v>
      </c>
      <c r="G5855" s="0" t="n">
        <v>0</v>
      </c>
      <c r="H5855" s="0" t="n">
        <f aca="false">IF(ISERROR(LOOKUP(B5855,export!$A$2:$A$718)),0,1)</f>
        <v>1</v>
      </c>
      <c r="J5855" s="0" t="str">
        <f aca="false">IF(H5855=0,CONCATENATE(B5855," manque dans export"),"")</f>
        <v/>
      </c>
    </row>
    <row r="5856" customFormat="false" ht="13.8" hidden="false" customHeight="false" outlineLevel="0" collapsed="false">
      <c r="A5856" s="0" t="s">
        <v>10208</v>
      </c>
      <c r="B5856" s="0" t="s">
        <v>10209</v>
      </c>
      <c r="C5856" s="0" t="s">
        <v>79</v>
      </c>
      <c r="D5856" s="0" t="s">
        <v>10210</v>
      </c>
      <c r="E5856" s="0" t="s">
        <v>50</v>
      </c>
      <c r="F5856" s="0" t="s">
        <v>13</v>
      </c>
      <c r="G5856" s="0" t="n">
        <v>0</v>
      </c>
      <c r="H5856" s="0" t="n">
        <f aca="false">IF(ISERROR(LOOKUP(B5856,export!$A$2:$A$718)),0,1)</f>
        <v>1</v>
      </c>
      <c r="J5856" s="0" t="str">
        <f aca="false">IF(H5856=0,CONCATENATE(B5856," manque dans export"),"")</f>
        <v/>
      </c>
    </row>
    <row r="5857" customFormat="false" ht="13.8" hidden="false" customHeight="false" outlineLevel="0" collapsed="false">
      <c r="A5857" s="0" t="s">
        <v>10211</v>
      </c>
      <c r="B5857" s="0" t="s">
        <v>10211</v>
      </c>
      <c r="C5857" s="0" t="s">
        <v>79</v>
      </c>
      <c r="D5857" s="0" t="e">
        <f aca="false">#N/A</f>
        <v>#N/A</v>
      </c>
      <c r="E5857" s="0" t="e">
        <f aca="false">#N/A</f>
        <v>#N/A</v>
      </c>
      <c r="F5857" s="0" t="e">
        <f aca="false">#N/A</f>
        <v>#N/A</v>
      </c>
      <c r="G5857" s="0" t="n">
        <v>0</v>
      </c>
      <c r="H5857" s="0" t="n">
        <f aca="false">IF(ISERROR(LOOKUP(B5857,export!$A$2:$A$718)),0,1)</f>
        <v>1</v>
      </c>
      <c r="J5857" s="0" t="str">
        <f aca="false">IF(H5857=0,CONCATENATE(B5857," manque dans export"),"")</f>
        <v/>
      </c>
    </row>
    <row r="5858" customFormat="false" ht="13.8" hidden="false" customHeight="false" outlineLevel="0" collapsed="false">
      <c r="A5858" s="0" t="s">
        <v>10212</v>
      </c>
      <c r="B5858" s="0" t="s">
        <v>10212</v>
      </c>
      <c r="C5858" s="0" t="s">
        <v>343</v>
      </c>
      <c r="D5858" s="0" t="s">
        <v>10213</v>
      </c>
      <c r="E5858" s="0" t="s">
        <v>50</v>
      </c>
      <c r="F5858" s="0" t="s">
        <v>13</v>
      </c>
      <c r="G5858" s="0" t="n">
        <v>0</v>
      </c>
      <c r="H5858" s="0" t="n">
        <f aca="false">IF(ISERROR(LOOKUP(B5858,export!$A$2:$A$718)),0,1)</f>
        <v>1</v>
      </c>
      <c r="J5858" s="0" t="str">
        <f aca="false">IF(H5858=0,CONCATENATE(B5858," manque dans export"),"")</f>
        <v/>
      </c>
    </row>
    <row r="5859" customFormat="false" ht="13.8" hidden="false" customHeight="false" outlineLevel="0" collapsed="false">
      <c r="A5859" s="0" t="s">
        <v>10214</v>
      </c>
      <c r="B5859" s="0" t="s">
        <v>10214</v>
      </c>
      <c r="C5859" s="0" t="s">
        <v>10</v>
      </c>
      <c r="D5859" s="0" t="s">
        <v>3218</v>
      </c>
      <c r="E5859" s="0" t="s">
        <v>46</v>
      </c>
      <c r="F5859" s="0" t="s">
        <v>13</v>
      </c>
      <c r="G5859" s="0" t="n">
        <v>6518.15977</v>
      </c>
      <c r="H5859" s="0" t="n">
        <f aca="false">IF(ISERROR(LOOKUP(B5859,export!$A$2:$A$718)),0,1)</f>
        <v>1</v>
      </c>
      <c r="J5859" s="0" t="str">
        <f aca="false">IF(H5859=0,CONCATENATE(B5859," manque dans export"),"")</f>
        <v/>
      </c>
    </row>
    <row r="5860" customFormat="false" ht="13.8" hidden="false" customHeight="false" outlineLevel="0" collapsed="false">
      <c r="A5860" s="0" t="s">
        <v>10215</v>
      </c>
      <c r="B5860" s="0" t="s">
        <v>10215</v>
      </c>
      <c r="C5860" s="0" t="s">
        <v>29</v>
      </c>
      <c r="D5860" s="0" t="s">
        <v>10216</v>
      </c>
      <c r="E5860" s="0" t="s">
        <v>46</v>
      </c>
      <c r="F5860" s="0" t="s">
        <v>13</v>
      </c>
      <c r="G5860" s="0" t="n">
        <v>42494.01857</v>
      </c>
      <c r="H5860" s="0" t="n">
        <f aca="false">IF(ISERROR(LOOKUP(B5860,export!$A$2:$A$718)),0,1)</f>
        <v>1</v>
      </c>
      <c r="J5860" s="0" t="str">
        <f aca="false">IF(H5860=0,CONCATENATE(B5860," manque dans export"),"")</f>
        <v/>
      </c>
    </row>
    <row r="5861" customFormat="false" ht="13.8" hidden="false" customHeight="false" outlineLevel="0" collapsed="false">
      <c r="A5861" s="0" t="s">
        <v>10217</v>
      </c>
      <c r="B5861" s="0" t="s">
        <v>10218</v>
      </c>
      <c r="C5861" s="0" t="s">
        <v>21</v>
      </c>
      <c r="D5861" s="0" t="s">
        <v>1856</v>
      </c>
      <c r="E5861" s="0" t="s">
        <v>12</v>
      </c>
      <c r="F5861" s="0" t="s">
        <v>13</v>
      </c>
      <c r="G5861" s="0" t="n">
        <v>0</v>
      </c>
      <c r="H5861" s="0" t="n">
        <f aca="false">IF(ISERROR(LOOKUP(B5861,export!$A$2:$A$718)),0,1)</f>
        <v>1</v>
      </c>
      <c r="J5861" s="0" t="str">
        <f aca="false">IF(H5861=0,CONCATENATE(B5861," manque dans export"),"")</f>
        <v/>
      </c>
    </row>
    <row r="5862" customFormat="false" ht="13.8" hidden="false" customHeight="false" outlineLevel="0" collapsed="false">
      <c r="A5862" s="0" t="s">
        <v>10217</v>
      </c>
      <c r="B5862" s="0" t="s">
        <v>10218</v>
      </c>
      <c r="C5862" s="0" t="s">
        <v>21</v>
      </c>
      <c r="D5862" s="0" t="s">
        <v>1642</v>
      </c>
      <c r="E5862" s="0" t="s">
        <v>12</v>
      </c>
      <c r="F5862" s="0" t="s">
        <v>13</v>
      </c>
      <c r="G5862" s="0" t="n">
        <v>0</v>
      </c>
      <c r="H5862" s="0" t="n">
        <f aca="false">IF(ISERROR(LOOKUP(B5862,export!$A$2:$A$718)),0,1)</f>
        <v>1</v>
      </c>
      <c r="J5862" s="0" t="str">
        <f aca="false">IF(H5862=0,CONCATENATE(B5862," manque dans export"),"")</f>
        <v/>
      </c>
    </row>
    <row r="5863" customFormat="false" ht="13.8" hidden="false" customHeight="false" outlineLevel="0" collapsed="false">
      <c r="A5863" s="0" t="s">
        <v>10219</v>
      </c>
      <c r="B5863" s="0" t="s">
        <v>10218</v>
      </c>
      <c r="C5863" s="0" t="s">
        <v>21</v>
      </c>
      <c r="D5863" s="0" t="s">
        <v>6835</v>
      </c>
      <c r="E5863" s="0" t="s">
        <v>50</v>
      </c>
      <c r="F5863" s="0" t="s">
        <v>13</v>
      </c>
      <c r="G5863" s="0" t="n">
        <v>0</v>
      </c>
      <c r="H5863" s="0" t="n">
        <f aca="false">IF(ISERROR(LOOKUP(B5863,export!$A$2:$A$718)),0,1)</f>
        <v>1</v>
      </c>
      <c r="J5863" s="0" t="str">
        <f aca="false">IF(H5863=0,CONCATENATE(B5863," manque dans export"),"")</f>
        <v/>
      </c>
    </row>
    <row r="5864" customFormat="false" ht="13.8" hidden="false" customHeight="false" outlineLevel="0" collapsed="false">
      <c r="A5864" s="0" t="s">
        <v>10220</v>
      </c>
      <c r="B5864" s="0" t="s">
        <v>10220</v>
      </c>
      <c r="C5864" s="0" t="s">
        <v>74</v>
      </c>
      <c r="D5864" s="0" t="s">
        <v>10221</v>
      </c>
      <c r="E5864" s="0" t="s">
        <v>72</v>
      </c>
      <c r="F5864" s="0" t="s">
        <v>13</v>
      </c>
      <c r="G5864" s="0" t="n">
        <v>536.37946</v>
      </c>
      <c r="H5864" s="0" t="n">
        <f aca="false">IF(ISERROR(LOOKUP(B5864,export!$A$2:$A$718)),0,1)</f>
        <v>1</v>
      </c>
      <c r="J5864" s="0" t="str">
        <f aca="false">IF(H5864=0,CONCATENATE(B5864," manque dans export"),"")</f>
        <v/>
      </c>
    </row>
    <row r="5865" customFormat="false" ht="13.8" hidden="false" customHeight="false" outlineLevel="0" collapsed="false">
      <c r="A5865" s="0" t="s">
        <v>10222</v>
      </c>
      <c r="B5865" s="0" t="s">
        <v>10223</v>
      </c>
      <c r="C5865" s="0" t="s">
        <v>79</v>
      </c>
      <c r="D5865" s="0" t="s">
        <v>5154</v>
      </c>
      <c r="E5865" s="0" t="s">
        <v>50</v>
      </c>
      <c r="F5865" s="0" t="s">
        <v>13</v>
      </c>
      <c r="G5865" s="0" t="n">
        <v>0</v>
      </c>
      <c r="H5865" s="0" t="n">
        <f aca="false">IF(ISERROR(LOOKUP(B5865,export!$A$2:$A$718)),0,1)</f>
        <v>1</v>
      </c>
      <c r="J5865" s="0" t="str">
        <f aca="false">IF(H5865=0,CONCATENATE(B5865," manque dans export"),"")</f>
        <v/>
      </c>
    </row>
    <row r="5866" customFormat="false" ht="13.8" hidden="false" customHeight="false" outlineLevel="0" collapsed="false">
      <c r="A5866" s="0" t="s">
        <v>10224</v>
      </c>
      <c r="B5866" s="0" t="s">
        <v>10225</v>
      </c>
      <c r="C5866" s="0" t="s">
        <v>74</v>
      </c>
      <c r="D5866" s="0" t="s">
        <v>6281</v>
      </c>
      <c r="E5866" s="0" t="s">
        <v>31</v>
      </c>
      <c r="F5866" s="0" t="s">
        <v>13</v>
      </c>
      <c r="G5866" s="0" t="n">
        <v>0</v>
      </c>
      <c r="H5866" s="0" t="n">
        <f aca="false">IF(ISERROR(LOOKUP(B5866,export!$A$2:$A$718)),0,1)</f>
        <v>1</v>
      </c>
      <c r="J5866" s="0" t="str">
        <f aca="false">IF(H5866=0,CONCATENATE(B5866," manque dans export"),"")</f>
        <v/>
      </c>
    </row>
    <row r="5867" customFormat="false" ht="13.8" hidden="false" customHeight="false" outlineLevel="0" collapsed="false">
      <c r="A5867" s="0" t="s">
        <v>10226</v>
      </c>
      <c r="B5867" s="0" t="s">
        <v>10227</v>
      </c>
      <c r="C5867" s="0" t="s">
        <v>79</v>
      </c>
      <c r="D5867" s="0" t="s">
        <v>10228</v>
      </c>
      <c r="E5867" s="0" t="s">
        <v>31</v>
      </c>
      <c r="F5867" s="0" t="s">
        <v>13</v>
      </c>
      <c r="G5867" s="0" t="n">
        <v>0</v>
      </c>
      <c r="H5867" s="0" t="n">
        <f aca="false">IF(ISERROR(LOOKUP(B5867,export!$A$2:$A$718)),0,1)</f>
        <v>1</v>
      </c>
      <c r="J5867" s="0" t="str">
        <f aca="false">IF(H5867=0,CONCATENATE(B5867," manque dans export"),"")</f>
        <v/>
      </c>
    </row>
    <row r="5868" customFormat="false" ht="13.8" hidden="false" customHeight="false" outlineLevel="0" collapsed="false">
      <c r="A5868" s="0" t="s">
        <v>10229</v>
      </c>
      <c r="B5868" s="0" t="s">
        <v>10229</v>
      </c>
      <c r="C5868" s="0" t="s">
        <v>79</v>
      </c>
      <c r="D5868" s="0" t="s">
        <v>10230</v>
      </c>
      <c r="E5868" s="0" t="s">
        <v>72</v>
      </c>
      <c r="F5868" s="0" t="s">
        <v>13</v>
      </c>
      <c r="G5868" s="0" t="n">
        <v>0</v>
      </c>
      <c r="H5868" s="0" t="n">
        <f aca="false">IF(ISERROR(LOOKUP(B5868,export!$A$2:$A$718)),0,1)</f>
        <v>1</v>
      </c>
      <c r="J5868" s="0" t="str">
        <f aca="false">IF(H5868=0,CONCATENATE(B5868," manque dans export"),"")</f>
        <v/>
      </c>
    </row>
    <row r="5869" customFormat="false" ht="13.8" hidden="false" customHeight="false" outlineLevel="0" collapsed="false">
      <c r="A5869" s="0" t="s">
        <v>10231</v>
      </c>
      <c r="B5869" s="0" t="s">
        <v>10231</v>
      </c>
      <c r="C5869" s="0" t="s">
        <v>70</v>
      </c>
      <c r="D5869" s="0" t="s">
        <v>334</v>
      </c>
      <c r="E5869" s="0" t="s">
        <v>46</v>
      </c>
      <c r="F5869" s="0" t="s">
        <v>13</v>
      </c>
      <c r="G5869" s="0" t="n">
        <v>3549.07419</v>
      </c>
      <c r="H5869" s="0" t="n">
        <f aca="false">IF(ISERROR(LOOKUP(B5869,export!$A$2:$A$718)),0,1)</f>
        <v>1</v>
      </c>
      <c r="J5869" s="0" t="str">
        <f aca="false">IF(H5869=0,CONCATENATE(B5869," manque dans export"),"")</f>
        <v/>
      </c>
    </row>
    <row r="5870" customFormat="false" ht="13.8" hidden="false" customHeight="false" outlineLevel="0" collapsed="false">
      <c r="A5870" s="0" t="s">
        <v>10232</v>
      </c>
      <c r="B5870" s="0" t="s">
        <v>10232</v>
      </c>
      <c r="C5870" s="0" t="s">
        <v>33</v>
      </c>
      <c r="D5870" s="0" t="e">
        <f aca="false">#N/A</f>
        <v>#N/A</v>
      </c>
      <c r="E5870" s="0" t="e">
        <f aca="false">#N/A</f>
        <v>#N/A</v>
      </c>
      <c r="F5870" s="0" t="e">
        <f aca="false">#N/A</f>
        <v>#N/A</v>
      </c>
      <c r="G5870" s="0" t="n">
        <v>0</v>
      </c>
      <c r="H5870" s="0" t="n">
        <f aca="false">IF(ISERROR(LOOKUP(B5870,export!$A$2:$A$718)),0,1)</f>
        <v>1</v>
      </c>
      <c r="J5870" s="0" t="str">
        <f aca="false">IF(H5870=0,CONCATENATE(B5870," manque dans export"),"")</f>
        <v/>
      </c>
    </row>
    <row r="5871" customFormat="false" ht="13.8" hidden="false" customHeight="false" outlineLevel="0" collapsed="false">
      <c r="A5871" s="0" t="s">
        <v>10233</v>
      </c>
      <c r="B5871" s="0" t="s">
        <v>10234</v>
      </c>
      <c r="C5871" s="0" t="s">
        <v>79</v>
      </c>
      <c r="D5871" s="0" t="s">
        <v>10235</v>
      </c>
      <c r="E5871" s="0" t="s">
        <v>42</v>
      </c>
      <c r="F5871" s="0" t="s">
        <v>13</v>
      </c>
      <c r="G5871" s="0" t="n">
        <v>0</v>
      </c>
      <c r="H5871" s="0" t="n">
        <f aca="false">IF(ISERROR(LOOKUP(B5871,export!$A$2:$A$718)),0,1)</f>
        <v>1</v>
      </c>
      <c r="J5871" s="0" t="str">
        <f aca="false">IF(H5871=0,CONCATENATE(B5871," manque dans export"),"")</f>
        <v/>
      </c>
    </row>
    <row r="5872" customFormat="false" ht="13.8" hidden="false" customHeight="false" outlineLevel="0" collapsed="false">
      <c r="A5872" s="0" t="s">
        <v>10236</v>
      </c>
      <c r="B5872" s="0" t="s">
        <v>10237</v>
      </c>
      <c r="C5872" s="0" t="s">
        <v>79</v>
      </c>
      <c r="D5872" s="0" t="s">
        <v>10238</v>
      </c>
      <c r="E5872" s="0" t="s">
        <v>50</v>
      </c>
      <c r="F5872" s="0" t="s">
        <v>13</v>
      </c>
      <c r="G5872" s="0" t="n">
        <v>0</v>
      </c>
      <c r="H5872" s="0" t="n">
        <f aca="false">IF(ISERROR(LOOKUP(B5872,export!$A$2:$A$718)),0,1)</f>
        <v>1</v>
      </c>
      <c r="J5872" s="0" t="str">
        <f aca="false">IF(H5872=0,CONCATENATE(B5872," manque dans export"),"")</f>
        <v/>
      </c>
    </row>
    <row r="5873" customFormat="false" ht="13.8" hidden="false" customHeight="false" outlineLevel="0" collapsed="false">
      <c r="A5873" s="0" t="s">
        <v>10239</v>
      </c>
      <c r="B5873" s="0" t="s">
        <v>10239</v>
      </c>
      <c r="C5873" s="0" t="s">
        <v>10</v>
      </c>
      <c r="D5873" s="0" t="s">
        <v>10240</v>
      </c>
      <c r="E5873" s="0" t="s">
        <v>180</v>
      </c>
      <c r="F5873" s="0" t="s">
        <v>13</v>
      </c>
      <c r="G5873" s="0" t="n">
        <v>92338.90392</v>
      </c>
      <c r="H5873" s="0" t="n">
        <f aca="false">IF(ISERROR(LOOKUP(B5873,export!$A$2:$A$718)),0,1)</f>
        <v>1</v>
      </c>
      <c r="J5873" s="0" t="str">
        <f aca="false">IF(H5873=0,CONCATENATE(B5873," manque dans export"),"")</f>
        <v/>
      </c>
    </row>
    <row r="5874" customFormat="false" ht="13.8" hidden="false" customHeight="false" outlineLevel="0" collapsed="false">
      <c r="A5874" s="0" t="s">
        <v>10241</v>
      </c>
      <c r="B5874" s="0" t="s">
        <v>10241</v>
      </c>
      <c r="C5874" s="0" t="s">
        <v>40</v>
      </c>
      <c r="D5874" s="0" t="s">
        <v>3874</v>
      </c>
      <c r="E5874" s="0" t="s">
        <v>50</v>
      </c>
      <c r="F5874" s="0" t="s">
        <v>13</v>
      </c>
      <c r="G5874" s="0" t="n">
        <v>198.24767</v>
      </c>
      <c r="H5874" s="0" t="n">
        <f aca="false">IF(ISERROR(LOOKUP(B5874,export!$A$2:$A$718)),0,1)</f>
        <v>1</v>
      </c>
      <c r="J5874" s="0" t="str">
        <f aca="false">IF(H5874=0,CONCATENATE(B5874," manque dans export"),"")</f>
        <v/>
      </c>
    </row>
    <row r="5875" customFormat="false" ht="13.8" hidden="false" customHeight="false" outlineLevel="0" collapsed="false">
      <c r="A5875" s="0" t="s">
        <v>10242</v>
      </c>
      <c r="B5875" s="0" t="s">
        <v>10242</v>
      </c>
      <c r="C5875" s="0" t="s">
        <v>74</v>
      </c>
      <c r="D5875" s="0" t="s">
        <v>933</v>
      </c>
      <c r="E5875" s="0" t="s">
        <v>25</v>
      </c>
      <c r="F5875" s="0" t="s">
        <v>26</v>
      </c>
      <c r="G5875" s="0" t="n">
        <v>2633.49763</v>
      </c>
      <c r="H5875" s="0" t="n">
        <f aca="false">IF(ISERROR(LOOKUP(B5875,export!$A$2:$A$718)),0,1)</f>
        <v>1</v>
      </c>
      <c r="J5875" s="0" t="str">
        <f aca="false">IF(H5875=0,CONCATENATE(B5875," manque dans export"),"")</f>
        <v/>
      </c>
    </row>
    <row r="5876" customFormat="false" ht="13.8" hidden="false" customHeight="false" outlineLevel="0" collapsed="false">
      <c r="A5876" s="0" t="s">
        <v>10243</v>
      </c>
      <c r="B5876" s="0" t="s">
        <v>10244</v>
      </c>
      <c r="C5876" s="0" t="s">
        <v>343</v>
      </c>
      <c r="D5876" s="0" t="s">
        <v>10245</v>
      </c>
      <c r="E5876" s="0" t="s">
        <v>31</v>
      </c>
      <c r="F5876" s="0" t="s">
        <v>13</v>
      </c>
      <c r="G5876" s="0" t="n">
        <v>448.60783</v>
      </c>
      <c r="H5876" s="0" t="n">
        <f aca="false">IF(ISERROR(LOOKUP(B5876,export!$A$2:$A$718)),0,1)</f>
        <v>1</v>
      </c>
      <c r="J5876" s="0" t="str">
        <f aca="false">IF(H5876=0,CONCATENATE(B5876," manque dans export"),"")</f>
        <v/>
      </c>
    </row>
    <row r="5877" customFormat="false" ht="13.8" hidden="false" customHeight="false" outlineLevel="0" collapsed="false">
      <c r="A5877" s="0" t="s">
        <v>10246</v>
      </c>
      <c r="B5877" s="0" t="s">
        <v>10247</v>
      </c>
      <c r="C5877" s="0" t="s">
        <v>79</v>
      </c>
      <c r="D5877" s="0" t="s">
        <v>10248</v>
      </c>
      <c r="E5877" s="0" t="s">
        <v>50</v>
      </c>
      <c r="F5877" s="0" t="s">
        <v>13</v>
      </c>
      <c r="G5877" s="0" t="n">
        <v>0</v>
      </c>
      <c r="H5877" s="0" t="n">
        <f aca="false">IF(ISERROR(LOOKUP(B5877,export!$A$2:$A$718)),0,1)</f>
        <v>1</v>
      </c>
      <c r="J5877" s="0" t="str">
        <f aca="false">IF(H5877=0,CONCATENATE(B5877," manque dans export"),"")</f>
        <v/>
      </c>
    </row>
    <row r="5878" customFormat="false" ht="13.8" hidden="false" customHeight="false" outlineLevel="0" collapsed="false">
      <c r="A5878" s="0" t="s">
        <v>10249</v>
      </c>
      <c r="B5878" s="0" t="s">
        <v>10249</v>
      </c>
      <c r="C5878" s="0" t="s">
        <v>79</v>
      </c>
      <c r="D5878" s="0" t="s">
        <v>1661</v>
      </c>
      <c r="E5878" s="0" t="s">
        <v>72</v>
      </c>
      <c r="F5878" s="0" t="s">
        <v>13</v>
      </c>
      <c r="G5878" s="0" t="n">
        <v>0</v>
      </c>
      <c r="H5878" s="0" t="n">
        <f aca="false">IF(ISERROR(LOOKUP(B5878,export!$A$2:$A$718)),0,1)</f>
        <v>1</v>
      </c>
      <c r="J5878" s="0" t="str">
        <f aca="false">IF(H5878=0,CONCATENATE(B5878," manque dans export"),"")</f>
        <v/>
      </c>
    </row>
    <row r="5879" customFormat="false" ht="13.8" hidden="false" customHeight="false" outlineLevel="0" collapsed="false">
      <c r="A5879" s="0" t="s">
        <v>10250</v>
      </c>
      <c r="B5879" s="0" t="s">
        <v>10250</v>
      </c>
      <c r="C5879" s="0" t="s">
        <v>343</v>
      </c>
      <c r="D5879" s="0" t="s">
        <v>10251</v>
      </c>
      <c r="E5879" s="0" t="s">
        <v>12</v>
      </c>
      <c r="F5879" s="0" t="s">
        <v>13</v>
      </c>
      <c r="G5879" s="0" t="n">
        <v>10100.97793</v>
      </c>
      <c r="H5879" s="0" t="n">
        <f aca="false">IF(ISERROR(LOOKUP(B5879,export!$A$2:$A$718)),0,1)</f>
        <v>1</v>
      </c>
      <c r="J5879" s="0" t="str">
        <f aca="false">IF(H5879=0,CONCATENATE(B5879," manque dans export"),"")</f>
        <v/>
      </c>
    </row>
    <row r="5880" customFormat="false" ht="13.8" hidden="false" customHeight="false" outlineLevel="0" collapsed="false">
      <c r="A5880" s="0" t="s">
        <v>10252</v>
      </c>
      <c r="B5880" s="0" t="s">
        <v>10252</v>
      </c>
      <c r="C5880" s="0" t="s">
        <v>44</v>
      </c>
      <c r="D5880" s="0" t="s">
        <v>10253</v>
      </c>
      <c r="E5880" s="0" t="s">
        <v>135</v>
      </c>
      <c r="F5880" s="0" t="s">
        <v>13</v>
      </c>
      <c r="G5880" s="0" t="n">
        <v>153.62328</v>
      </c>
      <c r="H5880" s="0" t="n">
        <f aca="false">IF(ISERROR(LOOKUP(B5880,export!$A$2:$A$718)),0,1)</f>
        <v>1</v>
      </c>
      <c r="J5880" s="0" t="str">
        <f aca="false">IF(H5880=0,CONCATENATE(B5880," manque dans export"),"")</f>
        <v/>
      </c>
    </row>
    <row r="5881" customFormat="false" ht="13.8" hidden="false" customHeight="false" outlineLevel="0" collapsed="false">
      <c r="A5881" s="0" t="s">
        <v>10254</v>
      </c>
      <c r="B5881" s="0" t="s">
        <v>10254</v>
      </c>
      <c r="C5881" s="0" t="s">
        <v>10</v>
      </c>
      <c r="D5881" s="0" t="s">
        <v>1446</v>
      </c>
      <c r="E5881" s="0" t="s">
        <v>180</v>
      </c>
      <c r="F5881" s="0" t="s">
        <v>13</v>
      </c>
      <c r="G5881" s="0" t="n">
        <v>-7925.07031</v>
      </c>
      <c r="H5881" s="0" t="n">
        <f aca="false">IF(ISERROR(LOOKUP(B5881,export!$A$2:$A$718)),0,1)</f>
        <v>1</v>
      </c>
      <c r="J5881" s="0" t="str">
        <f aca="false">IF(H5881=0,CONCATENATE(B5881," manque dans export"),"")</f>
        <v/>
      </c>
    </row>
    <row r="5882" customFormat="false" ht="13.8" hidden="false" customHeight="false" outlineLevel="0" collapsed="false">
      <c r="A5882" s="0" t="s">
        <v>10255</v>
      </c>
      <c r="B5882" s="0" t="s">
        <v>10255</v>
      </c>
      <c r="C5882" s="0" t="s">
        <v>10</v>
      </c>
      <c r="D5882" s="0" t="s">
        <v>10256</v>
      </c>
      <c r="E5882" s="0" t="s">
        <v>3983</v>
      </c>
      <c r="F5882" s="0" t="s">
        <v>13</v>
      </c>
      <c r="G5882" s="0" t="n">
        <v>2095.93017</v>
      </c>
      <c r="H5882" s="0" t="n">
        <f aca="false">IF(ISERROR(LOOKUP(B5882,export!$A$2:$A$718)),0,1)</f>
        <v>1</v>
      </c>
      <c r="J5882" s="0" t="str">
        <f aca="false">IF(H5882=0,CONCATENATE(B5882," manque dans export"),"")</f>
        <v/>
      </c>
    </row>
    <row r="5883" customFormat="false" ht="13.8" hidden="false" customHeight="false" outlineLevel="0" collapsed="false">
      <c r="A5883" s="0" t="s">
        <v>10257</v>
      </c>
      <c r="B5883" s="0" t="s">
        <v>10258</v>
      </c>
      <c r="C5883" s="0" t="s">
        <v>79</v>
      </c>
      <c r="D5883" s="0" t="s">
        <v>30</v>
      </c>
      <c r="E5883" s="0" t="s">
        <v>31</v>
      </c>
      <c r="F5883" s="0" t="s">
        <v>13</v>
      </c>
      <c r="G5883" s="0" t="n">
        <v>0</v>
      </c>
      <c r="H5883" s="0" t="n">
        <f aca="false">IF(ISERROR(LOOKUP(B5883,export!$A$2:$A$718)),0,1)</f>
        <v>1</v>
      </c>
      <c r="J5883" s="0" t="str">
        <f aca="false">IF(H5883=0,CONCATENATE(B5883," manque dans export"),"")</f>
        <v/>
      </c>
    </row>
    <row r="5884" customFormat="false" ht="13.8" hidden="false" customHeight="false" outlineLevel="0" collapsed="false">
      <c r="A5884" s="0" t="s">
        <v>10259</v>
      </c>
      <c r="B5884" s="0" t="s">
        <v>10260</v>
      </c>
      <c r="C5884" s="0" t="s">
        <v>79</v>
      </c>
      <c r="D5884" s="0" t="s">
        <v>8270</v>
      </c>
      <c r="E5884" s="0" t="s">
        <v>31</v>
      </c>
      <c r="F5884" s="0" t="s">
        <v>13</v>
      </c>
      <c r="G5884" s="0" t="n">
        <v>0</v>
      </c>
      <c r="H5884" s="0" t="n">
        <f aca="false">IF(ISERROR(LOOKUP(B5884,export!$A$2:$A$718)),0,1)</f>
        <v>1</v>
      </c>
      <c r="J5884" s="0" t="str">
        <f aca="false">IF(H5884=0,CONCATENATE(B5884," manque dans export"),"")</f>
        <v/>
      </c>
    </row>
    <row r="5885" customFormat="false" ht="13.8" hidden="false" customHeight="false" outlineLevel="0" collapsed="false">
      <c r="A5885" s="0" t="s">
        <v>10261</v>
      </c>
      <c r="B5885" s="0" t="s">
        <v>10262</v>
      </c>
      <c r="C5885" s="0" t="s">
        <v>79</v>
      </c>
      <c r="D5885" s="0" t="s">
        <v>3475</v>
      </c>
      <c r="E5885" s="0" t="s">
        <v>31</v>
      </c>
      <c r="F5885" s="0" t="s">
        <v>13</v>
      </c>
      <c r="G5885" s="0" t="n">
        <v>0</v>
      </c>
      <c r="H5885" s="0" t="n">
        <f aca="false">IF(ISERROR(LOOKUP(B5885,export!$A$2:$A$718)),0,1)</f>
        <v>1</v>
      </c>
      <c r="J5885" s="0" t="str">
        <f aca="false">IF(H5885=0,CONCATENATE(B5885," manque dans export"),"")</f>
        <v/>
      </c>
    </row>
    <row r="5886" customFormat="false" ht="13.8" hidden="false" customHeight="false" outlineLevel="0" collapsed="false">
      <c r="A5886" s="0" t="s">
        <v>10263</v>
      </c>
      <c r="B5886" s="0" t="s">
        <v>10264</v>
      </c>
      <c r="C5886" s="0" t="s">
        <v>79</v>
      </c>
      <c r="D5886" s="0" t="s">
        <v>220</v>
      </c>
      <c r="E5886" s="0" t="s">
        <v>31</v>
      </c>
      <c r="F5886" s="0" t="s">
        <v>13</v>
      </c>
      <c r="G5886" s="0" t="n">
        <v>0</v>
      </c>
      <c r="H5886" s="0" t="n">
        <f aca="false">IF(ISERROR(LOOKUP(B5886,export!$A$2:$A$718)),0,1)</f>
        <v>1</v>
      </c>
      <c r="J5886" s="0" t="str">
        <f aca="false">IF(H5886=0,CONCATENATE(B5886," manque dans export"),"")</f>
        <v/>
      </c>
    </row>
    <row r="5887" customFormat="false" ht="13.8" hidden="false" customHeight="false" outlineLevel="0" collapsed="false">
      <c r="A5887" s="0" t="s">
        <v>10265</v>
      </c>
      <c r="B5887" s="0" t="s">
        <v>10266</v>
      </c>
      <c r="C5887" s="0" t="s">
        <v>79</v>
      </c>
      <c r="D5887" s="0" t="s">
        <v>223</v>
      </c>
      <c r="E5887" s="0" t="s">
        <v>31</v>
      </c>
      <c r="F5887" s="0" t="s">
        <v>13</v>
      </c>
      <c r="G5887" s="0" t="n">
        <v>0</v>
      </c>
      <c r="H5887" s="0" t="n">
        <f aca="false">IF(ISERROR(LOOKUP(B5887,export!$A$2:$A$718)),0,1)</f>
        <v>1</v>
      </c>
      <c r="J5887" s="0" t="str">
        <f aca="false">IF(H5887=0,CONCATENATE(B5887," manque dans export"),"")</f>
        <v/>
      </c>
    </row>
    <row r="5888" customFormat="false" ht="13.8" hidden="false" customHeight="false" outlineLevel="0" collapsed="false">
      <c r="A5888" s="0" t="s">
        <v>10267</v>
      </c>
      <c r="B5888" s="0" t="s">
        <v>10268</v>
      </c>
      <c r="C5888" s="0" t="s">
        <v>44</v>
      </c>
      <c r="D5888" s="0" t="s">
        <v>10269</v>
      </c>
      <c r="E5888" s="0" t="s">
        <v>31</v>
      </c>
      <c r="F5888" s="0" t="s">
        <v>13</v>
      </c>
      <c r="G5888" s="0" t="n">
        <v>162955.08686</v>
      </c>
      <c r="H5888" s="0" t="n">
        <f aca="false">IF(ISERROR(LOOKUP(B5888,export!$A$2:$A$718)),0,1)</f>
        <v>1</v>
      </c>
      <c r="J5888" s="0" t="str">
        <f aca="false">IF(H5888=0,CONCATENATE(B5888," manque dans export"),"")</f>
        <v/>
      </c>
    </row>
    <row r="5889" customFormat="false" ht="13.8" hidden="false" customHeight="false" outlineLevel="0" collapsed="false">
      <c r="A5889" s="0" t="s">
        <v>10270</v>
      </c>
      <c r="B5889" s="0" t="s">
        <v>10270</v>
      </c>
      <c r="C5889" s="0" t="s">
        <v>79</v>
      </c>
      <c r="D5889" s="0" t="s">
        <v>222</v>
      </c>
      <c r="E5889" s="0" t="s">
        <v>31</v>
      </c>
      <c r="F5889" s="0" t="s">
        <v>13</v>
      </c>
      <c r="G5889" s="0" t="n">
        <v>0</v>
      </c>
      <c r="H5889" s="0" t="n">
        <f aca="false">IF(ISERROR(LOOKUP(B5889,export!$A$2:$A$718)),0,1)</f>
        <v>1</v>
      </c>
      <c r="J5889" s="0" t="str">
        <f aca="false">IF(H5889=0,CONCATENATE(B5889," manque dans export"),"")</f>
        <v/>
      </c>
    </row>
    <row r="5890" customFormat="false" ht="13.8" hidden="false" customHeight="false" outlineLevel="0" collapsed="false">
      <c r="A5890" s="0" t="s">
        <v>10271</v>
      </c>
      <c r="B5890" s="0" t="s">
        <v>10272</v>
      </c>
      <c r="C5890" s="0" t="s">
        <v>99</v>
      </c>
      <c r="D5890" s="0" t="s">
        <v>10273</v>
      </c>
      <c r="E5890" s="0" t="s">
        <v>180</v>
      </c>
      <c r="F5890" s="0" t="s">
        <v>13</v>
      </c>
      <c r="G5890" s="0" t="n">
        <v>1546.15223</v>
      </c>
      <c r="H5890" s="0" t="n">
        <f aca="false">IF(ISERROR(LOOKUP(B5890,export!$A$2:$A$718)),0,1)</f>
        <v>1</v>
      </c>
      <c r="J5890" s="0" t="str">
        <f aca="false">IF(H5890=0,CONCATENATE(B5890," manque dans export"),"")</f>
        <v/>
      </c>
    </row>
    <row r="5891" customFormat="false" ht="13.8" hidden="false" customHeight="false" outlineLevel="0" collapsed="false">
      <c r="A5891" s="0" t="s">
        <v>10274</v>
      </c>
      <c r="B5891" s="0" t="s">
        <v>10272</v>
      </c>
      <c r="C5891" s="0" t="s">
        <v>99</v>
      </c>
      <c r="D5891" s="0" t="s">
        <v>549</v>
      </c>
      <c r="E5891" s="0" t="s">
        <v>180</v>
      </c>
      <c r="F5891" s="0" t="s">
        <v>13</v>
      </c>
      <c r="G5891" s="0" t="n">
        <v>55.2044</v>
      </c>
      <c r="H5891" s="0" t="n">
        <f aca="false">IF(ISERROR(LOOKUP(B5891,export!$A$2:$A$718)),0,1)</f>
        <v>1</v>
      </c>
      <c r="J5891" s="0" t="str">
        <f aca="false">IF(H5891=0,CONCATENATE(B5891," manque dans export"),"")</f>
        <v/>
      </c>
    </row>
    <row r="5892" customFormat="false" ht="13.8" hidden="false" customHeight="false" outlineLevel="0" collapsed="false">
      <c r="A5892" s="0" t="s">
        <v>10275</v>
      </c>
      <c r="B5892" s="0" t="s">
        <v>10276</v>
      </c>
      <c r="C5892" s="0" t="s">
        <v>79</v>
      </c>
      <c r="D5892" s="0" t="s">
        <v>223</v>
      </c>
      <c r="E5892" s="0" t="s">
        <v>31</v>
      </c>
      <c r="F5892" s="0" t="s">
        <v>13</v>
      </c>
      <c r="G5892" s="0" t="n">
        <v>0</v>
      </c>
      <c r="H5892" s="0" t="n">
        <f aca="false">IF(ISERROR(LOOKUP(B5892,export!$A$2:$A$718)),0,1)</f>
        <v>1</v>
      </c>
      <c r="J5892" s="0" t="str">
        <f aca="false">IF(H5892=0,CONCATENATE(B5892," manque dans export"),"")</f>
        <v/>
      </c>
    </row>
    <row r="5893" customFormat="false" ht="13.8" hidden="false" customHeight="false" outlineLevel="0" collapsed="false">
      <c r="A5893" s="0" t="s">
        <v>10277</v>
      </c>
      <c r="B5893" s="0" t="s">
        <v>10277</v>
      </c>
      <c r="C5893" s="0" t="s">
        <v>79</v>
      </c>
      <c r="D5893" s="0" t="s">
        <v>71</v>
      </c>
      <c r="E5893" s="0" t="s">
        <v>72</v>
      </c>
      <c r="F5893" s="0" t="s">
        <v>13</v>
      </c>
      <c r="G5893" s="0" t="n">
        <v>0</v>
      </c>
      <c r="H5893" s="0" t="n">
        <f aca="false">IF(ISERROR(LOOKUP(B5893,export!$A$2:$A$718)),0,1)</f>
        <v>1</v>
      </c>
      <c r="J5893" s="0" t="str">
        <f aca="false">IF(H5893=0,CONCATENATE(B5893," manque dans export"),"")</f>
        <v/>
      </c>
    </row>
    <row r="5894" customFormat="false" ht="13.8" hidden="false" customHeight="false" outlineLevel="0" collapsed="false">
      <c r="A5894" s="0" t="s">
        <v>10278</v>
      </c>
      <c r="B5894" s="0" t="s">
        <v>10278</v>
      </c>
      <c r="C5894" s="0" t="s">
        <v>79</v>
      </c>
      <c r="D5894" s="0" t="s">
        <v>10279</v>
      </c>
      <c r="E5894" s="0" t="s">
        <v>72</v>
      </c>
      <c r="F5894" s="0" t="s">
        <v>13</v>
      </c>
      <c r="G5894" s="0" t="n">
        <v>0</v>
      </c>
      <c r="H5894" s="0" t="n">
        <f aca="false">IF(ISERROR(LOOKUP(B5894,export!$A$2:$A$718)),0,1)</f>
        <v>1</v>
      </c>
      <c r="J5894" s="0" t="str">
        <f aca="false">IF(H5894=0,CONCATENATE(B5894," manque dans export"),"")</f>
        <v/>
      </c>
    </row>
    <row r="5895" customFormat="false" ht="13.8" hidden="false" customHeight="false" outlineLevel="0" collapsed="false">
      <c r="A5895" s="0" t="s">
        <v>10280</v>
      </c>
      <c r="B5895" s="0" t="s">
        <v>10280</v>
      </c>
      <c r="C5895" s="0" t="s">
        <v>79</v>
      </c>
      <c r="D5895" s="0" t="s">
        <v>10281</v>
      </c>
      <c r="E5895" s="0" t="s">
        <v>72</v>
      </c>
      <c r="F5895" s="0" t="s">
        <v>13</v>
      </c>
      <c r="G5895" s="0" t="n">
        <v>0</v>
      </c>
      <c r="H5895" s="0" t="n">
        <f aca="false">IF(ISERROR(LOOKUP(B5895,export!$A$2:$A$718)),0,1)</f>
        <v>1</v>
      </c>
      <c r="J5895" s="0" t="str">
        <f aca="false">IF(H5895=0,CONCATENATE(B5895," manque dans export"),"")</f>
        <v/>
      </c>
    </row>
    <row r="5896" customFormat="false" ht="13.8" hidden="false" customHeight="false" outlineLevel="0" collapsed="false">
      <c r="A5896" s="0" t="s">
        <v>10282</v>
      </c>
      <c r="B5896" s="0" t="s">
        <v>10282</v>
      </c>
      <c r="C5896" s="0" t="s">
        <v>29</v>
      </c>
      <c r="D5896" s="0" t="s">
        <v>10283</v>
      </c>
      <c r="E5896" s="0" t="s">
        <v>31</v>
      </c>
      <c r="F5896" s="0" t="s">
        <v>13</v>
      </c>
      <c r="G5896" s="0" t="n">
        <v>132.59327</v>
      </c>
      <c r="H5896" s="0" t="n">
        <f aca="false">IF(ISERROR(LOOKUP(B5896,export!$A$2:$A$718)),0,1)</f>
        <v>1</v>
      </c>
      <c r="J5896" s="0" t="str">
        <f aca="false">IF(H5896=0,CONCATENATE(B5896," manque dans export"),"")</f>
        <v/>
      </c>
    </row>
    <row r="5897" customFormat="false" ht="13.8" hidden="false" customHeight="false" outlineLevel="0" collapsed="false">
      <c r="A5897" s="0" t="s">
        <v>10284</v>
      </c>
      <c r="B5897" s="0" t="s">
        <v>10285</v>
      </c>
      <c r="C5897" s="0" t="s">
        <v>79</v>
      </c>
      <c r="D5897" s="0" t="s">
        <v>10210</v>
      </c>
      <c r="E5897" s="0" t="s">
        <v>50</v>
      </c>
      <c r="F5897" s="0" t="s">
        <v>13</v>
      </c>
      <c r="G5897" s="0" t="n">
        <v>0</v>
      </c>
      <c r="H5897" s="0" t="n">
        <f aca="false">IF(ISERROR(LOOKUP(B5897,export!$A$2:$A$718)),0,1)</f>
        <v>1</v>
      </c>
      <c r="J5897" s="0" t="str">
        <f aca="false">IF(H5897=0,CONCATENATE(B5897," manque dans export"),"")</f>
        <v/>
      </c>
    </row>
    <row r="5898" customFormat="false" ht="13.8" hidden="false" customHeight="false" outlineLevel="0" collapsed="false">
      <c r="A5898" s="0" t="s">
        <v>10286</v>
      </c>
      <c r="B5898" s="0" t="s">
        <v>10286</v>
      </c>
      <c r="C5898" s="0" t="s">
        <v>79</v>
      </c>
      <c r="D5898" s="0" t="s">
        <v>10287</v>
      </c>
      <c r="E5898" s="0" t="s">
        <v>12</v>
      </c>
      <c r="F5898" s="0" t="s">
        <v>13</v>
      </c>
      <c r="G5898" s="0" t="n">
        <v>0</v>
      </c>
      <c r="H5898" s="0" t="n">
        <f aca="false">IF(ISERROR(LOOKUP(B5898,export!$A$2:$A$718)),0,1)</f>
        <v>1</v>
      </c>
      <c r="J5898" s="0" t="str">
        <f aca="false">IF(H5898=0,CONCATENATE(B5898," manque dans export"),"")</f>
        <v/>
      </c>
    </row>
    <row r="5899" customFormat="false" ht="13.8" hidden="false" customHeight="false" outlineLevel="0" collapsed="false">
      <c r="A5899" s="0" t="s">
        <v>10288</v>
      </c>
      <c r="B5899" s="0" t="s">
        <v>10288</v>
      </c>
      <c r="C5899" s="0" t="s">
        <v>10</v>
      </c>
      <c r="D5899" s="0" t="s">
        <v>3177</v>
      </c>
      <c r="E5899" s="0" t="s">
        <v>12</v>
      </c>
      <c r="F5899" s="0" t="s">
        <v>13</v>
      </c>
      <c r="G5899" s="0" t="n">
        <v>3992.24794</v>
      </c>
      <c r="H5899" s="0" t="n">
        <f aca="false">IF(ISERROR(LOOKUP(B5899,export!$A$2:$A$718)),0,1)</f>
        <v>1</v>
      </c>
      <c r="J5899" s="0" t="str">
        <f aca="false">IF(H5899=0,CONCATENATE(B5899," manque dans export"),"")</f>
        <v/>
      </c>
    </row>
    <row r="5900" customFormat="false" ht="13.8" hidden="false" customHeight="false" outlineLevel="0" collapsed="false">
      <c r="A5900" s="0" t="s">
        <v>10289</v>
      </c>
      <c r="B5900" s="0" t="s">
        <v>10289</v>
      </c>
      <c r="C5900" s="0" t="s">
        <v>79</v>
      </c>
      <c r="D5900" s="0" t="s">
        <v>10290</v>
      </c>
      <c r="E5900" s="0" t="s">
        <v>72</v>
      </c>
      <c r="F5900" s="0" t="s">
        <v>13</v>
      </c>
      <c r="G5900" s="0" t="n">
        <v>0</v>
      </c>
      <c r="H5900" s="0" t="n">
        <f aca="false">IF(ISERROR(LOOKUP(B5900,export!$A$2:$A$718)),0,1)</f>
        <v>1</v>
      </c>
      <c r="J5900" s="0" t="str">
        <f aca="false">IF(H5900=0,CONCATENATE(B5900," manque dans export"),"")</f>
        <v/>
      </c>
    </row>
    <row r="5901" customFormat="false" ht="13.8" hidden="false" customHeight="false" outlineLevel="0" collapsed="false">
      <c r="A5901" s="0" t="s">
        <v>10291</v>
      </c>
      <c r="B5901" s="0" t="s">
        <v>10291</v>
      </c>
      <c r="C5901" s="0" t="s">
        <v>70</v>
      </c>
      <c r="D5901" s="0" t="s">
        <v>7260</v>
      </c>
      <c r="E5901" s="0" t="s">
        <v>135</v>
      </c>
      <c r="F5901" s="0" t="s">
        <v>13</v>
      </c>
      <c r="G5901" s="0" t="n">
        <v>27429.41383</v>
      </c>
      <c r="H5901" s="0" t="n">
        <f aca="false">IF(ISERROR(LOOKUP(B5901,export!$A$2:$A$718)),0,1)</f>
        <v>1</v>
      </c>
      <c r="J5901" s="0" t="str">
        <f aca="false">IF(H5901=0,CONCATENATE(B5901," manque dans export"),"")</f>
        <v/>
      </c>
    </row>
    <row r="5902" customFormat="false" ht="13.8" hidden="false" customHeight="false" outlineLevel="0" collapsed="false">
      <c r="A5902" s="0" t="s">
        <v>10292</v>
      </c>
      <c r="B5902" s="0" t="s">
        <v>10293</v>
      </c>
      <c r="C5902" s="0" t="s">
        <v>79</v>
      </c>
      <c r="D5902" s="0" t="s">
        <v>10294</v>
      </c>
      <c r="E5902" s="0" t="s">
        <v>50</v>
      </c>
      <c r="F5902" s="0" t="s">
        <v>13</v>
      </c>
      <c r="G5902" s="0" t="n">
        <v>0</v>
      </c>
      <c r="H5902" s="0" t="n">
        <f aca="false">IF(ISERROR(LOOKUP(B5902,export!$A$2:$A$718)),0,1)</f>
        <v>1</v>
      </c>
      <c r="J5902" s="0" t="str">
        <f aca="false">IF(H5902=0,CONCATENATE(B5902," manque dans export"),"")</f>
        <v/>
      </c>
    </row>
    <row r="5903" customFormat="false" ht="13.8" hidden="false" customHeight="false" outlineLevel="0" collapsed="false">
      <c r="A5903" s="0" t="s">
        <v>10295</v>
      </c>
      <c r="B5903" s="0" t="s">
        <v>10296</v>
      </c>
      <c r="C5903" s="0" t="s">
        <v>79</v>
      </c>
      <c r="D5903" s="0" t="s">
        <v>10297</v>
      </c>
      <c r="E5903" s="0" t="s">
        <v>50</v>
      </c>
      <c r="F5903" s="0" t="s">
        <v>13</v>
      </c>
      <c r="G5903" s="0" t="n">
        <v>0</v>
      </c>
      <c r="H5903" s="0" t="n">
        <f aca="false">IF(ISERROR(LOOKUP(B5903,export!$A$2:$A$718)),0,1)</f>
        <v>1</v>
      </c>
      <c r="J5903" s="0" t="str">
        <f aca="false">IF(H5903=0,CONCATENATE(B5903," manque dans export"),"")</f>
        <v/>
      </c>
    </row>
    <row r="5904" customFormat="false" ht="13.8" hidden="false" customHeight="false" outlineLevel="0" collapsed="false">
      <c r="A5904" s="0" t="s">
        <v>10298</v>
      </c>
      <c r="B5904" s="0" t="s">
        <v>10299</v>
      </c>
      <c r="C5904" s="0" t="s">
        <v>29</v>
      </c>
      <c r="D5904" s="0" t="s">
        <v>10300</v>
      </c>
      <c r="E5904" s="0" t="s">
        <v>72</v>
      </c>
      <c r="F5904" s="0" t="s">
        <v>13</v>
      </c>
      <c r="G5904" s="0" t="n">
        <v>12241.95281</v>
      </c>
      <c r="H5904" s="0" t="n">
        <f aca="false">IF(ISERROR(LOOKUP(B5904,export!$A$2:$A$718)),0,1)</f>
        <v>1</v>
      </c>
      <c r="J5904" s="0" t="str">
        <f aca="false">IF(H5904=0,CONCATENATE(B5904," manque dans export"),"")</f>
        <v/>
      </c>
    </row>
    <row r="5905" customFormat="false" ht="13.8" hidden="false" customHeight="false" outlineLevel="0" collapsed="false">
      <c r="A5905" s="0" t="s">
        <v>10301</v>
      </c>
      <c r="B5905" s="0" t="s">
        <v>10301</v>
      </c>
      <c r="C5905" s="0" t="s">
        <v>29</v>
      </c>
      <c r="D5905" s="0" t="s">
        <v>10302</v>
      </c>
      <c r="E5905" s="0" t="s">
        <v>46</v>
      </c>
      <c r="F5905" s="0" t="s">
        <v>13</v>
      </c>
      <c r="G5905" s="0" t="n">
        <v>28610.40851</v>
      </c>
      <c r="H5905" s="0" t="n">
        <f aca="false">IF(ISERROR(LOOKUP(B5905,export!$A$2:$A$718)),0,1)</f>
        <v>1</v>
      </c>
      <c r="J5905" s="0" t="str">
        <f aca="false">IF(H5905=0,CONCATENATE(B5905," manque dans export"),"")</f>
        <v/>
      </c>
    </row>
    <row r="5906" customFormat="false" ht="13.8" hidden="false" customHeight="false" outlineLevel="0" collapsed="false">
      <c r="A5906" s="0" t="s">
        <v>10303</v>
      </c>
      <c r="B5906" s="0" t="s">
        <v>10303</v>
      </c>
      <c r="C5906" s="0" t="s">
        <v>21</v>
      </c>
      <c r="D5906" s="0" t="s">
        <v>6552</v>
      </c>
      <c r="E5906" s="0" t="s">
        <v>46</v>
      </c>
      <c r="F5906" s="0" t="s">
        <v>13</v>
      </c>
      <c r="G5906" s="0" t="n">
        <v>28610.61132</v>
      </c>
      <c r="H5906" s="0" t="n">
        <f aca="false">IF(ISERROR(LOOKUP(B5906,export!$A$2:$A$718)),0,1)</f>
        <v>1</v>
      </c>
      <c r="J5906" s="0" t="str">
        <f aca="false">IF(H5906=0,CONCATENATE(B5906," manque dans export"),"")</f>
        <v/>
      </c>
    </row>
    <row r="5907" customFormat="false" ht="13.8" hidden="false" customHeight="false" outlineLevel="0" collapsed="false">
      <c r="A5907" s="0" t="s">
        <v>10304</v>
      </c>
      <c r="B5907" s="0" t="s">
        <v>10304</v>
      </c>
      <c r="C5907" s="0" t="s">
        <v>10</v>
      </c>
      <c r="D5907" s="0" t="s">
        <v>1665</v>
      </c>
      <c r="E5907" s="0" t="s">
        <v>46</v>
      </c>
      <c r="F5907" s="0" t="s">
        <v>13</v>
      </c>
      <c r="G5907" s="0" t="n">
        <v>30992.10055</v>
      </c>
      <c r="H5907" s="0" t="n">
        <f aca="false">IF(ISERROR(LOOKUP(B5907,export!$A$2:$A$718)),0,1)</f>
        <v>1</v>
      </c>
      <c r="J5907" s="0" t="str">
        <f aca="false">IF(H5907=0,CONCATENATE(B5907," manque dans export"),"")</f>
        <v/>
      </c>
    </row>
    <row r="5908" customFormat="false" ht="13.8" hidden="false" customHeight="false" outlineLevel="0" collapsed="false">
      <c r="A5908" s="0" t="s">
        <v>10305</v>
      </c>
      <c r="B5908" s="0" t="s">
        <v>10305</v>
      </c>
      <c r="C5908" s="0" t="s">
        <v>29</v>
      </c>
      <c r="D5908" s="0" t="s">
        <v>10306</v>
      </c>
      <c r="E5908" s="0" t="s">
        <v>46</v>
      </c>
      <c r="F5908" s="0" t="s">
        <v>13</v>
      </c>
      <c r="G5908" s="0" t="n">
        <v>10119.2144</v>
      </c>
      <c r="H5908" s="0" t="n">
        <f aca="false">IF(ISERROR(LOOKUP(B5908,export!$A$2:$A$718)),0,1)</f>
        <v>1</v>
      </c>
      <c r="J5908" s="0" t="str">
        <f aca="false">IF(H5908=0,CONCATENATE(B5908," manque dans export"),"")</f>
        <v/>
      </c>
    </row>
    <row r="5909" customFormat="false" ht="13.8" hidden="false" customHeight="false" outlineLevel="0" collapsed="false">
      <c r="A5909" s="0" t="s">
        <v>10307</v>
      </c>
      <c r="B5909" s="0" t="s">
        <v>10307</v>
      </c>
      <c r="C5909" s="0" t="s">
        <v>79</v>
      </c>
      <c r="D5909" s="0" t="s">
        <v>10308</v>
      </c>
      <c r="E5909" s="0" t="s">
        <v>46</v>
      </c>
      <c r="F5909" s="0" t="s">
        <v>13</v>
      </c>
      <c r="G5909" s="0" t="n">
        <v>-5405389.64337</v>
      </c>
      <c r="H5909" s="0" t="n">
        <f aca="false">IF(ISERROR(LOOKUP(B5909,export!$A$2:$A$718)),0,1)</f>
        <v>1</v>
      </c>
      <c r="J5909" s="0" t="str">
        <f aca="false">IF(H5909=0,CONCATENATE(B5909," manque dans export"),"")</f>
        <v/>
      </c>
    </row>
    <row r="5910" customFormat="false" ht="13.8" hidden="false" customHeight="false" outlineLevel="0" collapsed="false">
      <c r="A5910" s="0" t="s">
        <v>10309</v>
      </c>
      <c r="B5910" s="0" t="s">
        <v>10310</v>
      </c>
      <c r="C5910" s="0" t="s">
        <v>79</v>
      </c>
      <c r="D5910" s="0" t="s">
        <v>10311</v>
      </c>
      <c r="E5910" s="0" t="s">
        <v>72</v>
      </c>
      <c r="F5910" s="0" t="s">
        <v>13</v>
      </c>
      <c r="G5910" s="0" t="n">
        <v>0</v>
      </c>
      <c r="H5910" s="0" t="n">
        <f aca="false">IF(ISERROR(LOOKUP(B5910,export!$A$2:$A$718)),0,1)</f>
        <v>1</v>
      </c>
      <c r="J5910" s="0" t="str">
        <f aca="false">IF(H5910=0,CONCATENATE(B5910," manque dans export"),"")</f>
        <v/>
      </c>
    </row>
    <row r="5911" customFormat="false" ht="13.8" hidden="false" customHeight="false" outlineLevel="0" collapsed="false">
      <c r="A5911" s="0" t="s">
        <v>10312</v>
      </c>
      <c r="B5911" s="0" t="s">
        <v>10312</v>
      </c>
      <c r="C5911" s="0" t="s">
        <v>99</v>
      </c>
      <c r="D5911" s="0" t="e">
        <f aca="false">#N/A</f>
        <v>#N/A</v>
      </c>
      <c r="E5911" s="0" t="e">
        <f aca="false">#N/A</f>
        <v>#N/A</v>
      </c>
      <c r="F5911" s="0" t="e">
        <f aca="false">#N/A</f>
        <v>#N/A</v>
      </c>
      <c r="G5911" s="0" t="n">
        <v>0</v>
      </c>
      <c r="H5911" s="0" t="n">
        <f aca="false">IF(ISERROR(LOOKUP(B5911,export!$A$2:$A$718)),0,1)</f>
        <v>1</v>
      </c>
      <c r="J5911" s="0" t="str">
        <f aca="false">IF(H5911=0,CONCATENATE(B5911," manque dans export"),"")</f>
        <v/>
      </c>
    </row>
    <row r="5912" customFormat="false" ht="13.8" hidden="false" customHeight="false" outlineLevel="0" collapsed="false">
      <c r="A5912" s="0" t="s">
        <v>10313</v>
      </c>
      <c r="B5912" s="0" t="s">
        <v>10313</v>
      </c>
      <c r="C5912" s="0" t="s">
        <v>40</v>
      </c>
      <c r="D5912" s="0" t="s">
        <v>648</v>
      </c>
      <c r="E5912" s="0" t="s">
        <v>123</v>
      </c>
      <c r="F5912" s="0" t="s">
        <v>13</v>
      </c>
      <c r="G5912" s="0" t="n">
        <v>88.71662</v>
      </c>
      <c r="H5912" s="0" t="n">
        <f aca="false">IF(ISERROR(LOOKUP(B5912,export!$A$2:$A$718)),0,1)</f>
        <v>1</v>
      </c>
      <c r="J5912" s="0" t="str">
        <f aca="false">IF(H5912=0,CONCATENATE(B5912," manque dans export"),"")</f>
        <v/>
      </c>
    </row>
    <row r="5913" customFormat="false" ht="13.8" hidden="false" customHeight="false" outlineLevel="0" collapsed="false">
      <c r="A5913" s="0" t="s">
        <v>10314</v>
      </c>
      <c r="B5913" s="0" t="s">
        <v>10314</v>
      </c>
      <c r="C5913" s="0" t="s">
        <v>79</v>
      </c>
      <c r="D5913" s="0" t="e">
        <f aca="false">#N/A</f>
        <v>#N/A</v>
      </c>
      <c r="E5913" s="0" t="e">
        <f aca="false">#N/A</f>
        <v>#N/A</v>
      </c>
      <c r="F5913" s="0" t="e">
        <f aca="false">#N/A</f>
        <v>#N/A</v>
      </c>
      <c r="G5913" s="0" t="n">
        <v>0</v>
      </c>
      <c r="H5913" s="0" t="n">
        <f aca="false">IF(ISERROR(LOOKUP(B5913,export!$A$2:$A$718)),0,1)</f>
        <v>1</v>
      </c>
      <c r="J5913" s="0" t="str">
        <f aca="false">IF(H5913=0,CONCATENATE(B5913," manque dans export"),"")</f>
        <v/>
      </c>
    </row>
    <row r="5914" customFormat="false" ht="13.8" hidden="false" customHeight="false" outlineLevel="0" collapsed="false">
      <c r="A5914" s="0" t="s">
        <v>10315</v>
      </c>
      <c r="B5914" s="0" t="s">
        <v>10316</v>
      </c>
      <c r="C5914" s="0" t="s">
        <v>44</v>
      </c>
      <c r="D5914" s="0" t="s">
        <v>10317</v>
      </c>
      <c r="E5914" s="0" t="s">
        <v>50</v>
      </c>
      <c r="F5914" s="0" t="s">
        <v>13</v>
      </c>
      <c r="G5914" s="0" t="n">
        <v>5499.7279</v>
      </c>
      <c r="H5914" s="0" t="n">
        <f aca="false">IF(ISERROR(LOOKUP(B5914,export!$A$2:$A$718)),0,1)</f>
        <v>1</v>
      </c>
      <c r="J5914" s="0" t="str">
        <f aca="false">IF(H5914=0,CONCATENATE(B5914," manque dans export"),"")</f>
        <v/>
      </c>
    </row>
    <row r="5915" customFormat="false" ht="13.8" hidden="false" customHeight="false" outlineLevel="0" collapsed="false">
      <c r="A5915" s="0" t="s">
        <v>10318</v>
      </c>
      <c r="B5915" s="0" t="s">
        <v>10318</v>
      </c>
      <c r="C5915" s="0" t="s">
        <v>343</v>
      </c>
      <c r="D5915" s="0" t="s">
        <v>10319</v>
      </c>
      <c r="E5915" s="0" t="s">
        <v>5314</v>
      </c>
      <c r="F5915" s="0" t="s">
        <v>450</v>
      </c>
      <c r="G5915" s="0" t="n">
        <v>-4704.59571</v>
      </c>
      <c r="H5915" s="0" t="n">
        <f aca="false">IF(ISERROR(LOOKUP(B5915,export!$A$2:$A$718)),0,1)</f>
        <v>1</v>
      </c>
      <c r="J5915" s="0" t="str">
        <f aca="false">IF(H5915=0,CONCATENATE(B5915," manque dans export"),"")</f>
        <v/>
      </c>
    </row>
    <row r="5916" customFormat="false" ht="13.8" hidden="false" customHeight="false" outlineLevel="0" collapsed="false">
      <c r="A5916" s="0" t="s">
        <v>10320</v>
      </c>
      <c r="B5916" s="0" t="s">
        <v>10320</v>
      </c>
      <c r="C5916" s="0" t="s">
        <v>21</v>
      </c>
      <c r="D5916" s="0" t="s">
        <v>10321</v>
      </c>
      <c r="E5916" s="0" t="s">
        <v>449</v>
      </c>
      <c r="F5916" s="0" t="s">
        <v>450</v>
      </c>
      <c r="G5916" s="0" t="n">
        <v>6636.15002</v>
      </c>
      <c r="H5916" s="0" t="n">
        <f aca="false">IF(ISERROR(LOOKUP(B5916,export!$A$2:$A$718)),0,1)</f>
        <v>1</v>
      </c>
      <c r="J5916" s="0" t="str">
        <f aca="false">IF(H5916=0,CONCATENATE(B5916," manque dans export"),"")</f>
        <v/>
      </c>
    </row>
    <row r="5917" customFormat="false" ht="13.8" hidden="false" customHeight="false" outlineLevel="0" collapsed="false">
      <c r="A5917" s="0" t="s">
        <v>10322</v>
      </c>
      <c r="B5917" s="0" t="s">
        <v>10322</v>
      </c>
      <c r="C5917" s="0" t="s">
        <v>29</v>
      </c>
      <c r="D5917" s="0" t="s">
        <v>6227</v>
      </c>
      <c r="E5917" s="0" t="s">
        <v>46</v>
      </c>
      <c r="F5917" s="0" t="s">
        <v>13</v>
      </c>
      <c r="G5917" s="0" t="n">
        <v>70894.03572</v>
      </c>
      <c r="H5917" s="0" t="n">
        <f aca="false">IF(ISERROR(LOOKUP(B5917,export!$A$2:$A$718)),0,1)</f>
        <v>1</v>
      </c>
      <c r="J5917" s="0" t="str">
        <f aca="false">IF(H5917=0,CONCATENATE(B5917," manque dans export"),"")</f>
        <v/>
      </c>
    </row>
    <row r="5918" customFormat="false" ht="13.8" hidden="false" customHeight="false" outlineLevel="0" collapsed="false">
      <c r="A5918" s="0" t="s">
        <v>10323</v>
      </c>
      <c r="B5918" s="0" t="s">
        <v>10323</v>
      </c>
      <c r="C5918" s="0" t="s">
        <v>79</v>
      </c>
      <c r="D5918" s="0" t="s">
        <v>223</v>
      </c>
      <c r="E5918" s="0" t="s">
        <v>31</v>
      </c>
      <c r="F5918" s="0" t="s">
        <v>13</v>
      </c>
      <c r="G5918" s="0" t="n">
        <v>0</v>
      </c>
      <c r="H5918" s="0" t="n">
        <f aca="false">IF(ISERROR(LOOKUP(B5918,export!$A$2:$A$718)),0,1)</f>
        <v>1</v>
      </c>
      <c r="J5918" s="0" t="str">
        <f aca="false">IF(H5918=0,CONCATENATE(B5918," manque dans export"),"")</f>
        <v/>
      </c>
    </row>
    <row r="5919" customFormat="false" ht="13.8" hidden="false" customHeight="false" outlineLevel="0" collapsed="false">
      <c r="A5919" s="0" t="s">
        <v>10324</v>
      </c>
      <c r="B5919" s="0" t="s">
        <v>10325</v>
      </c>
      <c r="C5919" s="0" t="s">
        <v>74</v>
      </c>
      <c r="D5919" s="0" t="s">
        <v>10326</v>
      </c>
      <c r="E5919" s="0" t="s">
        <v>50</v>
      </c>
      <c r="F5919" s="0" t="s">
        <v>13</v>
      </c>
      <c r="G5919" s="0" t="n">
        <v>21129.32221</v>
      </c>
      <c r="H5919" s="0" t="n">
        <f aca="false">IF(ISERROR(LOOKUP(B5919,export!$A$2:$A$718)),0,1)</f>
        <v>1</v>
      </c>
      <c r="J5919" s="0" t="str">
        <f aca="false">IF(H5919=0,CONCATENATE(B5919," manque dans export"),"")</f>
        <v/>
      </c>
    </row>
    <row r="5920" customFormat="false" ht="13.8" hidden="false" customHeight="false" outlineLevel="0" collapsed="false">
      <c r="A5920" s="0" t="s">
        <v>10324</v>
      </c>
      <c r="B5920" s="0" t="s">
        <v>10325</v>
      </c>
      <c r="C5920" s="0" t="s">
        <v>74</v>
      </c>
      <c r="D5920" s="0" t="s">
        <v>10326</v>
      </c>
      <c r="E5920" s="0" t="s">
        <v>50</v>
      </c>
      <c r="F5920" s="0" t="s">
        <v>13</v>
      </c>
      <c r="G5920" s="0" t="n">
        <v>-32743.0172</v>
      </c>
      <c r="H5920" s="0" t="n">
        <f aca="false">IF(ISERROR(LOOKUP(B5920,export!$A$2:$A$718)),0,1)</f>
        <v>1</v>
      </c>
      <c r="J5920" s="0" t="str">
        <f aca="false">IF(H5920=0,CONCATENATE(B5920," manque dans export"),"")</f>
        <v/>
      </c>
    </row>
    <row r="5921" customFormat="false" ht="13.8" hidden="false" customHeight="false" outlineLevel="0" collapsed="false">
      <c r="A5921" s="0" t="s">
        <v>10327</v>
      </c>
      <c r="B5921" s="0" t="s">
        <v>10328</v>
      </c>
      <c r="C5921" s="0" t="s">
        <v>79</v>
      </c>
      <c r="D5921" s="0" t="s">
        <v>10329</v>
      </c>
      <c r="E5921" s="0" t="s">
        <v>12</v>
      </c>
      <c r="F5921" s="0" t="s">
        <v>13</v>
      </c>
      <c r="G5921" s="0" t="n">
        <v>0</v>
      </c>
      <c r="H5921" s="0" t="n">
        <f aca="false">IF(ISERROR(LOOKUP(B5921,export!$A$2:$A$718)),0,1)</f>
        <v>1</v>
      </c>
      <c r="J5921" s="0" t="str">
        <f aca="false">IF(H5921=0,CONCATENATE(B5921," manque dans export"),"")</f>
        <v/>
      </c>
    </row>
    <row r="5922" customFormat="false" ht="13.8" hidden="false" customHeight="false" outlineLevel="0" collapsed="false">
      <c r="A5922" s="0" t="s">
        <v>10330</v>
      </c>
      <c r="B5922" s="0" t="s">
        <v>10330</v>
      </c>
      <c r="C5922" s="0" t="s">
        <v>10</v>
      </c>
      <c r="D5922" s="0" t="s">
        <v>1050</v>
      </c>
      <c r="E5922" s="0" t="s">
        <v>72</v>
      </c>
      <c r="F5922" s="0" t="s">
        <v>13</v>
      </c>
      <c r="G5922" s="0" t="n">
        <v>41156.92875</v>
      </c>
      <c r="H5922" s="0" t="n">
        <f aca="false">IF(ISERROR(LOOKUP(B5922,export!$A$2:$A$718)),0,1)</f>
        <v>1</v>
      </c>
      <c r="J5922" s="0" t="str">
        <f aca="false">IF(H5922=0,CONCATENATE(B5922," manque dans export"),"")</f>
        <v/>
      </c>
    </row>
    <row r="5923" customFormat="false" ht="13.8" hidden="false" customHeight="false" outlineLevel="0" collapsed="false">
      <c r="A5923" s="0" t="s">
        <v>10331</v>
      </c>
      <c r="B5923" s="0" t="s">
        <v>10331</v>
      </c>
      <c r="C5923" s="0" t="s">
        <v>79</v>
      </c>
      <c r="D5923" s="0" t="s">
        <v>10332</v>
      </c>
      <c r="E5923" s="0" t="s">
        <v>72</v>
      </c>
      <c r="F5923" s="0" t="s">
        <v>13</v>
      </c>
      <c r="G5923" s="0" t="n">
        <v>0</v>
      </c>
      <c r="H5923" s="0" t="n">
        <f aca="false">IF(ISERROR(LOOKUP(B5923,export!$A$2:$A$718)),0,1)</f>
        <v>1</v>
      </c>
      <c r="J5923" s="0" t="str">
        <f aca="false">IF(H5923=0,CONCATENATE(B5923," manque dans export"),"")</f>
        <v/>
      </c>
    </row>
    <row r="5924" customFormat="false" ht="13.8" hidden="false" customHeight="false" outlineLevel="0" collapsed="false">
      <c r="A5924" s="0" t="s">
        <v>10333</v>
      </c>
      <c r="B5924" s="0" t="s">
        <v>10333</v>
      </c>
      <c r="C5924" s="0" t="s">
        <v>79</v>
      </c>
      <c r="D5924" s="0" t="s">
        <v>10334</v>
      </c>
      <c r="E5924" s="0" t="s">
        <v>176</v>
      </c>
      <c r="F5924" s="0" t="s">
        <v>13</v>
      </c>
      <c r="G5924" s="0" t="n">
        <v>-146588.3824</v>
      </c>
      <c r="H5924" s="0" t="n">
        <f aca="false">IF(ISERROR(LOOKUP(B5924,export!$A$2:$A$718)),0,1)</f>
        <v>1</v>
      </c>
      <c r="J5924" s="0" t="str">
        <f aca="false">IF(H5924=0,CONCATENATE(B5924," manque dans export"),"")</f>
        <v/>
      </c>
    </row>
    <row r="5925" customFormat="false" ht="13.8" hidden="false" customHeight="false" outlineLevel="0" collapsed="false">
      <c r="A5925" s="0" t="s">
        <v>10335</v>
      </c>
      <c r="B5925" s="0" t="s">
        <v>10335</v>
      </c>
      <c r="C5925" s="0" t="s">
        <v>33</v>
      </c>
      <c r="D5925" s="0" t="s">
        <v>10336</v>
      </c>
      <c r="E5925" s="0" t="s">
        <v>42</v>
      </c>
      <c r="F5925" s="0" t="s">
        <v>13</v>
      </c>
      <c r="G5925" s="0" t="n">
        <v>3270409.85578</v>
      </c>
      <c r="H5925" s="0" t="n">
        <f aca="false">IF(ISERROR(LOOKUP(B5925,export!$A$2:$A$718)),0,1)</f>
        <v>1</v>
      </c>
      <c r="J5925" s="0" t="str">
        <f aca="false">IF(H5925=0,CONCATENATE(B5925," manque dans export"),"")</f>
        <v/>
      </c>
    </row>
    <row r="5926" customFormat="false" ht="13.8" hidden="false" customHeight="false" outlineLevel="0" collapsed="false">
      <c r="A5926" s="0" t="s">
        <v>10337</v>
      </c>
      <c r="B5926" s="0" t="s">
        <v>10338</v>
      </c>
      <c r="C5926" s="0" t="s">
        <v>79</v>
      </c>
      <c r="D5926" s="0" t="s">
        <v>10339</v>
      </c>
      <c r="E5926" s="0" t="s">
        <v>72</v>
      </c>
      <c r="F5926" s="0" t="s">
        <v>13</v>
      </c>
      <c r="G5926" s="0" t="n">
        <v>0</v>
      </c>
      <c r="H5926" s="0" t="n">
        <f aca="false">IF(ISERROR(LOOKUP(B5926,export!$A$2:$A$718)),0,1)</f>
        <v>1</v>
      </c>
      <c r="J5926" s="0" t="str">
        <f aca="false">IF(H5926=0,CONCATENATE(B5926," manque dans export"),"")</f>
        <v/>
      </c>
    </row>
    <row r="5927" customFormat="false" ht="13.8" hidden="false" customHeight="false" outlineLevel="0" collapsed="false">
      <c r="A5927" s="0" t="s">
        <v>10340</v>
      </c>
      <c r="B5927" s="0" t="s">
        <v>10340</v>
      </c>
      <c r="C5927" s="0" t="s">
        <v>79</v>
      </c>
      <c r="D5927" s="0" t="s">
        <v>3633</v>
      </c>
      <c r="E5927" s="0" t="s">
        <v>72</v>
      </c>
      <c r="F5927" s="0" t="s">
        <v>13</v>
      </c>
      <c r="G5927" s="0" t="n">
        <v>0</v>
      </c>
      <c r="H5927" s="0" t="n">
        <f aca="false">IF(ISERROR(LOOKUP(B5927,export!$A$2:$A$718)),0,1)</f>
        <v>1</v>
      </c>
      <c r="J5927" s="0" t="str">
        <f aca="false">IF(H5927=0,CONCATENATE(B5927," manque dans export"),"")</f>
        <v/>
      </c>
    </row>
    <row r="5928" customFormat="false" ht="13.8" hidden="false" customHeight="false" outlineLevel="0" collapsed="false">
      <c r="A5928" s="0" t="s">
        <v>10341</v>
      </c>
      <c r="B5928" s="0" t="s">
        <v>10341</v>
      </c>
      <c r="C5928" s="0" t="s">
        <v>60</v>
      </c>
      <c r="D5928" s="0" t="s">
        <v>10342</v>
      </c>
      <c r="E5928" s="0" t="s">
        <v>808</v>
      </c>
      <c r="F5928" s="0" t="s">
        <v>13</v>
      </c>
      <c r="G5928" s="0" t="n">
        <v>69697.44215</v>
      </c>
      <c r="H5928" s="0" t="n">
        <f aca="false">IF(ISERROR(LOOKUP(B5928,export!$A$2:$A$718)),0,1)</f>
        <v>1</v>
      </c>
      <c r="J5928" s="0" t="str">
        <f aca="false">IF(H5928=0,CONCATENATE(B5928," manque dans export"),"")</f>
        <v/>
      </c>
    </row>
    <row r="5929" customFormat="false" ht="13.8" hidden="false" customHeight="false" outlineLevel="0" collapsed="false">
      <c r="A5929" s="0" t="s">
        <v>10343</v>
      </c>
      <c r="B5929" s="0" t="s">
        <v>10344</v>
      </c>
      <c r="C5929" s="0" t="s">
        <v>79</v>
      </c>
      <c r="D5929" s="0" t="s">
        <v>6669</v>
      </c>
      <c r="E5929" s="0" t="s">
        <v>455</v>
      </c>
      <c r="F5929" s="0" t="s">
        <v>13</v>
      </c>
      <c r="G5929" s="0" t="n">
        <v>0</v>
      </c>
      <c r="H5929" s="0" t="n">
        <f aca="false">IF(ISERROR(LOOKUP(B5929,export!$A$2:$A$718)),0,1)</f>
        <v>1</v>
      </c>
      <c r="J5929" s="0" t="str">
        <f aca="false">IF(H5929=0,CONCATENATE(B5929," manque dans export"),"")</f>
        <v/>
      </c>
    </row>
    <row r="5930" customFormat="false" ht="13.8" hidden="false" customHeight="false" outlineLevel="0" collapsed="false">
      <c r="A5930" s="0" t="s">
        <v>10345</v>
      </c>
      <c r="B5930" s="0" t="s">
        <v>10345</v>
      </c>
      <c r="C5930" s="0" t="s">
        <v>79</v>
      </c>
      <c r="D5930" s="0" t="s">
        <v>10346</v>
      </c>
      <c r="E5930" s="0" t="s">
        <v>72</v>
      </c>
      <c r="F5930" s="0" t="s">
        <v>13</v>
      </c>
      <c r="G5930" s="0" t="n">
        <v>0</v>
      </c>
      <c r="H5930" s="0" t="n">
        <f aca="false">IF(ISERROR(LOOKUP(B5930,export!$A$2:$A$718)),0,1)</f>
        <v>1</v>
      </c>
      <c r="J5930" s="0" t="str">
        <f aca="false">IF(H5930=0,CONCATENATE(B5930," manque dans export"),"")</f>
        <v/>
      </c>
    </row>
    <row r="5931" customFormat="false" ht="13.8" hidden="false" customHeight="false" outlineLevel="0" collapsed="false">
      <c r="A5931" s="0" t="s">
        <v>10347</v>
      </c>
      <c r="B5931" s="0" t="s">
        <v>10348</v>
      </c>
      <c r="C5931" s="0" t="s">
        <v>40</v>
      </c>
      <c r="D5931" s="0" t="s">
        <v>10349</v>
      </c>
      <c r="E5931" s="0" t="s">
        <v>46</v>
      </c>
      <c r="F5931" s="0" t="s">
        <v>13</v>
      </c>
      <c r="G5931" s="0" t="n">
        <v>478.61562</v>
      </c>
      <c r="H5931" s="0" t="n">
        <f aca="false">IF(ISERROR(LOOKUP(B5931,export!$A$2:$A$718)),0,1)</f>
        <v>1</v>
      </c>
      <c r="J5931" s="0" t="str">
        <f aca="false">IF(H5931=0,CONCATENATE(B5931," manque dans export"),"")</f>
        <v/>
      </c>
    </row>
    <row r="5932" customFormat="false" ht="13.8" hidden="false" customHeight="false" outlineLevel="0" collapsed="false">
      <c r="A5932" s="0" t="s">
        <v>10350</v>
      </c>
      <c r="B5932" s="0" t="s">
        <v>10348</v>
      </c>
      <c r="C5932" s="0" t="s">
        <v>40</v>
      </c>
      <c r="D5932" s="0" t="s">
        <v>10351</v>
      </c>
      <c r="E5932" s="0" t="s">
        <v>46</v>
      </c>
      <c r="F5932" s="0" t="s">
        <v>13</v>
      </c>
      <c r="G5932" s="0" t="n">
        <v>16480.17454</v>
      </c>
      <c r="H5932" s="0" t="n">
        <f aca="false">IF(ISERROR(LOOKUP(B5932,export!$A$2:$A$718)),0,1)</f>
        <v>1</v>
      </c>
      <c r="J5932" s="0" t="str">
        <f aca="false">IF(H5932=0,CONCATENATE(B5932," manque dans export"),"")</f>
        <v/>
      </c>
    </row>
    <row r="5933" customFormat="false" ht="13.8" hidden="false" customHeight="false" outlineLevel="0" collapsed="false">
      <c r="A5933" s="0" t="s">
        <v>10352</v>
      </c>
      <c r="B5933" s="0" t="s">
        <v>10348</v>
      </c>
      <c r="C5933" s="0" t="s">
        <v>40</v>
      </c>
      <c r="D5933" s="0" t="s">
        <v>10342</v>
      </c>
      <c r="E5933" s="0" t="s">
        <v>808</v>
      </c>
      <c r="F5933" s="0" t="s">
        <v>13</v>
      </c>
      <c r="G5933" s="0" t="n">
        <v>0</v>
      </c>
      <c r="H5933" s="0" t="n">
        <f aca="false">IF(ISERROR(LOOKUP(B5933,export!$A$2:$A$718)),0,1)</f>
        <v>1</v>
      </c>
      <c r="J5933" s="0" t="str">
        <f aca="false">IF(H5933=0,CONCATENATE(B5933," manque dans export"),"")</f>
        <v/>
      </c>
    </row>
    <row r="5934" customFormat="false" ht="13.8" hidden="false" customHeight="false" outlineLevel="0" collapsed="false">
      <c r="A5934" s="0" t="s">
        <v>10353</v>
      </c>
      <c r="B5934" s="0" t="s">
        <v>10348</v>
      </c>
      <c r="C5934" s="0" t="s">
        <v>40</v>
      </c>
      <c r="D5934" s="0" t="s">
        <v>319</v>
      </c>
      <c r="E5934" s="0" t="s">
        <v>50</v>
      </c>
      <c r="F5934" s="0" t="s">
        <v>13</v>
      </c>
      <c r="G5934" s="0" t="n">
        <v>0</v>
      </c>
      <c r="H5934" s="0" t="n">
        <f aca="false">IF(ISERROR(LOOKUP(B5934,export!$A$2:$A$718)),0,1)</f>
        <v>1</v>
      </c>
      <c r="J5934" s="0" t="str">
        <f aca="false">IF(H5934=0,CONCATENATE(B5934," manque dans export"),"")</f>
        <v/>
      </c>
    </row>
    <row r="5935" customFormat="false" ht="13.8" hidden="false" customHeight="false" outlineLevel="0" collapsed="false">
      <c r="A5935" s="0" t="s">
        <v>10354</v>
      </c>
      <c r="B5935" s="0" t="s">
        <v>10355</v>
      </c>
      <c r="C5935" s="0" t="s">
        <v>10</v>
      </c>
      <c r="D5935" s="0" t="s">
        <v>10356</v>
      </c>
      <c r="E5935" s="0" t="s">
        <v>31</v>
      </c>
      <c r="F5935" s="0" t="s">
        <v>13</v>
      </c>
      <c r="G5935" s="0" t="n">
        <v>0</v>
      </c>
      <c r="H5935" s="0" t="n">
        <f aca="false">IF(ISERROR(LOOKUP(B5935,export!$A$2:$A$718)),0,1)</f>
        <v>1</v>
      </c>
      <c r="J5935" s="0" t="str">
        <f aca="false">IF(H5935=0,CONCATENATE(B5935," manque dans export"),"")</f>
        <v/>
      </c>
    </row>
    <row r="5936" customFormat="false" ht="13.8" hidden="false" customHeight="false" outlineLevel="0" collapsed="false">
      <c r="A5936" s="0" t="s">
        <v>10357</v>
      </c>
      <c r="B5936" s="0" t="s">
        <v>10357</v>
      </c>
      <c r="C5936" s="0" t="s">
        <v>10</v>
      </c>
      <c r="D5936" s="0" t="s">
        <v>10358</v>
      </c>
      <c r="E5936" s="0" t="s">
        <v>46</v>
      </c>
      <c r="F5936" s="0" t="s">
        <v>13</v>
      </c>
      <c r="G5936" s="0" t="n">
        <v>7541.53333</v>
      </c>
      <c r="H5936" s="0" t="n">
        <f aca="false">IF(ISERROR(LOOKUP(B5936,export!$A$2:$A$718)),0,1)</f>
        <v>1</v>
      </c>
      <c r="J5936" s="0" t="str">
        <f aca="false">IF(H5936=0,CONCATENATE(B5936," manque dans export"),"")</f>
        <v/>
      </c>
    </row>
    <row r="5937" customFormat="false" ht="13.8" hidden="false" customHeight="false" outlineLevel="0" collapsed="false">
      <c r="A5937" s="0" t="s">
        <v>10359</v>
      </c>
      <c r="B5937" s="0" t="s">
        <v>10359</v>
      </c>
      <c r="C5937" s="0" t="s">
        <v>29</v>
      </c>
      <c r="D5937" s="0" t="s">
        <v>10360</v>
      </c>
      <c r="E5937" s="0" t="s">
        <v>91</v>
      </c>
      <c r="F5937" s="0" t="s">
        <v>92</v>
      </c>
      <c r="G5937" s="0" t="n">
        <v>0.00231</v>
      </c>
      <c r="H5937" s="0" t="n">
        <f aca="false">IF(ISERROR(LOOKUP(B5937,export!$A$2:$A$718)),0,1)</f>
        <v>1</v>
      </c>
      <c r="J5937" s="0" t="str">
        <f aca="false">IF(H5937=0,CONCATENATE(B5937," manque dans export"),"")</f>
        <v/>
      </c>
    </row>
    <row r="5938" customFormat="false" ht="13.8" hidden="false" customHeight="false" outlineLevel="0" collapsed="false">
      <c r="A5938" s="0" t="s">
        <v>10361</v>
      </c>
      <c r="B5938" s="0" t="s">
        <v>10361</v>
      </c>
      <c r="C5938" s="0" t="s">
        <v>44</v>
      </c>
      <c r="D5938" s="0" t="s">
        <v>10362</v>
      </c>
      <c r="E5938" s="0" t="s">
        <v>12</v>
      </c>
      <c r="F5938" s="0" t="s">
        <v>13</v>
      </c>
      <c r="G5938" s="0" t="n">
        <v>6222.00312</v>
      </c>
      <c r="H5938" s="0" t="n">
        <f aca="false">IF(ISERROR(LOOKUP(B5938,export!$A$2:$A$718)),0,1)</f>
        <v>1</v>
      </c>
      <c r="J5938" s="0" t="str">
        <f aca="false">IF(H5938=0,CONCATENATE(B5938," manque dans export"),"")</f>
        <v/>
      </c>
    </row>
    <row r="5939" customFormat="false" ht="13.8" hidden="false" customHeight="false" outlineLevel="0" collapsed="false">
      <c r="A5939" s="0" t="s">
        <v>10363</v>
      </c>
      <c r="B5939" s="0" t="s">
        <v>10363</v>
      </c>
      <c r="C5939" s="0" t="s">
        <v>343</v>
      </c>
      <c r="D5939" s="0" t="s">
        <v>10364</v>
      </c>
      <c r="E5939" s="0" t="s">
        <v>31</v>
      </c>
      <c r="F5939" s="0" t="s">
        <v>13</v>
      </c>
      <c r="G5939" s="0" t="n">
        <v>0</v>
      </c>
      <c r="H5939" s="0" t="n">
        <f aca="false">IF(ISERROR(LOOKUP(B5939,export!$A$2:$A$718)),0,1)</f>
        <v>1</v>
      </c>
      <c r="J5939" s="0" t="str">
        <f aca="false">IF(H5939=0,CONCATENATE(B5939," manque dans export"),"")</f>
        <v/>
      </c>
    </row>
    <row r="5940" customFormat="false" ht="13.8" hidden="false" customHeight="false" outlineLevel="0" collapsed="false">
      <c r="A5940" s="0" t="s">
        <v>10365</v>
      </c>
      <c r="B5940" s="0" t="s">
        <v>10366</v>
      </c>
      <c r="C5940" s="0" t="s">
        <v>79</v>
      </c>
      <c r="D5940" s="0" t="s">
        <v>10367</v>
      </c>
      <c r="E5940" s="0" t="s">
        <v>50</v>
      </c>
      <c r="F5940" s="0" t="s">
        <v>13</v>
      </c>
      <c r="G5940" s="0" t="n">
        <v>0</v>
      </c>
      <c r="H5940" s="0" t="n">
        <f aca="false">IF(ISERROR(LOOKUP(B5940,export!$A$2:$A$718)),0,1)</f>
        <v>1</v>
      </c>
      <c r="J5940" s="0" t="str">
        <f aca="false">IF(H5940=0,CONCATENATE(B5940," manque dans export"),"")</f>
        <v/>
      </c>
    </row>
    <row r="5941" customFormat="false" ht="13.8" hidden="false" customHeight="false" outlineLevel="0" collapsed="false">
      <c r="A5941" s="0" t="s">
        <v>10368</v>
      </c>
      <c r="B5941" s="0" t="s">
        <v>10368</v>
      </c>
      <c r="C5941" s="0" t="s">
        <v>44</v>
      </c>
      <c r="D5941" s="0" t="s">
        <v>10369</v>
      </c>
      <c r="E5941" s="0" t="s">
        <v>31</v>
      </c>
      <c r="F5941" s="0" t="s">
        <v>13</v>
      </c>
      <c r="G5941" s="0" t="n">
        <v>66.60685</v>
      </c>
      <c r="H5941" s="0" t="n">
        <f aca="false">IF(ISERROR(LOOKUP(B5941,export!$A$2:$A$718)),0,1)</f>
        <v>1</v>
      </c>
      <c r="J5941" s="0" t="str">
        <f aca="false">IF(H5941=0,CONCATENATE(B5941," manque dans export"),"")</f>
        <v/>
      </c>
    </row>
    <row r="5942" customFormat="false" ht="13.8" hidden="false" customHeight="false" outlineLevel="0" collapsed="false">
      <c r="A5942" s="0" t="s">
        <v>10370</v>
      </c>
      <c r="B5942" s="0" t="s">
        <v>10371</v>
      </c>
      <c r="C5942" s="0" t="s">
        <v>79</v>
      </c>
      <c r="D5942" s="0" t="s">
        <v>10094</v>
      </c>
      <c r="E5942" s="0" t="s">
        <v>31</v>
      </c>
      <c r="F5942" s="0" t="s">
        <v>13</v>
      </c>
      <c r="G5942" s="0" t="n">
        <v>0</v>
      </c>
      <c r="H5942" s="0" t="n">
        <f aca="false">IF(ISERROR(LOOKUP(B5942,export!$A$2:$A$718)),0,1)</f>
        <v>1</v>
      </c>
      <c r="J5942" s="0" t="str">
        <f aca="false">IF(H5942=0,CONCATENATE(B5942," manque dans export"),"")</f>
        <v/>
      </c>
    </row>
    <row r="5943" customFormat="false" ht="13.8" hidden="false" customHeight="false" outlineLevel="0" collapsed="false">
      <c r="A5943" s="0" t="s">
        <v>10372</v>
      </c>
      <c r="B5943" s="0" t="s">
        <v>10373</v>
      </c>
      <c r="C5943" s="0" t="s">
        <v>74</v>
      </c>
      <c r="D5943" s="0" t="s">
        <v>10374</v>
      </c>
      <c r="E5943" s="0" t="s">
        <v>12</v>
      </c>
      <c r="F5943" s="0" t="s">
        <v>13</v>
      </c>
      <c r="G5943" s="0" t="n">
        <v>4115.05283</v>
      </c>
      <c r="H5943" s="0" t="n">
        <f aca="false">IF(ISERROR(LOOKUP(B5943,export!$A$2:$A$718)),0,1)</f>
        <v>1</v>
      </c>
      <c r="J5943" s="0" t="str">
        <f aca="false">IF(H5943=0,CONCATENATE(B5943," manque dans export"),"")</f>
        <v/>
      </c>
    </row>
    <row r="5944" customFormat="false" ht="13.8" hidden="false" customHeight="false" outlineLevel="0" collapsed="false">
      <c r="A5944" s="0" t="s">
        <v>10375</v>
      </c>
      <c r="B5944" s="0" t="s">
        <v>10373</v>
      </c>
      <c r="C5944" s="0" t="s">
        <v>74</v>
      </c>
      <c r="D5944" s="0" t="s">
        <v>9862</v>
      </c>
      <c r="E5944" s="0" t="s">
        <v>12</v>
      </c>
      <c r="F5944" s="0" t="s">
        <v>13</v>
      </c>
      <c r="G5944" s="0" t="n">
        <v>25887.10443</v>
      </c>
      <c r="H5944" s="0" t="n">
        <f aca="false">IF(ISERROR(LOOKUP(B5944,export!$A$2:$A$718)),0,1)</f>
        <v>1</v>
      </c>
      <c r="J5944" s="0" t="str">
        <f aca="false">IF(H5944=0,CONCATENATE(B5944," manque dans export"),"")</f>
        <v/>
      </c>
    </row>
    <row r="5945" customFormat="false" ht="13.8" hidden="false" customHeight="false" outlineLevel="0" collapsed="false">
      <c r="A5945" s="0" t="s">
        <v>10376</v>
      </c>
      <c r="B5945" s="0" t="s">
        <v>10376</v>
      </c>
      <c r="C5945" s="0" t="s">
        <v>10</v>
      </c>
      <c r="D5945" s="0" t="s">
        <v>448</v>
      </c>
      <c r="E5945" s="0" t="s">
        <v>449</v>
      </c>
      <c r="F5945" s="0" t="s">
        <v>450</v>
      </c>
      <c r="G5945" s="0" t="n">
        <v>9833.7776</v>
      </c>
      <c r="H5945" s="0" t="n">
        <f aca="false">IF(ISERROR(LOOKUP(B5945,export!$A$2:$A$718)),0,1)</f>
        <v>1</v>
      </c>
      <c r="J5945" s="0" t="str">
        <f aca="false">IF(H5945=0,CONCATENATE(B5945," manque dans export"),"")</f>
        <v/>
      </c>
    </row>
    <row r="5946" customFormat="false" ht="13.8" hidden="false" customHeight="false" outlineLevel="0" collapsed="false">
      <c r="A5946" s="0" t="s">
        <v>10377</v>
      </c>
      <c r="B5946" s="0" t="s">
        <v>10377</v>
      </c>
      <c r="C5946" s="0" t="s">
        <v>33</v>
      </c>
      <c r="D5946" s="0" t="s">
        <v>5297</v>
      </c>
      <c r="E5946" s="0" t="s">
        <v>46</v>
      </c>
      <c r="F5946" s="0" t="s">
        <v>13</v>
      </c>
      <c r="G5946" s="0" t="n">
        <v>7877.81637</v>
      </c>
      <c r="H5946" s="0" t="n">
        <f aca="false">IF(ISERROR(LOOKUP(B5946,export!$A$2:$A$718)),0,1)</f>
        <v>1</v>
      </c>
      <c r="J5946" s="0" t="str">
        <f aca="false">IF(H5946=0,CONCATENATE(B5946," manque dans export"),"")</f>
        <v/>
      </c>
    </row>
    <row r="5947" customFormat="false" ht="13.8" hidden="false" customHeight="false" outlineLevel="0" collapsed="false">
      <c r="A5947" s="0" t="s">
        <v>10378</v>
      </c>
      <c r="B5947" s="0" t="s">
        <v>10378</v>
      </c>
      <c r="C5947" s="0" t="s">
        <v>74</v>
      </c>
      <c r="D5947" s="0" t="s">
        <v>10379</v>
      </c>
      <c r="E5947" s="0" t="s">
        <v>72</v>
      </c>
      <c r="F5947" s="0" t="s">
        <v>13</v>
      </c>
      <c r="G5947" s="0" t="n">
        <v>151133.4262</v>
      </c>
      <c r="H5947" s="0" t="n">
        <f aca="false">IF(ISERROR(LOOKUP(B5947,export!$A$2:$A$718)),0,1)</f>
        <v>1</v>
      </c>
      <c r="J5947" s="0" t="str">
        <f aca="false">IF(H5947=0,CONCATENATE(B5947," manque dans export"),"")</f>
        <v/>
      </c>
    </row>
    <row r="5948" customFormat="false" ht="13.8" hidden="false" customHeight="false" outlineLevel="0" collapsed="false">
      <c r="A5948" s="0" t="s">
        <v>10380</v>
      </c>
      <c r="B5948" s="0" t="s">
        <v>10380</v>
      </c>
      <c r="C5948" s="0" t="s">
        <v>79</v>
      </c>
      <c r="D5948" s="0" t="s">
        <v>10381</v>
      </c>
      <c r="E5948" s="0" t="s">
        <v>72</v>
      </c>
      <c r="F5948" s="0" t="s">
        <v>13</v>
      </c>
      <c r="G5948" s="0" t="n">
        <v>0</v>
      </c>
      <c r="H5948" s="0" t="n">
        <f aca="false">IF(ISERROR(LOOKUP(B5948,export!$A$2:$A$718)),0,1)</f>
        <v>1</v>
      </c>
      <c r="J5948" s="0" t="str">
        <f aca="false">IF(H5948=0,CONCATENATE(B5948," manque dans export"),"")</f>
        <v/>
      </c>
    </row>
    <row r="5949" customFormat="false" ht="13.8" hidden="false" customHeight="false" outlineLevel="0" collapsed="false">
      <c r="A5949" s="0" t="s">
        <v>10382</v>
      </c>
      <c r="B5949" s="0" t="s">
        <v>10382</v>
      </c>
      <c r="C5949" s="0" t="s">
        <v>29</v>
      </c>
      <c r="D5949" s="0" t="s">
        <v>10383</v>
      </c>
      <c r="E5949" s="0" t="s">
        <v>12</v>
      </c>
      <c r="F5949" s="0" t="s">
        <v>13</v>
      </c>
      <c r="G5949" s="0" t="n">
        <v>48231.39246</v>
      </c>
      <c r="H5949" s="0" t="n">
        <f aca="false">IF(ISERROR(LOOKUP(B5949,export!$A$2:$A$718)),0,1)</f>
        <v>1</v>
      </c>
      <c r="J5949" s="0" t="str">
        <f aca="false">IF(H5949=0,CONCATENATE(B5949," manque dans export"),"")</f>
        <v/>
      </c>
    </row>
    <row r="5950" customFormat="false" ht="13.8" hidden="false" customHeight="false" outlineLevel="0" collapsed="false">
      <c r="A5950" s="0" t="s">
        <v>10384</v>
      </c>
      <c r="B5950" s="0" t="s">
        <v>10385</v>
      </c>
      <c r="C5950" s="0" t="s">
        <v>79</v>
      </c>
      <c r="D5950" s="0" t="s">
        <v>71</v>
      </c>
      <c r="E5950" s="0" t="s">
        <v>72</v>
      </c>
      <c r="F5950" s="0" t="s">
        <v>13</v>
      </c>
      <c r="G5950" s="0" t="n">
        <v>0</v>
      </c>
      <c r="H5950" s="0" t="n">
        <f aca="false">IF(ISERROR(LOOKUP(B5950,export!$A$2:$A$718)),0,1)</f>
        <v>1</v>
      </c>
      <c r="J5950" s="0" t="str">
        <f aca="false">IF(H5950=0,CONCATENATE(B5950," manque dans export"),"")</f>
        <v/>
      </c>
    </row>
    <row r="5951" customFormat="false" ht="13.8" hidden="false" customHeight="false" outlineLevel="0" collapsed="false">
      <c r="A5951" s="0" t="s">
        <v>10386</v>
      </c>
      <c r="B5951" s="0" t="s">
        <v>10386</v>
      </c>
      <c r="C5951" s="0" t="s">
        <v>10</v>
      </c>
      <c r="D5951" s="0" t="s">
        <v>10387</v>
      </c>
      <c r="E5951" s="0" t="s">
        <v>72</v>
      </c>
      <c r="F5951" s="0" t="s">
        <v>13</v>
      </c>
      <c r="G5951" s="0" t="n">
        <v>21831.5983</v>
      </c>
      <c r="H5951" s="0" t="n">
        <f aca="false">IF(ISERROR(LOOKUP(B5951,export!$A$2:$A$718)),0,1)</f>
        <v>1</v>
      </c>
      <c r="J5951" s="0" t="str">
        <f aca="false">IF(H5951=0,CONCATENATE(B5951," manque dans export"),"")</f>
        <v/>
      </c>
    </row>
    <row r="5952" customFormat="false" ht="13.8" hidden="false" customHeight="false" outlineLevel="0" collapsed="false">
      <c r="A5952" s="0" t="s">
        <v>10388</v>
      </c>
      <c r="B5952" s="0" t="s">
        <v>10388</v>
      </c>
      <c r="C5952" s="0" t="s">
        <v>29</v>
      </c>
      <c r="D5952" s="0" t="s">
        <v>7247</v>
      </c>
      <c r="E5952" s="0" t="s">
        <v>135</v>
      </c>
      <c r="F5952" s="0" t="s">
        <v>13</v>
      </c>
      <c r="G5952" s="0" t="n">
        <v>1548.50365</v>
      </c>
      <c r="H5952" s="0" t="n">
        <f aca="false">IF(ISERROR(LOOKUP(B5952,export!$A$2:$A$718)),0,1)</f>
        <v>1</v>
      </c>
      <c r="J5952" s="0" t="str">
        <f aca="false">IF(H5952=0,CONCATENATE(B5952," manque dans export"),"")</f>
        <v/>
      </c>
    </row>
    <row r="5953" customFormat="false" ht="13.8" hidden="false" customHeight="false" outlineLevel="0" collapsed="false">
      <c r="A5953" s="0" t="s">
        <v>10389</v>
      </c>
      <c r="B5953" s="0" t="s">
        <v>10389</v>
      </c>
      <c r="C5953" s="0" t="s">
        <v>10</v>
      </c>
      <c r="D5953" s="0" t="s">
        <v>505</v>
      </c>
      <c r="E5953" s="0" t="e">
        <f aca="false">#N/A</f>
        <v>#N/A</v>
      </c>
      <c r="F5953" s="0" t="e">
        <f aca="false">#N/A</f>
        <v>#N/A</v>
      </c>
      <c r="G5953" s="0" t="n">
        <v>31218.23</v>
      </c>
      <c r="H5953" s="0" t="n">
        <f aca="false">IF(ISERROR(LOOKUP(B5953,export!$A$2:$A$718)),0,1)</f>
        <v>1</v>
      </c>
      <c r="J5953" s="0" t="str">
        <f aca="false">IF(H5953=0,CONCATENATE(B5953," manque dans export"),"")</f>
        <v/>
      </c>
    </row>
    <row r="5954" customFormat="false" ht="13.8" hidden="false" customHeight="false" outlineLevel="0" collapsed="false">
      <c r="A5954" s="0" t="s">
        <v>10390</v>
      </c>
      <c r="B5954" s="0" t="s">
        <v>10390</v>
      </c>
      <c r="C5954" s="0" t="s">
        <v>29</v>
      </c>
      <c r="D5954" s="0" t="s">
        <v>4696</v>
      </c>
      <c r="E5954" s="0" t="s">
        <v>12</v>
      </c>
      <c r="F5954" s="0" t="s">
        <v>13</v>
      </c>
      <c r="G5954" s="0" t="n">
        <v>-11194.85243</v>
      </c>
      <c r="H5954" s="0" t="n">
        <f aca="false">IF(ISERROR(LOOKUP(B5954,export!$A$2:$A$718)),0,1)</f>
        <v>1</v>
      </c>
      <c r="J5954" s="0" t="str">
        <f aca="false">IF(H5954=0,CONCATENATE(B5954," manque dans export"),"")</f>
        <v/>
      </c>
    </row>
    <row r="5955" customFormat="false" ht="13.8" hidden="false" customHeight="false" outlineLevel="0" collapsed="false">
      <c r="A5955" s="0" t="s">
        <v>10391</v>
      </c>
      <c r="B5955" s="0" t="s">
        <v>10392</v>
      </c>
      <c r="C5955" s="0" t="s">
        <v>33</v>
      </c>
      <c r="D5955" s="0" t="s">
        <v>2944</v>
      </c>
      <c r="E5955" s="0" t="s">
        <v>31</v>
      </c>
      <c r="F5955" s="0" t="s">
        <v>13</v>
      </c>
      <c r="G5955" s="0" t="n">
        <v>3531.3277</v>
      </c>
      <c r="H5955" s="0" t="n">
        <f aca="false">IF(ISERROR(LOOKUP(B5955,export!$A$2:$A$718)),0,1)</f>
        <v>1</v>
      </c>
      <c r="J5955" s="0" t="str">
        <f aca="false">IF(H5955=0,CONCATENATE(B5955," manque dans export"),"")</f>
        <v/>
      </c>
    </row>
    <row r="5956" customFormat="false" ht="13.8" hidden="false" customHeight="false" outlineLevel="0" collapsed="false">
      <c r="A5956" s="0" t="s">
        <v>10393</v>
      </c>
      <c r="B5956" s="0" t="s">
        <v>10393</v>
      </c>
      <c r="C5956" s="0" t="s">
        <v>79</v>
      </c>
      <c r="D5956" s="0" t="s">
        <v>104</v>
      </c>
      <c r="E5956" s="0" t="s">
        <v>12</v>
      </c>
      <c r="F5956" s="0" t="s">
        <v>13</v>
      </c>
      <c r="G5956" s="0" t="n">
        <v>0</v>
      </c>
      <c r="H5956" s="0" t="n">
        <f aca="false">IF(ISERROR(LOOKUP(B5956,export!$A$2:$A$718)),0,1)</f>
        <v>1</v>
      </c>
      <c r="J5956" s="0" t="str">
        <f aca="false">IF(H5956=0,CONCATENATE(B5956," manque dans export"),"")</f>
        <v/>
      </c>
    </row>
    <row r="5957" customFormat="false" ht="13.8" hidden="false" customHeight="false" outlineLevel="0" collapsed="false">
      <c r="A5957" s="0" t="s">
        <v>10394</v>
      </c>
      <c r="B5957" s="0" t="s">
        <v>10394</v>
      </c>
      <c r="C5957" s="0" t="s">
        <v>79</v>
      </c>
      <c r="D5957" s="0" t="s">
        <v>1146</v>
      </c>
      <c r="E5957" s="0" t="s">
        <v>12</v>
      </c>
      <c r="F5957" s="0" t="s">
        <v>13</v>
      </c>
      <c r="G5957" s="0" t="n">
        <v>0</v>
      </c>
      <c r="H5957" s="0" t="n">
        <f aca="false">IF(ISERROR(LOOKUP(B5957,export!$A$2:$A$718)),0,1)</f>
        <v>1</v>
      </c>
      <c r="J5957" s="0" t="str">
        <f aca="false">IF(H5957=0,CONCATENATE(B5957," manque dans export"),"")</f>
        <v/>
      </c>
    </row>
    <row r="5958" customFormat="false" ht="13.8" hidden="false" customHeight="false" outlineLevel="0" collapsed="false">
      <c r="A5958" s="0" t="s">
        <v>10395</v>
      </c>
      <c r="B5958" s="0" t="s">
        <v>10395</v>
      </c>
      <c r="C5958" s="0" t="s">
        <v>79</v>
      </c>
      <c r="D5958" s="0" t="s">
        <v>1146</v>
      </c>
      <c r="E5958" s="0" t="s">
        <v>12</v>
      </c>
      <c r="F5958" s="0" t="s">
        <v>13</v>
      </c>
      <c r="G5958" s="0" t="n">
        <v>0</v>
      </c>
      <c r="H5958" s="0" t="n">
        <f aca="false">IF(ISERROR(LOOKUP(B5958,export!$A$2:$A$718)),0,1)</f>
        <v>1</v>
      </c>
      <c r="J5958" s="0" t="str">
        <f aca="false">IF(H5958=0,CONCATENATE(B5958," manque dans export"),"")</f>
        <v/>
      </c>
    </row>
    <row r="5959" customFormat="false" ht="13.8" hidden="false" customHeight="false" outlineLevel="0" collapsed="false">
      <c r="A5959" s="0" t="s">
        <v>10396</v>
      </c>
      <c r="B5959" s="0" t="s">
        <v>10396</v>
      </c>
      <c r="C5959" s="0" t="s">
        <v>79</v>
      </c>
      <c r="D5959" s="0" t="s">
        <v>1146</v>
      </c>
      <c r="E5959" s="0" t="s">
        <v>12</v>
      </c>
      <c r="F5959" s="0" t="s">
        <v>13</v>
      </c>
      <c r="G5959" s="0" t="n">
        <v>0</v>
      </c>
      <c r="H5959" s="0" t="n">
        <f aca="false">IF(ISERROR(LOOKUP(B5959,export!$A$2:$A$718)),0,1)</f>
        <v>1</v>
      </c>
      <c r="J5959" s="0" t="str">
        <f aca="false">IF(H5959=0,CONCATENATE(B5959," manque dans export"),"")</f>
        <v/>
      </c>
    </row>
    <row r="5960" customFormat="false" ht="13.8" hidden="false" customHeight="false" outlineLevel="0" collapsed="false">
      <c r="A5960" s="0" t="s">
        <v>10397</v>
      </c>
      <c r="B5960" s="0" t="s">
        <v>10397</v>
      </c>
      <c r="C5960" s="0" t="s">
        <v>79</v>
      </c>
      <c r="D5960" s="0" t="s">
        <v>1146</v>
      </c>
      <c r="E5960" s="0" t="s">
        <v>12</v>
      </c>
      <c r="F5960" s="0" t="s">
        <v>13</v>
      </c>
      <c r="G5960" s="0" t="n">
        <v>0</v>
      </c>
      <c r="H5960" s="0" t="n">
        <f aca="false">IF(ISERROR(LOOKUP(B5960,export!$A$2:$A$718)),0,1)</f>
        <v>1</v>
      </c>
      <c r="J5960" s="0" t="str">
        <f aca="false">IF(H5960=0,CONCATENATE(B5960," manque dans export"),"")</f>
        <v/>
      </c>
    </row>
    <row r="5961" customFormat="false" ht="13.8" hidden="false" customHeight="false" outlineLevel="0" collapsed="false">
      <c r="A5961" s="0" t="s">
        <v>10398</v>
      </c>
      <c r="B5961" s="0" t="s">
        <v>10398</v>
      </c>
      <c r="C5961" s="0" t="s">
        <v>79</v>
      </c>
      <c r="D5961" s="0" t="s">
        <v>104</v>
      </c>
      <c r="E5961" s="0" t="s">
        <v>12</v>
      </c>
      <c r="F5961" s="0" t="s">
        <v>13</v>
      </c>
      <c r="G5961" s="0" t="n">
        <v>0</v>
      </c>
      <c r="H5961" s="0" t="n">
        <f aca="false">IF(ISERROR(LOOKUP(B5961,export!$A$2:$A$718)),0,1)</f>
        <v>1</v>
      </c>
      <c r="J5961" s="0" t="str">
        <f aca="false">IF(H5961=0,CONCATENATE(B5961," manque dans export"),"")</f>
        <v/>
      </c>
    </row>
    <row r="5962" customFormat="false" ht="13.8" hidden="false" customHeight="false" outlineLevel="0" collapsed="false">
      <c r="A5962" s="0" t="s">
        <v>10399</v>
      </c>
      <c r="B5962" s="0" t="s">
        <v>10399</v>
      </c>
      <c r="C5962" s="0" t="s">
        <v>79</v>
      </c>
      <c r="D5962" s="0" t="s">
        <v>2556</v>
      </c>
      <c r="E5962" s="0" t="s">
        <v>12</v>
      </c>
      <c r="F5962" s="0" t="s">
        <v>13</v>
      </c>
      <c r="G5962" s="0" t="n">
        <v>0</v>
      </c>
      <c r="H5962" s="0" t="n">
        <f aca="false">IF(ISERROR(LOOKUP(B5962,export!$A$2:$A$718)),0,1)</f>
        <v>1</v>
      </c>
      <c r="J5962" s="0" t="str">
        <f aca="false">IF(H5962=0,CONCATENATE(B5962," manque dans export"),"")</f>
        <v/>
      </c>
    </row>
    <row r="5963" customFormat="false" ht="13.8" hidden="false" customHeight="false" outlineLevel="0" collapsed="false">
      <c r="A5963" s="0" t="s">
        <v>10400</v>
      </c>
      <c r="B5963" s="0" t="s">
        <v>10400</v>
      </c>
      <c r="C5963" s="0" t="s">
        <v>79</v>
      </c>
      <c r="D5963" s="0" t="s">
        <v>104</v>
      </c>
      <c r="E5963" s="0" t="s">
        <v>12</v>
      </c>
      <c r="F5963" s="0" t="s">
        <v>13</v>
      </c>
      <c r="G5963" s="0" t="n">
        <v>-0.02274</v>
      </c>
      <c r="H5963" s="0" t="n">
        <f aca="false">IF(ISERROR(LOOKUP(B5963,export!$A$2:$A$718)),0,1)</f>
        <v>1</v>
      </c>
      <c r="J5963" s="0" t="str">
        <f aca="false">IF(H5963=0,CONCATENATE(B5963," manque dans export"),"")</f>
        <v/>
      </c>
    </row>
    <row r="5964" customFormat="false" ht="13.8" hidden="false" customHeight="false" outlineLevel="0" collapsed="false">
      <c r="A5964" s="0" t="s">
        <v>10401</v>
      </c>
      <c r="B5964" s="0" t="s">
        <v>10401</v>
      </c>
      <c r="C5964" s="0" t="s">
        <v>79</v>
      </c>
      <c r="D5964" s="0" t="s">
        <v>1146</v>
      </c>
      <c r="E5964" s="0" t="s">
        <v>12</v>
      </c>
      <c r="F5964" s="0" t="s">
        <v>13</v>
      </c>
      <c r="G5964" s="0" t="n">
        <v>0</v>
      </c>
      <c r="H5964" s="0" t="n">
        <f aca="false">IF(ISERROR(LOOKUP(B5964,export!$A$2:$A$718)),0,1)</f>
        <v>1</v>
      </c>
      <c r="J5964" s="0" t="str">
        <f aca="false">IF(H5964=0,CONCATENATE(B5964," manque dans export"),"")</f>
        <v/>
      </c>
    </row>
    <row r="5965" customFormat="false" ht="13.8" hidden="false" customHeight="false" outlineLevel="0" collapsed="false">
      <c r="A5965" s="0" t="s">
        <v>10402</v>
      </c>
      <c r="B5965" s="0" t="s">
        <v>10402</v>
      </c>
      <c r="C5965" s="0" t="s">
        <v>79</v>
      </c>
      <c r="D5965" s="0" t="s">
        <v>104</v>
      </c>
      <c r="E5965" s="0" t="s">
        <v>12</v>
      </c>
      <c r="F5965" s="0" t="s">
        <v>13</v>
      </c>
      <c r="G5965" s="0" t="n">
        <v>0</v>
      </c>
      <c r="H5965" s="0" t="n">
        <f aca="false">IF(ISERROR(LOOKUP(B5965,export!$A$2:$A$718)),0,1)</f>
        <v>1</v>
      </c>
      <c r="J5965" s="0" t="str">
        <f aca="false">IF(H5965=0,CONCATENATE(B5965," manque dans export"),"")</f>
        <v/>
      </c>
    </row>
    <row r="5966" customFormat="false" ht="13.8" hidden="false" customHeight="false" outlineLevel="0" collapsed="false">
      <c r="A5966" s="0" t="s">
        <v>10403</v>
      </c>
      <c r="B5966" s="0" t="s">
        <v>10403</v>
      </c>
      <c r="C5966" s="0" t="s">
        <v>79</v>
      </c>
      <c r="D5966" s="0" t="s">
        <v>1146</v>
      </c>
      <c r="E5966" s="0" t="s">
        <v>12</v>
      </c>
      <c r="F5966" s="0" t="s">
        <v>13</v>
      </c>
      <c r="G5966" s="0" t="n">
        <v>0</v>
      </c>
      <c r="H5966" s="0" t="n">
        <f aca="false">IF(ISERROR(LOOKUP(B5966,export!$A$2:$A$718)),0,1)</f>
        <v>1</v>
      </c>
      <c r="J5966" s="0" t="str">
        <f aca="false">IF(H5966=0,CONCATENATE(B5966," manque dans export"),"")</f>
        <v/>
      </c>
    </row>
    <row r="5967" customFormat="false" ht="13.8" hidden="false" customHeight="false" outlineLevel="0" collapsed="false">
      <c r="A5967" s="0" t="s">
        <v>10404</v>
      </c>
      <c r="B5967" s="0" t="s">
        <v>10404</v>
      </c>
      <c r="C5967" s="0" t="s">
        <v>79</v>
      </c>
      <c r="D5967" s="0" t="s">
        <v>10405</v>
      </c>
      <c r="E5967" s="0" t="s">
        <v>72</v>
      </c>
      <c r="F5967" s="0" t="s">
        <v>13</v>
      </c>
      <c r="G5967" s="0" t="n">
        <v>0</v>
      </c>
      <c r="H5967" s="0" t="n">
        <f aca="false">IF(ISERROR(LOOKUP(B5967,export!$A$2:$A$718)),0,1)</f>
        <v>1</v>
      </c>
      <c r="J5967" s="0" t="str">
        <f aca="false">IF(H5967=0,CONCATENATE(B5967," manque dans export"),"")</f>
        <v/>
      </c>
    </row>
    <row r="5968" customFormat="false" ht="13.8" hidden="false" customHeight="false" outlineLevel="0" collapsed="false">
      <c r="A5968" s="0" t="s">
        <v>10406</v>
      </c>
      <c r="B5968" s="0" t="s">
        <v>10406</v>
      </c>
      <c r="C5968" s="0" t="s">
        <v>33</v>
      </c>
      <c r="D5968" s="0" t="s">
        <v>10407</v>
      </c>
      <c r="E5968" s="0" t="s">
        <v>31</v>
      </c>
      <c r="F5968" s="0" t="s">
        <v>13</v>
      </c>
      <c r="G5968" s="0" t="n">
        <v>29111.63482</v>
      </c>
      <c r="H5968" s="0" t="n">
        <f aca="false">IF(ISERROR(LOOKUP(B5968,export!$A$2:$A$718)),0,1)</f>
        <v>1</v>
      </c>
      <c r="J5968" s="0" t="str">
        <f aca="false">IF(H5968=0,CONCATENATE(B5968," manque dans export"),"")</f>
        <v/>
      </c>
    </row>
    <row r="5969" customFormat="false" ht="13.8" hidden="false" customHeight="false" outlineLevel="0" collapsed="false">
      <c r="A5969" s="0" t="s">
        <v>10408</v>
      </c>
      <c r="B5969" s="0" t="s">
        <v>10409</v>
      </c>
      <c r="C5969" s="0" t="s">
        <v>33</v>
      </c>
      <c r="D5969" s="0" t="s">
        <v>10410</v>
      </c>
      <c r="E5969" s="0" t="s">
        <v>31</v>
      </c>
      <c r="F5969" s="0" t="s">
        <v>13</v>
      </c>
      <c r="G5969" s="0" t="n">
        <v>33540.46615</v>
      </c>
      <c r="H5969" s="0" t="n">
        <f aca="false">IF(ISERROR(LOOKUP(B5969,export!$A$2:$A$718)),0,1)</f>
        <v>1</v>
      </c>
      <c r="J5969" s="0" t="str">
        <f aca="false">IF(H5969=0,CONCATENATE(B5969," manque dans export"),"")</f>
        <v/>
      </c>
    </row>
    <row r="5970" customFormat="false" ht="13.8" hidden="false" customHeight="false" outlineLevel="0" collapsed="false">
      <c r="A5970" s="0" t="s">
        <v>10411</v>
      </c>
      <c r="B5970" s="0" t="s">
        <v>10412</v>
      </c>
      <c r="C5970" s="0" t="s">
        <v>33</v>
      </c>
      <c r="D5970" s="0" t="s">
        <v>2807</v>
      </c>
      <c r="E5970" s="0" t="s">
        <v>12</v>
      </c>
      <c r="F5970" s="0" t="s">
        <v>13</v>
      </c>
      <c r="G5970" s="0" t="n">
        <v>9663.36384</v>
      </c>
      <c r="H5970" s="0" t="n">
        <f aca="false">IF(ISERROR(LOOKUP(B5970,export!$A$2:$A$718)),0,1)</f>
        <v>1</v>
      </c>
      <c r="J5970" s="0" t="str">
        <f aca="false">IF(H5970=0,CONCATENATE(B5970," manque dans export"),"")</f>
        <v/>
      </c>
    </row>
    <row r="5971" customFormat="false" ht="13.8" hidden="false" customHeight="false" outlineLevel="0" collapsed="false">
      <c r="A5971" s="0" t="s">
        <v>10413</v>
      </c>
      <c r="B5971" s="0" t="s">
        <v>10413</v>
      </c>
      <c r="C5971" s="0" t="s">
        <v>40</v>
      </c>
      <c r="D5971" s="0" t="s">
        <v>10414</v>
      </c>
      <c r="E5971" s="0" t="s">
        <v>50</v>
      </c>
      <c r="F5971" s="0" t="s">
        <v>13</v>
      </c>
      <c r="G5971" s="0" t="n">
        <v>445.21827</v>
      </c>
      <c r="H5971" s="0" t="n">
        <f aca="false">IF(ISERROR(LOOKUP(B5971,export!$A$2:$A$718)),0,1)</f>
        <v>1</v>
      </c>
      <c r="J5971" s="0" t="str">
        <f aca="false">IF(H5971=0,CONCATENATE(B5971," manque dans export"),"")</f>
        <v/>
      </c>
    </row>
    <row r="5972" customFormat="false" ht="13.8" hidden="false" customHeight="false" outlineLevel="0" collapsed="false">
      <c r="A5972" s="0" t="s">
        <v>10415</v>
      </c>
      <c r="B5972" s="0" t="s">
        <v>10415</v>
      </c>
      <c r="C5972" s="0" t="s">
        <v>10</v>
      </c>
      <c r="D5972" s="0" t="s">
        <v>2991</v>
      </c>
      <c r="E5972" s="0" t="s">
        <v>46</v>
      </c>
      <c r="F5972" s="0" t="s">
        <v>13</v>
      </c>
      <c r="G5972" s="0" t="n">
        <v>27647.18906</v>
      </c>
      <c r="H5972" s="0" t="n">
        <f aca="false">IF(ISERROR(LOOKUP(B5972,export!$A$2:$A$718)),0,1)</f>
        <v>1</v>
      </c>
      <c r="J5972" s="0" t="str">
        <f aca="false">IF(H5972=0,CONCATENATE(B5972," manque dans export"),"")</f>
        <v/>
      </c>
    </row>
    <row r="5973" customFormat="false" ht="13.8" hidden="false" customHeight="false" outlineLevel="0" collapsed="false">
      <c r="A5973" s="0" t="s">
        <v>10416</v>
      </c>
      <c r="B5973" s="0" t="s">
        <v>10416</v>
      </c>
      <c r="C5973" s="0" t="s">
        <v>79</v>
      </c>
      <c r="D5973" s="0" t="s">
        <v>10417</v>
      </c>
      <c r="E5973" s="0" t="s">
        <v>46</v>
      </c>
      <c r="F5973" s="0" t="s">
        <v>13</v>
      </c>
      <c r="G5973" s="0" t="n">
        <v>-3079.4656</v>
      </c>
      <c r="H5973" s="0" t="n">
        <f aca="false">IF(ISERROR(LOOKUP(B5973,export!$A$2:$A$718)),0,1)</f>
        <v>1</v>
      </c>
      <c r="J5973" s="0" t="str">
        <f aca="false">IF(H5973=0,CONCATENATE(B5973," manque dans export"),"")</f>
        <v/>
      </c>
    </row>
    <row r="5974" customFormat="false" ht="13.8" hidden="false" customHeight="false" outlineLevel="0" collapsed="false">
      <c r="A5974" s="0" t="s">
        <v>10418</v>
      </c>
      <c r="B5974" s="0" t="s">
        <v>10419</v>
      </c>
      <c r="C5974" s="0" t="s">
        <v>79</v>
      </c>
      <c r="D5974" s="0" t="s">
        <v>4165</v>
      </c>
      <c r="E5974" s="0" t="s">
        <v>72</v>
      </c>
      <c r="F5974" s="0" t="s">
        <v>13</v>
      </c>
      <c r="G5974" s="0" t="n">
        <v>0</v>
      </c>
      <c r="H5974" s="0" t="n">
        <f aca="false">IF(ISERROR(LOOKUP(B5974,export!$A$2:$A$718)),0,1)</f>
        <v>1</v>
      </c>
      <c r="J5974" s="0" t="str">
        <f aca="false">IF(H5974=0,CONCATENATE(B5974," manque dans export"),"")</f>
        <v/>
      </c>
    </row>
    <row r="5975" customFormat="false" ht="13.8" hidden="false" customHeight="false" outlineLevel="0" collapsed="false">
      <c r="A5975" s="0" t="s">
        <v>10420</v>
      </c>
      <c r="B5975" s="0" t="s">
        <v>10421</v>
      </c>
      <c r="C5975" s="0" t="s">
        <v>82</v>
      </c>
      <c r="D5975" s="0" t="s">
        <v>2079</v>
      </c>
      <c r="E5975" s="0" t="s">
        <v>42</v>
      </c>
      <c r="F5975" s="0" t="s">
        <v>13</v>
      </c>
      <c r="G5975" s="0" t="n">
        <v>5632.49265</v>
      </c>
      <c r="H5975" s="0" t="n">
        <f aca="false">IF(ISERROR(LOOKUP(B5975,export!$A$2:$A$718)),0,1)</f>
        <v>1</v>
      </c>
      <c r="J5975" s="0" t="str">
        <f aca="false">IF(H5975=0,CONCATENATE(B5975," manque dans export"),"")</f>
        <v/>
      </c>
    </row>
    <row r="5976" customFormat="false" ht="13.8" hidden="false" customHeight="false" outlineLevel="0" collapsed="false">
      <c r="A5976" s="0" t="s">
        <v>10422</v>
      </c>
      <c r="B5976" s="0" t="s">
        <v>10422</v>
      </c>
      <c r="C5976" s="0" t="s">
        <v>29</v>
      </c>
      <c r="D5976" s="0" t="s">
        <v>2229</v>
      </c>
      <c r="E5976" s="0" t="s">
        <v>46</v>
      </c>
      <c r="F5976" s="0" t="s">
        <v>13</v>
      </c>
      <c r="G5976" s="0" t="n">
        <v>2660.61239</v>
      </c>
      <c r="H5976" s="0" t="n">
        <f aca="false">IF(ISERROR(LOOKUP(B5976,export!$A$2:$A$718)),0,1)</f>
        <v>1</v>
      </c>
      <c r="J5976" s="0" t="str">
        <f aca="false">IF(H5976=0,CONCATENATE(B5976," manque dans export"),"")</f>
        <v/>
      </c>
    </row>
    <row r="5977" customFormat="false" ht="13.8" hidden="false" customHeight="false" outlineLevel="0" collapsed="false">
      <c r="A5977" s="0" t="s">
        <v>10423</v>
      </c>
      <c r="B5977" s="0" t="s">
        <v>10424</v>
      </c>
      <c r="C5977" s="0" t="s">
        <v>33</v>
      </c>
      <c r="D5977" s="0" t="s">
        <v>6513</v>
      </c>
      <c r="E5977" s="0" t="s">
        <v>50</v>
      </c>
      <c r="F5977" s="0" t="s">
        <v>13</v>
      </c>
      <c r="G5977" s="0" t="n">
        <v>148.95278</v>
      </c>
      <c r="H5977" s="0" t="n">
        <f aca="false">IF(ISERROR(LOOKUP(B5977,export!$A$2:$A$718)),0,1)</f>
        <v>1</v>
      </c>
      <c r="J5977" s="0" t="str">
        <f aca="false">IF(H5977=0,CONCATENATE(B5977," manque dans export"),"")</f>
        <v/>
      </c>
    </row>
    <row r="5978" customFormat="false" ht="13.8" hidden="false" customHeight="false" outlineLevel="0" collapsed="false">
      <c r="A5978" s="0" t="s">
        <v>10425</v>
      </c>
      <c r="B5978" s="0" t="s">
        <v>10426</v>
      </c>
      <c r="C5978" s="0" t="s">
        <v>33</v>
      </c>
      <c r="D5978" s="0" t="s">
        <v>10427</v>
      </c>
      <c r="E5978" s="0" t="s">
        <v>42</v>
      </c>
      <c r="F5978" s="0" t="s">
        <v>13</v>
      </c>
      <c r="G5978" s="0" t="n">
        <v>152972.91241</v>
      </c>
      <c r="H5978" s="0" t="n">
        <f aca="false">IF(ISERROR(LOOKUP(B5978,export!$A$2:$A$718)),0,1)</f>
        <v>1</v>
      </c>
      <c r="J5978" s="0" t="str">
        <f aca="false">IF(H5978=0,CONCATENATE(B5978," manque dans export"),"")</f>
        <v/>
      </c>
    </row>
    <row r="5979" customFormat="false" ht="13.8" hidden="false" customHeight="false" outlineLevel="0" collapsed="false">
      <c r="A5979" s="0" t="s">
        <v>10428</v>
      </c>
      <c r="B5979" s="0" t="s">
        <v>10429</v>
      </c>
      <c r="C5979" s="0" t="s">
        <v>99</v>
      </c>
      <c r="D5979" s="0" t="s">
        <v>6695</v>
      </c>
      <c r="E5979" s="0" t="s">
        <v>42</v>
      </c>
      <c r="F5979" s="0" t="s">
        <v>13</v>
      </c>
      <c r="G5979" s="0" t="n">
        <v>55815.09017</v>
      </c>
      <c r="H5979" s="0" t="n">
        <f aca="false">IF(ISERROR(LOOKUP(B5979,export!$A$2:$A$718)),0,1)</f>
        <v>1</v>
      </c>
      <c r="J5979" s="0" t="str">
        <f aca="false">IF(H5979=0,CONCATENATE(B5979," manque dans export"),"")</f>
        <v/>
      </c>
    </row>
    <row r="5980" customFormat="false" ht="13.8" hidden="false" customHeight="false" outlineLevel="0" collapsed="false">
      <c r="A5980" s="0" t="s">
        <v>10428</v>
      </c>
      <c r="B5980" s="0" t="s">
        <v>10429</v>
      </c>
      <c r="C5980" s="0" t="s">
        <v>99</v>
      </c>
      <c r="D5980" s="0" t="s">
        <v>10430</v>
      </c>
      <c r="E5980" s="0" t="s">
        <v>42</v>
      </c>
      <c r="F5980" s="0" t="s">
        <v>13</v>
      </c>
      <c r="G5980" s="0" t="n">
        <v>128414.11695</v>
      </c>
      <c r="H5980" s="0" t="n">
        <f aca="false">IF(ISERROR(LOOKUP(B5980,export!$A$2:$A$718)),0,1)</f>
        <v>1</v>
      </c>
      <c r="J5980" s="0" t="str">
        <f aca="false">IF(H5980=0,CONCATENATE(B5980," manque dans export"),"")</f>
        <v/>
      </c>
    </row>
    <row r="5981" customFormat="false" ht="13.8" hidden="false" customHeight="false" outlineLevel="0" collapsed="false">
      <c r="A5981" s="0" t="s">
        <v>10431</v>
      </c>
      <c r="B5981" s="0" t="s">
        <v>10432</v>
      </c>
      <c r="C5981" s="0" t="s">
        <v>33</v>
      </c>
      <c r="D5981" s="0" t="s">
        <v>10433</v>
      </c>
      <c r="E5981" s="0" t="s">
        <v>42</v>
      </c>
      <c r="F5981" s="0" t="s">
        <v>13</v>
      </c>
      <c r="G5981" s="0" t="n">
        <v>1311.05265</v>
      </c>
      <c r="H5981" s="0" t="n">
        <f aca="false">IF(ISERROR(LOOKUP(B5981,export!$A$2:$A$718)),0,1)</f>
        <v>1</v>
      </c>
      <c r="J5981" s="0" t="str">
        <f aca="false">IF(H5981=0,CONCATENATE(B5981," manque dans export"),"")</f>
        <v/>
      </c>
    </row>
    <row r="5982" customFormat="false" ht="13.8" hidden="false" customHeight="false" outlineLevel="0" collapsed="false">
      <c r="A5982" s="0" t="s">
        <v>10431</v>
      </c>
      <c r="B5982" s="0" t="s">
        <v>10432</v>
      </c>
      <c r="C5982" s="0" t="s">
        <v>33</v>
      </c>
      <c r="D5982" s="0" t="s">
        <v>10433</v>
      </c>
      <c r="E5982" s="0" t="s">
        <v>42</v>
      </c>
      <c r="F5982" s="0" t="s">
        <v>13</v>
      </c>
      <c r="G5982" s="0" t="n">
        <v>7795.73599</v>
      </c>
      <c r="H5982" s="0" t="n">
        <f aca="false">IF(ISERROR(LOOKUP(B5982,export!$A$2:$A$718)),0,1)</f>
        <v>1</v>
      </c>
      <c r="J5982" s="0" t="str">
        <f aca="false">IF(H5982=0,CONCATENATE(B5982," manque dans export"),"")</f>
        <v/>
      </c>
    </row>
    <row r="5983" customFormat="false" ht="13.8" hidden="false" customHeight="false" outlineLevel="0" collapsed="false">
      <c r="A5983" s="0" t="s">
        <v>10434</v>
      </c>
      <c r="B5983" s="0" t="s">
        <v>10435</v>
      </c>
      <c r="C5983" s="0" t="s">
        <v>79</v>
      </c>
      <c r="D5983" s="0" t="s">
        <v>8286</v>
      </c>
      <c r="E5983" s="0" t="s">
        <v>50</v>
      </c>
      <c r="F5983" s="0" t="s">
        <v>13</v>
      </c>
      <c r="G5983" s="0" t="n">
        <v>0</v>
      </c>
      <c r="H5983" s="0" t="n">
        <f aca="false">IF(ISERROR(LOOKUP(B5983,export!$A$2:$A$718)),0,1)</f>
        <v>1</v>
      </c>
      <c r="J5983" s="0" t="str">
        <f aca="false">IF(H5983=0,CONCATENATE(B5983," manque dans export"),"")</f>
        <v/>
      </c>
    </row>
    <row r="5984" customFormat="false" ht="13.8" hidden="false" customHeight="false" outlineLevel="0" collapsed="false">
      <c r="A5984" s="0" t="s">
        <v>10436</v>
      </c>
      <c r="B5984" s="0" t="s">
        <v>10437</v>
      </c>
      <c r="C5984" s="0" t="s">
        <v>79</v>
      </c>
      <c r="D5984" s="0" t="s">
        <v>241</v>
      </c>
      <c r="E5984" s="0" t="s">
        <v>50</v>
      </c>
      <c r="F5984" s="0" t="s">
        <v>13</v>
      </c>
      <c r="G5984" s="0" t="n">
        <v>0</v>
      </c>
      <c r="H5984" s="0" t="n">
        <f aca="false">IF(ISERROR(LOOKUP(B5984,export!$A$2:$A$718)),0,1)</f>
        <v>1</v>
      </c>
      <c r="J5984" s="0" t="str">
        <f aca="false">IF(H5984=0,CONCATENATE(B5984," manque dans export"),"")</f>
        <v/>
      </c>
    </row>
    <row r="5985" customFormat="false" ht="13.8" hidden="false" customHeight="false" outlineLevel="0" collapsed="false">
      <c r="A5985" s="0" t="s">
        <v>10438</v>
      </c>
      <c r="B5985" s="0" t="s">
        <v>9518</v>
      </c>
      <c r="C5985" s="0" t="s">
        <v>70</v>
      </c>
      <c r="D5985" s="0" t="s">
        <v>9519</v>
      </c>
      <c r="E5985" s="0" t="s">
        <v>50</v>
      </c>
      <c r="F5985" s="0" t="s">
        <v>13</v>
      </c>
      <c r="G5985" s="0" t="n">
        <v>114256.21688</v>
      </c>
      <c r="H5985" s="0" t="n">
        <f aca="false">IF(ISERROR(LOOKUP(B5985,export!$A$2:$A$718)),0,1)</f>
        <v>1</v>
      </c>
      <c r="J5985" s="0" t="str">
        <f aca="false">IF(H5985=0,CONCATENATE(B5985," manque dans export"),"")</f>
        <v/>
      </c>
    </row>
    <row r="5986" customFormat="false" ht="13.8" hidden="false" customHeight="false" outlineLevel="0" collapsed="false">
      <c r="A5986" s="0" t="s">
        <v>10439</v>
      </c>
      <c r="B5986" s="0" t="s">
        <v>10439</v>
      </c>
      <c r="C5986" s="0" t="s">
        <v>10</v>
      </c>
      <c r="D5986" s="0" t="s">
        <v>9949</v>
      </c>
      <c r="E5986" s="0" t="s">
        <v>12</v>
      </c>
      <c r="F5986" s="0" t="s">
        <v>13</v>
      </c>
      <c r="G5986" s="0" t="n">
        <v>9068.05247</v>
      </c>
      <c r="H5986" s="0" t="n">
        <f aca="false">IF(ISERROR(LOOKUP(B5986,export!$A$2:$A$718)),0,1)</f>
        <v>1</v>
      </c>
      <c r="J5986" s="0" t="str">
        <f aca="false">IF(H5986=0,CONCATENATE(B5986," manque dans export"),"")</f>
        <v/>
      </c>
    </row>
    <row r="5987" customFormat="false" ht="13.8" hidden="false" customHeight="false" outlineLevel="0" collapsed="false">
      <c r="A5987" s="0" t="s">
        <v>10440</v>
      </c>
      <c r="B5987" s="0" t="s">
        <v>10441</v>
      </c>
      <c r="C5987" s="0" t="s">
        <v>10</v>
      </c>
      <c r="D5987" s="0" t="s">
        <v>10442</v>
      </c>
      <c r="E5987" s="0" t="s">
        <v>50</v>
      </c>
      <c r="F5987" s="0" t="s">
        <v>13</v>
      </c>
      <c r="G5987" s="0" t="n">
        <v>1334.09795</v>
      </c>
      <c r="H5987" s="0" t="n">
        <f aca="false">IF(ISERROR(LOOKUP(B5987,export!$A$2:$A$718)),0,1)</f>
        <v>1</v>
      </c>
      <c r="J5987" s="0" t="str">
        <f aca="false">IF(H5987=0,CONCATENATE(B5987," manque dans export"),"")</f>
        <v/>
      </c>
    </row>
    <row r="5988" customFormat="false" ht="13.8" hidden="false" customHeight="false" outlineLevel="0" collapsed="false">
      <c r="A5988" s="0" t="s">
        <v>10443</v>
      </c>
      <c r="B5988" s="0" t="s">
        <v>10443</v>
      </c>
      <c r="C5988" s="0" t="s">
        <v>79</v>
      </c>
      <c r="D5988" s="0" t="s">
        <v>10444</v>
      </c>
      <c r="E5988" s="0" t="s">
        <v>72</v>
      </c>
      <c r="F5988" s="0" t="s">
        <v>13</v>
      </c>
      <c r="G5988" s="0" t="n">
        <v>0</v>
      </c>
      <c r="H5988" s="0" t="n">
        <f aca="false">IF(ISERROR(LOOKUP(B5988,export!$A$2:$A$718)),0,1)</f>
        <v>1</v>
      </c>
      <c r="J5988" s="0" t="str">
        <f aca="false">IF(H5988=0,CONCATENATE(B5988," manque dans export"),"")</f>
        <v/>
      </c>
    </row>
    <row r="5989" customFormat="false" ht="13.8" hidden="false" customHeight="false" outlineLevel="0" collapsed="false">
      <c r="A5989" s="0" t="s">
        <v>10445</v>
      </c>
      <c r="B5989" s="0" t="s">
        <v>10445</v>
      </c>
      <c r="C5989" s="0" t="s">
        <v>10</v>
      </c>
      <c r="D5989" s="0" t="s">
        <v>334</v>
      </c>
      <c r="E5989" s="0" t="s">
        <v>46</v>
      </c>
      <c r="F5989" s="0" t="s">
        <v>13</v>
      </c>
      <c r="G5989" s="0" t="n">
        <v>2436.17843</v>
      </c>
      <c r="H5989" s="0" t="n">
        <f aca="false">IF(ISERROR(LOOKUP(B5989,export!$A$2:$A$718)),0,1)</f>
        <v>1</v>
      </c>
      <c r="J5989" s="0" t="str">
        <f aca="false">IF(H5989=0,CONCATENATE(B5989," manque dans export"),"")</f>
        <v/>
      </c>
    </row>
    <row r="5990" customFormat="false" ht="13.8" hidden="false" customHeight="false" outlineLevel="0" collapsed="false">
      <c r="A5990" s="0" t="s">
        <v>10446</v>
      </c>
      <c r="B5990" s="0" t="s">
        <v>10446</v>
      </c>
      <c r="C5990" s="0" t="s">
        <v>79</v>
      </c>
      <c r="D5990" s="0" t="s">
        <v>71</v>
      </c>
      <c r="E5990" s="0" t="s">
        <v>72</v>
      </c>
      <c r="F5990" s="0" t="s">
        <v>13</v>
      </c>
      <c r="G5990" s="0" t="n">
        <v>0</v>
      </c>
      <c r="H5990" s="0" t="n">
        <f aca="false">IF(ISERROR(LOOKUP(B5990,export!$A$2:$A$718)),0,1)</f>
        <v>1</v>
      </c>
      <c r="J5990" s="0" t="str">
        <f aca="false">IF(H5990=0,CONCATENATE(B5990," manque dans export"),"")</f>
        <v/>
      </c>
    </row>
    <row r="5991" customFormat="false" ht="13.8" hidden="false" customHeight="false" outlineLevel="0" collapsed="false">
      <c r="A5991" s="0" t="s">
        <v>10447</v>
      </c>
      <c r="B5991" s="0" t="s">
        <v>10447</v>
      </c>
      <c r="C5991" s="0" t="s">
        <v>79</v>
      </c>
      <c r="D5991" s="0" t="e">
        <f aca="false">#N/A</f>
        <v>#N/A</v>
      </c>
      <c r="E5991" s="0" t="e">
        <f aca="false">#N/A</f>
        <v>#N/A</v>
      </c>
      <c r="F5991" s="0" t="e">
        <f aca="false">#N/A</f>
        <v>#N/A</v>
      </c>
      <c r="G5991" s="0" t="n">
        <v>0</v>
      </c>
      <c r="H5991" s="0" t="n">
        <f aca="false">IF(ISERROR(LOOKUP(B5991,export!$A$2:$A$718)),0,1)</f>
        <v>1</v>
      </c>
      <c r="J5991" s="0" t="str">
        <f aca="false">IF(H5991=0,CONCATENATE(B5991," manque dans export"),"")</f>
        <v/>
      </c>
    </row>
    <row r="5992" customFormat="false" ht="13.8" hidden="false" customHeight="false" outlineLevel="0" collapsed="false">
      <c r="A5992" s="0" t="s">
        <v>10448</v>
      </c>
      <c r="B5992" s="0" t="s">
        <v>10448</v>
      </c>
      <c r="C5992" s="0" t="s">
        <v>33</v>
      </c>
      <c r="D5992" s="0" t="s">
        <v>2421</v>
      </c>
      <c r="E5992" s="0" t="s">
        <v>64</v>
      </c>
      <c r="F5992" s="0" t="s">
        <v>65</v>
      </c>
      <c r="G5992" s="0" t="n">
        <v>4068.86684</v>
      </c>
      <c r="H5992" s="0" t="n">
        <f aca="false">IF(ISERROR(LOOKUP(B5992,export!$A$2:$A$718)),0,1)</f>
        <v>1</v>
      </c>
      <c r="J5992" s="0" t="str">
        <f aca="false">IF(H5992=0,CONCATENATE(B5992," manque dans export"),"")</f>
        <v/>
      </c>
    </row>
    <row r="5993" customFormat="false" ht="13.8" hidden="false" customHeight="false" outlineLevel="0" collapsed="false">
      <c r="A5993" s="0" t="s">
        <v>10449</v>
      </c>
      <c r="B5993" s="0" t="s">
        <v>10449</v>
      </c>
      <c r="C5993" s="0" t="s">
        <v>33</v>
      </c>
      <c r="D5993" s="0" t="s">
        <v>334</v>
      </c>
      <c r="E5993" s="0" t="s">
        <v>46</v>
      </c>
      <c r="F5993" s="0" t="s">
        <v>13</v>
      </c>
      <c r="G5993" s="0" t="n">
        <v>10006.31489</v>
      </c>
      <c r="H5993" s="0" t="n">
        <f aca="false">IF(ISERROR(LOOKUP(B5993,export!$A$2:$A$718)),0,1)</f>
        <v>1</v>
      </c>
      <c r="J5993" s="0" t="str">
        <f aca="false">IF(H5993=0,CONCATENATE(B5993," manque dans export"),"")</f>
        <v/>
      </c>
    </row>
    <row r="5994" customFormat="false" ht="13.8" hidden="false" customHeight="false" outlineLevel="0" collapsed="false">
      <c r="A5994" s="0" t="s">
        <v>10450</v>
      </c>
      <c r="B5994" s="0" t="s">
        <v>10451</v>
      </c>
      <c r="C5994" s="0" t="s">
        <v>79</v>
      </c>
      <c r="D5994" s="0" t="s">
        <v>2700</v>
      </c>
      <c r="E5994" s="0" t="s">
        <v>42</v>
      </c>
      <c r="F5994" s="0" t="s">
        <v>13</v>
      </c>
      <c r="G5994" s="0" t="n">
        <v>0</v>
      </c>
      <c r="H5994" s="0" t="n">
        <f aca="false">IF(ISERROR(LOOKUP(B5994,export!$A$2:$A$718)),0,1)</f>
        <v>1</v>
      </c>
      <c r="J5994" s="0" t="str">
        <f aca="false">IF(H5994=0,CONCATENATE(B5994," manque dans export"),"")</f>
        <v/>
      </c>
    </row>
    <row r="5995" customFormat="false" ht="13.8" hidden="false" customHeight="false" outlineLevel="0" collapsed="false">
      <c r="A5995" s="0" t="s">
        <v>10452</v>
      </c>
      <c r="B5995" s="0" t="s">
        <v>10451</v>
      </c>
      <c r="C5995" s="0" t="s">
        <v>79</v>
      </c>
      <c r="D5995" s="0" t="s">
        <v>6114</v>
      </c>
      <c r="E5995" s="0" t="s">
        <v>50</v>
      </c>
      <c r="F5995" s="0" t="s">
        <v>13</v>
      </c>
      <c r="G5995" s="0" t="n">
        <v>0</v>
      </c>
      <c r="H5995" s="0" t="n">
        <f aca="false">IF(ISERROR(LOOKUP(B5995,export!$A$2:$A$718)),0,1)</f>
        <v>1</v>
      </c>
      <c r="J5995" s="0" t="str">
        <f aca="false">IF(H5995=0,CONCATENATE(B5995," manque dans export"),"")</f>
        <v/>
      </c>
    </row>
    <row r="5996" customFormat="false" ht="13.8" hidden="false" customHeight="false" outlineLevel="0" collapsed="false">
      <c r="A5996" s="0" t="s">
        <v>10453</v>
      </c>
      <c r="B5996" s="0" t="s">
        <v>10451</v>
      </c>
      <c r="C5996" s="0" t="s">
        <v>79</v>
      </c>
      <c r="D5996" s="0" t="s">
        <v>10454</v>
      </c>
      <c r="E5996" s="0" t="s">
        <v>72</v>
      </c>
      <c r="F5996" s="0" t="s">
        <v>13</v>
      </c>
      <c r="G5996" s="0" t="n">
        <v>0</v>
      </c>
      <c r="H5996" s="0" t="n">
        <f aca="false">IF(ISERROR(LOOKUP(B5996,export!$A$2:$A$718)),0,1)</f>
        <v>1</v>
      </c>
      <c r="J5996" s="0" t="str">
        <f aca="false">IF(H5996=0,CONCATENATE(B5996," manque dans export"),"")</f>
        <v/>
      </c>
    </row>
    <row r="5997" customFormat="false" ht="13.8" hidden="false" customHeight="false" outlineLevel="0" collapsed="false">
      <c r="A5997" s="0" t="s">
        <v>10455</v>
      </c>
      <c r="B5997" s="0" t="s">
        <v>10456</v>
      </c>
      <c r="C5997" s="0" t="s">
        <v>79</v>
      </c>
      <c r="D5997" s="0" t="s">
        <v>10457</v>
      </c>
      <c r="E5997" s="0" t="s">
        <v>31</v>
      </c>
      <c r="F5997" s="0" t="s">
        <v>13</v>
      </c>
      <c r="G5997" s="0" t="n">
        <v>0</v>
      </c>
      <c r="H5997" s="0" t="n">
        <f aca="false">IF(ISERROR(LOOKUP(B5997,export!$A$2:$A$718)),0,1)</f>
        <v>1</v>
      </c>
      <c r="J5997" s="0" t="str">
        <f aca="false">IF(H5997=0,CONCATENATE(B5997," manque dans export"),"")</f>
        <v/>
      </c>
    </row>
    <row r="5998" customFormat="false" ht="13.8" hidden="false" customHeight="false" outlineLevel="0" collapsed="false">
      <c r="A5998" s="0" t="s">
        <v>10458</v>
      </c>
      <c r="B5998" s="0" t="s">
        <v>10459</v>
      </c>
      <c r="C5998" s="0" t="s">
        <v>79</v>
      </c>
      <c r="D5998" s="0" t="s">
        <v>5678</v>
      </c>
      <c r="E5998" s="0" t="s">
        <v>50</v>
      </c>
      <c r="F5998" s="0" t="s">
        <v>13</v>
      </c>
      <c r="G5998" s="0" t="n">
        <v>0</v>
      </c>
      <c r="H5998" s="0" t="n">
        <f aca="false">IF(ISERROR(LOOKUP(B5998,export!$A$2:$A$718)),0,1)</f>
        <v>1</v>
      </c>
      <c r="J5998" s="0" t="str">
        <f aca="false">IF(H5998=0,CONCATENATE(B5998," manque dans export"),"")</f>
        <v/>
      </c>
    </row>
    <row r="5999" customFormat="false" ht="13.8" hidden="false" customHeight="false" outlineLevel="0" collapsed="false">
      <c r="A5999" s="0" t="s">
        <v>10460</v>
      </c>
      <c r="B5999" s="0" t="s">
        <v>10460</v>
      </c>
      <c r="C5999" s="0" t="s">
        <v>10</v>
      </c>
      <c r="D5999" s="0" t="s">
        <v>334</v>
      </c>
      <c r="E5999" s="0" t="s">
        <v>46</v>
      </c>
      <c r="F5999" s="0" t="s">
        <v>13</v>
      </c>
      <c r="G5999" s="0" t="n">
        <v>13436.71011</v>
      </c>
      <c r="H5999" s="0" t="n">
        <f aca="false">IF(ISERROR(LOOKUP(B5999,export!$A$2:$A$718)),0,1)</f>
        <v>1</v>
      </c>
      <c r="J5999" s="0" t="str">
        <f aca="false">IF(H5999=0,CONCATENATE(B5999," manque dans export"),"")</f>
        <v/>
      </c>
    </row>
    <row r="6000" customFormat="false" ht="13.8" hidden="false" customHeight="false" outlineLevel="0" collapsed="false">
      <c r="A6000" s="0" t="s">
        <v>10461</v>
      </c>
      <c r="B6000" s="0" t="s">
        <v>10461</v>
      </c>
      <c r="C6000" s="0" t="s">
        <v>10</v>
      </c>
      <c r="D6000" s="0" t="s">
        <v>334</v>
      </c>
      <c r="E6000" s="0" t="s">
        <v>46</v>
      </c>
      <c r="F6000" s="0" t="s">
        <v>13</v>
      </c>
      <c r="G6000" s="0" t="n">
        <v>36759.76066</v>
      </c>
      <c r="H6000" s="0" t="n">
        <f aca="false">IF(ISERROR(LOOKUP(B6000,export!$A$2:$A$718)),0,1)</f>
        <v>1</v>
      </c>
      <c r="J6000" s="0" t="str">
        <f aca="false">IF(H6000=0,CONCATENATE(B6000," manque dans export"),"")</f>
        <v/>
      </c>
    </row>
    <row r="6001" customFormat="false" ht="13.8" hidden="false" customHeight="false" outlineLevel="0" collapsed="false">
      <c r="A6001" s="0" t="s">
        <v>10462</v>
      </c>
      <c r="B6001" s="0" t="s">
        <v>188</v>
      </c>
      <c r="C6001" s="0" t="s">
        <v>70</v>
      </c>
      <c r="D6001" s="0" t="s">
        <v>2527</v>
      </c>
      <c r="E6001" s="0" t="s">
        <v>180</v>
      </c>
      <c r="F6001" s="0" t="s">
        <v>13</v>
      </c>
      <c r="G6001" s="0" t="n">
        <v>19401.68108</v>
      </c>
      <c r="H6001" s="0" t="n">
        <f aca="false">IF(ISERROR(LOOKUP(B6001,export!$A$2:$A$718)),0,1)</f>
        <v>1</v>
      </c>
      <c r="J6001" s="0" t="str">
        <f aca="false">IF(H6001=0,CONCATENATE(B6001," manque dans export"),"")</f>
        <v/>
      </c>
    </row>
    <row r="6002" customFormat="false" ht="13.8" hidden="false" customHeight="false" outlineLevel="0" collapsed="false">
      <c r="A6002" s="0" t="s">
        <v>10463</v>
      </c>
      <c r="B6002" s="0" t="s">
        <v>10464</v>
      </c>
      <c r="C6002" s="0" t="s">
        <v>29</v>
      </c>
      <c r="D6002" s="0" t="s">
        <v>10465</v>
      </c>
      <c r="E6002" s="0" t="s">
        <v>37</v>
      </c>
      <c r="F6002" s="0" t="s">
        <v>38</v>
      </c>
      <c r="G6002" s="0" t="n">
        <v>0</v>
      </c>
      <c r="H6002" s="0" t="n">
        <f aca="false">IF(ISERROR(LOOKUP(B6002,export!$A$2:$A$718)),0,1)</f>
        <v>1</v>
      </c>
      <c r="J6002" s="0" t="str">
        <f aca="false">IF(H6002=0,CONCATENATE(B6002," manque dans export"),"")</f>
        <v/>
      </c>
    </row>
    <row r="6003" customFormat="false" ht="13.8" hidden="false" customHeight="false" outlineLevel="0" collapsed="false">
      <c r="A6003" s="0" t="s">
        <v>10466</v>
      </c>
      <c r="B6003" s="0" t="s">
        <v>10464</v>
      </c>
      <c r="C6003" s="0" t="s">
        <v>29</v>
      </c>
      <c r="D6003" s="0" t="s">
        <v>71</v>
      </c>
      <c r="E6003" s="0" t="s">
        <v>72</v>
      </c>
      <c r="F6003" s="0" t="s">
        <v>13</v>
      </c>
      <c r="G6003" s="0" t="n">
        <v>8103.05494</v>
      </c>
      <c r="H6003" s="0" t="n">
        <f aca="false">IF(ISERROR(LOOKUP(B6003,export!$A$2:$A$718)),0,1)</f>
        <v>1</v>
      </c>
      <c r="J6003" s="0" t="str">
        <f aca="false">IF(H6003=0,CONCATENATE(B6003," manque dans export"),"")</f>
        <v/>
      </c>
    </row>
    <row r="6004" customFormat="false" ht="13.8" hidden="false" customHeight="false" outlineLevel="0" collapsed="false">
      <c r="A6004" s="0" t="s">
        <v>10467</v>
      </c>
      <c r="B6004" s="0" t="s">
        <v>10467</v>
      </c>
      <c r="C6004" s="0" t="s">
        <v>40</v>
      </c>
      <c r="D6004" s="0" t="s">
        <v>10468</v>
      </c>
      <c r="E6004" s="0" t="s">
        <v>135</v>
      </c>
      <c r="F6004" s="0" t="s">
        <v>13</v>
      </c>
      <c r="G6004" s="0" t="n">
        <v>1868.19405</v>
      </c>
      <c r="H6004" s="0" t="n">
        <f aca="false">IF(ISERROR(LOOKUP(B6004,export!$A$2:$A$718)),0,1)</f>
        <v>1</v>
      </c>
      <c r="J6004" s="0" t="str">
        <f aca="false">IF(H6004=0,CONCATENATE(B6004," manque dans export"),"")</f>
        <v/>
      </c>
    </row>
    <row r="6005" customFormat="false" ht="13.8" hidden="false" customHeight="false" outlineLevel="0" collapsed="false">
      <c r="A6005" s="0" t="s">
        <v>10469</v>
      </c>
      <c r="B6005" s="0" t="s">
        <v>10469</v>
      </c>
      <c r="C6005" s="0" t="s">
        <v>79</v>
      </c>
      <c r="D6005" s="0" t="s">
        <v>3763</v>
      </c>
      <c r="E6005" s="0" t="s">
        <v>72</v>
      </c>
      <c r="F6005" s="0" t="s">
        <v>13</v>
      </c>
      <c r="G6005" s="0" t="n">
        <v>0</v>
      </c>
      <c r="H6005" s="0" t="n">
        <f aca="false">IF(ISERROR(LOOKUP(B6005,export!$A$2:$A$718)),0,1)</f>
        <v>1</v>
      </c>
      <c r="J6005" s="0" t="str">
        <f aca="false">IF(H6005=0,CONCATENATE(B6005," manque dans export"),"")</f>
        <v/>
      </c>
    </row>
    <row r="6006" customFormat="false" ht="13.8" hidden="false" customHeight="false" outlineLevel="0" collapsed="false">
      <c r="A6006" s="0" t="s">
        <v>10470</v>
      </c>
      <c r="B6006" s="0" t="s">
        <v>10470</v>
      </c>
      <c r="C6006" s="0" t="s">
        <v>79</v>
      </c>
      <c r="D6006" s="0" t="s">
        <v>71</v>
      </c>
      <c r="E6006" s="0" t="s">
        <v>72</v>
      </c>
      <c r="F6006" s="0" t="s">
        <v>13</v>
      </c>
      <c r="G6006" s="0" t="n">
        <v>0</v>
      </c>
      <c r="H6006" s="0" t="n">
        <f aca="false">IF(ISERROR(LOOKUP(B6006,export!$A$2:$A$718)),0,1)</f>
        <v>1</v>
      </c>
      <c r="J6006" s="0" t="str">
        <f aca="false">IF(H6006=0,CONCATENATE(B6006," manque dans export"),"")</f>
        <v/>
      </c>
    </row>
    <row r="6007" customFormat="false" ht="13.8" hidden="false" customHeight="false" outlineLevel="0" collapsed="false">
      <c r="A6007" s="0" t="s">
        <v>10471</v>
      </c>
      <c r="B6007" s="0" t="s">
        <v>10472</v>
      </c>
      <c r="C6007" s="0" t="s">
        <v>79</v>
      </c>
      <c r="D6007" s="0" t="s">
        <v>10473</v>
      </c>
      <c r="E6007" s="0" t="s">
        <v>50</v>
      </c>
      <c r="F6007" s="0" t="s">
        <v>13</v>
      </c>
      <c r="G6007" s="0" t="n">
        <v>0</v>
      </c>
      <c r="H6007" s="0" t="n">
        <f aca="false">IF(ISERROR(LOOKUP(B6007,export!$A$2:$A$718)),0,1)</f>
        <v>1</v>
      </c>
      <c r="J6007" s="0" t="str">
        <f aca="false">IF(H6007=0,CONCATENATE(B6007," manque dans export"),"")</f>
        <v/>
      </c>
    </row>
    <row r="6008" customFormat="false" ht="13.8" hidden="false" customHeight="false" outlineLevel="0" collapsed="false">
      <c r="A6008" s="0" t="s">
        <v>10474</v>
      </c>
      <c r="B6008" s="0" t="s">
        <v>10474</v>
      </c>
      <c r="C6008" s="0" t="s">
        <v>10</v>
      </c>
      <c r="D6008" s="0" t="s">
        <v>3829</v>
      </c>
      <c r="E6008" s="0" t="s">
        <v>12</v>
      </c>
      <c r="F6008" s="0" t="s">
        <v>13</v>
      </c>
      <c r="G6008" s="0" t="n">
        <v>838.77291</v>
      </c>
      <c r="H6008" s="0" t="n">
        <f aca="false">IF(ISERROR(LOOKUP(B6008,export!$A$2:$A$718)),0,1)</f>
        <v>1</v>
      </c>
      <c r="J6008" s="0" t="str">
        <f aca="false">IF(H6008=0,CONCATENATE(B6008," manque dans export"),"")</f>
        <v/>
      </c>
    </row>
    <row r="6009" customFormat="false" ht="13.8" hidden="false" customHeight="false" outlineLevel="0" collapsed="false">
      <c r="A6009" s="0" t="s">
        <v>10475</v>
      </c>
      <c r="B6009" s="0" t="s">
        <v>10476</v>
      </c>
      <c r="C6009" s="0" t="s">
        <v>79</v>
      </c>
      <c r="D6009" s="0" t="s">
        <v>5411</v>
      </c>
      <c r="E6009" s="0" t="s">
        <v>31</v>
      </c>
      <c r="F6009" s="0" t="s">
        <v>13</v>
      </c>
      <c r="G6009" s="0" t="n">
        <v>0</v>
      </c>
      <c r="H6009" s="0" t="n">
        <f aca="false">IF(ISERROR(LOOKUP(B6009,export!$A$2:$A$718)),0,1)</f>
        <v>1</v>
      </c>
      <c r="J6009" s="0" t="str">
        <f aca="false">IF(H6009=0,CONCATENATE(B6009," manque dans export"),"")</f>
        <v/>
      </c>
    </row>
    <row r="6010" customFormat="false" ht="13.8" hidden="false" customHeight="false" outlineLevel="0" collapsed="false">
      <c r="A6010" s="0" t="s">
        <v>10477</v>
      </c>
      <c r="B6010" s="0" t="s">
        <v>10478</v>
      </c>
      <c r="C6010" s="0" t="s">
        <v>79</v>
      </c>
      <c r="D6010" s="0" t="s">
        <v>299</v>
      </c>
      <c r="E6010" s="0" t="s">
        <v>72</v>
      </c>
      <c r="F6010" s="0" t="s">
        <v>13</v>
      </c>
      <c r="G6010" s="0" t="n">
        <v>0</v>
      </c>
      <c r="H6010" s="0" t="n">
        <f aca="false">IF(ISERROR(LOOKUP(B6010,export!$A$2:$A$718)),0,1)</f>
        <v>1</v>
      </c>
      <c r="J6010" s="0" t="str">
        <f aca="false">IF(H6010=0,CONCATENATE(B6010," manque dans export"),"")</f>
        <v/>
      </c>
    </row>
    <row r="6011" customFormat="false" ht="13.8" hidden="false" customHeight="false" outlineLevel="0" collapsed="false">
      <c r="A6011" s="0" t="s">
        <v>10479</v>
      </c>
      <c r="B6011" s="0" t="s">
        <v>10479</v>
      </c>
      <c r="C6011" s="0" t="s">
        <v>10</v>
      </c>
      <c r="D6011" s="0" t="s">
        <v>10480</v>
      </c>
      <c r="E6011" s="0" t="s">
        <v>633</v>
      </c>
      <c r="F6011" s="0" t="s">
        <v>634</v>
      </c>
      <c r="G6011" s="0" t="n">
        <v>927</v>
      </c>
      <c r="H6011" s="0" t="n">
        <f aca="false">IF(ISERROR(LOOKUP(B6011,export!$A$2:$A$718)),0,1)</f>
        <v>1</v>
      </c>
      <c r="J6011" s="0" t="str">
        <f aca="false">IF(H6011=0,CONCATENATE(B6011," manque dans export"),"")</f>
        <v/>
      </c>
    </row>
    <row r="6012" customFormat="false" ht="13.8" hidden="false" customHeight="false" outlineLevel="0" collapsed="false">
      <c r="A6012" s="0" t="s">
        <v>10481</v>
      </c>
      <c r="B6012" s="0" t="s">
        <v>10481</v>
      </c>
      <c r="C6012" s="0" t="s">
        <v>112</v>
      </c>
      <c r="D6012" s="0" t="e">
        <f aca="false">#N/A</f>
        <v>#N/A</v>
      </c>
      <c r="E6012" s="0" t="e">
        <f aca="false">#N/A</f>
        <v>#N/A</v>
      </c>
      <c r="F6012" s="0" t="e">
        <f aca="false">#N/A</f>
        <v>#N/A</v>
      </c>
      <c r="G6012" s="0" t="n">
        <v>0</v>
      </c>
      <c r="H6012" s="0" t="n">
        <f aca="false">IF(ISERROR(LOOKUP(B6012,export!$A$2:$A$718)),0,1)</f>
        <v>1</v>
      </c>
      <c r="J6012" s="0" t="str">
        <f aca="false">IF(H6012=0,CONCATENATE(B6012," manque dans export"),"")</f>
        <v/>
      </c>
    </row>
    <row r="6013" customFormat="false" ht="13.8" hidden="false" customHeight="false" outlineLevel="0" collapsed="false">
      <c r="A6013" s="0" t="s">
        <v>10482</v>
      </c>
      <c r="B6013" s="0" t="s">
        <v>10482</v>
      </c>
      <c r="C6013" s="0" t="s">
        <v>40</v>
      </c>
      <c r="D6013" s="0" t="s">
        <v>10483</v>
      </c>
      <c r="E6013" s="0" t="s">
        <v>947</v>
      </c>
      <c r="F6013" s="0" t="s">
        <v>634</v>
      </c>
      <c r="G6013" s="0" t="n">
        <v>158735.77362</v>
      </c>
      <c r="H6013" s="0" t="n">
        <f aca="false">IF(ISERROR(LOOKUP(B6013,export!$A$2:$A$718)),0,1)</f>
        <v>1</v>
      </c>
      <c r="J6013" s="0" t="str">
        <f aca="false">IF(H6013=0,CONCATENATE(B6013," manque dans export"),"")</f>
        <v/>
      </c>
    </row>
    <row r="6014" customFormat="false" ht="13.8" hidden="false" customHeight="false" outlineLevel="0" collapsed="false">
      <c r="A6014" s="0" t="s">
        <v>10484</v>
      </c>
      <c r="B6014" s="0" t="s">
        <v>10484</v>
      </c>
      <c r="C6014" s="0" t="s">
        <v>79</v>
      </c>
      <c r="D6014" s="0" t="s">
        <v>10485</v>
      </c>
      <c r="E6014" s="0" t="s">
        <v>947</v>
      </c>
      <c r="F6014" s="0" t="s">
        <v>634</v>
      </c>
      <c r="G6014" s="0" t="n">
        <v>-70008.50349</v>
      </c>
      <c r="H6014" s="0" t="n">
        <f aca="false">IF(ISERROR(LOOKUP(B6014,export!$A$2:$A$718)),0,1)</f>
        <v>1</v>
      </c>
      <c r="J6014" s="0" t="str">
        <f aca="false">IF(H6014=0,CONCATENATE(B6014," manque dans export"),"")</f>
        <v/>
      </c>
    </row>
    <row r="6015" customFormat="false" ht="13.8" hidden="false" customHeight="false" outlineLevel="0" collapsed="false">
      <c r="A6015" s="0" t="s">
        <v>10486</v>
      </c>
      <c r="B6015" s="0" t="s">
        <v>10486</v>
      </c>
      <c r="C6015" s="0" t="s">
        <v>44</v>
      </c>
      <c r="D6015" s="0" t="s">
        <v>63</v>
      </c>
      <c r="E6015" s="0" t="s">
        <v>64</v>
      </c>
      <c r="F6015" s="0" t="s">
        <v>65</v>
      </c>
      <c r="G6015" s="0" t="n">
        <v>6454.51015</v>
      </c>
      <c r="H6015" s="0" t="n">
        <f aca="false">IF(ISERROR(LOOKUP(B6015,export!$A$2:$A$718)),0,1)</f>
        <v>1</v>
      </c>
      <c r="J6015" s="0" t="str">
        <f aca="false">IF(H6015=0,CONCATENATE(B6015," manque dans export"),"")</f>
        <v/>
      </c>
    </row>
    <row r="6016" customFormat="false" ht="13.8" hidden="false" customHeight="false" outlineLevel="0" collapsed="false">
      <c r="A6016" s="0" t="s">
        <v>10487</v>
      </c>
      <c r="B6016" s="0" t="s">
        <v>10488</v>
      </c>
      <c r="C6016" s="0" t="s">
        <v>10</v>
      </c>
      <c r="D6016" s="0" t="s">
        <v>1602</v>
      </c>
      <c r="E6016" s="0" t="s">
        <v>50</v>
      </c>
      <c r="F6016" s="0" t="s">
        <v>13</v>
      </c>
      <c r="G6016" s="0" t="n">
        <v>805432.67731</v>
      </c>
      <c r="H6016" s="0" t="n">
        <f aca="false">IF(ISERROR(LOOKUP(B6016,export!$A$2:$A$718)),0,1)</f>
        <v>1</v>
      </c>
      <c r="J6016" s="0" t="str">
        <f aca="false">IF(H6016=0,CONCATENATE(B6016," manque dans export"),"")</f>
        <v/>
      </c>
    </row>
    <row r="6017" customFormat="false" ht="13.8" hidden="false" customHeight="false" outlineLevel="0" collapsed="false">
      <c r="A6017" s="0" t="s">
        <v>10489</v>
      </c>
      <c r="B6017" s="0" t="s">
        <v>10489</v>
      </c>
      <c r="C6017" s="0" t="s">
        <v>70</v>
      </c>
      <c r="D6017" s="0" t="s">
        <v>10490</v>
      </c>
      <c r="E6017" s="0" t="s">
        <v>947</v>
      </c>
      <c r="F6017" s="0" t="s">
        <v>634</v>
      </c>
      <c r="G6017" s="0" t="n">
        <v>252722.72617</v>
      </c>
      <c r="H6017" s="0" t="n">
        <f aca="false">IF(ISERROR(LOOKUP(B6017,export!$A$2:$A$718)),0,1)</f>
        <v>1</v>
      </c>
      <c r="J6017" s="0" t="str">
        <f aca="false">IF(H6017=0,CONCATENATE(B6017," manque dans export"),"")</f>
        <v/>
      </c>
    </row>
    <row r="6018" customFormat="false" ht="13.8" hidden="false" customHeight="false" outlineLevel="0" collapsed="false">
      <c r="A6018" s="0" t="s">
        <v>10491</v>
      </c>
      <c r="B6018" s="0" t="s">
        <v>10491</v>
      </c>
      <c r="C6018" s="0" t="s">
        <v>74</v>
      </c>
      <c r="D6018" s="0" t="e">
        <f aca="false">#N/A</f>
        <v>#N/A</v>
      </c>
      <c r="E6018" s="0" t="e">
        <f aca="false">#N/A</f>
        <v>#N/A</v>
      </c>
      <c r="F6018" s="0" t="e">
        <f aca="false">#N/A</f>
        <v>#N/A</v>
      </c>
      <c r="G6018" s="0" t="n">
        <v>0</v>
      </c>
      <c r="H6018" s="0" t="n">
        <f aca="false">IF(ISERROR(LOOKUP(B6018,export!$A$2:$A$718)),0,1)</f>
        <v>1</v>
      </c>
      <c r="J6018" s="0" t="str">
        <f aca="false">IF(H6018=0,CONCATENATE(B6018," manque dans export"),"")</f>
        <v/>
      </c>
    </row>
    <row r="6019" customFormat="false" ht="13.8" hidden="false" customHeight="false" outlineLevel="0" collapsed="false">
      <c r="A6019" s="0" t="s">
        <v>10492</v>
      </c>
      <c r="B6019" s="0" t="s">
        <v>10493</v>
      </c>
      <c r="C6019" s="0" t="s">
        <v>10</v>
      </c>
      <c r="D6019" s="0" t="s">
        <v>622</v>
      </c>
      <c r="E6019" s="0" t="s">
        <v>31</v>
      </c>
      <c r="F6019" s="0" t="s">
        <v>13</v>
      </c>
      <c r="G6019" s="0" t="n">
        <v>279.1791</v>
      </c>
      <c r="H6019" s="0" t="n">
        <f aca="false">IF(ISERROR(LOOKUP(B6019,export!$A$2:$A$718)),0,1)</f>
        <v>1</v>
      </c>
      <c r="J6019" s="0" t="str">
        <f aca="false">IF(H6019=0,CONCATENATE(B6019," manque dans export"),"")</f>
        <v/>
      </c>
    </row>
    <row r="6020" customFormat="false" ht="13.8" hidden="false" customHeight="false" outlineLevel="0" collapsed="false">
      <c r="A6020" s="0" t="s">
        <v>10494</v>
      </c>
      <c r="B6020" s="0" t="s">
        <v>10495</v>
      </c>
      <c r="C6020" s="0" t="s">
        <v>82</v>
      </c>
      <c r="D6020" s="0" t="s">
        <v>10496</v>
      </c>
      <c r="E6020" s="0" t="s">
        <v>50</v>
      </c>
      <c r="F6020" s="0" t="s">
        <v>13</v>
      </c>
      <c r="G6020" s="0" t="n">
        <v>40460.34062</v>
      </c>
      <c r="H6020" s="0" t="n">
        <f aca="false">IF(ISERROR(LOOKUP(B6020,export!$A$2:$A$718)),0,1)</f>
        <v>1</v>
      </c>
      <c r="J6020" s="0" t="str">
        <f aca="false">IF(H6020=0,CONCATENATE(B6020," manque dans export"),"")</f>
        <v/>
      </c>
    </row>
    <row r="6021" customFormat="false" ht="13.8" hidden="false" customHeight="false" outlineLevel="0" collapsed="false">
      <c r="A6021" s="0" t="s">
        <v>10497</v>
      </c>
      <c r="B6021" s="0" t="s">
        <v>10495</v>
      </c>
      <c r="C6021" s="0" t="s">
        <v>82</v>
      </c>
      <c r="D6021" s="0" t="s">
        <v>10498</v>
      </c>
      <c r="E6021" s="0" t="s">
        <v>50</v>
      </c>
      <c r="F6021" s="0" t="s">
        <v>13</v>
      </c>
      <c r="G6021" s="0" t="n">
        <v>0</v>
      </c>
      <c r="H6021" s="0" t="n">
        <f aca="false">IF(ISERROR(LOOKUP(B6021,export!$A$2:$A$718)),0,1)</f>
        <v>1</v>
      </c>
      <c r="J6021" s="0" t="str">
        <f aca="false">IF(H6021=0,CONCATENATE(B6021," manque dans export"),"")</f>
        <v/>
      </c>
    </row>
    <row r="6022" customFormat="false" ht="13.8" hidden="false" customHeight="false" outlineLevel="0" collapsed="false">
      <c r="A6022" s="0" t="s">
        <v>10499</v>
      </c>
      <c r="B6022" s="0" t="s">
        <v>10500</v>
      </c>
      <c r="C6022" s="0" t="s">
        <v>21</v>
      </c>
      <c r="D6022" s="0" t="s">
        <v>10501</v>
      </c>
      <c r="E6022" s="0" t="s">
        <v>12</v>
      </c>
      <c r="F6022" s="0" t="s">
        <v>13</v>
      </c>
      <c r="G6022" s="0" t="n">
        <v>0</v>
      </c>
      <c r="H6022" s="0" t="n">
        <f aca="false">IF(ISERROR(LOOKUP(B6022,export!$A$2:$A$718)),0,1)</f>
        <v>1</v>
      </c>
      <c r="J6022" s="0" t="str">
        <f aca="false">IF(H6022=0,CONCATENATE(B6022," manque dans export"),"")</f>
        <v/>
      </c>
    </row>
    <row r="6023" customFormat="false" ht="13.8" hidden="false" customHeight="false" outlineLevel="0" collapsed="false">
      <c r="A6023" s="0" t="s">
        <v>10499</v>
      </c>
      <c r="B6023" s="0" t="s">
        <v>10500</v>
      </c>
      <c r="C6023" s="0" t="s">
        <v>21</v>
      </c>
      <c r="D6023" s="0" t="s">
        <v>10501</v>
      </c>
      <c r="E6023" s="0" t="s">
        <v>12</v>
      </c>
      <c r="F6023" s="0" t="s">
        <v>13</v>
      </c>
      <c r="G6023" s="0" t="n">
        <v>90444.99915</v>
      </c>
      <c r="H6023" s="0" t="n">
        <f aca="false">IF(ISERROR(LOOKUP(B6023,export!$A$2:$A$718)),0,1)</f>
        <v>1</v>
      </c>
      <c r="J6023" s="0" t="str">
        <f aca="false">IF(H6023=0,CONCATENATE(B6023," manque dans export"),"")</f>
        <v/>
      </c>
    </row>
    <row r="6024" customFormat="false" ht="13.8" hidden="false" customHeight="false" outlineLevel="0" collapsed="false">
      <c r="A6024" s="0" t="s">
        <v>10502</v>
      </c>
      <c r="B6024" s="0" t="s">
        <v>10500</v>
      </c>
      <c r="C6024" s="0" t="s">
        <v>21</v>
      </c>
      <c r="D6024" s="0" t="s">
        <v>555</v>
      </c>
      <c r="E6024" s="0" t="s">
        <v>72</v>
      </c>
      <c r="F6024" s="0" t="s">
        <v>13</v>
      </c>
      <c r="G6024" s="0" t="n">
        <v>0</v>
      </c>
      <c r="H6024" s="0" t="n">
        <f aca="false">IF(ISERROR(LOOKUP(B6024,export!$A$2:$A$718)),0,1)</f>
        <v>1</v>
      </c>
      <c r="J6024" s="0" t="str">
        <f aca="false">IF(H6024=0,CONCATENATE(B6024," manque dans export"),"")</f>
        <v/>
      </c>
    </row>
    <row r="6025" customFormat="false" ht="13.8" hidden="false" customHeight="false" outlineLevel="0" collapsed="false">
      <c r="A6025" s="0" t="s">
        <v>10503</v>
      </c>
      <c r="B6025" s="0" t="s">
        <v>10500</v>
      </c>
      <c r="C6025" s="0" t="s">
        <v>21</v>
      </c>
      <c r="D6025" s="0" t="s">
        <v>10504</v>
      </c>
      <c r="E6025" s="0" t="s">
        <v>31</v>
      </c>
      <c r="F6025" s="0" t="s">
        <v>13</v>
      </c>
      <c r="G6025" s="0" t="n">
        <v>3042.37</v>
      </c>
      <c r="H6025" s="0" t="n">
        <f aca="false">IF(ISERROR(LOOKUP(B6025,export!$A$2:$A$718)),0,1)</f>
        <v>1</v>
      </c>
      <c r="J6025" s="0" t="str">
        <f aca="false">IF(H6025=0,CONCATENATE(B6025," manque dans export"),"")</f>
        <v/>
      </c>
    </row>
    <row r="6026" customFormat="false" ht="13.8" hidden="false" customHeight="false" outlineLevel="0" collapsed="false">
      <c r="A6026" s="0" t="s">
        <v>10505</v>
      </c>
      <c r="B6026" s="0" t="s">
        <v>10505</v>
      </c>
      <c r="C6026" s="0" t="s">
        <v>79</v>
      </c>
      <c r="D6026" s="0" t="s">
        <v>10506</v>
      </c>
      <c r="E6026" s="0" t="s">
        <v>176</v>
      </c>
      <c r="F6026" s="0" t="s">
        <v>13</v>
      </c>
      <c r="G6026" s="0" t="n">
        <v>0</v>
      </c>
      <c r="H6026" s="0" t="n">
        <f aca="false">IF(ISERROR(LOOKUP(B6026,export!$A$2:$A$718)),0,1)</f>
        <v>1</v>
      </c>
      <c r="J6026" s="0" t="str">
        <f aca="false">IF(H6026=0,CONCATENATE(B6026," manque dans export"),"")</f>
        <v/>
      </c>
    </row>
    <row r="6027" customFormat="false" ht="13.8" hidden="false" customHeight="false" outlineLevel="0" collapsed="false">
      <c r="A6027" s="0" t="s">
        <v>10507</v>
      </c>
      <c r="B6027" s="0" t="s">
        <v>10508</v>
      </c>
      <c r="C6027" s="0" t="s">
        <v>79</v>
      </c>
      <c r="D6027" s="0" t="s">
        <v>7408</v>
      </c>
      <c r="E6027" s="0" t="s">
        <v>31</v>
      </c>
      <c r="F6027" s="0" t="s">
        <v>13</v>
      </c>
      <c r="G6027" s="0" t="n">
        <v>0</v>
      </c>
      <c r="H6027" s="0" t="n">
        <f aca="false">IF(ISERROR(LOOKUP(B6027,export!$A$2:$A$718)),0,1)</f>
        <v>1</v>
      </c>
      <c r="J6027" s="0" t="str">
        <f aca="false">IF(H6027=0,CONCATENATE(B6027," manque dans export"),"")</f>
        <v/>
      </c>
    </row>
    <row r="6028" customFormat="false" ht="13.8" hidden="false" customHeight="false" outlineLevel="0" collapsed="false">
      <c r="A6028" s="0" t="s">
        <v>10509</v>
      </c>
      <c r="B6028" s="0" t="s">
        <v>10509</v>
      </c>
      <c r="C6028" s="0" t="s">
        <v>10</v>
      </c>
      <c r="D6028" s="0" t="s">
        <v>3134</v>
      </c>
      <c r="E6028" s="0" t="s">
        <v>135</v>
      </c>
      <c r="F6028" s="0" t="s">
        <v>13</v>
      </c>
      <c r="G6028" s="0" t="n">
        <v>507.89831</v>
      </c>
      <c r="H6028" s="0" t="n">
        <f aca="false">IF(ISERROR(LOOKUP(B6028,export!$A$2:$A$718)),0,1)</f>
        <v>1</v>
      </c>
      <c r="J6028" s="0" t="str">
        <f aca="false">IF(H6028=0,CONCATENATE(B6028," manque dans export"),"")</f>
        <v/>
      </c>
    </row>
    <row r="6029" customFormat="false" ht="13.8" hidden="false" customHeight="false" outlineLevel="0" collapsed="false">
      <c r="A6029" s="0" t="s">
        <v>10510</v>
      </c>
      <c r="B6029" s="0" t="s">
        <v>10510</v>
      </c>
      <c r="C6029" s="0" t="s">
        <v>10</v>
      </c>
      <c r="D6029" s="0" t="s">
        <v>6698</v>
      </c>
      <c r="E6029" s="0" t="s">
        <v>46</v>
      </c>
      <c r="F6029" s="0" t="s">
        <v>13</v>
      </c>
      <c r="G6029" s="0" t="n">
        <v>250.24946</v>
      </c>
      <c r="H6029" s="0" t="n">
        <f aca="false">IF(ISERROR(LOOKUP(B6029,export!$A$2:$A$718)),0,1)</f>
        <v>1</v>
      </c>
      <c r="J6029" s="0" t="str">
        <f aca="false">IF(H6029=0,CONCATENATE(B6029," manque dans export"),"")</f>
        <v/>
      </c>
    </row>
    <row r="6030" customFormat="false" ht="13.8" hidden="false" customHeight="false" outlineLevel="0" collapsed="false">
      <c r="A6030" s="0" t="s">
        <v>10511</v>
      </c>
      <c r="B6030" s="0" t="s">
        <v>10511</v>
      </c>
      <c r="C6030" s="0" t="s">
        <v>79</v>
      </c>
      <c r="D6030" s="0" t="s">
        <v>9944</v>
      </c>
      <c r="E6030" s="0" t="s">
        <v>72</v>
      </c>
      <c r="F6030" s="0" t="s">
        <v>13</v>
      </c>
      <c r="G6030" s="0" t="n">
        <v>0</v>
      </c>
      <c r="H6030" s="0" t="n">
        <f aca="false">IF(ISERROR(LOOKUP(B6030,export!$A$2:$A$718)),0,1)</f>
        <v>1</v>
      </c>
      <c r="J6030" s="0" t="str">
        <f aca="false">IF(H6030=0,CONCATENATE(B6030," manque dans export"),"")</f>
        <v/>
      </c>
    </row>
    <row r="6031" customFormat="false" ht="13.8" hidden="false" customHeight="false" outlineLevel="0" collapsed="false">
      <c r="A6031" s="0" t="s">
        <v>10512</v>
      </c>
      <c r="B6031" s="0" t="s">
        <v>10512</v>
      </c>
      <c r="C6031" s="0" t="s">
        <v>79</v>
      </c>
      <c r="D6031" s="0" t="s">
        <v>71</v>
      </c>
      <c r="E6031" s="0" t="s">
        <v>72</v>
      </c>
      <c r="F6031" s="0" t="s">
        <v>13</v>
      </c>
      <c r="G6031" s="0" t="n">
        <v>0</v>
      </c>
      <c r="H6031" s="0" t="n">
        <f aca="false">IF(ISERROR(LOOKUP(B6031,export!$A$2:$A$718)),0,1)</f>
        <v>1</v>
      </c>
      <c r="J6031" s="0" t="str">
        <f aca="false">IF(H6031=0,CONCATENATE(B6031," manque dans export"),"")</f>
        <v/>
      </c>
    </row>
    <row r="6032" customFormat="false" ht="13.8" hidden="false" customHeight="false" outlineLevel="0" collapsed="false">
      <c r="A6032" s="0" t="s">
        <v>10513</v>
      </c>
      <c r="B6032" s="0" t="s">
        <v>10513</v>
      </c>
      <c r="C6032" s="0" t="s">
        <v>44</v>
      </c>
      <c r="D6032" s="0" t="s">
        <v>3100</v>
      </c>
      <c r="E6032" s="0" t="s">
        <v>72</v>
      </c>
      <c r="F6032" s="0" t="s">
        <v>13</v>
      </c>
      <c r="G6032" s="0" t="n">
        <v>700.18135</v>
      </c>
      <c r="H6032" s="0" t="n">
        <f aca="false">IF(ISERROR(LOOKUP(B6032,export!$A$2:$A$718)),0,1)</f>
        <v>1</v>
      </c>
      <c r="J6032" s="0" t="str">
        <f aca="false">IF(H6032=0,CONCATENATE(B6032," manque dans export"),"")</f>
        <v/>
      </c>
    </row>
    <row r="6033" customFormat="false" ht="13.8" hidden="false" customHeight="false" outlineLevel="0" collapsed="false">
      <c r="A6033" s="0" t="s">
        <v>10514</v>
      </c>
      <c r="B6033" s="0" t="s">
        <v>10514</v>
      </c>
      <c r="C6033" s="0" t="s">
        <v>79</v>
      </c>
      <c r="D6033" s="0" t="s">
        <v>71</v>
      </c>
      <c r="E6033" s="0" t="s">
        <v>72</v>
      </c>
      <c r="F6033" s="0" t="s">
        <v>13</v>
      </c>
      <c r="G6033" s="0" t="n">
        <v>0</v>
      </c>
      <c r="H6033" s="0" t="n">
        <f aca="false">IF(ISERROR(LOOKUP(B6033,export!$A$2:$A$718)),0,1)</f>
        <v>1</v>
      </c>
      <c r="J6033" s="0" t="str">
        <f aca="false">IF(H6033=0,CONCATENATE(B6033," manque dans export"),"")</f>
        <v/>
      </c>
    </row>
    <row r="6034" customFormat="false" ht="13.8" hidden="false" customHeight="false" outlineLevel="0" collapsed="false">
      <c r="A6034" s="0" t="s">
        <v>10515</v>
      </c>
      <c r="B6034" s="0" t="s">
        <v>10515</v>
      </c>
      <c r="C6034" s="0" t="s">
        <v>70</v>
      </c>
      <c r="D6034" s="0" t="s">
        <v>207</v>
      </c>
      <c r="E6034" s="0" t="s">
        <v>46</v>
      </c>
      <c r="F6034" s="0" t="s">
        <v>13</v>
      </c>
      <c r="G6034" s="0" t="n">
        <v>48844.45252</v>
      </c>
      <c r="H6034" s="0" t="n">
        <f aca="false">IF(ISERROR(LOOKUP(B6034,export!$A$2:$A$718)),0,1)</f>
        <v>1</v>
      </c>
      <c r="J6034" s="0" t="str">
        <f aca="false">IF(H6034=0,CONCATENATE(B6034," manque dans export"),"")</f>
        <v/>
      </c>
    </row>
    <row r="6035" customFormat="false" ht="13.8" hidden="false" customHeight="false" outlineLevel="0" collapsed="false">
      <c r="A6035" s="0" t="s">
        <v>10516</v>
      </c>
      <c r="B6035" s="0" t="s">
        <v>10515</v>
      </c>
      <c r="C6035" s="0" t="s">
        <v>70</v>
      </c>
      <c r="D6035" s="0" t="s">
        <v>2093</v>
      </c>
      <c r="E6035" s="0" t="s">
        <v>31</v>
      </c>
      <c r="F6035" s="0" t="s">
        <v>13</v>
      </c>
      <c r="G6035" s="0" t="n">
        <v>4238.38999</v>
      </c>
      <c r="H6035" s="0" t="n">
        <f aca="false">IF(ISERROR(LOOKUP(B6035,export!$A$2:$A$718)),0,1)</f>
        <v>1</v>
      </c>
      <c r="J6035" s="0" t="str">
        <f aca="false">IF(H6035=0,CONCATENATE(B6035," manque dans export"),"")</f>
        <v/>
      </c>
    </row>
    <row r="6036" customFormat="false" ht="13.8" hidden="false" customHeight="false" outlineLevel="0" collapsed="false">
      <c r="A6036" s="0" t="s">
        <v>10517</v>
      </c>
      <c r="B6036" s="0" t="s">
        <v>10515</v>
      </c>
      <c r="C6036" s="0" t="s">
        <v>70</v>
      </c>
      <c r="D6036" s="0" t="s">
        <v>10518</v>
      </c>
      <c r="E6036" s="0" t="s">
        <v>12</v>
      </c>
      <c r="F6036" s="0" t="s">
        <v>13</v>
      </c>
      <c r="G6036" s="0" t="n">
        <v>115869.89099</v>
      </c>
      <c r="H6036" s="0" t="n">
        <f aca="false">IF(ISERROR(LOOKUP(B6036,export!$A$2:$A$718)),0,1)</f>
        <v>1</v>
      </c>
      <c r="J6036" s="0" t="str">
        <f aca="false">IF(H6036=0,CONCATENATE(B6036," manque dans export"),"")</f>
        <v/>
      </c>
    </row>
    <row r="6037" customFormat="false" ht="13.8" hidden="false" customHeight="false" outlineLevel="0" collapsed="false">
      <c r="A6037" s="0" t="s">
        <v>10519</v>
      </c>
      <c r="B6037" s="0" t="s">
        <v>10520</v>
      </c>
      <c r="C6037" s="0" t="s">
        <v>79</v>
      </c>
      <c r="D6037" s="0" t="s">
        <v>10521</v>
      </c>
      <c r="E6037" s="0" t="s">
        <v>31</v>
      </c>
      <c r="F6037" s="0" t="s">
        <v>13</v>
      </c>
      <c r="G6037" s="0" t="n">
        <v>0</v>
      </c>
      <c r="H6037" s="0" t="n">
        <f aca="false">IF(ISERROR(LOOKUP(B6037,export!$A$2:$A$718)),0,1)</f>
        <v>1</v>
      </c>
      <c r="J6037" s="0" t="str">
        <f aca="false">IF(H6037=0,CONCATENATE(B6037," manque dans export"),"")</f>
        <v/>
      </c>
    </row>
    <row r="6038" customFormat="false" ht="13.8" hidden="false" customHeight="false" outlineLevel="0" collapsed="false">
      <c r="A6038" s="0" t="s">
        <v>10522</v>
      </c>
      <c r="B6038" s="0" t="s">
        <v>10522</v>
      </c>
      <c r="C6038" s="0" t="s">
        <v>82</v>
      </c>
      <c r="D6038" s="0" t="s">
        <v>10523</v>
      </c>
      <c r="E6038" s="0" t="s">
        <v>12</v>
      </c>
      <c r="F6038" s="0" t="s">
        <v>13</v>
      </c>
      <c r="G6038" s="0" t="n">
        <v>5265.34252</v>
      </c>
      <c r="H6038" s="0" t="n">
        <f aca="false">IF(ISERROR(LOOKUP(B6038,export!$A$2:$A$718)),0,1)</f>
        <v>1</v>
      </c>
      <c r="J6038" s="0" t="str">
        <f aca="false">IF(H6038=0,CONCATENATE(B6038," manque dans export"),"")</f>
        <v/>
      </c>
    </row>
    <row r="6039" customFormat="false" ht="13.8" hidden="false" customHeight="false" outlineLevel="0" collapsed="false">
      <c r="A6039" s="0" t="s">
        <v>10524</v>
      </c>
      <c r="B6039" s="0" t="s">
        <v>10522</v>
      </c>
      <c r="C6039" s="0" t="s">
        <v>82</v>
      </c>
      <c r="D6039" s="0" t="s">
        <v>10525</v>
      </c>
      <c r="E6039" s="0" t="s">
        <v>46</v>
      </c>
      <c r="F6039" s="0" t="s">
        <v>13</v>
      </c>
      <c r="G6039" s="0" t="n">
        <v>5637.95143</v>
      </c>
      <c r="H6039" s="0" t="n">
        <f aca="false">IF(ISERROR(LOOKUP(B6039,export!$A$2:$A$718)),0,1)</f>
        <v>1</v>
      </c>
      <c r="J6039" s="0" t="str">
        <f aca="false">IF(H6039=0,CONCATENATE(B6039," manque dans export"),"")</f>
        <v/>
      </c>
    </row>
    <row r="6040" customFormat="false" ht="13.8" hidden="false" customHeight="false" outlineLevel="0" collapsed="false">
      <c r="A6040" s="0" t="s">
        <v>10526</v>
      </c>
      <c r="B6040" s="0" t="s">
        <v>10522</v>
      </c>
      <c r="C6040" s="0" t="s">
        <v>82</v>
      </c>
      <c r="D6040" s="0" t="s">
        <v>10525</v>
      </c>
      <c r="E6040" s="0" t="s">
        <v>46</v>
      </c>
      <c r="F6040" s="0" t="s">
        <v>13</v>
      </c>
      <c r="G6040" s="0" t="n">
        <v>3096.44968</v>
      </c>
      <c r="H6040" s="0" t="n">
        <f aca="false">IF(ISERROR(LOOKUP(B6040,export!$A$2:$A$718)),0,1)</f>
        <v>1</v>
      </c>
      <c r="J6040" s="0" t="str">
        <f aca="false">IF(H6040=0,CONCATENATE(B6040," manque dans export"),"")</f>
        <v/>
      </c>
    </row>
    <row r="6041" customFormat="false" ht="13.8" hidden="false" customHeight="false" outlineLevel="0" collapsed="false">
      <c r="A6041" s="0" t="s">
        <v>10527</v>
      </c>
      <c r="B6041" s="0" t="s">
        <v>10528</v>
      </c>
      <c r="C6041" s="0" t="s">
        <v>79</v>
      </c>
      <c r="D6041" s="0" t="s">
        <v>10529</v>
      </c>
      <c r="E6041" s="0" t="s">
        <v>42</v>
      </c>
      <c r="F6041" s="0" t="s">
        <v>13</v>
      </c>
      <c r="G6041" s="0" t="n">
        <v>0</v>
      </c>
      <c r="H6041" s="0" t="n">
        <f aca="false">IF(ISERROR(LOOKUP(B6041,export!$A$2:$A$718)),0,1)</f>
        <v>1</v>
      </c>
      <c r="J6041" s="0" t="str">
        <f aca="false">IF(H6041=0,CONCATENATE(B6041," manque dans export"),"")</f>
        <v/>
      </c>
    </row>
    <row r="6042" customFormat="false" ht="13.8" hidden="false" customHeight="false" outlineLevel="0" collapsed="false">
      <c r="A6042" s="0" t="s">
        <v>10530</v>
      </c>
      <c r="B6042" s="0" t="s">
        <v>10531</v>
      </c>
      <c r="C6042" s="0" t="s">
        <v>79</v>
      </c>
      <c r="D6042" s="0" t="s">
        <v>1973</v>
      </c>
      <c r="E6042" s="0" t="s">
        <v>50</v>
      </c>
      <c r="F6042" s="0" t="s">
        <v>13</v>
      </c>
      <c r="G6042" s="0" t="n">
        <v>0</v>
      </c>
      <c r="H6042" s="0" t="n">
        <f aca="false">IF(ISERROR(LOOKUP(B6042,export!$A$2:$A$718)),0,1)</f>
        <v>1</v>
      </c>
      <c r="J6042" s="0" t="str">
        <f aca="false">IF(H6042=0,CONCATENATE(B6042," manque dans export"),"")</f>
        <v/>
      </c>
    </row>
    <row r="6043" customFormat="false" ht="13.8" hidden="false" customHeight="false" outlineLevel="0" collapsed="false">
      <c r="A6043" s="0" t="s">
        <v>10532</v>
      </c>
      <c r="B6043" s="0" t="s">
        <v>10532</v>
      </c>
      <c r="C6043" s="0" t="s">
        <v>10</v>
      </c>
      <c r="D6043" s="0" t="s">
        <v>10533</v>
      </c>
      <c r="E6043" s="0" t="s">
        <v>12</v>
      </c>
      <c r="F6043" s="0" t="s">
        <v>13</v>
      </c>
      <c r="G6043" s="0" t="n">
        <v>15434.10627</v>
      </c>
      <c r="H6043" s="0" t="n">
        <f aca="false">IF(ISERROR(LOOKUP(B6043,export!$A$2:$A$718)),0,1)</f>
        <v>1</v>
      </c>
      <c r="J6043" s="0" t="str">
        <f aca="false">IF(H6043=0,CONCATENATE(B6043," manque dans export"),"")</f>
        <v/>
      </c>
    </row>
    <row r="6044" customFormat="false" ht="13.8" hidden="false" customHeight="false" outlineLevel="0" collapsed="false">
      <c r="A6044" s="0" t="s">
        <v>10534</v>
      </c>
      <c r="B6044" s="0" t="s">
        <v>10534</v>
      </c>
      <c r="C6044" s="0" t="s">
        <v>10</v>
      </c>
      <c r="D6044" s="0" t="s">
        <v>593</v>
      </c>
      <c r="E6044" s="0" t="s">
        <v>46</v>
      </c>
      <c r="F6044" s="0" t="s">
        <v>13</v>
      </c>
      <c r="G6044" s="0" t="n">
        <v>69896.65755</v>
      </c>
      <c r="H6044" s="0" t="n">
        <f aca="false">IF(ISERROR(LOOKUP(B6044,export!$A$2:$A$718)),0,1)</f>
        <v>1</v>
      </c>
      <c r="J6044" s="0" t="str">
        <f aca="false">IF(H6044=0,CONCATENATE(B6044," manque dans export"),"")</f>
        <v/>
      </c>
    </row>
    <row r="6045" customFormat="false" ht="13.8" hidden="false" customHeight="false" outlineLevel="0" collapsed="false">
      <c r="A6045" s="0" t="s">
        <v>10535</v>
      </c>
      <c r="B6045" s="0" t="s">
        <v>10536</v>
      </c>
      <c r="C6045" s="0" t="s">
        <v>79</v>
      </c>
      <c r="D6045" s="0" t="s">
        <v>223</v>
      </c>
      <c r="E6045" s="0" t="s">
        <v>31</v>
      </c>
      <c r="F6045" s="0" t="s">
        <v>13</v>
      </c>
      <c r="G6045" s="0" t="n">
        <v>0</v>
      </c>
      <c r="H6045" s="0" t="n">
        <f aca="false">IF(ISERROR(LOOKUP(B6045,export!$A$2:$A$718)),0,1)</f>
        <v>1</v>
      </c>
      <c r="J6045" s="0" t="str">
        <f aca="false">IF(H6045=0,CONCATENATE(B6045," manque dans export"),"")</f>
        <v/>
      </c>
    </row>
    <row r="6046" customFormat="false" ht="13.8" hidden="false" customHeight="false" outlineLevel="0" collapsed="false">
      <c r="A6046" s="0" t="s">
        <v>10537</v>
      </c>
      <c r="B6046" s="0" t="s">
        <v>10538</v>
      </c>
      <c r="C6046" s="0" t="s">
        <v>10</v>
      </c>
      <c r="D6046" s="0" t="s">
        <v>158</v>
      </c>
      <c r="E6046" s="0" t="s">
        <v>12</v>
      </c>
      <c r="F6046" s="0" t="s">
        <v>13</v>
      </c>
      <c r="G6046" s="0" t="n">
        <v>0</v>
      </c>
      <c r="H6046" s="0" t="n">
        <f aca="false">IF(ISERROR(LOOKUP(B6046,export!$A$2:$A$718)),0,1)</f>
        <v>1</v>
      </c>
      <c r="J6046" s="0" t="str">
        <f aca="false">IF(H6046=0,CONCATENATE(B6046," manque dans export"),"")</f>
        <v/>
      </c>
    </row>
    <row r="6047" customFormat="false" ht="13.8" hidden="false" customHeight="false" outlineLevel="0" collapsed="false">
      <c r="A6047" s="0" t="s">
        <v>10539</v>
      </c>
      <c r="B6047" s="0" t="s">
        <v>10538</v>
      </c>
      <c r="C6047" s="0" t="s">
        <v>10</v>
      </c>
      <c r="D6047" s="0" t="s">
        <v>10540</v>
      </c>
      <c r="E6047" s="0" t="s">
        <v>50</v>
      </c>
      <c r="F6047" s="0" t="s">
        <v>13</v>
      </c>
      <c r="G6047" s="0" t="n">
        <v>-94.48133</v>
      </c>
      <c r="H6047" s="0" t="n">
        <f aca="false">IF(ISERROR(LOOKUP(B6047,export!$A$2:$A$718)),0,1)</f>
        <v>1</v>
      </c>
      <c r="J6047" s="0" t="str">
        <f aca="false">IF(H6047=0,CONCATENATE(B6047," manque dans export"),"")</f>
        <v/>
      </c>
    </row>
    <row r="6048" customFormat="false" ht="13.8" hidden="false" customHeight="false" outlineLevel="0" collapsed="false">
      <c r="A6048" s="0" t="s">
        <v>10541</v>
      </c>
      <c r="B6048" s="0" t="s">
        <v>10538</v>
      </c>
      <c r="C6048" s="0" t="s">
        <v>10</v>
      </c>
      <c r="D6048" s="0" t="s">
        <v>10540</v>
      </c>
      <c r="E6048" s="0" t="s">
        <v>50</v>
      </c>
      <c r="F6048" s="0" t="s">
        <v>13</v>
      </c>
      <c r="G6048" s="0" t="n">
        <v>848.86318</v>
      </c>
      <c r="H6048" s="0" t="n">
        <f aca="false">IF(ISERROR(LOOKUP(B6048,export!$A$2:$A$718)),0,1)</f>
        <v>1</v>
      </c>
      <c r="J6048" s="0" t="str">
        <f aca="false">IF(H6048=0,CONCATENATE(B6048," manque dans export"),"")</f>
        <v/>
      </c>
    </row>
    <row r="6049" customFormat="false" ht="13.8" hidden="false" customHeight="false" outlineLevel="0" collapsed="false">
      <c r="A6049" s="0" t="s">
        <v>10542</v>
      </c>
      <c r="B6049" s="0" t="s">
        <v>10542</v>
      </c>
      <c r="C6049" s="0" t="s">
        <v>10</v>
      </c>
      <c r="D6049" s="0" t="s">
        <v>10543</v>
      </c>
      <c r="E6049" s="0" t="s">
        <v>46</v>
      </c>
      <c r="F6049" s="0" t="s">
        <v>13</v>
      </c>
      <c r="G6049" s="0" t="n">
        <v>3101.78</v>
      </c>
      <c r="H6049" s="0" t="n">
        <f aca="false">IF(ISERROR(LOOKUP(B6049,export!$A$2:$A$718)),0,1)</f>
        <v>1</v>
      </c>
      <c r="J6049" s="0" t="str">
        <f aca="false">IF(H6049=0,CONCATENATE(B6049," manque dans export"),"")</f>
        <v/>
      </c>
    </row>
    <row r="6050" customFormat="false" ht="13.8" hidden="false" customHeight="false" outlineLevel="0" collapsed="false">
      <c r="A6050" s="0" t="s">
        <v>10544</v>
      </c>
      <c r="B6050" s="0" t="s">
        <v>10545</v>
      </c>
      <c r="C6050" s="0" t="s">
        <v>79</v>
      </c>
      <c r="D6050" s="0" t="s">
        <v>10546</v>
      </c>
      <c r="E6050" s="0" t="s">
        <v>72</v>
      </c>
      <c r="F6050" s="0" t="s">
        <v>13</v>
      </c>
      <c r="G6050" s="0" t="n">
        <v>0</v>
      </c>
      <c r="H6050" s="0" t="n">
        <f aca="false">IF(ISERROR(LOOKUP(B6050,export!$A$2:$A$718)),0,1)</f>
        <v>1</v>
      </c>
      <c r="J6050" s="0" t="str">
        <f aca="false">IF(H6050=0,CONCATENATE(B6050," manque dans export"),"")</f>
        <v/>
      </c>
    </row>
    <row r="6051" customFormat="false" ht="13.8" hidden="false" customHeight="false" outlineLevel="0" collapsed="false">
      <c r="A6051" s="0" t="s">
        <v>10547</v>
      </c>
      <c r="B6051" s="0" t="s">
        <v>10547</v>
      </c>
      <c r="C6051" s="0" t="s">
        <v>21</v>
      </c>
      <c r="D6051" s="0" t="s">
        <v>662</v>
      </c>
      <c r="E6051" s="0" t="s">
        <v>64</v>
      </c>
      <c r="F6051" s="0" t="s">
        <v>65</v>
      </c>
      <c r="G6051" s="0" t="n">
        <v>10994.05496</v>
      </c>
      <c r="H6051" s="0" t="n">
        <f aca="false">IF(ISERROR(LOOKUP(B6051,export!$A$2:$A$718)),0,1)</f>
        <v>1</v>
      </c>
      <c r="J6051" s="0" t="str">
        <f aca="false">IF(H6051=0,CONCATENATE(B6051," manque dans export"),"")</f>
        <v/>
      </c>
    </row>
    <row r="6052" customFormat="false" ht="13.8" hidden="false" customHeight="false" outlineLevel="0" collapsed="false">
      <c r="A6052" s="0" t="s">
        <v>10548</v>
      </c>
      <c r="B6052" s="0" t="s">
        <v>10549</v>
      </c>
      <c r="C6052" s="0" t="s">
        <v>33</v>
      </c>
      <c r="D6052" s="0" t="s">
        <v>223</v>
      </c>
      <c r="E6052" s="0" t="s">
        <v>31</v>
      </c>
      <c r="F6052" s="0" t="s">
        <v>13</v>
      </c>
      <c r="G6052" s="0" t="n">
        <v>4196.05688</v>
      </c>
      <c r="H6052" s="0" t="n">
        <f aca="false">IF(ISERROR(LOOKUP(B6052,export!$A$2:$A$718)),0,1)</f>
        <v>1</v>
      </c>
      <c r="J6052" s="0" t="str">
        <f aca="false">IF(H6052=0,CONCATENATE(B6052," manque dans export"),"")</f>
        <v/>
      </c>
    </row>
    <row r="6053" customFormat="false" ht="13.8" hidden="false" customHeight="false" outlineLevel="0" collapsed="false">
      <c r="A6053" s="0" t="s">
        <v>10550</v>
      </c>
      <c r="B6053" s="0" t="s">
        <v>10550</v>
      </c>
      <c r="C6053" s="0" t="s">
        <v>99</v>
      </c>
      <c r="D6053" s="0" t="e">
        <f aca="false">#N/A</f>
        <v>#N/A</v>
      </c>
      <c r="E6053" s="0" t="e">
        <f aca="false">#N/A</f>
        <v>#N/A</v>
      </c>
      <c r="F6053" s="0" t="e">
        <f aca="false">#N/A</f>
        <v>#N/A</v>
      </c>
      <c r="G6053" s="0" t="n">
        <v>0</v>
      </c>
      <c r="H6053" s="0" t="n">
        <f aca="false">IF(ISERROR(LOOKUP(B6053,export!$A$2:$A$718)),0,1)</f>
        <v>1</v>
      </c>
      <c r="J6053" s="0" t="str">
        <f aca="false">IF(H6053=0,CONCATENATE(B6053," manque dans export"),"")</f>
        <v/>
      </c>
    </row>
    <row r="6054" customFormat="false" ht="13.8" hidden="false" customHeight="false" outlineLevel="0" collapsed="false">
      <c r="A6054" s="0" t="s">
        <v>10551</v>
      </c>
      <c r="B6054" s="0" t="s">
        <v>10551</v>
      </c>
      <c r="C6054" s="0" t="s">
        <v>79</v>
      </c>
      <c r="D6054" s="0" t="s">
        <v>5798</v>
      </c>
      <c r="E6054" s="0" t="s">
        <v>50</v>
      </c>
      <c r="F6054" s="0" t="s">
        <v>13</v>
      </c>
      <c r="G6054" s="0" t="n">
        <v>-8.46510999999998</v>
      </c>
      <c r="H6054" s="0" t="n">
        <f aca="false">IF(ISERROR(LOOKUP(B6054,export!$A$2:$A$718)),0,1)</f>
        <v>1</v>
      </c>
      <c r="J6054" s="0" t="str">
        <f aca="false">IF(H6054=0,CONCATENATE(B6054," manque dans export"),"")</f>
        <v/>
      </c>
    </row>
    <row r="6055" customFormat="false" ht="13.8" hidden="false" customHeight="false" outlineLevel="0" collapsed="false">
      <c r="A6055" s="0" t="s">
        <v>10552</v>
      </c>
      <c r="B6055" s="0" t="s">
        <v>10553</v>
      </c>
      <c r="C6055" s="0" t="s">
        <v>79</v>
      </c>
      <c r="D6055" s="0" t="s">
        <v>10554</v>
      </c>
      <c r="E6055" s="0" t="s">
        <v>50</v>
      </c>
      <c r="F6055" s="0" t="s">
        <v>13</v>
      </c>
      <c r="G6055" s="0" t="n">
        <v>0</v>
      </c>
      <c r="H6055" s="0" t="n">
        <f aca="false">IF(ISERROR(LOOKUP(B6055,export!$A$2:$A$718)),0,1)</f>
        <v>1</v>
      </c>
      <c r="J6055" s="0" t="str">
        <f aca="false">IF(H6055=0,CONCATENATE(B6055," manque dans export"),"")</f>
        <v/>
      </c>
    </row>
    <row r="6056" customFormat="false" ht="13.8" hidden="false" customHeight="false" outlineLevel="0" collapsed="false">
      <c r="A6056" s="0" t="s">
        <v>10555</v>
      </c>
      <c r="B6056" s="0" t="s">
        <v>10555</v>
      </c>
      <c r="C6056" s="0" t="s">
        <v>40</v>
      </c>
      <c r="D6056" s="0" t="s">
        <v>648</v>
      </c>
      <c r="E6056" s="0" t="s">
        <v>123</v>
      </c>
      <c r="F6056" s="0" t="s">
        <v>13</v>
      </c>
      <c r="G6056" s="0" t="n">
        <v>2335.49914</v>
      </c>
      <c r="H6056" s="0" t="n">
        <f aca="false">IF(ISERROR(LOOKUP(B6056,export!$A$2:$A$718)),0,1)</f>
        <v>1</v>
      </c>
      <c r="J6056" s="0" t="str">
        <f aca="false">IF(H6056=0,CONCATENATE(B6056," manque dans export"),"")</f>
        <v/>
      </c>
    </row>
    <row r="6057" customFormat="false" ht="13.8" hidden="false" customHeight="false" outlineLevel="0" collapsed="false">
      <c r="A6057" s="0" t="s">
        <v>10556</v>
      </c>
      <c r="B6057" s="0" t="s">
        <v>10556</v>
      </c>
      <c r="C6057" s="0" t="s">
        <v>29</v>
      </c>
      <c r="D6057" s="0" t="s">
        <v>10557</v>
      </c>
      <c r="E6057" s="0" t="s">
        <v>46</v>
      </c>
      <c r="F6057" s="0" t="s">
        <v>13</v>
      </c>
      <c r="G6057" s="0" t="n">
        <v>7608.40569</v>
      </c>
      <c r="H6057" s="0" t="n">
        <f aca="false">IF(ISERROR(LOOKUP(B6057,export!$A$2:$A$718)),0,1)</f>
        <v>1</v>
      </c>
      <c r="J6057" s="0" t="str">
        <f aca="false">IF(H6057=0,CONCATENATE(B6057," manque dans export"),"")</f>
        <v/>
      </c>
    </row>
    <row r="6058" customFormat="false" ht="13.8" hidden="false" customHeight="false" outlineLevel="0" collapsed="false">
      <c r="A6058" s="0" t="s">
        <v>10558</v>
      </c>
      <c r="B6058" s="0" t="s">
        <v>10558</v>
      </c>
      <c r="C6058" s="0" t="s">
        <v>79</v>
      </c>
      <c r="D6058" s="0" t="e">
        <f aca="false">#N/A</f>
        <v>#N/A</v>
      </c>
      <c r="E6058" s="0" t="e">
        <f aca="false">#N/A</f>
        <v>#N/A</v>
      </c>
      <c r="F6058" s="0" t="e">
        <f aca="false">#N/A</f>
        <v>#N/A</v>
      </c>
      <c r="G6058" s="0" t="n">
        <v>0</v>
      </c>
      <c r="H6058" s="0" t="n">
        <f aca="false">IF(ISERROR(LOOKUP(B6058,export!$A$2:$A$718)),0,1)</f>
        <v>1</v>
      </c>
      <c r="J6058" s="0" t="str">
        <f aca="false">IF(H6058=0,CONCATENATE(B6058," manque dans export"),"")</f>
        <v/>
      </c>
    </row>
    <row r="6059" customFormat="false" ht="13.8" hidden="false" customHeight="false" outlineLevel="0" collapsed="false">
      <c r="A6059" s="0" t="s">
        <v>10559</v>
      </c>
      <c r="B6059" s="0" t="s">
        <v>10559</v>
      </c>
      <c r="C6059" s="0" t="s">
        <v>33</v>
      </c>
      <c r="D6059" s="0" t="s">
        <v>10560</v>
      </c>
      <c r="E6059" s="0" t="s">
        <v>46</v>
      </c>
      <c r="F6059" s="0" t="s">
        <v>13</v>
      </c>
      <c r="G6059" s="0" t="n">
        <v>184543.25352</v>
      </c>
      <c r="H6059" s="0" t="n">
        <f aca="false">IF(ISERROR(LOOKUP(B6059,export!$A$2:$A$718)),0,1)</f>
        <v>1</v>
      </c>
      <c r="J6059" s="0" t="str">
        <f aca="false">IF(H6059=0,CONCATENATE(B6059," manque dans export"),"")</f>
        <v/>
      </c>
    </row>
    <row r="6060" customFormat="false" ht="13.8" hidden="false" customHeight="false" outlineLevel="0" collapsed="false">
      <c r="A6060" s="0" t="s">
        <v>10561</v>
      </c>
      <c r="B6060" s="0" t="s">
        <v>10562</v>
      </c>
      <c r="C6060" s="0" t="s">
        <v>82</v>
      </c>
      <c r="D6060" s="0" t="s">
        <v>10563</v>
      </c>
      <c r="E6060" s="0" t="s">
        <v>50</v>
      </c>
      <c r="F6060" s="0" t="s">
        <v>13</v>
      </c>
      <c r="G6060" s="0" t="n">
        <v>5897.59463</v>
      </c>
      <c r="H6060" s="0" t="n">
        <f aca="false">IF(ISERROR(LOOKUP(B6060,export!$A$2:$A$718)),0,1)</f>
        <v>1</v>
      </c>
      <c r="J6060" s="0" t="str">
        <f aca="false">IF(H6060=0,CONCATENATE(B6060," manque dans export"),"")</f>
        <v/>
      </c>
    </row>
    <row r="6061" customFormat="false" ht="13.8" hidden="false" customHeight="false" outlineLevel="0" collapsed="false">
      <c r="A6061" s="0" t="s">
        <v>10561</v>
      </c>
      <c r="B6061" s="0" t="s">
        <v>10562</v>
      </c>
      <c r="C6061" s="0" t="s">
        <v>82</v>
      </c>
      <c r="D6061" s="0" t="s">
        <v>10563</v>
      </c>
      <c r="E6061" s="0" t="s">
        <v>50</v>
      </c>
      <c r="F6061" s="0" t="s">
        <v>13</v>
      </c>
      <c r="G6061" s="0" t="n">
        <v>2890.26711</v>
      </c>
      <c r="H6061" s="0" t="n">
        <f aca="false">IF(ISERROR(LOOKUP(B6061,export!$A$2:$A$718)),0,1)</f>
        <v>1</v>
      </c>
      <c r="J6061" s="0" t="str">
        <f aca="false">IF(H6061=0,CONCATENATE(B6061," manque dans export"),"")</f>
        <v/>
      </c>
    </row>
    <row r="6062" customFormat="false" ht="13.8" hidden="false" customHeight="false" outlineLevel="0" collapsed="false">
      <c r="A6062" s="0" t="s">
        <v>10564</v>
      </c>
      <c r="B6062" s="0" t="s">
        <v>10564</v>
      </c>
      <c r="C6062" s="0" t="s">
        <v>79</v>
      </c>
      <c r="D6062" s="0" t="s">
        <v>10565</v>
      </c>
      <c r="E6062" s="0" t="s">
        <v>72</v>
      </c>
      <c r="F6062" s="0" t="s">
        <v>13</v>
      </c>
      <c r="G6062" s="0" t="n">
        <v>0</v>
      </c>
      <c r="H6062" s="0" t="n">
        <f aca="false">IF(ISERROR(LOOKUP(B6062,export!$A$2:$A$718)),0,1)</f>
        <v>1</v>
      </c>
      <c r="J6062" s="0" t="str">
        <f aca="false">IF(H6062=0,CONCATENATE(B6062," manque dans export"),"")</f>
        <v/>
      </c>
    </row>
    <row r="6063" customFormat="false" ht="13.8" hidden="false" customHeight="false" outlineLevel="0" collapsed="false">
      <c r="A6063" s="0" t="s">
        <v>10566</v>
      </c>
      <c r="B6063" s="0" t="s">
        <v>10566</v>
      </c>
      <c r="C6063" s="0" t="s">
        <v>29</v>
      </c>
      <c r="D6063" s="0" t="s">
        <v>10567</v>
      </c>
      <c r="E6063" s="0" t="e">
        <f aca="false">#N/A</f>
        <v>#N/A</v>
      </c>
      <c r="F6063" s="0" t="e">
        <f aca="false">#N/A</f>
        <v>#N/A</v>
      </c>
      <c r="G6063" s="0" t="n">
        <v>3808872.54</v>
      </c>
      <c r="H6063" s="0" t="n">
        <f aca="false">IF(ISERROR(LOOKUP(B6063,export!$A$2:$A$718)),0,1)</f>
        <v>1</v>
      </c>
      <c r="J6063" s="0" t="str">
        <f aca="false">IF(H6063=0,CONCATENATE(B6063," manque dans export"),"")</f>
        <v/>
      </c>
    </row>
    <row r="6064" customFormat="false" ht="13.8" hidden="false" customHeight="false" outlineLevel="0" collapsed="false">
      <c r="A6064" s="0" t="s">
        <v>10568</v>
      </c>
      <c r="B6064" s="0" t="s">
        <v>10569</v>
      </c>
      <c r="C6064" s="0" t="s">
        <v>10</v>
      </c>
      <c r="D6064" s="0" t="s">
        <v>1209</v>
      </c>
      <c r="E6064" s="0" t="s">
        <v>50</v>
      </c>
      <c r="F6064" s="0" t="s">
        <v>13</v>
      </c>
      <c r="G6064" s="0" t="n">
        <v>-313059.43047</v>
      </c>
      <c r="H6064" s="0" t="n">
        <f aca="false">IF(ISERROR(LOOKUP(B6064,export!$A$2:$A$718)),0,1)</f>
        <v>1</v>
      </c>
      <c r="J6064" s="0" t="str">
        <f aca="false">IF(H6064=0,CONCATENATE(B6064," manque dans export"),"")</f>
        <v/>
      </c>
    </row>
    <row r="6065" customFormat="false" ht="13.8" hidden="false" customHeight="false" outlineLevel="0" collapsed="false">
      <c r="A6065" s="0" t="s">
        <v>10570</v>
      </c>
      <c r="B6065" s="0" t="s">
        <v>10569</v>
      </c>
      <c r="C6065" s="0" t="s">
        <v>10</v>
      </c>
      <c r="D6065" s="0" t="s">
        <v>1209</v>
      </c>
      <c r="E6065" s="0" t="s">
        <v>50</v>
      </c>
      <c r="F6065" s="0" t="s">
        <v>13</v>
      </c>
      <c r="G6065" s="0" t="n">
        <v>686001.94386</v>
      </c>
      <c r="H6065" s="0" t="n">
        <f aca="false">IF(ISERROR(LOOKUP(B6065,export!$A$2:$A$718)),0,1)</f>
        <v>1</v>
      </c>
      <c r="J6065" s="0" t="str">
        <f aca="false">IF(H6065=0,CONCATENATE(B6065," manque dans export"),"")</f>
        <v/>
      </c>
    </row>
    <row r="6066" customFormat="false" ht="13.8" hidden="false" customHeight="false" outlineLevel="0" collapsed="false">
      <c r="A6066" s="0" t="s">
        <v>10571</v>
      </c>
      <c r="B6066" s="0" t="s">
        <v>10571</v>
      </c>
      <c r="C6066" s="0" t="s">
        <v>79</v>
      </c>
      <c r="D6066" s="0" t="s">
        <v>4968</v>
      </c>
      <c r="E6066" s="0" t="s">
        <v>50</v>
      </c>
      <c r="F6066" s="0" t="s">
        <v>13</v>
      </c>
      <c r="G6066" s="0" t="n">
        <v>-379.70583</v>
      </c>
      <c r="H6066" s="0" t="n">
        <f aca="false">IF(ISERROR(LOOKUP(B6066,export!$A$2:$A$718)),0,1)</f>
        <v>1</v>
      </c>
      <c r="J6066" s="0" t="str">
        <f aca="false">IF(H6066=0,CONCATENATE(B6066," manque dans export"),"")</f>
        <v/>
      </c>
    </row>
    <row r="6067" customFormat="false" ht="13.8" hidden="false" customHeight="false" outlineLevel="0" collapsed="false">
      <c r="A6067" s="0" t="s">
        <v>10572</v>
      </c>
      <c r="B6067" s="0" t="s">
        <v>10572</v>
      </c>
      <c r="C6067" s="0" t="s">
        <v>44</v>
      </c>
      <c r="D6067" s="0" t="s">
        <v>10573</v>
      </c>
      <c r="E6067" s="0" t="s">
        <v>42</v>
      </c>
      <c r="F6067" s="0" t="s">
        <v>13</v>
      </c>
      <c r="G6067" s="0" t="n">
        <v>43.25401</v>
      </c>
      <c r="H6067" s="0" t="n">
        <f aca="false">IF(ISERROR(LOOKUP(B6067,export!$A$2:$A$718)),0,1)</f>
        <v>1</v>
      </c>
      <c r="J6067" s="0" t="str">
        <f aca="false">IF(H6067=0,CONCATENATE(B6067," manque dans export"),"")</f>
        <v/>
      </c>
    </row>
    <row r="6068" customFormat="false" ht="13.8" hidden="false" customHeight="false" outlineLevel="0" collapsed="false">
      <c r="A6068" s="0" t="s">
        <v>10574</v>
      </c>
      <c r="B6068" s="0" t="s">
        <v>10575</v>
      </c>
      <c r="C6068" s="0" t="s">
        <v>33</v>
      </c>
      <c r="D6068" s="0" t="s">
        <v>2391</v>
      </c>
      <c r="E6068" s="0" t="s">
        <v>12</v>
      </c>
      <c r="F6068" s="0" t="s">
        <v>13</v>
      </c>
      <c r="G6068" s="0" t="n">
        <v>0</v>
      </c>
      <c r="H6068" s="0" t="n">
        <f aca="false">IF(ISERROR(LOOKUP(B6068,export!$A$2:$A$718)),0,1)</f>
        <v>1</v>
      </c>
      <c r="J6068" s="0" t="str">
        <f aca="false">IF(H6068=0,CONCATENATE(B6068," manque dans export"),"")</f>
        <v/>
      </c>
    </row>
    <row r="6069" customFormat="false" ht="13.8" hidden="false" customHeight="false" outlineLevel="0" collapsed="false">
      <c r="A6069" s="0" t="s">
        <v>10576</v>
      </c>
      <c r="B6069" s="0" t="s">
        <v>10575</v>
      </c>
      <c r="C6069" s="0" t="s">
        <v>33</v>
      </c>
      <c r="D6069" s="0" t="s">
        <v>10577</v>
      </c>
      <c r="E6069" s="0" t="s">
        <v>46</v>
      </c>
      <c r="F6069" s="0" t="s">
        <v>13</v>
      </c>
      <c r="G6069" s="0" t="n">
        <v>105306.82655</v>
      </c>
      <c r="H6069" s="0" t="n">
        <f aca="false">IF(ISERROR(LOOKUP(B6069,export!$A$2:$A$718)),0,1)</f>
        <v>1</v>
      </c>
      <c r="J6069" s="0" t="str">
        <f aca="false">IF(H6069=0,CONCATENATE(B6069," manque dans export"),"")</f>
        <v/>
      </c>
    </row>
    <row r="6070" customFormat="false" ht="13.8" hidden="false" customHeight="false" outlineLevel="0" collapsed="false">
      <c r="A6070" s="0" t="s">
        <v>10578</v>
      </c>
      <c r="B6070" s="0" t="s">
        <v>10575</v>
      </c>
      <c r="C6070" s="0" t="s">
        <v>33</v>
      </c>
      <c r="D6070" s="0" t="s">
        <v>3296</v>
      </c>
      <c r="E6070" s="0" t="s">
        <v>12</v>
      </c>
      <c r="F6070" s="0" t="s">
        <v>13</v>
      </c>
      <c r="G6070" s="0" t="n">
        <v>0</v>
      </c>
      <c r="H6070" s="0" t="n">
        <f aca="false">IF(ISERROR(LOOKUP(B6070,export!$A$2:$A$718)),0,1)</f>
        <v>1</v>
      </c>
      <c r="J6070" s="0" t="str">
        <f aca="false">IF(H6070=0,CONCATENATE(B6070," manque dans export"),"")</f>
        <v/>
      </c>
    </row>
    <row r="6071" customFormat="false" ht="13.8" hidden="false" customHeight="false" outlineLevel="0" collapsed="false">
      <c r="A6071" s="0" t="s">
        <v>10579</v>
      </c>
      <c r="B6071" s="0" t="s">
        <v>10575</v>
      </c>
      <c r="C6071" s="0" t="s">
        <v>33</v>
      </c>
      <c r="D6071" s="0" t="s">
        <v>6174</v>
      </c>
      <c r="E6071" s="0" t="s">
        <v>50</v>
      </c>
      <c r="F6071" s="0" t="s">
        <v>13</v>
      </c>
      <c r="G6071" s="0" t="n">
        <v>0</v>
      </c>
      <c r="H6071" s="0" t="n">
        <f aca="false">IF(ISERROR(LOOKUP(B6071,export!$A$2:$A$718)),0,1)</f>
        <v>1</v>
      </c>
      <c r="J6071" s="0" t="str">
        <f aca="false">IF(H6071=0,CONCATENATE(B6071," manque dans export"),"")</f>
        <v/>
      </c>
    </row>
    <row r="6072" customFormat="false" ht="13.8" hidden="false" customHeight="false" outlineLevel="0" collapsed="false">
      <c r="A6072" s="0" t="s">
        <v>10580</v>
      </c>
      <c r="B6072" s="0" t="s">
        <v>10575</v>
      </c>
      <c r="C6072" s="0" t="s">
        <v>33</v>
      </c>
      <c r="D6072" s="0" t="s">
        <v>10581</v>
      </c>
      <c r="E6072" s="0" t="s">
        <v>64</v>
      </c>
      <c r="F6072" s="0" t="s">
        <v>65</v>
      </c>
      <c r="G6072" s="0" t="n">
        <v>0</v>
      </c>
      <c r="H6072" s="0" t="n">
        <f aca="false">IF(ISERROR(LOOKUP(B6072,export!$A$2:$A$718)),0,1)</f>
        <v>1</v>
      </c>
      <c r="J6072" s="0" t="str">
        <f aca="false">IF(H6072=0,CONCATENATE(B6072," manque dans export"),"")</f>
        <v/>
      </c>
    </row>
    <row r="6073" customFormat="false" ht="13.8" hidden="false" customHeight="false" outlineLevel="0" collapsed="false">
      <c r="A6073" s="0" t="s">
        <v>10582</v>
      </c>
      <c r="B6073" s="0" t="s">
        <v>10582</v>
      </c>
      <c r="C6073" s="0" t="s">
        <v>10</v>
      </c>
      <c r="D6073" s="0" t="s">
        <v>3498</v>
      </c>
      <c r="E6073" s="0" t="s">
        <v>12</v>
      </c>
      <c r="F6073" s="0" t="s">
        <v>13</v>
      </c>
      <c r="G6073" s="0" t="n">
        <v>0</v>
      </c>
      <c r="H6073" s="0" t="n">
        <f aca="false">IF(ISERROR(LOOKUP(B6073,export!$A$2:$A$718)),0,1)</f>
        <v>1</v>
      </c>
      <c r="J6073" s="0" t="str">
        <f aca="false">IF(H6073=0,CONCATENATE(B6073," manque dans export"),"")</f>
        <v/>
      </c>
    </row>
    <row r="6074" customFormat="false" ht="13.8" hidden="false" customHeight="false" outlineLevel="0" collapsed="false">
      <c r="A6074" s="0" t="s">
        <v>10583</v>
      </c>
      <c r="B6074" s="0" t="s">
        <v>10583</v>
      </c>
      <c r="C6074" s="0" t="s">
        <v>10</v>
      </c>
      <c r="D6074" s="0" t="s">
        <v>956</v>
      </c>
      <c r="E6074" s="0" t="s">
        <v>12</v>
      </c>
      <c r="F6074" s="0" t="s">
        <v>13</v>
      </c>
      <c r="G6074" s="0" t="n">
        <v>0</v>
      </c>
      <c r="H6074" s="0" t="n">
        <f aca="false">IF(ISERROR(LOOKUP(B6074,export!$A$2:$A$718)),0,1)</f>
        <v>1</v>
      </c>
      <c r="J6074" s="0" t="str">
        <f aca="false">IF(H6074=0,CONCATENATE(B6074," manque dans export"),"")</f>
        <v/>
      </c>
    </row>
    <row r="6075" customFormat="false" ht="13.8" hidden="false" customHeight="false" outlineLevel="0" collapsed="false">
      <c r="A6075" s="0" t="s">
        <v>10584</v>
      </c>
      <c r="B6075" s="0" t="s">
        <v>10584</v>
      </c>
      <c r="C6075" s="0" t="s">
        <v>33</v>
      </c>
      <c r="D6075" s="0" t="s">
        <v>207</v>
      </c>
      <c r="E6075" s="0" t="s">
        <v>46</v>
      </c>
      <c r="F6075" s="0" t="s">
        <v>13</v>
      </c>
      <c r="G6075" s="0" t="n">
        <v>1396.71054</v>
      </c>
      <c r="H6075" s="0" t="n">
        <f aca="false">IF(ISERROR(LOOKUP(B6075,export!$A$2:$A$718)),0,1)</f>
        <v>1</v>
      </c>
      <c r="J6075" s="0" t="str">
        <f aca="false">IF(H6075=0,CONCATENATE(B6075," manque dans export"),"")</f>
        <v/>
      </c>
    </row>
    <row r="6076" customFormat="false" ht="13.8" hidden="false" customHeight="false" outlineLevel="0" collapsed="false">
      <c r="A6076" s="0" t="s">
        <v>10585</v>
      </c>
      <c r="B6076" s="0" t="s">
        <v>10585</v>
      </c>
      <c r="C6076" s="0" t="s">
        <v>10</v>
      </c>
      <c r="D6076" s="0" t="s">
        <v>334</v>
      </c>
      <c r="E6076" s="0" t="s">
        <v>46</v>
      </c>
      <c r="F6076" s="0" t="s">
        <v>13</v>
      </c>
      <c r="G6076" s="0" t="n">
        <v>15268.93412</v>
      </c>
      <c r="H6076" s="0" t="n">
        <f aca="false">IF(ISERROR(LOOKUP(B6076,export!$A$2:$A$718)),0,1)</f>
        <v>1</v>
      </c>
      <c r="J6076" s="0" t="str">
        <f aca="false">IF(H6076=0,CONCATENATE(B6076," manque dans export"),"")</f>
        <v/>
      </c>
    </row>
    <row r="6077" customFormat="false" ht="13.8" hidden="false" customHeight="false" outlineLevel="0" collapsed="false">
      <c r="A6077" s="0" t="s">
        <v>10586</v>
      </c>
      <c r="B6077" s="0" t="s">
        <v>10586</v>
      </c>
      <c r="C6077" s="0" t="s">
        <v>21</v>
      </c>
      <c r="D6077" s="0" t="s">
        <v>10587</v>
      </c>
      <c r="E6077" s="0" t="s">
        <v>180</v>
      </c>
      <c r="F6077" s="0" t="s">
        <v>13</v>
      </c>
      <c r="G6077" s="0" t="n">
        <v>1353.2312</v>
      </c>
      <c r="H6077" s="0" t="n">
        <f aca="false">IF(ISERROR(LOOKUP(B6077,export!$A$2:$A$718)),0,1)</f>
        <v>1</v>
      </c>
      <c r="J6077" s="0" t="str">
        <f aca="false">IF(H6077=0,CONCATENATE(B6077," manque dans export"),"")</f>
        <v/>
      </c>
    </row>
    <row r="6078" customFormat="false" ht="13.8" hidden="false" customHeight="false" outlineLevel="0" collapsed="false">
      <c r="A6078" s="0" t="s">
        <v>10588</v>
      </c>
      <c r="B6078" s="0" t="s">
        <v>10588</v>
      </c>
      <c r="C6078" s="0" t="s">
        <v>79</v>
      </c>
      <c r="D6078" s="0" t="s">
        <v>71</v>
      </c>
      <c r="E6078" s="0" t="s">
        <v>72</v>
      </c>
      <c r="F6078" s="0" t="s">
        <v>13</v>
      </c>
      <c r="G6078" s="0" t="n">
        <v>0</v>
      </c>
      <c r="H6078" s="0" t="n">
        <f aca="false">IF(ISERROR(LOOKUP(B6078,export!$A$2:$A$718)),0,1)</f>
        <v>1</v>
      </c>
      <c r="J6078" s="0" t="str">
        <f aca="false">IF(H6078=0,CONCATENATE(B6078," manque dans export"),"")</f>
        <v/>
      </c>
    </row>
    <row r="6079" customFormat="false" ht="13.8" hidden="false" customHeight="false" outlineLevel="0" collapsed="false">
      <c r="A6079" s="0" t="s">
        <v>10589</v>
      </c>
      <c r="B6079" s="0" t="s">
        <v>10589</v>
      </c>
      <c r="C6079" s="0" t="s">
        <v>10</v>
      </c>
      <c r="D6079" s="0" t="s">
        <v>223</v>
      </c>
      <c r="E6079" s="0" t="s">
        <v>31</v>
      </c>
      <c r="F6079" s="0" t="s">
        <v>13</v>
      </c>
      <c r="G6079" s="0" t="n">
        <v>17818.6112</v>
      </c>
      <c r="H6079" s="0" t="n">
        <f aca="false">IF(ISERROR(LOOKUP(B6079,export!$A$2:$A$718)),0,1)</f>
        <v>1</v>
      </c>
      <c r="J6079" s="0" t="str">
        <f aca="false">IF(H6079=0,CONCATENATE(B6079," manque dans export"),"")</f>
        <v/>
      </c>
    </row>
    <row r="6080" customFormat="false" ht="13.8" hidden="false" customHeight="false" outlineLevel="0" collapsed="false">
      <c r="A6080" s="0" t="s">
        <v>10590</v>
      </c>
      <c r="B6080" s="0" t="s">
        <v>10590</v>
      </c>
      <c r="C6080" s="0" t="s">
        <v>74</v>
      </c>
      <c r="D6080" s="0" t="e">
        <f aca="false">#N/A</f>
        <v>#N/A</v>
      </c>
      <c r="E6080" s="0" t="e">
        <f aca="false">#N/A</f>
        <v>#N/A</v>
      </c>
      <c r="F6080" s="0" t="e">
        <f aca="false">#N/A</f>
        <v>#N/A</v>
      </c>
      <c r="G6080" s="0" t="n">
        <v>0</v>
      </c>
      <c r="H6080" s="0" t="n">
        <f aca="false">IF(ISERROR(LOOKUP(B6080,export!$A$2:$A$718)),0,1)</f>
        <v>1</v>
      </c>
      <c r="J6080" s="0" t="str">
        <f aca="false">IF(H6080=0,CONCATENATE(B6080," manque dans export"),"")</f>
        <v/>
      </c>
    </row>
    <row r="6081" customFormat="false" ht="13.8" hidden="false" customHeight="false" outlineLevel="0" collapsed="false">
      <c r="A6081" s="0" t="s">
        <v>10591</v>
      </c>
      <c r="B6081" s="0" t="s">
        <v>10591</v>
      </c>
      <c r="C6081" s="0" t="s">
        <v>33</v>
      </c>
      <c r="D6081" s="0" t="e">
        <f aca="false">#N/A</f>
        <v>#N/A</v>
      </c>
      <c r="E6081" s="0" t="e">
        <f aca="false">#N/A</f>
        <v>#N/A</v>
      </c>
      <c r="F6081" s="0" t="e">
        <f aca="false">#N/A</f>
        <v>#N/A</v>
      </c>
      <c r="G6081" s="0" t="n">
        <v>0</v>
      </c>
      <c r="H6081" s="0" t="n">
        <f aca="false">IF(ISERROR(LOOKUP(B6081,export!$A$2:$A$718)),0,1)</f>
        <v>1</v>
      </c>
      <c r="J6081" s="0" t="str">
        <f aca="false">IF(H6081=0,CONCATENATE(B6081," manque dans export"),"")</f>
        <v/>
      </c>
    </row>
    <row r="6082" customFormat="false" ht="13.8" hidden="false" customHeight="false" outlineLevel="0" collapsed="false">
      <c r="A6082" s="0" t="s">
        <v>10592</v>
      </c>
      <c r="B6082" s="0" t="s">
        <v>10592</v>
      </c>
      <c r="C6082" s="0" t="s">
        <v>79</v>
      </c>
      <c r="D6082" s="0" t="s">
        <v>10593</v>
      </c>
      <c r="E6082" s="0" t="s">
        <v>297</v>
      </c>
      <c r="F6082" s="0" t="e">
        <f aca="false">#N/A</f>
        <v>#N/A</v>
      </c>
      <c r="G6082" s="0" t="n">
        <v>0</v>
      </c>
      <c r="H6082" s="0" t="n">
        <f aca="false">IF(ISERROR(LOOKUP(B6082,export!$A$2:$A$718)),0,1)</f>
        <v>1</v>
      </c>
      <c r="J6082" s="0" t="str">
        <f aca="false">IF(H6082=0,CONCATENATE(B6082," manque dans export"),"")</f>
        <v/>
      </c>
    </row>
    <row r="6083" customFormat="false" ht="13.8" hidden="false" customHeight="false" outlineLevel="0" collapsed="false">
      <c r="A6083" s="0" t="s">
        <v>10594</v>
      </c>
      <c r="B6083" s="0" t="s">
        <v>10594</v>
      </c>
      <c r="C6083" s="0" t="s">
        <v>33</v>
      </c>
      <c r="D6083" s="0" t="e">
        <f aca="false">#N/A</f>
        <v>#N/A</v>
      </c>
      <c r="E6083" s="0" t="e">
        <f aca="false">#N/A</f>
        <v>#N/A</v>
      </c>
      <c r="F6083" s="0" t="e">
        <f aca="false">#N/A</f>
        <v>#N/A</v>
      </c>
      <c r="G6083" s="0" t="n">
        <v>0</v>
      </c>
      <c r="H6083" s="0" t="n">
        <f aca="false">IF(ISERROR(LOOKUP(B6083,export!$A$2:$A$718)),0,1)</f>
        <v>1</v>
      </c>
      <c r="J6083" s="0" t="str">
        <f aca="false">IF(H6083=0,CONCATENATE(B6083," manque dans export"),"")</f>
        <v/>
      </c>
    </row>
    <row r="6084" customFormat="false" ht="13.8" hidden="false" customHeight="false" outlineLevel="0" collapsed="false">
      <c r="A6084" s="0" t="s">
        <v>10595</v>
      </c>
      <c r="B6084" s="0" t="s">
        <v>10596</v>
      </c>
      <c r="C6084" s="0" t="s">
        <v>74</v>
      </c>
      <c r="D6084" s="0" t="s">
        <v>71</v>
      </c>
      <c r="E6084" s="0" t="s">
        <v>72</v>
      </c>
      <c r="F6084" s="0" t="s">
        <v>13</v>
      </c>
      <c r="G6084" s="0" t="n">
        <v>143196.9181</v>
      </c>
      <c r="H6084" s="0" t="n">
        <f aca="false">IF(ISERROR(LOOKUP(B6084,export!$A$2:$A$718)),0,1)</f>
        <v>1</v>
      </c>
      <c r="J6084" s="0" t="str">
        <f aca="false">IF(H6084=0,CONCATENATE(B6084," manque dans export"),"")</f>
        <v/>
      </c>
    </row>
    <row r="6085" customFormat="false" ht="13.8" hidden="false" customHeight="false" outlineLevel="0" collapsed="false">
      <c r="A6085" s="0" t="s">
        <v>10597</v>
      </c>
      <c r="B6085" s="0" t="s">
        <v>10598</v>
      </c>
      <c r="C6085" s="0" t="s">
        <v>79</v>
      </c>
      <c r="D6085" s="0" t="s">
        <v>10599</v>
      </c>
      <c r="E6085" s="0" t="s">
        <v>455</v>
      </c>
      <c r="F6085" s="0" t="s">
        <v>13</v>
      </c>
      <c r="G6085" s="0" t="n">
        <v>0</v>
      </c>
      <c r="H6085" s="0" t="n">
        <f aca="false">IF(ISERROR(LOOKUP(B6085,export!$A$2:$A$718)),0,1)</f>
        <v>1</v>
      </c>
      <c r="J6085" s="0" t="str">
        <f aca="false">IF(H6085=0,CONCATENATE(B6085," manque dans export"),"")</f>
        <v/>
      </c>
    </row>
    <row r="6086" customFormat="false" ht="13.8" hidden="false" customHeight="false" outlineLevel="0" collapsed="false">
      <c r="A6086" s="0" t="s">
        <v>10600</v>
      </c>
      <c r="B6086" s="0" t="s">
        <v>10601</v>
      </c>
      <c r="C6086" s="0" t="s">
        <v>33</v>
      </c>
      <c r="D6086" s="0" t="s">
        <v>10602</v>
      </c>
      <c r="E6086" s="0" t="s">
        <v>12</v>
      </c>
      <c r="F6086" s="0" t="s">
        <v>13</v>
      </c>
      <c r="G6086" s="0" t="n">
        <v>80026.63711</v>
      </c>
      <c r="H6086" s="0" t="n">
        <f aca="false">IF(ISERROR(LOOKUP(B6086,export!$A$2:$A$718)),0,1)</f>
        <v>1</v>
      </c>
      <c r="J6086" s="0" t="str">
        <f aca="false">IF(H6086=0,CONCATENATE(B6086," manque dans export"),"")</f>
        <v/>
      </c>
    </row>
    <row r="6087" customFormat="false" ht="13.8" hidden="false" customHeight="false" outlineLevel="0" collapsed="false">
      <c r="A6087" s="0" t="s">
        <v>10603</v>
      </c>
      <c r="B6087" s="0" t="s">
        <v>10603</v>
      </c>
      <c r="C6087" s="0" t="s">
        <v>40</v>
      </c>
      <c r="D6087" s="0" t="s">
        <v>10604</v>
      </c>
      <c r="E6087" s="0" t="s">
        <v>123</v>
      </c>
      <c r="F6087" s="0" t="s">
        <v>13</v>
      </c>
      <c r="G6087" s="0" t="n">
        <v>1473.60801</v>
      </c>
      <c r="H6087" s="0" t="n">
        <f aca="false">IF(ISERROR(LOOKUP(B6087,export!$A$2:$A$718)),0,1)</f>
        <v>1</v>
      </c>
      <c r="J6087" s="0" t="str">
        <f aca="false">IF(H6087=0,CONCATENATE(B6087," manque dans export"),"")</f>
        <v/>
      </c>
    </row>
    <row r="6088" customFormat="false" ht="13.8" hidden="false" customHeight="false" outlineLevel="0" collapsed="false">
      <c r="A6088" s="0" t="s">
        <v>10605</v>
      </c>
      <c r="B6088" s="0" t="s">
        <v>10606</v>
      </c>
      <c r="C6088" s="0" t="s">
        <v>343</v>
      </c>
      <c r="D6088" s="0" t="s">
        <v>223</v>
      </c>
      <c r="E6088" s="0" t="s">
        <v>31</v>
      </c>
      <c r="F6088" s="0" t="s">
        <v>13</v>
      </c>
      <c r="G6088" s="0" t="n">
        <v>1079.4279</v>
      </c>
      <c r="H6088" s="0" t="n">
        <f aca="false">IF(ISERROR(LOOKUP(B6088,export!$A$2:$A$718)),0,1)</f>
        <v>1</v>
      </c>
      <c r="J6088" s="0" t="str">
        <f aca="false">IF(H6088=0,CONCATENATE(B6088," manque dans export"),"")</f>
        <v/>
      </c>
    </row>
    <row r="6089" customFormat="false" ht="13.8" hidden="false" customHeight="false" outlineLevel="0" collapsed="false">
      <c r="A6089" s="0" t="s">
        <v>10607</v>
      </c>
      <c r="B6089" s="0" t="s">
        <v>10608</v>
      </c>
      <c r="C6089" s="0" t="s">
        <v>79</v>
      </c>
      <c r="D6089" s="0" t="s">
        <v>10609</v>
      </c>
      <c r="E6089" s="0" t="s">
        <v>455</v>
      </c>
      <c r="F6089" s="0" t="s">
        <v>13</v>
      </c>
      <c r="G6089" s="0" t="n">
        <v>0</v>
      </c>
      <c r="H6089" s="0" t="n">
        <f aca="false">IF(ISERROR(LOOKUP(B6089,export!$A$2:$A$718)),0,1)</f>
        <v>1</v>
      </c>
      <c r="J6089" s="0" t="str">
        <f aca="false">IF(H6089=0,CONCATENATE(B6089," manque dans export"),"")</f>
        <v/>
      </c>
    </row>
    <row r="6090" customFormat="false" ht="13.8" hidden="false" customHeight="false" outlineLevel="0" collapsed="false">
      <c r="A6090" s="0" t="s">
        <v>10610</v>
      </c>
      <c r="B6090" s="0" t="s">
        <v>10611</v>
      </c>
      <c r="C6090" s="0" t="s">
        <v>79</v>
      </c>
      <c r="D6090" s="0" t="s">
        <v>6773</v>
      </c>
      <c r="E6090" s="0" t="s">
        <v>3983</v>
      </c>
      <c r="F6090" s="0" t="s">
        <v>13</v>
      </c>
      <c r="G6090" s="0" t="n">
        <v>0</v>
      </c>
      <c r="H6090" s="0" t="n">
        <f aca="false">IF(ISERROR(LOOKUP(B6090,export!$A$2:$A$718)),0,1)</f>
        <v>1</v>
      </c>
      <c r="J6090" s="0" t="str">
        <f aca="false">IF(H6090=0,CONCATENATE(B6090," manque dans export"),"")</f>
        <v/>
      </c>
    </row>
    <row r="6091" customFormat="false" ht="13.8" hidden="false" customHeight="false" outlineLevel="0" collapsed="false">
      <c r="A6091" s="0" t="s">
        <v>10612</v>
      </c>
      <c r="B6091" s="0" t="s">
        <v>10613</v>
      </c>
      <c r="C6091" s="0" t="s">
        <v>79</v>
      </c>
      <c r="D6091" s="0" t="s">
        <v>223</v>
      </c>
      <c r="E6091" s="0" t="s">
        <v>31</v>
      </c>
      <c r="F6091" s="0" t="s">
        <v>13</v>
      </c>
      <c r="G6091" s="0" t="n">
        <v>0</v>
      </c>
      <c r="H6091" s="0" t="n">
        <f aca="false">IF(ISERROR(LOOKUP(B6091,export!$A$2:$A$718)),0,1)</f>
        <v>1</v>
      </c>
      <c r="J6091" s="0" t="str">
        <f aca="false">IF(H6091=0,CONCATENATE(B6091," manque dans export"),"")</f>
        <v/>
      </c>
    </row>
    <row r="6092" customFormat="false" ht="13.8" hidden="false" customHeight="false" outlineLevel="0" collapsed="false">
      <c r="A6092" s="0" t="s">
        <v>10614</v>
      </c>
      <c r="B6092" s="0" t="s">
        <v>10614</v>
      </c>
      <c r="C6092" s="0" t="s">
        <v>33</v>
      </c>
      <c r="D6092" s="0" t="s">
        <v>2683</v>
      </c>
      <c r="E6092" s="0" t="s">
        <v>46</v>
      </c>
      <c r="F6092" s="0" t="s">
        <v>13</v>
      </c>
      <c r="G6092" s="0" t="n">
        <v>238.93947</v>
      </c>
      <c r="H6092" s="0" t="n">
        <f aca="false">IF(ISERROR(LOOKUP(B6092,export!$A$2:$A$718)),0,1)</f>
        <v>1</v>
      </c>
      <c r="J6092" s="0" t="str">
        <f aca="false">IF(H6092=0,CONCATENATE(B6092," manque dans export"),"")</f>
        <v/>
      </c>
    </row>
    <row r="6093" customFormat="false" ht="13.8" hidden="false" customHeight="false" outlineLevel="0" collapsed="false">
      <c r="A6093" s="0" t="s">
        <v>10615</v>
      </c>
      <c r="B6093" s="0" t="s">
        <v>10616</v>
      </c>
      <c r="C6093" s="0" t="s">
        <v>79</v>
      </c>
      <c r="D6093" s="0" t="s">
        <v>1742</v>
      </c>
      <c r="E6093" s="0" t="s">
        <v>31</v>
      </c>
      <c r="F6093" s="0" t="s">
        <v>13</v>
      </c>
      <c r="G6093" s="0" t="n">
        <v>0</v>
      </c>
      <c r="H6093" s="0" t="n">
        <f aca="false">IF(ISERROR(LOOKUP(B6093,export!$A$2:$A$718)),0,1)</f>
        <v>1</v>
      </c>
      <c r="J6093" s="0" t="str">
        <f aca="false">IF(H6093=0,CONCATENATE(B6093," manque dans export"),"")</f>
        <v/>
      </c>
    </row>
    <row r="6094" customFormat="false" ht="13.8" hidden="false" customHeight="false" outlineLevel="0" collapsed="false">
      <c r="A6094" s="0" t="s">
        <v>10617</v>
      </c>
      <c r="B6094" s="0" t="s">
        <v>10617</v>
      </c>
      <c r="C6094" s="0" t="s">
        <v>29</v>
      </c>
      <c r="D6094" s="0" t="s">
        <v>549</v>
      </c>
      <c r="E6094" s="0" t="s">
        <v>180</v>
      </c>
      <c r="F6094" s="0" t="s">
        <v>13</v>
      </c>
      <c r="G6094" s="0" t="n">
        <v>51521.238</v>
      </c>
      <c r="H6094" s="0" t="n">
        <f aca="false">IF(ISERROR(LOOKUP(B6094,export!$A$2:$A$718)),0,1)</f>
        <v>1</v>
      </c>
      <c r="J6094" s="0" t="str">
        <f aca="false">IF(H6094=0,CONCATENATE(B6094," manque dans export"),"")</f>
        <v/>
      </c>
    </row>
    <row r="6095" customFormat="false" ht="13.8" hidden="false" customHeight="false" outlineLevel="0" collapsed="false">
      <c r="A6095" s="0" t="s">
        <v>10618</v>
      </c>
      <c r="B6095" s="0" t="s">
        <v>10619</v>
      </c>
      <c r="C6095" s="0" t="s">
        <v>79</v>
      </c>
      <c r="D6095" s="0" t="s">
        <v>7713</v>
      </c>
      <c r="E6095" s="0" t="s">
        <v>31</v>
      </c>
      <c r="F6095" s="0" t="s">
        <v>13</v>
      </c>
      <c r="G6095" s="0" t="n">
        <v>0</v>
      </c>
      <c r="H6095" s="0" t="n">
        <f aca="false">IF(ISERROR(LOOKUP(B6095,export!$A$2:$A$718)),0,1)</f>
        <v>1</v>
      </c>
      <c r="J6095" s="0" t="str">
        <f aca="false">IF(H6095=0,CONCATENATE(B6095," manque dans export"),"")</f>
        <v/>
      </c>
    </row>
    <row r="6096" customFormat="false" ht="13.8" hidden="false" customHeight="false" outlineLevel="0" collapsed="false">
      <c r="A6096" s="0" t="s">
        <v>10620</v>
      </c>
      <c r="B6096" s="0" t="s">
        <v>10621</v>
      </c>
      <c r="C6096" s="0" t="s">
        <v>79</v>
      </c>
      <c r="D6096" s="0" t="s">
        <v>2944</v>
      </c>
      <c r="E6096" s="0" t="s">
        <v>31</v>
      </c>
      <c r="F6096" s="0" t="s">
        <v>13</v>
      </c>
      <c r="G6096" s="0" t="n">
        <v>0</v>
      </c>
      <c r="H6096" s="0" t="n">
        <f aca="false">IF(ISERROR(LOOKUP(B6096,export!$A$2:$A$718)),0,1)</f>
        <v>1</v>
      </c>
      <c r="J6096" s="0" t="str">
        <f aca="false">IF(H6096=0,CONCATENATE(B6096," manque dans export"),"")</f>
        <v/>
      </c>
    </row>
    <row r="6097" customFormat="false" ht="13.8" hidden="false" customHeight="false" outlineLevel="0" collapsed="false">
      <c r="A6097" s="0" t="s">
        <v>10622</v>
      </c>
      <c r="B6097" s="0" t="s">
        <v>10622</v>
      </c>
      <c r="C6097" s="0" t="s">
        <v>29</v>
      </c>
      <c r="D6097" s="0" t="s">
        <v>232</v>
      </c>
      <c r="E6097" s="0" t="s">
        <v>233</v>
      </c>
      <c r="F6097" s="0" t="s">
        <v>13</v>
      </c>
      <c r="G6097" s="0" t="n">
        <v>1044.73492</v>
      </c>
      <c r="H6097" s="0" t="n">
        <f aca="false">IF(ISERROR(LOOKUP(B6097,export!$A$2:$A$718)),0,1)</f>
        <v>1</v>
      </c>
      <c r="J6097" s="0" t="str">
        <f aca="false">IF(H6097=0,CONCATENATE(B6097," manque dans export"),"")</f>
        <v/>
      </c>
    </row>
    <row r="6098" customFormat="false" ht="13.8" hidden="false" customHeight="false" outlineLevel="0" collapsed="false">
      <c r="A6098" s="0" t="s">
        <v>10623</v>
      </c>
      <c r="B6098" s="0" t="s">
        <v>10623</v>
      </c>
      <c r="C6098" s="0" t="s">
        <v>33</v>
      </c>
      <c r="D6098" s="0" t="s">
        <v>10624</v>
      </c>
      <c r="E6098" s="0" t="s">
        <v>12</v>
      </c>
      <c r="F6098" s="0" t="s">
        <v>13</v>
      </c>
      <c r="G6098" s="0" t="n">
        <v>0</v>
      </c>
      <c r="H6098" s="0" t="n">
        <f aca="false">IF(ISERROR(LOOKUP(B6098,export!$A$2:$A$718)),0,1)</f>
        <v>1</v>
      </c>
      <c r="J6098" s="0" t="str">
        <f aca="false">IF(H6098=0,CONCATENATE(B6098," manque dans export"),"")</f>
        <v/>
      </c>
    </row>
    <row r="6099" customFormat="false" ht="13.8" hidden="false" customHeight="false" outlineLevel="0" collapsed="false">
      <c r="A6099" s="0" t="s">
        <v>10625</v>
      </c>
      <c r="B6099" s="0" t="s">
        <v>10625</v>
      </c>
      <c r="C6099" s="0" t="s">
        <v>79</v>
      </c>
      <c r="D6099" s="0" t="s">
        <v>10626</v>
      </c>
      <c r="E6099" s="0" t="s">
        <v>12</v>
      </c>
      <c r="F6099" s="0" t="s">
        <v>13</v>
      </c>
      <c r="G6099" s="0" t="n">
        <v>0</v>
      </c>
      <c r="H6099" s="0" t="n">
        <f aca="false">IF(ISERROR(LOOKUP(B6099,export!$A$2:$A$718)),0,1)</f>
        <v>1</v>
      </c>
      <c r="J6099" s="0" t="str">
        <f aca="false">IF(H6099=0,CONCATENATE(B6099," manque dans export"),"")</f>
        <v/>
      </c>
    </row>
    <row r="6100" customFormat="false" ht="13.8" hidden="false" customHeight="false" outlineLevel="0" collapsed="false">
      <c r="A6100" s="0" t="s">
        <v>10627</v>
      </c>
      <c r="B6100" s="0" t="s">
        <v>10627</v>
      </c>
      <c r="C6100" s="0" t="s">
        <v>10</v>
      </c>
      <c r="D6100" s="0" t="s">
        <v>10628</v>
      </c>
      <c r="E6100" s="0" t="s">
        <v>180</v>
      </c>
      <c r="F6100" s="0" t="s">
        <v>13</v>
      </c>
      <c r="G6100" s="0" t="n">
        <v>3516.29715</v>
      </c>
      <c r="H6100" s="0" t="n">
        <f aca="false">IF(ISERROR(LOOKUP(B6100,export!$A$2:$A$718)),0,1)</f>
        <v>1</v>
      </c>
      <c r="J6100" s="0" t="str">
        <f aca="false">IF(H6100=0,CONCATENATE(B6100," manque dans export"),"")</f>
        <v/>
      </c>
    </row>
    <row r="6101" customFormat="false" ht="13.8" hidden="false" customHeight="false" outlineLevel="0" collapsed="false">
      <c r="A6101" s="0" t="s">
        <v>10629</v>
      </c>
      <c r="B6101" s="0" t="s">
        <v>10629</v>
      </c>
      <c r="C6101" s="0" t="s">
        <v>40</v>
      </c>
      <c r="D6101" s="0" t="s">
        <v>207</v>
      </c>
      <c r="E6101" s="0" t="s">
        <v>46</v>
      </c>
      <c r="F6101" s="0" t="s">
        <v>13</v>
      </c>
      <c r="G6101" s="0" t="n">
        <v>122472.41518</v>
      </c>
      <c r="H6101" s="0" t="n">
        <f aca="false">IF(ISERROR(LOOKUP(B6101,export!$A$2:$A$718)),0,1)</f>
        <v>1</v>
      </c>
      <c r="J6101" s="0" t="str">
        <f aca="false">IF(H6101=0,CONCATENATE(B6101," manque dans export"),"")</f>
        <v/>
      </c>
    </row>
    <row r="6102" customFormat="false" ht="13.8" hidden="false" customHeight="false" outlineLevel="0" collapsed="false">
      <c r="A6102" s="0" t="s">
        <v>10630</v>
      </c>
      <c r="B6102" s="0" t="s">
        <v>10631</v>
      </c>
      <c r="C6102" s="0" t="s">
        <v>79</v>
      </c>
      <c r="D6102" s="0" t="s">
        <v>10632</v>
      </c>
      <c r="E6102" s="0" t="s">
        <v>50</v>
      </c>
      <c r="F6102" s="0" t="s">
        <v>13</v>
      </c>
      <c r="G6102" s="0" t="n">
        <v>0</v>
      </c>
      <c r="H6102" s="0" t="n">
        <f aca="false">IF(ISERROR(LOOKUP(B6102,export!$A$2:$A$718)),0,1)</f>
        <v>1</v>
      </c>
      <c r="J6102" s="0" t="str">
        <f aca="false">IF(H6102=0,CONCATENATE(B6102," manque dans export"),"")</f>
        <v/>
      </c>
    </row>
    <row r="6103" customFormat="false" ht="13.8" hidden="false" customHeight="false" outlineLevel="0" collapsed="false">
      <c r="A6103" s="0" t="s">
        <v>10633</v>
      </c>
      <c r="B6103" s="0" t="s">
        <v>10633</v>
      </c>
      <c r="C6103" s="0" t="s">
        <v>10</v>
      </c>
      <c r="D6103" s="0" t="s">
        <v>662</v>
      </c>
      <c r="E6103" s="0" t="s">
        <v>64</v>
      </c>
      <c r="F6103" s="0" t="s">
        <v>65</v>
      </c>
      <c r="G6103" s="0" t="n">
        <v>802.40645</v>
      </c>
      <c r="H6103" s="0" t="n">
        <f aca="false">IF(ISERROR(LOOKUP(B6103,export!$A$2:$A$718)),0,1)</f>
        <v>1</v>
      </c>
      <c r="J6103" s="0" t="str">
        <f aca="false">IF(H6103=0,CONCATENATE(B6103," manque dans export"),"")</f>
        <v/>
      </c>
    </row>
    <row r="6104" customFormat="false" ht="13.8" hidden="false" customHeight="false" outlineLevel="0" collapsed="false">
      <c r="A6104" s="0" t="s">
        <v>10634</v>
      </c>
      <c r="B6104" s="0" t="s">
        <v>10634</v>
      </c>
      <c r="C6104" s="0" t="s">
        <v>21</v>
      </c>
      <c r="D6104" s="0" t="s">
        <v>10635</v>
      </c>
      <c r="E6104" s="0" t="s">
        <v>46</v>
      </c>
      <c r="F6104" s="0" t="s">
        <v>13</v>
      </c>
      <c r="G6104" s="0" t="n">
        <v>13006.40732</v>
      </c>
      <c r="H6104" s="0" t="n">
        <f aca="false">IF(ISERROR(LOOKUP(B6104,export!$A$2:$A$718)),0,1)</f>
        <v>1</v>
      </c>
      <c r="J6104" s="0" t="str">
        <f aca="false">IF(H6104=0,CONCATENATE(B6104," manque dans export"),"")</f>
        <v/>
      </c>
    </row>
    <row r="6105" customFormat="false" ht="13.8" hidden="false" customHeight="false" outlineLevel="0" collapsed="false">
      <c r="A6105" s="0" t="s">
        <v>10636</v>
      </c>
      <c r="B6105" s="0" t="s">
        <v>10637</v>
      </c>
      <c r="C6105" s="0" t="s">
        <v>79</v>
      </c>
      <c r="D6105" s="0" t="s">
        <v>10638</v>
      </c>
      <c r="E6105" s="0" t="s">
        <v>72</v>
      </c>
      <c r="F6105" s="0" t="s">
        <v>13</v>
      </c>
      <c r="G6105" s="0" t="n">
        <v>0</v>
      </c>
      <c r="H6105" s="0" t="n">
        <f aca="false">IF(ISERROR(LOOKUP(B6105,export!$A$2:$A$718)),0,1)</f>
        <v>1</v>
      </c>
      <c r="J6105" s="0" t="str">
        <f aca="false">IF(H6105=0,CONCATENATE(B6105," manque dans export"),"")</f>
        <v/>
      </c>
    </row>
    <row r="6106" customFormat="false" ht="13.8" hidden="false" customHeight="false" outlineLevel="0" collapsed="false">
      <c r="A6106" s="0" t="s">
        <v>10639</v>
      </c>
      <c r="B6106" s="0" t="s">
        <v>10640</v>
      </c>
      <c r="C6106" s="0" t="s">
        <v>79</v>
      </c>
      <c r="D6106" s="0" t="s">
        <v>2382</v>
      </c>
      <c r="E6106" s="0" t="s">
        <v>50</v>
      </c>
      <c r="F6106" s="0" t="s">
        <v>13</v>
      </c>
      <c r="G6106" s="0" t="n">
        <v>0</v>
      </c>
      <c r="H6106" s="0" t="n">
        <f aca="false">IF(ISERROR(LOOKUP(B6106,export!$A$2:$A$718)),0,1)</f>
        <v>1</v>
      </c>
      <c r="J6106" s="0" t="str">
        <f aca="false">IF(H6106=0,CONCATENATE(B6106," manque dans export"),"")</f>
        <v/>
      </c>
    </row>
    <row r="6107" customFormat="false" ht="13.8" hidden="false" customHeight="false" outlineLevel="0" collapsed="false">
      <c r="A6107" s="0" t="s">
        <v>10641</v>
      </c>
      <c r="B6107" s="0" t="s">
        <v>10641</v>
      </c>
      <c r="C6107" s="0" t="s">
        <v>79</v>
      </c>
      <c r="D6107" s="0" t="s">
        <v>71</v>
      </c>
      <c r="E6107" s="0" t="s">
        <v>72</v>
      </c>
      <c r="F6107" s="0" t="s">
        <v>13</v>
      </c>
      <c r="G6107" s="0" t="n">
        <v>0</v>
      </c>
      <c r="H6107" s="0" t="n">
        <f aca="false">IF(ISERROR(LOOKUP(B6107,export!$A$2:$A$718)),0,1)</f>
        <v>1</v>
      </c>
      <c r="J6107" s="0" t="str">
        <f aca="false">IF(H6107=0,CONCATENATE(B6107," manque dans export"),"")</f>
        <v/>
      </c>
    </row>
    <row r="6108" customFormat="false" ht="13.8" hidden="false" customHeight="false" outlineLevel="0" collapsed="false">
      <c r="A6108" s="0" t="s">
        <v>10642</v>
      </c>
      <c r="B6108" s="0" t="s">
        <v>10643</v>
      </c>
      <c r="C6108" s="0" t="s">
        <v>10</v>
      </c>
      <c r="D6108" s="0" t="s">
        <v>549</v>
      </c>
      <c r="E6108" s="0" t="s">
        <v>180</v>
      </c>
      <c r="F6108" s="0" t="s">
        <v>13</v>
      </c>
      <c r="G6108" s="0" t="n">
        <v>3458.96821</v>
      </c>
      <c r="H6108" s="0" t="n">
        <f aca="false">IF(ISERROR(LOOKUP(B6108,export!$A$2:$A$718)),0,1)</f>
        <v>1</v>
      </c>
      <c r="J6108" s="0" t="str">
        <f aca="false">IF(H6108=0,CONCATENATE(B6108," manque dans export"),"")</f>
        <v/>
      </c>
    </row>
    <row r="6109" customFormat="false" ht="13.8" hidden="false" customHeight="false" outlineLevel="0" collapsed="false">
      <c r="A6109" s="0" t="s">
        <v>10644</v>
      </c>
      <c r="B6109" s="0" t="s">
        <v>10643</v>
      </c>
      <c r="C6109" s="0" t="s">
        <v>10</v>
      </c>
      <c r="D6109" s="0" t="s">
        <v>2510</v>
      </c>
      <c r="E6109" s="0" t="s">
        <v>31</v>
      </c>
      <c r="F6109" s="0" t="s">
        <v>13</v>
      </c>
      <c r="G6109" s="0" t="n">
        <v>0</v>
      </c>
      <c r="H6109" s="0" t="n">
        <f aca="false">IF(ISERROR(LOOKUP(B6109,export!$A$2:$A$718)),0,1)</f>
        <v>1</v>
      </c>
      <c r="J6109" s="0" t="str">
        <f aca="false">IF(H6109=0,CONCATENATE(B6109," manque dans export"),"")</f>
        <v/>
      </c>
    </row>
    <row r="6110" customFormat="false" ht="13.8" hidden="false" customHeight="false" outlineLevel="0" collapsed="false">
      <c r="A6110" s="0" t="s">
        <v>10645</v>
      </c>
      <c r="B6110" s="0" t="s">
        <v>10646</v>
      </c>
      <c r="C6110" s="0" t="s">
        <v>10</v>
      </c>
      <c r="D6110" s="0" t="s">
        <v>2510</v>
      </c>
      <c r="E6110" s="0" t="s">
        <v>31</v>
      </c>
      <c r="F6110" s="0" t="s">
        <v>13</v>
      </c>
      <c r="G6110" s="0" t="n">
        <v>0</v>
      </c>
      <c r="H6110" s="0" t="n">
        <f aca="false">IF(ISERROR(LOOKUP(B6110,export!$A$2:$A$718)),0,1)</f>
        <v>1</v>
      </c>
      <c r="J6110" s="0" t="str">
        <f aca="false">IF(H6110=0,CONCATENATE(B6110," manque dans export"),"")</f>
        <v/>
      </c>
    </row>
    <row r="6111" customFormat="false" ht="13.8" hidden="false" customHeight="false" outlineLevel="0" collapsed="false">
      <c r="A6111" s="0" t="s">
        <v>10647</v>
      </c>
      <c r="B6111" s="0" t="s">
        <v>10647</v>
      </c>
      <c r="C6111" s="0" t="s">
        <v>44</v>
      </c>
      <c r="D6111" s="0" t="s">
        <v>10648</v>
      </c>
      <c r="E6111" s="0" t="s">
        <v>180</v>
      </c>
      <c r="F6111" s="0" t="s">
        <v>13</v>
      </c>
      <c r="G6111" s="0" t="n">
        <v>76375.06271</v>
      </c>
      <c r="H6111" s="0" t="n">
        <f aca="false">IF(ISERROR(LOOKUP(B6111,export!$A$2:$A$718)),0,1)</f>
        <v>1</v>
      </c>
      <c r="J6111" s="0" t="str">
        <f aca="false">IF(H6111=0,CONCATENATE(B6111," manque dans export"),"")</f>
        <v/>
      </c>
    </row>
    <row r="6112" customFormat="false" ht="13.8" hidden="false" customHeight="false" outlineLevel="0" collapsed="false">
      <c r="A6112" s="0" t="s">
        <v>10649</v>
      </c>
      <c r="B6112" s="0" t="s">
        <v>10649</v>
      </c>
      <c r="C6112" s="0" t="s">
        <v>79</v>
      </c>
      <c r="D6112" s="0" t="s">
        <v>10650</v>
      </c>
      <c r="E6112" s="0" t="s">
        <v>72</v>
      </c>
      <c r="F6112" s="0" t="s">
        <v>13</v>
      </c>
      <c r="G6112" s="0" t="n">
        <v>0</v>
      </c>
      <c r="H6112" s="0" t="n">
        <f aca="false">IF(ISERROR(LOOKUP(B6112,export!$A$2:$A$718)),0,1)</f>
        <v>1</v>
      </c>
      <c r="J6112" s="0" t="str">
        <f aca="false">IF(H6112=0,CONCATENATE(B6112," manque dans export"),"")</f>
        <v/>
      </c>
    </row>
    <row r="6113" customFormat="false" ht="13.8" hidden="false" customHeight="false" outlineLevel="0" collapsed="false">
      <c r="A6113" s="0" t="s">
        <v>10651</v>
      </c>
      <c r="B6113" s="0" t="s">
        <v>10652</v>
      </c>
      <c r="C6113" s="0" t="s">
        <v>33</v>
      </c>
      <c r="D6113" s="0" t="e">
        <f aca="false">#N/A</f>
        <v>#N/A</v>
      </c>
      <c r="E6113" s="0" t="e">
        <f aca="false">#N/A</f>
        <v>#N/A</v>
      </c>
      <c r="F6113" s="0" t="e">
        <f aca="false">#N/A</f>
        <v>#N/A</v>
      </c>
      <c r="G6113" s="0" t="n">
        <v>0</v>
      </c>
      <c r="H6113" s="0" t="n">
        <f aca="false">IF(ISERROR(LOOKUP(B6113,export!$A$2:$A$718)),0,1)</f>
        <v>1</v>
      </c>
      <c r="J6113" s="0" t="str">
        <f aca="false">IF(H6113=0,CONCATENATE(B6113," manque dans export"),"")</f>
        <v/>
      </c>
    </row>
    <row r="6114" customFormat="false" ht="13.8" hidden="false" customHeight="false" outlineLevel="0" collapsed="false">
      <c r="A6114" s="0" t="s">
        <v>10652</v>
      </c>
      <c r="B6114" s="0" t="s">
        <v>10652</v>
      </c>
      <c r="C6114" s="0" t="s">
        <v>33</v>
      </c>
      <c r="D6114" s="0" t="e">
        <f aca="false">#N/A</f>
        <v>#N/A</v>
      </c>
      <c r="E6114" s="0" t="e">
        <f aca="false">#N/A</f>
        <v>#N/A</v>
      </c>
      <c r="F6114" s="0" t="e">
        <f aca="false">#N/A</f>
        <v>#N/A</v>
      </c>
      <c r="G6114" s="0" t="n">
        <v>0</v>
      </c>
      <c r="H6114" s="0" t="n">
        <f aca="false">IF(ISERROR(LOOKUP(B6114,export!$A$2:$A$718)),0,1)</f>
        <v>1</v>
      </c>
      <c r="J6114" s="0" t="str">
        <f aca="false">IF(H6114=0,CONCATENATE(B6114," manque dans export"),"")</f>
        <v/>
      </c>
    </row>
    <row r="6115" customFormat="false" ht="13.8" hidden="false" customHeight="false" outlineLevel="0" collapsed="false">
      <c r="A6115" s="0" t="s">
        <v>10652</v>
      </c>
      <c r="B6115" s="0" t="s">
        <v>10652</v>
      </c>
      <c r="C6115" s="0" t="s">
        <v>33</v>
      </c>
      <c r="D6115" s="0" t="s">
        <v>10653</v>
      </c>
      <c r="E6115" s="0" t="s">
        <v>50</v>
      </c>
      <c r="F6115" s="0" t="s">
        <v>13</v>
      </c>
      <c r="G6115" s="0" t="n">
        <v>10962.50706</v>
      </c>
      <c r="H6115" s="0" t="n">
        <f aca="false">IF(ISERROR(LOOKUP(B6115,export!$A$2:$A$718)),0,1)</f>
        <v>1</v>
      </c>
      <c r="J6115" s="0" t="str">
        <f aca="false">IF(H6115=0,CONCATENATE(B6115," manque dans export"),"")</f>
        <v/>
      </c>
    </row>
    <row r="6116" customFormat="false" ht="13.8" hidden="false" customHeight="false" outlineLevel="0" collapsed="false">
      <c r="A6116" s="0" t="s">
        <v>10654</v>
      </c>
      <c r="B6116" s="0" t="s">
        <v>10652</v>
      </c>
      <c r="C6116" s="0" t="s">
        <v>33</v>
      </c>
      <c r="D6116" s="0" t="s">
        <v>9194</v>
      </c>
      <c r="E6116" s="0" t="s">
        <v>50</v>
      </c>
      <c r="F6116" s="0" t="s">
        <v>13</v>
      </c>
      <c r="G6116" s="0" t="n">
        <v>5237.48427</v>
      </c>
      <c r="H6116" s="0" t="n">
        <f aca="false">IF(ISERROR(LOOKUP(B6116,export!$A$2:$A$718)),0,1)</f>
        <v>1</v>
      </c>
      <c r="J6116" s="0" t="str">
        <f aca="false">IF(H6116=0,CONCATENATE(B6116," manque dans export"),"")</f>
        <v/>
      </c>
    </row>
    <row r="6117" customFormat="false" ht="13.8" hidden="false" customHeight="false" outlineLevel="0" collapsed="false">
      <c r="A6117" s="0" t="s">
        <v>10655</v>
      </c>
      <c r="B6117" s="0" t="s">
        <v>10652</v>
      </c>
      <c r="C6117" s="0" t="s">
        <v>33</v>
      </c>
      <c r="D6117" s="0" t="s">
        <v>10653</v>
      </c>
      <c r="E6117" s="0" t="s">
        <v>50</v>
      </c>
      <c r="F6117" s="0" t="s">
        <v>13</v>
      </c>
      <c r="G6117" s="0" t="n">
        <v>171850.62368</v>
      </c>
      <c r="H6117" s="0" t="n">
        <f aca="false">IF(ISERROR(LOOKUP(B6117,export!$A$2:$A$718)),0,1)</f>
        <v>1</v>
      </c>
      <c r="J6117" s="0" t="str">
        <f aca="false">IF(H6117=0,CONCATENATE(B6117," manque dans export"),"")</f>
        <v/>
      </c>
    </row>
    <row r="6118" customFormat="false" ht="13.8" hidden="false" customHeight="false" outlineLevel="0" collapsed="false">
      <c r="A6118" s="0" t="s">
        <v>10656</v>
      </c>
      <c r="B6118" s="0" t="s">
        <v>10652</v>
      </c>
      <c r="C6118" s="0" t="s">
        <v>33</v>
      </c>
      <c r="D6118" s="0" t="s">
        <v>2899</v>
      </c>
      <c r="E6118" s="0" t="s">
        <v>12</v>
      </c>
      <c r="F6118" s="0" t="s">
        <v>13</v>
      </c>
      <c r="G6118" s="0" t="n">
        <v>228748.79462</v>
      </c>
      <c r="H6118" s="0" t="n">
        <f aca="false">IF(ISERROR(LOOKUP(B6118,export!$A$2:$A$718)),0,1)</f>
        <v>1</v>
      </c>
      <c r="J6118" s="0" t="str">
        <f aca="false">IF(H6118=0,CONCATENATE(B6118," manque dans export"),"")</f>
        <v/>
      </c>
    </row>
    <row r="6119" customFormat="false" ht="13.8" hidden="false" customHeight="false" outlineLevel="0" collapsed="false">
      <c r="A6119" s="0" t="s">
        <v>10657</v>
      </c>
      <c r="B6119" s="0" t="s">
        <v>10652</v>
      </c>
      <c r="C6119" s="0" t="s">
        <v>33</v>
      </c>
      <c r="D6119" s="0" t="e">
        <f aca="false">#N/A</f>
        <v>#N/A</v>
      </c>
      <c r="E6119" s="0" t="e">
        <f aca="false">#N/A</f>
        <v>#N/A</v>
      </c>
      <c r="F6119" s="0" t="e">
        <f aca="false">#N/A</f>
        <v>#N/A</v>
      </c>
      <c r="G6119" s="0" t="n">
        <v>0</v>
      </c>
      <c r="H6119" s="0" t="n">
        <f aca="false">IF(ISERROR(LOOKUP(B6119,export!$A$2:$A$718)),0,1)</f>
        <v>1</v>
      </c>
      <c r="J6119" s="0" t="str">
        <f aca="false">IF(H6119=0,CONCATENATE(B6119," manque dans export"),"")</f>
        <v/>
      </c>
    </row>
    <row r="6120" customFormat="false" ht="13.8" hidden="false" customHeight="false" outlineLevel="0" collapsed="false">
      <c r="A6120" s="0" t="s">
        <v>10658</v>
      </c>
      <c r="B6120" s="0" t="s">
        <v>10652</v>
      </c>
      <c r="C6120" s="0" t="s">
        <v>33</v>
      </c>
      <c r="D6120" s="0" t="s">
        <v>549</v>
      </c>
      <c r="E6120" s="0" t="s">
        <v>180</v>
      </c>
      <c r="F6120" s="0" t="s">
        <v>13</v>
      </c>
      <c r="G6120" s="0" t="n">
        <v>3465.72624</v>
      </c>
      <c r="H6120" s="0" t="n">
        <f aca="false">IF(ISERROR(LOOKUP(B6120,export!$A$2:$A$718)),0,1)</f>
        <v>1</v>
      </c>
      <c r="J6120" s="0" t="str">
        <f aca="false">IF(H6120=0,CONCATENATE(B6120," manque dans export"),"")</f>
        <v/>
      </c>
    </row>
    <row r="6121" customFormat="false" ht="13.8" hidden="false" customHeight="false" outlineLevel="0" collapsed="false">
      <c r="A6121" s="0" t="s">
        <v>10659</v>
      </c>
      <c r="B6121" s="0" t="s">
        <v>10659</v>
      </c>
      <c r="C6121" s="0" t="s">
        <v>79</v>
      </c>
      <c r="D6121" s="0" t="s">
        <v>10660</v>
      </c>
      <c r="E6121" s="0" t="s">
        <v>297</v>
      </c>
      <c r="F6121" s="0" t="e">
        <f aca="false">#N/A</f>
        <v>#N/A</v>
      </c>
      <c r="G6121" s="0" t="n">
        <v>0</v>
      </c>
      <c r="H6121" s="0" t="n">
        <f aca="false">IF(ISERROR(LOOKUP(B6121,export!$A$2:$A$718)),0,1)</f>
        <v>1</v>
      </c>
      <c r="J6121" s="0" t="str">
        <f aca="false">IF(H6121=0,CONCATENATE(B6121," manque dans export"),"")</f>
        <v/>
      </c>
    </row>
    <row r="6122" customFormat="false" ht="13.8" hidden="false" customHeight="false" outlineLevel="0" collapsed="false">
      <c r="A6122" s="0" t="s">
        <v>10661</v>
      </c>
      <c r="B6122" s="0" t="s">
        <v>10662</v>
      </c>
      <c r="C6122" s="0" t="s">
        <v>10</v>
      </c>
      <c r="D6122" s="0" t="s">
        <v>10663</v>
      </c>
      <c r="E6122" s="0" t="s">
        <v>37</v>
      </c>
      <c r="F6122" s="0" t="s">
        <v>38</v>
      </c>
      <c r="G6122" s="0" t="n">
        <v>12893.92564</v>
      </c>
      <c r="H6122" s="0" t="n">
        <f aca="false">IF(ISERROR(LOOKUP(B6122,export!$A$2:$A$718)),0,1)</f>
        <v>1</v>
      </c>
      <c r="J6122" s="0" t="str">
        <f aca="false">IF(H6122=0,CONCATENATE(B6122," manque dans export"),"")</f>
        <v/>
      </c>
    </row>
    <row r="6123" customFormat="false" ht="13.8" hidden="false" customHeight="false" outlineLevel="0" collapsed="false">
      <c r="A6123" s="0" t="s">
        <v>10662</v>
      </c>
      <c r="B6123" s="0" t="s">
        <v>10662</v>
      </c>
      <c r="C6123" s="0" t="s">
        <v>10</v>
      </c>
      <c r="D6123" s="0" t="s">
        <v>223</v>
      </c>
      <c r="E6123" s="0" t="s">
        <v>31</v>
      </c>
      <c r="F6123" s="0" t="s">
        <v>13</v>
      </c>
      <c r="G6123" s="0" t="n">
        <v>0</v>
      </c>
      <c r="H6123" s="0" t="n">
        <f aca="false">IF(ISERROR(LOOKUP(B6123,export!$A$2:$A$718)),0,1)</f>
        <v>1</v>
      </c>
      <c r="J6123" s="0" t="str">
        <f aca="false">IF(H6123=0,CONCATENATE(B6123," manque dans export"),"")</f>
        <v/>
      </c>
    </row>
    <row r="6124" customFormat="false" ht="13.8" hidden="false" customHeight="false" outlineLevel="0" collapsed="false">
      <c r="A6124" s="0" t="s">
        <v>10664</v>
      </c>
      <c r="B6124" s="0" t="s">
        <v>10665</v>
      </c>
      <c r="C6124" s="0" t="s">
        <v>10</v>
      </c>
      <c r="D6124" s="0" t="s">
        <v>223</v>
      </c>
      <c r="E6124" s="0" t="s">
        <v>31</v>
      </c>
      <c r="F6124" s="0" t="s">
        <v>13</v>
      </c>
      <c r="G6124" s="0" t="n">
        <v>0</v>
      </c>
      <c r="H6124" s="0" t="n">
        <f aca="false">IF(ISERROR(LOOKUP(B6124,export!$A$2:$A$718)),0,1)</f>
        <v>1</v>
      </c>
      <c r="J6124" s="0" t="str">
        <f aca="false">IF(H6124=0,CONCATENATE(B6124," manque dans export"),"")</f>
        <v/>
      </c>
    </row>
    <row r="6125" customFormat="false" ht="13.8" hidden="false" customHeight="false" outlineLevel="0" collapsed="false">
      <c r="A6125" s="0" t="s">
        <v>10666</v>
      </c>
      <c r="B6125" s="0" t="s">
        <v>10665</v>
      </c>
      <c r="C6125" s="0" t="s">
        <v>10</v>
      </c>
      <c r="D6125" s="0" t="s">
        <v>10228</v>
      </c>
      <c r="E6125" s="0" t="s">
        <v>31</v>
      </c>
      <c r="F6125" s="0" t="s">
        <v>13</v>
      </c>
      <c r="G6125" s="0" t="n">
        <v>0</v>
      </c>
      <c r="H6125" s="0" t="n">
        <f aca="false">IF(ISERROR(LOOKUP(B6125,export!$A$2:$A$718)),0,1)</f>
        <v>1</v>
      </c>
      <c r="J6125" s="0" t="str">
        <f aca="false">IF(H6125=0,CONCATENATE(B6125," manque dans export"),"")</f>
        <v/>
      </c>
    </row>
    <row r="6126" customFormat="false" ht="13.8" hidden="false" customHeight="false" outlineLevel="0" collapsed="false">
      <c r="A6126" s="0" t="s">
        <v>10667</v>
      </c>
      <c r="B6126" s="0" t="s">
        <v>10667</v>
      </c>
      <c r="C6126" s="0" t="s">
        <v>99</v>
      </c>
      <c r="D6126" s="0" t="s">
        <v>10668</v>
      </c>
      <c r="E6126" s="0" t="s">
        <v>180</v>
      </c>
      <c r="F6126" s="0" t="s">
        <v>13</v>
      </c>
      <c r="G6126" s="0" t="n">
        <v>126644.94955</v>
      </c>
      <c r="H6126" s="0" t="n">
        <f aca="false">IF(ISERROR(LOOKUP(B6126,export!$A$2:$A$718)),0,1)</f>
        <v>1</v>
      </c>
      <c r="J6126" s="0" t="str">
        <f aca="false">IF(H6126=0,CONCATENATE(B6126," manque dans export"),"")</f>
        <v/>
      </c>
    </row>
    <row r="6127" customFormat="false" ht="13.8" hidden="false" customHeight="false" outlineLevel="0" collapsed="false">
      <c r="A6127" s="0" t="s">
        <v>10669</v>
      </c>
      <c r="B6127" s="0" t="s">
        <v>10670</v>
      </c>
      <c r="C6127" s="0" t="s">
        <v>79</v>
      </c>
      <c r="D6127" s="0" t="s">
        <v>10671</v>
      </c>
      <c r="E6127" s="0" t="s">
        <v>31</v>
      </c>
      <c r="F6127" s="0" t="s">
        <v>13</v>
      </c>
      <c r="G6127" s="0" t="n">
        <v>0</v>
      </c>
      <c r="H6127" s="0" t="n">
        <f aca="false">IF(ISERROR(LOOKUP(B6127,export!$A$2:$A$718)),0,1)</f>
        <v>1</v>
      </c>
      <c r="J6127" s="0" t="str">
        <f aca="false">IF(H6127=0,CONCATENATE(B6127," manque dans export"),"")</f>
        <v/>
      </c>
    </row>
    <row r="6128" customFormat="false" ht="13.8" hidden="false" customHeight="false" outlineLevel="0" collapsed="false">
      <c r="A6128" s="0" t="s">
        <v>10672</v>
      </c>
      <c r="B6128" s="0" t="s">
        <v>10672</v>
      </c>
      <c r="C6128" s="0" t="s">
        <v>79</v>
      </c>
      <c r="D6128" s="0" t="s">
        <v>10673</v>
      </c>
      <c r="E6128" s="0" t="s">
        <v>180</v>
      </c>
      <c r="F6128" s="0" t="s">
        <v>13</v>
      </c>
      <c r="G6128" s="0" t="n">
        <v>0</v>
      </c>
      <c r="H6128" s="0" t="n">
        <f aca="false">IF(ISERROR(LOOKUP(B6128,export!$A$2:$A$718)),0,1)</f>
        <v>1</v>
      </c>
      <c r="J6128" s="0" t="str">
        <f aca="false">IF(H6128=0,CONCATENATE(B6128," manque dans export"),"")</f>
        <v/>
      </c>
    </row>
    <row r="6129" customFormat="false" ht="13.8" hidden="false" customHeight="false" outlineLevel="0" collapsed="false">
      <c r="A6129" s="0" t="s">
        <v>10674</v>
      </c>
      <c r="B6129" s="0" t="s">
        <v>10675</v>
      </c>
      <c r="C6129" s="0" t="s">
        <v>10</v>
      </c>
      <c r="D6129" s="0" t="s">
        <v>222</v>
      </c>
      <c r="E6129" s="0" t="s">
        <v>31</v>
      </c>
      <c r="F6129" s="0" t="s">
        <v>13</v>
      </c>
      <c r="G6129" s="0" t="n">
        <v>0</v>
      </c>
      <c r="H6129" s="0" t="n">
        <f aca="false">IF(ISERROR(LOOKUP(B6129,export!$A$2:$A$718)),0,1)</f>
        <v>1</v>
      </c>
      <c r="J6129" s="0" t="str">
        <f aca="false">IF(H6129=0,CONCATENATE(B6129," manque dans export"),"")</f>
        <v/>
      </c>
    </row>
    <row r="6130" customFormat="false" ht="13.8" hidden="false" customHeight="false" outlineLevel="0" collapsed="false">
      <c r="A6130" s="0" t="s">
        <v>10676</v>
      </c>
      <c r="B6130" s="0" t="s">
        <v>10677</v>
      </c>
      <c r="C6130" s="0" t="s">
        <v>21</v>
      </c>
      <c r="D6130" s="0" t="s">
        <v>223</v>
      </c>
      <c r="E6130" s="0" t="s">
        <v>31</v>
      </c>
      <c r="F6130" s="0" t="s">
        <v>13</v>
      </c>
      <c r="G6130" s="0" t="n">
        <v>0</v>
      </c>
      <c r="H6130" s="0" t="n">
        <f aca="false">IF(ISERROR(LOOKUP(B6130,export!$A$2:$A$718)),0,1)</f>
        <v>1</v>
      </c>
      <c r="J6130" s="0" t="str">
        <f aca="false">IF(H6130=0,CONCATENATE(B6130," manque dans export"),"")</f>
        <v/>
      </c>
    </row>
    <row r="6131" customFormat="false" ht="13.8" hidden="false" customHeight="false" outlineLevel="0" collapsed="false">
      <c r="A6131" s="0" t="s">
        <v>10678</v>
      </c>
      <c r="B6131" s="0" t="s">
        <v>10679</v>
      </c>
      <c r="C6131" s="0" t="s">
        <v>79</v>
      </c>
      <c r="D6131" s="0" t="s">
        <v>10680</v>
      </c>
      <c r="E6131" s="0" t="s">
        <v>180</v>
      </c>
      <c r="F6131" s="0" t="s">
        <v>13</v>
      </c>
      <c r="G6131" s="0" t="n">
        <v>0</v>
      </c>
      <c r="H6131" s="0" t="n">
        <f aca="false">IF(ISERROR(LOOKUP(B6131,export!$A$2:$A$718)),0,1)</f>
        <v>1</v>
      </c>
      <c r="J6131" s="0" t="str">
        <f aca="false">IF(H6131=0,CONCATENATE(B6131," manque dans export"),"")</f>
        <v/>
      </c>
    </row>
    <row r="6132" customFormat="false" ht="13.8" hidden="false" customHeight="false" outlineLevel="0" collapsed="false">
      <c r="A6132" s="0" t="s">
        <v>10681</v>
      </c>
      <c r="B6132" s="0" t="s">
        <v>10682</v>
      </c>
      <c r="C6132" s="0" t="s">
        <v>79</v>
      </c>
      <c r="D6132" s="0" t="s">
        <v>7283</v>
      </c>
      <c r="E6132" s="0" t="s">
        <v>180</v>
      </c>
      <c r="F6132" s="0" t="s">
        <v>13</v>
      </c>
      <c r="G6132" s="0" t="n">
        <v>0</v>
      </c>
      <c r="H6132" s="0" t="n">
        <f aca="false">IF(ISERROR(LOOKUP(B6132,export!$A$2:$A$718)),0,1)</f>
        <v>1</v>
      </c>
      <c r="J6132" s="0" t="str">
        <f aca="false">IF(H6132=0,CONCATENATE(B6132," manque dans export"),"")</f>
        <v/>
      </c>
    </row>
    <row r="6133" customFormat="false" ht="13.8" hidden="false" customHeight="false" outlineLevel="0" collapsed="false">
      <c r="A6133" s="0" t="s">
        <v>10683</v>
      </c>
      <c r="B6133" s="0" t="s">
        <v>10684</v>
      </c>
      <c r="C6133" s="0" t="s">
        <v>79</v>
      </c>
      <c r="D6133" s="0" t="s">
        <v>3475</v>
      </c>
      <c r="E6133" s="0" t="s">
        <v>31</v>
      </c>
      <c r="F6133" s="0" t="s">
        <v>13</v>
      </c>
      <c r="G6133" s="0" t="n">
        <v>0</v>
      </c>
      <c r="H6133" s="0" t="n">
        <f aca="false">IF(ISERROR(LOOKUP(B6133,export!$A$2:$A$718)),0,1)</f>
        <v>1</v>
      </c>
      <c r="J6133" s="0" t="str">
        <f aca="false">IF(H6133=0,CONCATENATE(B6133," manque dans export"),"")</f>
        <v/>
      </c>
    </row>
    <row r="6134" customFormat="false" ht="13.8" hidden="false" customHeight="false" outlineLevel="0" collapsed="false">
      <c r="A6134" s="0" t="s">
        <v>10685</v>
      </c>
      <c r="B6134" s="0" t="s">
        <v>10686</v>
      </c>
      <c r="C6134" s="0" t="s">
        <v>10</v>
      </c>
      <c r="D6134" s="0" t="s">
        <v>10687</v>
      </c>
      <c r="E6134" s="0" t="s">
        <v>31</v>
      </c>
      <c r="F6134" s="0" t="s">
        <v>13</v>
      </c>
      <c r="G6134" s="0" t="n">
        <v>0</v>
      </c>
      <c r="H6134" s="0" t="n">
        <f aca="false">IF(ISERROR(LOOKUP(B6134,export!$A$2:$A$718)),0,1)</f>
        <v>1</v>
      </c>
      <c r="J6134" s="0" t="str">
        <f aca="false">IF(H6134=0,CONCATENATE(B6134," manque dans export"),"")</f>
        <v/>
      </c>
    </row>
    <row r="6135" customFormat="false" ht="13.8" hidden="false" customHeight="false" outlineLevel="0" collapsed="false">
      <c r="A6135" s="0" t="s">
        <v>10688</v>
      </c>
      <c r="B6135" s="0" t="s">
        <v>10689</v>
      </c>
      <c r="C6135" s="0" t="s">
        <v>10</v>
      </c>
      <c r="D6135" s="0" t="s">
        <v>171</v>
      </c>
      <c r="E6135" s="0" t="s">
        <v>50</v>
      </c>
      <c r="F6135" s="0" t="s">
        <v>13</v>
      </c>
      <c r="G6135" s="0" t="n">
        <v>75964.92102</v>
      </c>
      <c r="H6135" s="0" t="n">
        <f aca="false">IF(ISERROR(LOOKUP(B6135,export!$A$2:$A$718)),0,1)</f>
        <v>1</v>
      </c>
      <c r="J6135" s="0" t="str">
        <f aca="false">IF(H6135=0,CONCATENATE(B6135," manque dans export"),"")</f>
        <v/>
      </c>
    </row>
    <row r="6136" customFormat="false" ht="13.8" hidden="false" customHeight="false" outlineLevel="0" collapsed="false">
      <c r="A6136" s="0" t="s">
        <v>10688</v>
      </c>
      <c r="B6136" s="0" t="s">
        <v>10689</v>
      </c>
      <c r="C6136" s="0" t="s">
        <v>10</v>
      </c>
      <c r="D6136" s="0" t="s">
        <v>171</v>
      </c>
      <c r="E6136" s="0" t="s">
        <v>50</v>
      </c>
      <c r="F6136" s="0" t="s">
        <v>13</v>
      </c>
      <c r="G6136" s="0" t="n">
        <v>70760.36403</v>
      </c>
      <c r="H6136" s="0" t="n">
        <f aca="false">IF(ISERROR(LOOKUP(B6136,export!$A$2:$A$718)),0,1)</f>
        <v>1</v>
      </c>
      <c r="J6136" s="0" t="str">
        <f aca="false">IF(H6136=0,CONCATENATE(B6136," manque dans export"),"")</f>
        <v/>
      </c>
    </row>
    <row r="6137" customFormat="false" ht="13.8" hidden="false" customHeight="false" outlineLevel="0" collapsed="false">
      <c r="A6137" s="0" t="s">
        <v>10690</v>
      </c>
      <c r="B6137" s="0" t="s">
        <v>10691</v>
      </c>
      <c r="C6137" s="0" t="s">
        <v>21</v>
      </c>
      <c r="D6137" s="0" t="s">
        <v>1879</v>
      </c>
      <c r="E6137" s="0" t="s">
        <v>50</v>
      </c>
      <c r="F6137" s="0" t="s">
        <v>13</v>
      </c>
      <c r="G6137" s="0" t="n">
        <v>0</v>
      </c>
      <c r="H6137" s="0" t="n">
        <f aca="false">IF(ISERROR(LOOKUP(B6137,export!$A$2:$A$718)),0,1)</f>
        <v>1</v>
      </c>
      <c r="J6137" s="0" t="str">
        <f aca="false">IF(H6137=0,CONCATENATE(B6137," manque dans export"),"")</f>
        <v/>
      </c>
    </row>
    <row r="6138" customFormat="false" ht="13.8" hidden="false" customHeight="false" outlineLevel="0" collapsed="false">
      <c r="A6138" s="0" t="s">
        <v>10692</v>
      </c>
      <c r="B6138" s="0" t="s">
        <v>10691</v>
      </c>
      <c r="C6138" s="0" t="s">
        <v>21</v>
      </c>
      <c r="D6138" s="0" t="s">
        <v>10693</v>
      </c>
      <c r="E6138" s="0" t="s">
        <v>12</v>
      </c>
      <c r="F6138" s="0" t="s">
        <v>13</v>
      </c>
      <c r="G6138" s="0" t="n">
        <v>1462.92138</v>
      </c>
      <c r="H6138" s="0" t="n">
        <f aca="false">IF(ISERROR(LOOKUP(B6138,export!$A$2:$A$718)),0,1)</f>
        <v>1</v>
      </c>
      <c r="J6138" s="0" t="str">
        <f aca="false">IF(H6138=0,CONCATENATE(B6138," manque dans export"),"")</f>
        <v/>
      </c>
    </row>
    <row r="6139" customFormat="false" ht="13.8" hidden="false" customHeight="false" outlineLevel="0" collapsed="false">
      <c r="A6139" s="0" t="s">
        <v>10694</v>
      </c>
      <c r="B6139" s="0" t="s">
        <v>10694</v>
      </c>
      <c r="C6139" s="0" t="s">
        <v>79</v>
      </c>
      <c r="D6139" s="0" t="s">
        <v>10695</v>
      </c>
      <c r="E6139" s="0" t="s">
        <v>50</v>
      </c>
      <c r="F6139" s="0" t="s">
        <v>13</v>
      </c>
      <c r="G6139" s="0" t="n">
        <v>0</v>
      </c>
      <c r="H6139" s="0" t="n">
        <f aca="false">IF(ISERROR(LOOKUP(B6139,export!$A$2:$A$718)),0,1)</f>
        <v>1</v>
      </c>
      <c r="J6139" s="0" t="str">
        <f aca="false">IF(H6139=0,CONCATENATE(B6139," manque dans export"),"")</f>
        <v/>
      </c>
    </row>
    <row r="6140" customFormat="false" ht="13.8" hidden="false" customHeight="false" outlineLevel="0" collapsed="false">
      <c r="A6140" s="0" t="s">
        <v>10696</v>
      </c>
      <c r="B6140" s="0" t="s">
        <v>10696</v>
      </c>
      <c r="C6140" s="0" t="s">
        <v>79</v>
      </c>
      <c r="D6140" s="0" t="s">
        <v>10697</v>
      </c>
      <c r="E6140" s="0" t="s">
        <v>72</v>
      </c>
      <c r="F6140" s="0" t="s">
        <v>13</v>
      </c>
      <c r="G6140" s="0" t="n">
        <v>0</v>
      </c>
      <c r="H6140" s="0" t="n">
        <f aca="false">IF(ISERROR(LOOKUP(B6140,export!$A$2:$A$718)),0,1)</f>
        <v>1</v>
      </c>
      <c r="J6140" s="0" t="str">
        <f aca="false">IF(H6140=0,CONCATENATE(B6140," manque dans export"),"")</f>
        <v/>
      </c>
    </row>
    <row r="6141" customFormat="false" ht="13.8" hidden="false" customHeight="false" outlineLevel="0" collapsed="false">
      <c r="A6141" s="0" t="s">
        <v>10698</v>
      </c>
      <c r="B6141" s="0" t="s">
        <v>10699</v>
      </c>
      <c r="C6141" s="0" t="s">
        <v>79</v>
      </c>
      <c r="D6141" s="0" t="s">
        <v>10700</v>
      </c>
      <c r="E6141" s="0" t="s">
        <v>31</v>
      </c>
      <c r="F6141" s="0" t="s">
        <v>13</v>
      </c>
      <c r="G6141" s="0" t="n">
        <v>0</v>
      </c>
      <c r="H6141" s="0" t="n">
        <f aca="false">IF(ISERROR(LOOKUP(B6141,export!$A$2:$A$718)),0,1)</f>
        <v>1</v>
      </c>
      <c r="J6141" s="0" t="str">
        <f aca="false">IF(H6141=0,CONCATENATE(B6141," manque dans export"),"")</f>
        <v/>
      </c>
    </row>
    <row r="6142" customFormat="false" ht="13.8" hidden="false" customHeight="false" outlineLevel="0" collapsed="false">
      <c r="A6142" s="0" t="s">
        <v>10701</v>
      </c>
      <c r="B6142" s="0" t="s">
        <v>10702</v>
      </c>
      <c r="C6142" s="0" t="s">
        <v>10</v>
      </c>
      <c r="D6142" s="0" t="s">
        <v>4660</v>
      </c>
      <c r="E6142" s="0" t="s">
        <v>31</v>
      </c>
      <c r="F6142" s="0" t="s">
        <v>13</v>
      </c>
      <c r="G6142" s="0" t="n">
        <v>0</v>
      </c>
      <c r="H6142" s="0" t="n">
        <f aca="false">IF(ISERROR(LOOKUP(B6142,export!$A$2:$A$718)),0,1)</f>
        <v>1</v>
      </c>
      <c r="J6142" s="0" t="str">
        <f aca="false">IF(H6142=0,CONCATENATE(B6142," manque dans export"),"")</f>
        <v/>
      </c>
    </row>
    <row r="6143" customFormat="false" ht="13.8" hidden="false" customHeight="false" outlineLevel="0" collapsed="false">
      <c r="A6143" s="0" t="s">
        <v>10703</v>
      </c>
      <c r="B6143" s="0" t="s">
        <v>10703</v>
      </c>
      <c r="C6143" s="0" t="s">
        <v>10</v>
      </c>
      <c r="D6143" s="0" t="s">
        <v>5377</v>
      </c>
      <c r="E6143" s="0" t="s">
        <v>5378</v>
      </c>
      <c r="F6143" s="0" t="s">
        <v>26</v>
      </c>
      <c r="G6143" s="0" t="n">
        <v>11137.72997</v>
      </c>
      <c r="H6143" s="0" t="n">
        <f aca="false">IF(ISERROR(LOOKUP(B6143,export!$A$2:$A$718)),0,1)</f>
        <v>1</v>
      </c>
      <c r="J6143" s="0" t="str">
        <f aca="false">IF(H6143=0,CONCATENATE(B6143," manque dans export"),"")</f>
        <v/>
      </c>
    </row>
    <row r="6144" customFormat="false" ht="13.8" hidden="false" customHeight="false" outlineLevel="0" collapsed="false">
      <c r="A6144" s="0" t="s">
        <v>10704</v>
      </c>
      <c r="B6144" s="0" t="s">
        <v>10704</v>
      </c>
      <c r="C6144" s="0" t="s">
        <v>79</v>
      </c>
      <c r="D6144" s="0" t="s">
        <v>10705</v>
      </c>
      <c r="E6144" s="0" t="s">
        <v>12</v>
      </c>
      <c r="F6144" s="0" t="s">
        <v>13</v>
      </c>
      <c r="G6144" s="0" t="n">
        <v>0</v>
      </c>
      <c r="H6144" s="0" t="n">
        <f aca="false">IF(ISERROR(LOOKUP(B6144,export!$A$2:$A$718)),0,1)</f>
        <v>1</v>
      </c>
      <c r="J6144" s="0" t="str">
        <f aca="false">IF(H6144=0,CONCATENATE(B6144," manque dans export"),"")</f>
        <v/>
      </c>
    </row>
    <row r="6145" customFormat="false" ht="13.8" hidden="false" customHeight="false" outlineLevel="0" collapsed="false">
      <c r="A6145" s="0" t="s">
        <v>10706</v>
      </c>
      <c r="B6145" s="0" t="s">
        <v>10706</v>
      </c>
      <c r="C6145" s="0" t="s">
        <v>44</v>
      </c>
      <c r="D6145" s="0" t="s">
        <v>10707</v>
      </c>
      <c r="E6145" s="0" t="s">
        <v>31</v>
      </c>
      <c r="F6145" s="0" t="s">
        <v>13</v>
      </c>
      <c r="G6145" s="0" t="n">
        <v>7542.26621</v>
      </c>
      <c r="H6145" s="0" t="n">
        <f aca="false">IF(ISERROR(LOOKUP(B6145,export!$A$2:$A$718)),0,1)</f>
        <v>1</v>
      </c>
      <c r="J6145" s="0" t="str">
        <f aca="false">IF(H6145=0,CONCATENATE(B6145," manque dans export"),"")</f>
        <v/>
      </c>
    </row>
    <row r="6146" customFormat="false" ht="13.8" hidden="false" customHeight="false" outlineLevel="0" collapsed="false">
      <c r="A6146" s="0" t="s">
        <v>10708</v>
      </c>
      <c r="B6146" s="0" t="s">
        <v>10708</v>
      </c>
      <c r="C6146" s="0" t="s">
        <v>29</v>
      </c>
      <c r="D6146" s="0" t="s">
        <v>10709</v>
      </c>
      <c r="E6146" s="0" t="s">
        <v>180</v>
      </c>
      <c r="F6146" s="0" t="s">
        <v>13</v>
      </c>
      <c r="G6146" s="0" t="n">
        <v>880223.46805</v>
      </c>
      <c r="H6146" s="0" t="n">
        <f aca="false">IF(ISERROR(LOOKUP(B6146,export!$A$2:$A$718)),0,1)</f>
        <v>1</v>
      </c>
      <c r="J6146" s="0" t="str">
        <f aca="false">IF(H6146=0,CONCATENATE(B6146," manque dans export"),"")</f>
        <v/>
      </c>
    </row>
    <row r="6147" customFormat="false" ht="13.8" hidden="false" customHeight="false" outlineLevel="0" collapsed="false">
      <c r="A6147" s="0" t="s">
        <v>10710</v>
      </c>
      <c r="B6147" s="0" t="s">
        <v>10710</v>
      </c>
      <c r="C6147" s="0" t="s">
        <v>44</v>
      </c>
      <c r="D6147" s="0" t="s">
        <v>7280</v>
      </c>
      <c r="E6147" s="0" t="s">
        <v>180</v>
      </c>
      <c r="F6147" s="0" t="s">
        <v>13</v>
      </c>
      <c r="G6147" s="0" t="n">
        <v>1219.29466</v>
      </c>
      <c r="H6147" s="0" t="n">
        <f aca="false">IF(ISERROR(LOOKUP(B6147,export!$A$2:$A$718)),0,1)</f>
        <v>1</v>
      </c>
      <c r="J6147" s="0" t="str">
        <f aca="false">IF(H6147=0,CONCATENATE(B6147," manque dans export"),"")</f>
        <v/>
      </c>
    </row>
    <row r="6148" customFormat="false" ht="13.8" hidden="false" customHeight="false" outlineLevel="0" collapsed="false">
      <c r="A6148" s="0" t="s">
        <v>10711</v>
      </c>
      <c r="B6148" s="0" t="s">
        <v>10712</v>
      </c>
      <c r="C6148" s="0" t="s">
        <v>79</v>
      </c>
      <c r="D6148" s="0" t="s">
        <v>223</v>
      </c>
      <c r="E6148" s="0" t="s">
        <v>31</v>
      </c>
      <c r="F6148" s="0" t="s">
        <v>13</v>
      </c>
      <c r="G6148" s="0" t="n">
        <v>0</v>
      </c>
      <c r="H6148" s="0" t="n">
        <f aca="false">IF(ISERROR(LOOKUP(B6148,export!$A$2:$A$718)),0,1)</f>
        <v>1</v>
      </c>
      <c r="J6148" s="0" t="str">
        <f aca="false">IF(H6148=0,CONCATENATE(B6148," manque dans export"),"")</f>
        <v/>
      </c>
    </row>
    <row r="6149" customFormat="false" ht="13.8" hidden="false" customHeight="false" outlineLevel="0" collapsed="false">
      <c r="A6149" s="0" t="s">
        <v>10713</v>
      </c>
      <c r="B6149" s="0" t="s">
        <v>10714</v>
      </c>
      <c r="C6149" s="0" t="s">
        <v>21</v>
      </c>
      <c r="D6149" s="0" t="s">
        <v>223</v>
      </c>
      <c r="E6149" s="0" t="s">
        <v>31</v>
      </c>
      <c r="F6149" s="0" t="s">
        <v>13</v>
      </c>
      <c r="G6149" s="0" t="n">
        <v>0</v>
      </c>
      <c r="H6149" s="0" t="n">
        <f aca="false">IF(ISERROR(LOOKUP(B6149,export!$A$2:$A$718)),0,1)</f>
        <v>1</v>
      </c>
      <c r="J6149" s="0" t="str">
        <f aca="false">IF(H6149=0,CONCATENATE(B6149," manque dans export"),"")</f>
        <v/>
      </c>
    </row>
    <row r="6150" customFormat="false" ht="13.8" hidden="false" customHeight="false" outlineLevel="0" collapsed="false">
      <c r="A6150" s="0" t="s">
        <v>10715</v>
      </c>
      <c r="B6150" s="0" t="s">
        <v>10716</v>
      </c>
      <c r="C6150" s="0" t="s">
        <v>79</v>
      </c>
      <c r="D6150" s="0" t="s">
        <v>222</v>
      </c>
      <c r="E6150" s="0" t="s">
        <v>31</v>
      </c>
      <c r="F6150" s="0" t="s">
        <v>13</v>
      </c>
      <c r="G6150" s="0" t="n">
        <v>0</v>
      </c>
      <c r="H6150" s="0" t="n">
        <f aca="false">IF(ISERROR(LOOKUP(B6150,export!$A$2:$A$718)),0,1)</f>
        <v>1</v>
      </c>
      <c r="J6150" s="0" t="str">
        <f aca="false">IF(H6150=0,CONCATENATE(B6150," manque dans export"),"")</f>
        <v/>
      </c>
    </row>
    <row r="6151" customFormat="false" ht="13.8" hidden="false" customHeight="false" outlineLevel="0" collapsed="false">
      <c r="A6151" s="0" t="s">
        <v>10717</v>
      </c>
      <c r="B6151" s="0" t="s">
        <v>10718</v>
      </c>
      <c r="C6151" s="0" t="s">
        <v>10</v>
      </c>
      <c r="D6151" s="0" t="s">
        <v>10719</v>
      </c>
      <c r="E6151" s="0" t="s">
        <v>31</v>
      </c>
      <c r="F6151" s="0" t="s">
        <v>13</v>
      </c>
      <c r="G6151" s="0" t="n">
        <v>-2107.49891</v>
      </c>
      <c r="H6151" s="0" t="n">
        <f aca="false">IF(ISERROR(LOOKUP(B6151,export!$A$2:$A$718)),0,1)</f>
        <v>1</v>
      </c>
      <c r="J6151" s="0" t="str">
        <f aca="false">IF(H6151=0,CONCATENATE(B6151," manque dans export"),"")</f>
        <v/>
      </c>
    </row>
    <row r="6152" customFormat="false" ht="13.8" hidden="false" customHeight="false" outlineLevel="0" collapsed="false">
      <c r="A6152" s="0" t="s">
        <v>10720</v>
      </c>
      <c r="B6152" s="0" t="s">
        <v>10720</v>
      </c>
      <c r="C6152" s="0" t="s">
        <v>79</v>
      </c>
      <c r="D6152" s="0" t="s">
        <v>829</v>
      </c>
      <c r="E6152" s="0" t="s">
        <v>31</v>
      </c>
      <c r="F6152" s="0" t="s">
        <v>13</v>
      </c>
      <c r="G6152" s="0" t="n">
        <v>0</v>
      </c>
      <c r="H6152" s="0" t="n">
        <f aca="false">IF(ISERROR(LOOKUP(B6152,export!$A$2:$A$718)),0,1)</f>
        <v>1</v>
      </c>
      <c r="J6152" s="0" t="str">
        <f aca="false">IF(H6152=0,CONCATENATE(B6152," manque dans export"),"")</f>
        <v/>
      </c>
    </row>
    <row r="6153" customFormat="false" ht="13.8" hidden="false" customHeight="false" outlineLevel="0" collapsed="false">
      <c r="A6153" s="0" t="s">
        <v>10721</v>
      </c>
      <c r="B6153" s="0" t="s">
        <v>10722</v>
      </c>
      <c r="C6153" s="0" t="s">
        <v>79</v>
      </c>
      <c r="D6153" s="0" t="s">
        <v>223</v>
      </c>
      <c r="E6153" s="0" t="s">
        <v>31</v>
      </c>
      <c r="F6153" s="0" t="s">
        <v>13</v>
      </c>
      <c r="G6153" s="0" t="n">
        <v>0</v>
      </c>
      <c r="H6153" s="0" t="n">
        <f aca="false">IF(ISERROR(LOOKUP(B6153,export!$A$2:$A$718)),0,1)</f>
        <v>1</v>
      </c>
      <c r="J6153" s="0" t="str">
        <f aca="false">IF(H6153=0,CONCATENATE(B6153," manque dans export"),"")</f>
        <v/>
      </c>
    </row>
    <row r="6154" customFormat="false" ht="13.8" hidden="false" customHeight="false" outlineLevel="0" collapsed="false">
      <c r="A6154" s="0" t="s">
        <v>10723</v>
      </c>
      <c r="B6154" s="0" t="s">
        <v>10724</v>
      </c>
      <c r="C6154" s="0" t="s">
        <v>79</v>
      </c>
      <c r="D6154" s="0" t="s">
        <v>5126</v>
      </c>
      <c r="E6154" s="0" t="s">
        <v>31</v>
      </c>
      <c r="F6154" s="0" t="s">
        <v>13</v>
      </c>
      <c r="G6154" s="0" t="n">
        <v>0</v>
      </c>
      <c r="H6154" s="0" t="n">
        <f aca="false">IF(ISERROR(LOOKUP(B6154,export!$A$2:$A$718)),0,1)</f>
        <v>1</v>
      </c>
      <c r="J6154" s="0" t="str">
        <f aca="false">IF(H6154=0,CONCATENATE(B6154," manque dans export"),"")</f>
        <v/>
      </c>
    </row>
    <row r="6155" customFormat="false" ht="13.8" hidden="false" customHeight="false" outlineLevel="0" collapsed="false">
      <c r="A6155" s="0" t="s">
        <v>10725</v>
      </c>
      <c r="B6155" s="0" t="s">
        <v>10726</v>
      </c>
      <c r="C6155" s="0" t="s">
        <v>79</v>
      </c>
      <c r="D6155" s="0" t="s">
        <v>675</v>
      </c>
      <c r="E6155" s="0" t="s">
        <v>31</v>
      </c>
      <c r="F6155" s="0" t="s">
        <v>13</v>
      </c>
      <c r="G6155" s="0" t="n">
        <v>0</v>
      </c>
      <c r="H6155" s="0" t="n">
        <f aca="false">IF(ISERROR(LOOKUP(B6155,export!$A$2:$A$718)),0,1)</f>
        <v>1</v>
      </c>
      <c r="J6155" s="0" t="str">
        <f aca="false">IF(H6155=0,CONCATENATE(B6155," manque dans export"),"")</f>
        <v/>
      </c>
    </row>
    <row r="6156" customFormat="false" ht="13.8" hidden="false" customHeight="false" outlineLevel="0" collapsed="false">
      <c r="A6156" s="0" t="s">
        <v>10727</v>
      </c>
      <c r="B6156" s="0" t="s">
        <v>10728</v>
      </c>
      <c r="C6156" s="0" t="s">
        <v>82</v>
      </c>
      <c r="D6156" s="0" t="s">
        <v>223</v>
      </c>
      <c r="E6156" s="0" t="s">
        <v>31</v>
      </c>
      <c r="F6156" s="0" t="s">
        <v>13</v>
      </c>
      <c r="G6156" s="0" t="n">
        <v>155.27265</v>
      </c>
      <c r="H6156" s="0" t="n">
        <f aca="false">IF(ISERROR(LOOKUP(B6156,export!$A$2:$A$718)),0,1)</f>
        <v>1</v>
      </c>
      <c r="J6156" s="0" t="str">
        <f aca="false">IF(H6156=0,CONCATENATE(B6156," manque dans export"),"")</f>
        <v/>
      </c>
    </row>
    <row r="6157" customFormat="false" ht="13.8" hidden="false" customHeight="false" outlineLevel="0" collapsed="false">
      <c r="A6157" s="0" t="s">
        <v>10729</v>
      </c>
      <c r="B6157" s="0" t="s">
        <v>10730</v>
      </c>
      <c r="C6157" s="0" t="s">
        <v>99</v>
      </c>
      <c r="D6157" s="0" t="s">
        <v>8579</v>
      </c>
      <c r="E6157" s="0" t="s">
        <v>31</v>
      </c>
      <c r="F6157" s="0" t="s">
        <v>13</v>
      </c>
      <c r="G6157" s="0" t="n">
        <v>3326.47151</v>
      </c>
      <c r="H6157" s="0" t="n">
        <f aca="false">IF(ISERROR(LOOKUP(B6157,export!$A$2:$A$718)),0,1)</f>
        <v>1</v>
      </c>
      <c r="J6157" s="0" t="str">
        <f aca="false">IF(H6157=0,CONCATENATE(B6157," manque dans export"),"")</f>
        <v/>
      </c>
    </row>
    <row r="6158" customFormat="false" ht="13.8" hidden="false" customHeight="false" outlineLevel="0" collapsed="false">
      <c r="A6158" s="0" t="s">
        <v>10731</v>
      </c>
      <c r="B6158" s="0" t="s">
        <v>10731</v>
      </c>
      <c r="C6158" s="0" t="s">
        <v>10</v>
      </c>
      <c r="D6158" s="0" t="s">
        <v>3731</v>
      </c>
      <c r="E6158" s="0" t="s">
        <v>12</v>
      </c>
      <c r="F6158" s="0" t="s">
        <v>13</v>
      </c>
      <c r="G6158" s="0" t="n">
        <v>0</v>
      </c>
      <c r="H6158" s="0" t="n">
        <f aca="false">IF(ISERROR(LOOKUP(B6158,export!$A$2:$A$718)),0,1)</f>
        <v>1</v>
      </c>
      <c r="J6158" s="0" t="str">
        <f aca="false">IF(H6158=0,CONCATENATE(B6158," manque dans export"),"")</f>
        <v/>
      </c>
    </row>
    <row r="6159" customFormat="false" ht="13.8" hidden="false" customHeight="false" outlineLevel="0" collapsed="false">
      <c r="A6159" s="0" t="s">
        <v>10732</v>
      </c>
      <c r="B6159" s="0" t="s">
        <v>10732</v>
      </c>
      <c r="C6159" s="0" t="s">
        <v>10</v>
      </c>
      <c r="D6159" s="0" t="s">
        <v>6030</v>
      </c>
      <c r="E6159" s="0" t="s">
        <v>46</v>
      </c>
      <c r="F6159" s="0" t="s">
        <v>13</v>
      </c>
      <c r="G6159" s="0" t="n">
        <v>149586.70262</v>
      </c>
      <c r="H6159" s="0" t="n">
        <f aca="false">IF(ISERROR(LOOKUP(B6159,export!$A$2:$A$718)),0,1)</f>
        <v>1</v>
      </c>
      <c r="J6159" s="0" t="str">
        <f aca="false">IF(H6159=0,CONCATENATE(B6159," manque dans export"),"")</f>
        <v/>
      </c>
    </row>
    <row r="6160" customFormat="false" ht="13.8" hidden="false" customHeight="false" outlineLevel="0" collapsed="false">
      <c r="A6160" s="0" t="s">
        <v>10733</v>
      </c>
      <c r="B6160" s="0" t="s">
        <v>10733</v>
      </c>
      <c r="C6160" s="0" t="s">
        <v>10</v>
      </c>
      <c r="D6160" s="0" t="s">
        <v>10734</v>
      </c>
      <c r="E6160" s="0" t="s">
        <v>176</v>
      </c>
      <c r="F6160" s="0" t="s">
        <v>13</v>
      </c>
      <c r="G6160" s="0" t="n">
        <v>27165.93633</v>
      </c>
      <c r="H6160" s="0" t="n">
        <f aca="false">IF(ISERROR(LOOKUP(B6160,export!$A$2:$A$718)),0,1)</f>
        <v>1</v>
      </c>
      <c r="J6160" s="0" t="str">
        <f aca="false">IF(H6160=0,CONCATENATE(B6160," manque dans export"),"")</f>
        <v/>
      </c>
    </row>
    <row r="6161" customFormat="false" ht="13.8" hidden="false" customHeight="false" outlineLevel="0" collapsed="false">
      <c r="A6161" s="0" t="s">
        <v>10735</v>
      </c>
      <c r="B6161" s="0" t="s">
        <v>10736</v>
      </c>
      <c r="C6161" s="0" t="s">
        <v>82</v>
      </c>
      <c r="D6161" s="0" t="s">
        <v>9937</v>
      </c>
      <c r="E6161" s="0" t="s">
        <v>31</v>
      </c>
      <c r="F6161" s="0" t="s">
        <v>13</v>
      </c>
      <c r="G6161" s="0" t="n">
        <v>0</v>
      </c>
      <c r="H6161" s="0" t="n">
        <f aca="false">IF(ISERROR(LOOKUP(B6161,export!$A$2:$A$718)),0,1)</f>
        <v>1</v>
      </c>
      <c r="J6161" s="0" t="str">
        <f aca="false">IF(H6161=0,CONCATENATE(B6161," manque dans export"),"")</f>
        <v/>
      </c>
    </row>
    <row r="6162" customFormat="false" ht="13.8" hidden="false" customHeight="false" outlineLevel="0" collapsed="false">
      <c r="A6162" s="0" t="s">
        <v>10737</v>
      </c>
      <c r="B6162" s="0" t="s">
        <v>10737</v>
      </c>
      <c r="C6162" s="0" t="s">
        <v>10</v>
      </c>
      <c r="D6162" s="0" t="s">
        <v>6872</v>
      </c>
      <c r="E6162" s="0" t="s">
        <v>46</v>
      </c>
      <c r="F6162" s="0" t="s">
        <v>13</v>
      </c>
      <c r="G6162" s="0" t="n">
        <v>450634.77723</v>
      </c>
      <c r="H6162" s="0" t="n">
        <f aca="false">IF(ISERROR(LOOKUP(B6162,export!$A$2:$A$718)),0,1)</f>
        <v>1</v>
      </c>
      <c r="J6162" s="0" t="str">
        <f aca="false">IF(H6162=0,CONCATENATE(B6162," manque dans export"),"")</f>
        <v/>
      </c>
    </row>
    <row r="6163" customFormat="false" ht="13.8" hidden="false" customHeight="false" outlineLevel="0" collapsed="false">
      <c r="A6163" s="0" t="s">
        <v>10738</v>
      </c>
      <c r="B6163" s="0" t="s">
        <v>10738</v>
      </c>
      <c r="C6163" s="0" t="s">
        <v>10</v>
      </c>
      <c r="D6163" s="0" t="s">
        <v>6872</v>
      </c>
      <c r="E6163" s="0" t="s">
        <v>46</v>
      </c>
      <c r="F6163" s="0" t="s">
        <v>13</v>
      </c>
      <c r="G6163" s="0" t="n">
        <v>228418.84442</v>
      </c>
      <c r="H6163" s="0" t="n">
        <f aca="false">IF(ISERROR(LOOKUP(B6163,export!$A$2:$A$718)),0,1)</f>
        <v>1</v>
      </c>
      <c r="J6163" s="0" t="str">
        <f aca="false">IF(H6163=0,CONCATENATE(B6163," manque dans export"),"")</f>
        <v/>
      </c>
    </row>
    <row r="6164" customFormat="false" ht="13.8" hidden="false" customHeight="false" outlineLevel="0" collapsed="false">
      <c r="A6164" s="0" t="s">
        <v>10739</v>
      </c>
      <c r="B6164" s="0" t="s">
        <v>10739</v>
      </c>
      <c r="C6164" s="0" t="s">
        <v>21</v>
      </c>
      <c r="D6164" s="0" t="s">
        <v>6872</v>
      </c>
      <c r="E6164" s="0" t="s">
        <v>46</v>
      </c>
      <c r="F6164" s="0" t="s">
        <v>13</v>
      </c>
      <c r="G6164" s="0" t="n">
        <v>548506.09782</v>
      </c>
      <c r="H6164" s="0" t="n">
        <f aca="false">IF(ISERROR(LOOKUP(B6164,export!$A$2:$A$718)),0,1)</f>
        <v>1</v>
      </c>
      <c r="J6164" s="0" t="str">
        <f aca="false">IF(H6164=0,CONCATENATE(B6164," manque dans export"),"")</f>
        <v/>
      </c>
    </row>
    <row r="6165" customFormat="false" ht="13.8" hidden="false" customHeight="false" outlineLevel="0" collapsed="false">
      <c r="A6165" s="0" t="s">
        <v>10740</v>
      </c>
      <c r="B6165" s="0" t="s">
        <v>10740</v>
      </c>
      <c r="C6165" s="0" t="s">
        <v>10</v>
      </c>
      <c r="D6165" s="0" t="s">
        <v>334</v>
      </c>
      <c r="E6165" s="0" t="s">
        <v>46</v>
      </c>
      <c r="F6165" s="0" t="s">
        <v>13</v>
      </c>
      <c r="G6165" s="0" t="n">
        <v>39562.24646</v>
      </c>
      <c r="H6165" s="0" t="n">
        <f aca="false">IF(ISERROR(LOOKUP(B6165,export!$A$2:$A$718)),0,1)</f>
        <v>1</v>
      </c>
      <c r="J6165" s="0" t="str">
        <f aca="false">IF(H6165=0,CONCATENATE(B6165," manque dans export"),"")</f>
        <v/>
      </c>
    </row>
    <row r="6166" customFormat="false" ht="13.8" hidden="false" customHeight="false" outlineLevel="0" collapsed="false">
      <c r="A6166" s="0" t="s">
        <v>10741</v>
      </c>
      <c r="B6166" s="0" t="s">
        <v>10741</v>
      </c>
      <c r="C6166" s="0" t="s">
        <v>10</v>
      </c>
      <c r="D6166" s="0" t="s">
        <v>729</v>
      </c>
      <c r="E6166" s="0" t="s">
        <v>25</v>
      </c>
      <c r="F6166" s="0" t="s">
        <v>26</v>
      </c>
      <c r="G6166" s="0" t="n">
        <v>1187.69218</v>
      </c>
      <c r="H6166" s="0" t="n">
        <f aca="false">IF(ISERROR(LOOKUP(B6166,export!$A$2:$A$718)),0,1)</f>
        <v>1</v>
      </c>
      <c r="J6166" s="0" t="str">
        <f aca="false">IF(H6166=0,CONCATENATE(B6166," manque dans export"),"")</f>
        <v/>
      </c>
    </row>
    <row r="6167" customFormat="false" ht="13.8" hidden="false" customHeight="false" outlineLevel="0" collapsed="false">
      <c r="A6167" s="0" t="s">
        <v>10742</v>
      </c>
      <c r="B6167" s="0" t="s">
        <v>10742</v>
      </c>
      <c r="C6167" s="0" t="s">
        <v>10</v>
      </c>
      <c r="D6167" s="0" t="s">
        <v>352</v>
      </c>
      <c r="E6167" s="0" t="s">
        <v>135</v>
      </c>
      <c r="F6167" s="0" t="s">
        <v>13</v>
      </c>
      <c r="G6167" s="0" t="n">
        <v>276.62331</v>
      </c>
      <c r="H6167" s="0" t="n">
        <f aca="false">IF(ISERROR(LOOKUP(B6167,export!$A$2:$A$718)),0,1)</f>
        <v>1</v>
      </c>
      <c r="J6167" s="0" t="str">
        <f aca="false">IF(H6167=0,CONCATENATE(B6167," manque dans export"),"")</f>
        <v/>
      </c>
    </row>
    <row r="6168" customFormat="false" ht="13.8" hidden="false" customHeight="false" outlineLevel="0" collapsed="false">
      <c r="A6168" s="0" t="s">
        <v>10743</v>
      </c>
      <c r="B6168" s="0" t="s">
        <v>10743</v>
      </c>
      <c r="C6168" s="0" t="s">
        <v>10</v>
      </c>
      <c r="D6168" s="0" t="s">
        <v>10744</v>
      </c>
      <c r="E6168" s="0" t="s">
        <v>180</v>
      </c>
      <c r="F6168" s="0" t="s">
        <v>13</v>
      </c>
      <c r="G6168" s="0" t="n">
        <v>920.49568</v>
      </c>
      <c r="H6168" s="0" t="n">
        <f aca="false">IF(ISERROR(LOOKUP(B6168,export!$A$2:$A$718)),0,1)</f>
        <v>1</v>
      </c>
      <c r="J6168" s="0" t="str">
        <f aca="false">IF(H6168=0,CONCATENATE(B6168," manque dans export"),"")</f>
        <v/>
      </c>
    </row>
    <row r="6169" customFormat="false" ht="13.8" hidden="false" customHeight="false" outlineLevel="0" collapsed="false">
      <c r="A6169" s="0" t="s">
        <v>10745</v>
      </c>
      <c r="B6169" s="0" t="s">
        <v>10746</v>
      </c>
      <c r="C6169" s="0" t="s">
        <v>79</v>
      </c>
      <c r="D6169" s="0" t="s">
        <v>10747</v>
      </c>
      <c r="E6169" s="0" t="s">
        <v>297</v>
      </c>
      <c r="F6169" s="0" t="e">
        <f aca="false">#N/A</f>
        <v>#N/A</v>
      </c>
      <c r="G6169" s="0" t="n">
        <v>0</v>
      </c>
      <c r="H6169" s="0" t="n">
        <f aca="false">IF(ISERROR(LOOKUP(B6169,export!$A$2:$A$718)),0,1)</f>
        <v>1</v>
      </c>
      <c r="J6169" s="0" t="str">
        <f aca="false">IF(H6169=0,CONCATENATE(B6169," manque dans export"),"")</f>
        <v/>
      </c>
    </row>
    <row r="6170" customFormat="false" ht="13.8" hidden="false" customHeight="false" outlineLevel="0" collapsed="false">
      <c r="A6170" s="0" t="s">
        <v>10748</v>
      </c>
      <c r="B6170" s="0" t="s">
        <v>10749</v>
      </c>
      <c r="C6170" s="0" t="s">
        <v>79</v>
      </c>
      <c r="D6170" s="0" t="s">
        <v>10750</v>
      </c>
      <c r="E6170" s="0" t="s">
        <v>50</v>
      </c>
      <c r="F6170" s="0" t="s">
        <v>13</v>
      </c>
      <c r="G6170" s="0" t="n">
        <v>0</v>
      </c>
      <c r="H6170" s="0" t="n">
        <f aca="false">IF(ISERROR(LOOKUP(B6170,export!$A$2:$A$718)),0,1)</f>
        <v>1</v>
      </c>
      <c r="J6170" s="0" t="str">
        <f aca="false">IF(H6170=0,CONCATENATE(B6170," manque dans export"),"")</f>
        <v/>
      </c>
    </row>
    <row r="6171" customFormat="false" ht="13.8" hidden="false" customHeight="false" outlineLevel="0" collapsed="false">
      <c r="A6171" s="0" t="s">
        <v>10751</v>
      </c>
      <c r="B6171" s="0" t="s">
        <v>10751</v>
      </c>
      <c r="C6171" s="0" t="s">
        <v>29</v>
      </c>
      <c r="D6171" s="0" t="s">
        <v>10752</v>
      </c>
      <c r="E6171" s="0" t="s">
        <v>12</v>
      </c>
      <c r="F6171" s="0" t="s">
        <v>13</v>
      </c>
      <c r="G6171" s="0" t="n">
        <v>2243.86513</v>
      </c>
      <c r="H6171" s="0" t="n">
        <f aca="false">IF(ISERROR(LOOKUP(B6171,export!$A$2:$A$718)),0,1)</f>
        <v>1</v>
      </c>
      <c r="J6171" s="0" t="str">
        <f aca="false">IF(H6171=0,CONCATENATE(B6171," manque dans export"),"")</f>
        <v/>
      </c>
    </row>
    <row r="6172" customFormat="false" ht="13.8" hidden="false" customHeight="false" outlineLevel="0" collapsed="false">
      <c r="A6172" s="0" t="s">
        <v>10753</v>
      </c>
      <c r="B6172" s="0" t="s">
        <v>10753</v>
      </c>
      <c r="C6172" s="0" t="s">
        <v>79</v>
      </c>
      <c r="D6172" s="0" t="s">
        <v>1872</v>
      </c>
      <c r="E6172" s="0" t="s">
        <v>72</v>
      </c>
      <c r="F6172" s="0" t="s">
        <v>13</v>
      </c>
      <c r="G6172" s="0" t="n">
        <v>0</v>
      </c>
      <c r="H6172" s="0" t="n">
        <f aca="false">IF(ISERROR(LOOKUP(B6172,export!$A$2:$A$718)),0,1)</f>
        <v>1</v>
      </c>
      <c r="J6172" s="0" t="str">
        <f aca="false">IF(H6172=0,CONCATENATE(B6172," manque dans export"),"")</f>
        <v/>
      </c>
    </row>
    <row r="6173" customFormat="false" ht="13.8" hidden="false" customHeight="false" outlineLevel="0" collapsed="false">
      <c r="A6173" s="0" t="s">
        <v>10754</v>
      </c>
      <c r="B6173" s="0" t="s">
        <v>10754</v>
      </c>
      <c r="C6173" s="0" t="s">
        <v>79</v>
      </c>
      <c r="D6173" s="0" t="s">
        <v>2925</v>
      </c>
      <c r="E6173" s="0" t="s">
        <v>72</v>
      </c>
      <c r="F6173" s="0" t="s">
        <v>13</v>
      </c>
      <c r="G6173" s="0" t="n">
        <v>0</v>
      </c>
      <c r="H6173" s="0" t="n">
        <f aca="false">IF(ISERROR(LOOKUP(B6173,export!$A$2:$A$718)),0,1)</f>
        <v>1</v>
      </c>
      <c r="J6173" s="0" t="str">
        <f aca="false">IF(H6173=0,CONCATENATE(B6173," manque dans export"),"")</f>
        <v/>
      </c>
    </row>
    <row r="6174" customFormat="false" ht="13.8" hidden="false" customHeight="false" outlineLevel="0" collapsed="false">
      <c r="A6174" s="0" t="s">
        <v>10755</v>
      </c>
      <c r="B6174" s="0" t="s">
        <v>10755</v>
      </c>
      <c r="C6174" s="0" t="s">
        <v>10</v>
      </c>
      <c r="D6174" s="0" t="s">
        <v>1135</v>
      </c>
      <c r="E6174" s="0" t="s">
        <v>46</v>
      </c>
      <c r="F6174" s="0" t="s">
        <v>13</v>
      </c>
      <c r="G6174" s="0" t="n">
        <v>-1235.53153</v>
      </c>
      <c r="H6174" s="0" t="n">
        <f aca="false">IF(ISERROR(LOOKUP(B6174,export!$A$2:$A$718)),0,1)</f>
        <v>1</v>
      </c>
      <c r="J6174" s="0" t="str">
        <f aca="false">IF(H6174=0,CONCATENATE(B6174," manque dans export"),"")</f>
        <v/>
      </c>
    </row>
    <row r="6175" customFormat="false" ht="13.8" hidden="false" customHeight="false" outlineLevel="0" collapsed="false">
      <c r="A6175" s="0" t="s">
        <v>10756</v>
      </c>
      <c r="B6175" s="0" t="s">
        <v>10756</v>
      </c>
      <c r="C6175" s="0" t="s">
        <v>79</v>
      </c>
      <c r="D6175" s="0" t="s">
        <v>158</v>
      </c>
      <c r="E6175" s="0" t="s">
        <v>12</v>
      </c>
      <c r="F6175" s="0" t="s">
        <v>13</v>
      </c>
      <c r="G6175" s="0" t="n">
        <v>0</v>
      </c>
      <c r="H6175" s="0" t="n">
        <f aca="false">IF(ISERROR(LOOKUP(B6175,export!$A$2:$A$718)),0,1)</f>
        <v>1</v>
      </c>
      <c r="J6175" s="0" t="str">
        <f aca="false">IF(H6175=0,CONCATENATE(B6175," manque dans export"),"")</f>
        <v/>
      </c>
    </row>
    <row r="6176" customFormat="false" ht="13.8" hidden="false" customHeight="false" outlineLevel="0" collapsed="false">
      <c r="A6176" s="0" t="s">
        <v>10756</v>
      </c>
      <c r="B6176" s="0" t="s">
        <v>10756</v>
      </c>
      <c r="C6176" s="0" t="s">
        <v>79</v>
      </c>
      <c r="D6176" s="0" t="s">
        <v>158</v>
      </c>
      <c r="E6176" s="0" t="s">
        <v>12</v>
      </c>
      <c r="F6176" s="0" t="s">
        <v>13</v>
      </c>
      <c r="G6176" s="0" t="n">
        <v>0</v>
      </c>
      <c r="H6176" s="0" t="n">
        <f aca="false">IF(ISERROR(LOOKUP(B6176,export!$A$2:$A$718)),0,1)</f>
        <v>1</v>
      </c>
      <c r="J6176" s="0" t="str">
        <f aca="false">IF(H6176=0,CONCATENATE(B6176," manque dans export"),"")</f>
        <v/>
      </c>
    </row>
    <row r="6177" customFormat="false" ht="13.8" hidden="false" customHeight="false" outlineLevel="0" collapsed="false">
      <c r="A6177" s="0" t="s">
        <v>10757</v>
      </c>
      <c r="B6177" s="0" t="s">
        <v>10757</v>
      </c>
      <c r="C6177" s="0" t="s">
        <v>10</v>
      </c>
      <c r="D6177" s="0" t="s">
        <v>334</v>
      </c>
      <c r="E6177" s="0" t="s">
        <v>46</v>
      </c>
      <c r="F6177" s="0" t="s">
        <v>13</v>
      </c>
      <c r="G6177" s="0" t="n">
        <v>635.85401</v>
      </c>
      <c r="H6177" s="0" t="n">
        <f aca="false">IF(ISERROR(LOOKUP(B6177,export!$A$2:$A$718)),0,1)</f>
        <v>1</v>
      </c>
      <c r="J6177" s="0" t="str">
        <f aca="false">IF(H6177=0,CONCATENATE(B6177," manque dans export"),"")</f>
        <v/>
      </c>
    </row>
    <row r="6178" customFormat="false" ht="13.8" hidden="false" customHeight="false" outlineLevel="0" collapsed="false">
      <c r="A6178" s="0" t="s">
        <v>10758</v>
      </c>
      <c r="B6178" s="0" t="s">
        <v>10758</v>
      </c>
      <c r="C6178" s="0" t="s">
        <v>79</v>
      </c>
      <c r="D6178" s="0" t="s">
        <v>10759</v>
      </c>
      <c r="E6178" s="0" t="s">
        <v>907</v>
      </c>
      <c r="F6178" s="0" t="s">
        <v>450</v>
      </c>
      <c r="G6178" s="0" t="n">
        <v>0</v>
      </c>
      <c r="H6178" s="0" t="n">
        <f aca="false">IF(ISERROR(LOOKUP(B6178,export!$A$2:$A$718)),0,1)</f>
        <v>1</v>
      </c>
      <c r="J6178" s="0" t="str">
        <f aca="false">IF(H6178=0,CONCATENATE(B6178," manque dans export"),"")</f>
        <v/>
      </c>
    </row>
    <row r="6179" customFormat="false" ht="13.8" hidden="false" customHeight="false" outlineLevel="0" collapsed="false">
      <c r="A6179" s="0" t="s">
        <v>10760</v>
      </c>
      <c r="B6179" s="0" t="s">
        <v>10760</v>
      </c>
      <c r="C6179" s="0" t="s">
        <v>33</v>
      </c>
      <c r="D6179" s="0" t="s">
        <v>10761</v>
      </c>
      <c r="E6179" s="0" t="s">
        <v>46</v>
      </c>
      <c r="F6179" s="0" t="s">
        <v>13</v>
      </c>
      <c r="G6179" s="0" t="n">
        <v>470427.02636</v>
      </c>
      <c r="H6179" s="0" t="n">
        <f aca="false">IF(ISERROR(LOOKUP(B6179,export!$A$2:$A$718)),0,1)</f>
        <v>1</v>
      </c>
      <c r="J6179" s="0" t="str">
        <f aca="false">IF(H6179=0,CONCATENATE(B6179," manque dans export"),"")</f>
        <v/>
      </c>
    </row>
    <row r="6180" customFormat="false" ht="13.8" hidden="false" customHeight="false" outlineLevel="0" collapsed="false">
      <c r="A6180" s="0" t="s">
        <v>10762</v>
      </c>
      <c r="B6180" s="0" t="s">
        <v>10762</v>
      </c>
      <c r="C6180" s="0" t="s">
        <v>70</v>
      </c>
      <c r="D6180" s="0" t="s">
        <v>10763</v>
      </c>
      <c r="E6180" s="0" t="s">
        <v>46</v>
      </c>
      <c r="F6180" s="0" t="s">
        <v>13</v>
      </c>
      <c r="G6180" s="0" t="n">
        <v>35995.25367</v>
      </c>
      <c r="H6180" s="0" t="n">
        <f aca="false">IF(ISERROR(LOOKUP(B6180,export!$A$2:$A$718)),0,1)</f>
        <v>1</v>
      </c>
      <c r="J6180" s="0" t="str">
        <f aca="false">IF(H6180=0,CONCATENATE(B6180," manque dans export"),"")</f>
        <v/>
      </c>
    </row>
    <row r="6181" customFormat="false" ht="13.8" hidden="false" customHeight="false" outlineLevel="0" collapsed="false">
      <c r="A6181" s="0" t="s">
        <v>10764</v>
      </c>
      <c r="B6181" s="0" t="s">
        <v>10764</v>
      </c>
      <c r="C6181" s="0" t="s">
        <v>29</v>
      </c>
      <c r="D6181" s="0" t="s">
        <v>2991</v>
      </c>
      <c r="E6181" s="0" t="s">
        <v>46</v>
      </c>
      <c r="F6181" s="0" t="s">
        <v>13</v>
      </c>
      <c r="G6181" s="0" t="n">
        <v>111.61949</v>
      </c>
      <c r="H6181" s="0" t="n">
        <f aca="false">IF(ISERROR(LOOKUP(B6181,export!$A$2:$A$718)),0,1)</f>
        <v>1</v>
      </c>
      <c r="J6181" s="0" t="str">
        <f aca="false">IF(H6181=0,CONCATENATE(B6181," manque dans export"),"")</f>
        <v/>
      </c>
    </row>
    <row r="6182" customFormat="false" ht="13.8" hidden="false" customHeight="false" outlineLevel="0" collapsed="false">
      <c r="A6182" s="0" t="s">
        <v>10765</v>
      </c>
      <c r="B6182" s="0" t="s">
        <v>10765</v>
      </c>
      <c r="C6182" s="0" t="s">
        <v>70</v>
      </c>
      <c r="D6182" s="0" t="s">
        <v>7752</v>
      </c>
      <c r="E6182" s="0" t="s">
        <v>72</v>
      </c>
      <c r="F6182" s="0" t="s">
        <v>13</v>
      </c>
      <c r="G6182" s="0" t="n">
        <v>0</v>
      </c>
      <c r="H6182" s="0" t="n">
        <f aca="false">IF(ISERROR(LOOKUP(B6182,export!$A$2:$A$718)),0,1)</f>
        <v>1</v>
      </c>
      <c r="J6182" s="0" t="str">
        <f aca="false">IF(H6182=0,CONCATENATE(B6182," manque dans export"),"")</f>
        <v/>
      </c>
    </row>
    <row r="6183" customFormat="false" ht="13.8" hidden="false" customHeight="false" outlineLevel="0" collapsed="false">
      <c r="A6183" s="0" t="s">
        <v>10766</v>
      </c>
      <c r="B6183" s="0" t="s">
        <v>10767</v>
      </c>
      <c r="C6183" s="0" t="s">
        <v>79</v>
      </c>
      <c r="D6183" s="0" t="s">
        <v>5611</v>
      </c>
      <c r="E6183" s="0" t="s">
        <v>50</v>
      </c>
      <c r="F6183" s="0" t="s">
        <v>13</v>
      </c>
      <c r="G6183" s="0" t="n">
        <v>0</v>
      </c>
      <c r="H6183" s="0" t="n">
        <f aca="false">IF(ISERROR(LOOKUP(B6183,export!$A$2:$A$718)),0,1)</f>
        <v>1</v>
      </c>
      <c r="J6183" s="0" t="str">
        <f aca="false">IF(H6183=0,CONCATENATE(B6183," manque dans export"),"")</f>
        <v/>
      </c>
    </row>
    <row r="6184" customFormat="false" ht="13.8" hidden="false" customHeight="false" outlineLevel="0" collapsed="false">
      <c r="A6184" s="0" t="s">
        <v>10768</v>
      </c>
      <c r="B6184" s="0" t="s">
        <v>10769</v>
      </c>
      <c r="C6184" s="0" t="s">
        <v>79</v>
      </c>
      <c r="D6184" s="0" t="s">
        <v>246</v>
      </c>
      <c r="E6184" s="0" t="s">
        <v>50</v>
      </c>
      <c r="F6184" s="0" t="s">
        <v>13</v>
      </c>
      <c r="G6184" s="0" t="n">
        <v>0</v>
      </c>
      <c r="H6184" s="0" t="n">
        <f aca="false">IF(ISERROR(LOOKUP(B6184,export!$A$2:$A$718)),0,1)</f>
        <v>1</v>
      </c>
      <c r="J6184" s="0" t="str">
        <f aca="false">IF(H6184=0,CONCATENATE(B6184," manque dans export"),"")</f>
        <v/>
      </c>
    </row>
    <row r="6185" customFormat="false" ht="13.8" hidden="false" customHeight="false" outlineLevel="0" collapsed="false">
      <c r="A6185" s="0" t="s">
        <v>10770</v>
      </c>
      <c r="B6185" s="0" t="s">
        <v>10770</v>
      </c>
      <c r="C6185" s="0" t="s">
        <v>10</v>
      </c>
      <c r="D6185" s="0" t="s">
        <v>10771</v>
      </c>
      <c r="E6185" s="0" t="s">
        <v>46</v>
      </c>
      <c r="F6185" s="0" t="s">
        <v>13</v>
      </c>
      <c r="G6185" s="0" t="n">
        <v>923.77998</v>
      </c>
      <c r="H6185" s="0" t="n">
        <f aca="false">IF(ISERROR(LOOKUP(B6185,export!$A$2:$A$718)),0,1)</f>
        <v>1</v>
      </c>
      <c r="J6185" s="0" t="str">
        <f aca="false">IF(H6185=0,CONCATENATE(B6185," manque dans export"),"")</f>
        <v/>
      </c>
    </row>
    <row r="6186" customFormat="false" ht="13.8" hidden="false" customHeight="false" outlineLevel="0" collapsed="false">
      <c r="A6186" s="0" t="s">
        <v>10772</v>
      </c>
      <c r="B6186" s="0" t="s">
        <v>10773</v>
      </c>
      <c r="C6186" s="0" t="s">
        <v>79</v>
      </c>
      <c r="D6186" s="0" t="s">
        <v>3199</v>
      </c>
      <c r="E6186" s="0" t="s">
        <v>50</v>
      </c>
      <c r="F6186" s="0" t="s">
        <v>13</v>
      </c>
      <c r="G6186" s="0" t="n">
        <v>0</v>
      </c>
      <c r="H6186" s="0" t="n">
        <f aca="false">IF(ISERROR(LOOKUP(B6186,export!$A$2:$A$718)),0,1)</f>
        <v>1</v>
      </c>
      <c r="J6186" s="0" t="str">
        <f aca="false">IF(H6186=0,CONCATENATE(B6186," manque dans export"),"")</f>
        <v/>
      </c>
    </row>
    <row r="6187" customFormat="false" ht="13.8" hidden="false" customHeight="false" outlineLevel="0" collapsed="false">
      <c r="A6187" s="0" t="s">
        <v>10774</v>
      </c>
      <c r="B6187" s="0" t="s">
        <v>10775</v>
      </c>
      <c r="C6187" s="0" t="s">
        <v>10</v>
      </c>
      <c r="D6187" s="0" t="s">
        <v>7713</v>
      </c>
      <c r="E6187" s="0" t="s">
        <v>31</v>
      </c>
      <c r="F6187" s="0" t="s">
        <v>13</v>
      </c>
      <c r="G6187" s="0" t="n">
        <v>0</v>
      </c>
      <c r="H6187" s="0" t="n">
        <f aca="false">IF(ISERROR(LOOKUP(B6187,export!$A$2:$A$718)),0,1)</f>
        <v>1</v>
      </c>
      <c r="J6187" s="0" t="str">
        <f aca="false">IF(H6187=0,CONCATENATE(B6187," manque dans export"),"")</f>
        <v/>
      </c>
    </row>
    <row r="6188" customFormat="false" ht="13.8" hidden="false" customHeight="false" outlineLevel="0" collapsed="false">
      <c r="A6188" s="0" t="s">
        <v>10776</v>
      </c>
      <c r="B6188" s="0" t="s">
        <v>10776</v>
      </c>
      <c r="C6188" s="0" t="s">
        <v>79</v>
      </c>
      <c r="D6188" s="0" t="s">
        <v>380</v>
      </c>
      <c r="E6188" s="0" t="s">
        <v>12</v>
      </c>
      <c r="F6188" s="0" t="s">
        <v>13</v>
      </c>
      <c r="G6188" s="0" t="n">
        <v>0</v>
      </c>
      <c r="H6188" s="0" t="n">
        <f aca="false">IF(ISERROR(LOOKUP(B6188,export!$A$2:$A$718)),0,1)</f>
        <v>1</v>
      </c>
      <c r="J6188" s="0" t="str">
        <f aca="false">IF(H6188=0,CONCATENATE(B6188," manque dans export"),"")</f>
        <v/>
      </c>
    </row>
    <row r="6189" customFormat="false" ht="13.8" hidden="false" customHeight="false" outlineLevel="0" collapsed="false">
      <c r="A6189" s="0" t="s">
        <v>10777</v>
      </c>
      <c r="B6189" s="0" t="s">
        <v>10777</v>
      </c>
      <c r="C6189" s="0" t="s">
        <v>10</v>
      </c>
      <c r="D6189" s="0" t="s">
        <v>933</v>
      </c>
      <c r="E6189" s="0" t="s">
        <v>25</v>
      </c>
      <c r="F6189" s="0" t="s">
        <v>26</v>
      </c>
      <c r="G6189" s="0" t="n">
        <v>5754.4357</v>
      </c>
      <c r="H6189" s="0" t="n">
        <f aca="false">IF(ISERROR(LOOKUP(B6189,export!$A$2:$A$718)),0,1)</f>
        <v>1</v>
      </c>
      <c r="J6189" s="0" t="str">
        <f aca="false">IF(H6189=0,CONCATENATE(B6189," manque dans export"),"")</f>
        <v/>
      </c>
    </row>
    <row r="6190" customFormat="false" ht="13.8" hidden="false" customHeight="false" outlineLevel="0" collapsed="false">
      <c r="A6190" s="0" t="s">
        <v>10778</v>
      </c>
      <c r="B6190" s="0" t="s">
        <v>10779</v>
      </c>
      <c r="C6190" s="0" t="s">
        <v>79</v>
      </c>
      <c r="D6190" s="0" t="s">
        <v>71</v>
      </c>
      <c r="E6190" s="0" t="s">
        <v>72</v>
      </c>
      <c r="F6190" s="0" t="s">
        <v>13</v>
      </c>
      <c r="G6190" s="0" t="n">
        <v>0</v>
      </c>
      <c r="H6190" s="0" t="n">
        <f aca="false">IF(ISERROR(LOOKUP(B6190,export!$A$2:$A$718)),0,1)</f>
        <v>1</v>
      </c>
      <c r="J6190" s="0" t="str">
        <f aca="false">IF(H6190=0,CONCATENATE(B6190," manque dans export"),"")</f>
        <v/>
      </c>
    </row>
    <row r="6191" customFormat="false" ht="13.8" hidden="false" customHeight="false" outlineLevel="0" collapsed="false">
      <c r="A6191" s="0" t="s">
        <v>10780</v>
      </c>
      <c r="B6191" s="0" t="s">
        <v>10779</v>
      </c>
      <c r="C6191" s="0" t="s">
        <v>79</v>
      </c>
      <c r="D6191" s="0" t="s">
        <v>2634</v>
      </c>
      <c r="E6191" s="0" t="s">
        <v>72</v>
      </c>
      <c r="F6191" s="0" t="s">
        <v>13</v>
      </c>
      <c r="G6191" s="0" t="n">
        <v>0</v>
      </c>
      <c r="H6191" s="0" t="n">
        <f aca="false">IF(ISERROR(LOOKUP(B6191,export!$A$2:$A$718)),0,1)</f>
        <v>1</v>
      </c>
      <c r="J6191" s="0" t="str">
        <f aca="false">IF(H6191=0,CONCATENATE(B6191," manque dans export"),"")</f>
        <v/>
      </c>
    </row>
    <row r="6192" customFormat="false" ht="13.8" hidden="false" customHeight="false" outlineLevel="0" collapsed="false">
      <c r="A6192" s="0" t="s">
        <v>10781</v>
      </c>
      <c r="B6192" s="0" t="s">
        <v>10781</v>
      </c>
      <c r="C6192" s="0" t="s">
        <v>33</v>
      </c>
      <c r="D6192" s="0" t="s">
        <v>10782</v>
      </c>
      <c r="E6192" s="0" t="s">
        <v>5378</v>
      </c>
      <c r="F6192" s="0" t="s">
        <v>26</v>
      </c>
      <c r="G6192" s="0" t="n">
        <v>4648.19244</v>
      </c>
      <c r="H6192" s="0" t="n">
        <f aca="false">IF(ISERROR(LOOKUP(B6192,export!$A$2:$A$718)),0,1)</f>
        <v>1</v>
      </c>
      <c r="J6192" s="0" t="str">
        <f aca="false">IF(H6192=0,CONCATENATE(B6192," manque dans export"),"")</f>
        <v/>
      </c>
    </row>
    <row r="6193" customFormat="false" ht="13.8" hidden="false" customHeight="false" outlineLevel="0" collapsed="false">
      <c r="A6193" s="0" t="s">
        <v>10783</v>
      </c>
      <c r="B6193" s="0" t="s">
        <v>10784</v>
      </c>
      <c r="C6193" s="0" t="s">
        <v>10</v>
      </c>
      <c r="D6193" s="0" t="s">
        <v>223</v>
      </c>
      <c r="E6193" s="0" t="s">
        <v>31</v>
      </c>
      <c r="F6193" s="0" t="s">
        <v>13</v>
      </c>
      <c r="G6193" s="0" t="n">
        <v>0</v>
      </c>
      <c r="H6193" s="0" t="n">
        <f aca="false">IF(ISERROR(LOOKUP(B6193,export!$A$2:$A$718)),0,1)</f>
        <v>1</v>
      </c>
      <c r="J6193" s="0" t="str">
        <f aca="false">IF(H6193=0,CONCATENATE(B6193," manque dans export"),"")</f>
        <v/>
      </c>
    </row>
    <row r="6194" customFormat="false" ht="13.8" hidden="false" customHeight="false" outlineLevel="0" collapsed="false">
      <c r="A6194" s="0" t="s">
        <v>10785</v>
      </c>
      <c r="B6194" s="0" t="s">
        <v>10785</v>
      </c>
      <c r="C6194" s="0" t="s">
        <v>79</v>
      </c>
      <c r="D6194" s="0" t="s">
        <v>334</v>
      </c>
      <c r="E6194" s="0" t="s">
        <v>46</v>
      </c>
      <c r="F6194" s="0" t="s">
        <v>13</v>
      </c>
      <c r="G6194" s="0" t="n">
        <v>0</v>
      </c>
      <c r="H6194" s="0" t="n">
        <f aca="false">IF(ISERROR(LOOKUP(B6194,export!$A$2:$A$718)),0,1)</f>
        <v>1</v>
      </c>
      <c r="J6194" s="0" t="str">
        <f aca="false">IF(H6194=0,CONCATENATE(B6194," manque dans export"),"")</f>
        <v/>
      </c>
    </row>
    <row r="6195" customFormat="false" ht="13.8" hidden="false" customHeight="false" outlineLevel="0" collapsed="false">
      <c r="A6195" s="0" t="s">
        <v>10786</v>
      </c>
      <c r="B6195" s="0" t="s">
        <v>10786</v>
      </c>
      <c r="C6195" s="0" t="s">
        <v>79</v>
      </c>
      <c r="D6195" s="0" t="s">
        <v>10787</v>
      </c>
      <c r="E6195" s="0" t="s">
        <v>50</v>
      </c>
      <c r="F6195" s="0" t="s">
        <v>13</v>
      </c>
      <c r="G6195" s="0" t="n">
        <v>0</v>
      </c>
      <c r="H6195" s="0" t="n">
        <f aca="false">IF(ISERROR(LOOKUP(B6195,export!$A$2:$A$718)),0,1)</f>
        <v>1</v>
      </c>
      <c r="J6195" s="0" t="str">
        <f aca="false">IF(H6195=0,CONCATENATE(B6195," manque dans export"),"")</f>
        <v/>
      </c>
    </row>
    <row r="6196" customFormat="false" ht="13.8" hidden="false" customHeight="false" outlineLevel="0" collapsed="false">
      <c r="A6196" s="0" t="s">
        <v>10788</v>
      </c>
      <c r="B6196" s="0" t="s">
        <v>10789</v>
      </c>
      <c r="C6196" s="0" t="s">
        <v>79</v>
      </c>
      <c r="D6196" s="0" t="s">
        <v>5126</v>
      </c>
      <c r="E6196" s="0" t="s">
        <v>31</v>
      </c>
      <c r="F6196" s="0" t="s">
        <v>13</v>
      </c>
      <c r="G6196" s="0" t="n">
        <v>0</v>
      </c>
      <c r="H6196" s="0" t="n">
        <f aca="false">IF(ISERROR(LOOKUP(B6196,export!$A$2:$A$718)),0,1)</f>
        <v>1</v>
      </c>
      <c r="J6196" s="0" t="str">
        <f aca="false">IF(H6196=0,CONCATENATE(B6196," manque dans export"),"")</f>
        <v/>
      </c>
    </row>
    <row r="6197" customFormat="false" ht="13.8" hidden="false" customHeight="false" outlineLevel="0" collapsed="false">
      <c r="A6197" s="0" t="s">
        <v>10790</v>
      </c>
      <c r="B6197" s="0" t="s">
        <v>10791</v>
      </c>
      <c r="C6197" s="0" t="s">
        <v>33</v>
      </c>
      <c r="D6197" s="0" t="s">
        <v>221</v>
      </c>
      <c r="E6197" s="0" t="s">
        <v>31</v>
      </c>
      <c r="F6197" s="0" t="s">
        <v>13</v>
      </c>
      <c r="G6197" s="0" t="n">
        <v>0</v>
      </c>
      <c r="H6197" s="0" t="n">
        <f aca="false">IF(ISERROR(LOOKUP(B6197,export!$A$2:$A$718)),0,1)</f>
        <v>1</v>
      </c>
      <c r="J6197" s="0" t="str">
        <f aca="false">IF(H6197=0,CONCATENATE(B6197," manque dans export"),"")</f>
        <v/>
      </c>
    </row>
    <row r="6198" customFormat="false" ht="13.8" hidden="false" customHeight="false" outlineLevel="0" collapsed="false">
      <c r="A6198" s="0" t="s">
        <v>10792</v>
      </c>
      <c r="B6198" s="0" t="s">
        <v>10792</v>
      </c>
      <c r="C6198" s="0" t="s">
        <v>82</v>
      </c>
      <c r="D6198" s="0" t="s">
        <v>10793</v>
      </c>
      <c r="E6198" s="0" t="s">
        <v>46</v>
      </c>
      <c r="F6198" s="0" t="s">
        <v>13</v>
      </c>
      <c r="G6198" s="0" t="n">
        <v>350191.89196</v>
      </c>
      <c r="H6198" s="0" t="n">
        <f aca="false">IF(ISERROR(LOOKUP(B6198,export!$A$2:$A$718)),0,1)</f>
        <v>1</v>
      </c>
      <c r="J6198" s="0" t="str">
        <f aca="false">IF(H6198=0,CONCATENATE(B6198," manque dans export"),"")</f>
        <v/>
      </c>
    </row>
    <row r="6199" customFormat="false" ht="13.8" hidden="false" customHeight="false" outlineLevel="0" collapsed="false">
      <c r="A6199" s="0" t="s">
        <v>10794</v>
      </c>
      <c r="B6199" s="0" t="s">
        <v>10794</v>
      </c>
      <c r="C6199" s="0" t="s">
        <v>29</v>
      </c>
      <c r="D6199" s="0" t="s">
        <v>304</v>
      </c>
      <c r="E6199" s="0" t="s">
        <v>46</v>
      </c>
      <c r="F6199" s="0" t="s">
        <v>13</v>
      </c>
      <c r="G6199" s="0" t="n">
        <v>41079.81938</v>
      </c>
      <c r="H6199" s="0" t="n">
        <f aca="false">IF(ISERROR(LOOKUP(B6199,export!$A$2:$A$718)),0,1)</f>
        <v>1</v>
      </c>
      <c r="J6199" s="0" t="str">
        <f aca="false">IF(H6199=0,CONCATENATE(B6199," manque dans export"),"")</f>
        <v/>
      </c>
    </row>
    <row r="6200" customFormat="false" ht="13.8" hidden="false" customHeight="false" outlineLevel="0" collapsed="false">
      <c r="A6200" s="0" t="s">
        <v>10795</v>
      </c>
      <c r="B6200" s="0" t="s">
        <v>10795</v>
      </c>
      <c r="C6200" s="0" t="s">
        <v>10</v>
      </c>
      <c r="D6200" s="0" t="s">
        <v>304</v>
      </c>
      <c r="E6200" s="0" t="s">
        <v>46</v>
      </c>
      <c r="F6200" s="0" t="s">
        <v>13</v>
      </c>
      <c r="G6200" s="0" t="n">
        <v>2999.19215</v>
      </c>
      <c r="H6200" s="0" t="n">
        <f aca="false">IF(ISERROR(LOOKUP(B6200,export!$A$2:$A$718)),0,1)</f>
        <v>1</v>
      </c>
      <c r="J6200" s="0" t="str">
        <f aca="false">IF(H6200=0,CONCATENATE(B6200," manque dans export"),"")</f>
        <v/>
      </c>
    </row>
    <row r="6201" customFormat="false" ht="13.8" hidden="false" customHeight="false" outlineLevel="0" collapsed="false">
      <c r="A6201" s="0" t="s">
        <v>10796</v>
      </c>
      <c r="B6201" s="0" t="s">
        <v>10797</v>
      </c>
      <c r="C6201" s="0" t="s">
        <v>70</v>
      </c>
      <c r="D6201" s="0" t="s">
        <v>10798</v>
      </c>
      <c r="E6201" s="0" t="s">
        <v>72</v>
      </c>
      <c r="F6201" s="0" t="s">
        <v>13</v>
      </c>
      <c r="G6201" s="0" t="n">
        <v>231654.35602</v>
      </c>
      <c r="H6201" s="0" t="n">
        <f aca="false">IF(ISERROR(LOOKUP(B6201,export!$A$2:$A$718)),0,1)</f>
        <v>1</v>
      </c>
      <c r="J6201" s="0" t="str">
        <f aca="false">IF(H6201=0,CONCATENATE(B6201," manque dans export"),"")</f>
        <v/>
      </c>
    </row>
    <row r="6202" customFormat="false" ht="13.8" hidden="false" customHeight="false" outlineLevel="0" collapsed="false">
      <c r="A6202" s="0" t="s">
        <v>10796</v>
      </c>
      <c r="B6202" s="0" t="s">
        <v>10797</v>
      </c>
      <c r="C6202" s="0" t="s">
        <v>70</v>
      </c>
      <c r="D6202" s="0" t="s">
        <v>10799</v>
      </c>
      <c r="E6202" s="0" t="s">
        <v>72</v>
      </c>
      <c r="F6202" s="0" t="s">
        <v>13</v>
      </c>
      <c r="G6202" s="0" t="n">
        <v>232416.5649</v>
      </c>
      <c r="H6202" s="0" t="n">
        <f aca="false">IF(ISERROR(LOOKUP(B6202,export!$A$2:$A$718)),0,1)</f>
        <v>1</v>
      </c>
      <c r="J6202" s="0" t="str">
        <f aca="false">IF(H6202=0,CONCATENATE(B6202," manque dans export"),"")</f>
        <v/>
      </c>
    </row>
    <row r="6203" customFormat="false" ht="13.8" hidden="false" customHeight="false" outlineLevel="0" collapsed="false">
      <c r="A6203" s="0" t="s">
        <v>10800</v>
      </c>
      <c r="B6203" s="0" t="s">
        <v>10797</v>
      </c>
      <c r="C6203" s="0" t="s">
        <v>70</v>
      </c>
      <c r="D6203" s="0" t="s">
        <v>10799</v>
      </c>
      <c r="E6203" s="0" t="s">
        <v>72</v>
      </c>
      <c r="F6203" s="0" t="s">
        <v>13</v>
      </c>
      <c r="G6203" s="0" t="n">
        <v>138783.39815</v>
      </c>
      <c r="H6203" s="0" t="n">
        <f aca="false">IF(ISERROR(LOOKUP(B6203,export!$A$2:$A$718)),0,1)</f>
        <v>1</v>
      </c>
      <c r="J6203" s="0" t="str">
        <f aca="false">IF(H6203=0,CONCATENATE(B6203," manque dans export"),"")</f>
        <v/>
      </c>
    </row>
    <row r="6204" customFormat="false" ht="13.8" hidden="false" customHeight="false" outlineLevel="0" collapsed="false">
      <c r="A6204" s="0" t="s">
        <v>10801</v>
      </c>
      <c r="B6204" s="0" t="s">
        <v>10801</v>
      </c>
      <c r="C6204" s="0" t="s">
        <v>33</v>
      </c>
      <c r="D6204" s="0" t="s">
        <v>10501</v>
      </c>
      <c r="E6204" s="0" t="s">
        <v>12</v>
      </c>
      <c r="F6204" s="0" t="s">
        <v>13</v>
      </c>
      <c r="G6204" s="0" t="n">
        <v>481.26093</v>
      </c>
      <c r="H6204" s="0" t="n">
        <f aca="false">IF(ISERROR(LOOKUP(B6204,export!$A$2:$A$718)),0,1)</f>
        <v>1</v>
      </c>
      <c r="J6204" s="0" t="str">
        <f aca="false">IF(H6204=0,CONCATENATE(B6204," manque dans export"),"")</f>
        <v/>
      </c>
    </row>
    <row r="6205" customFormat="false" ht="13.8" hidden="false" customHeight="false" outlineLevel="0" collapsed="false">
      <c r="A6205" s="0" t="s">
        <v>10802</v>
      </c>
      <c r="B6205" s="0" t="s">
        <v>10803</v>
      </c>
      <c r="C6205" s="0" t="s">
        <v>10</v>
      </c>
      <c r="D6205" s="0" t="s">
        <v>10804</v>
      </c>
      <c r="E6205" s="0" t="s">
        <v>31</v>
      </c>
      <c r="F6205" s="0" t="s">
        <v>13</v>
      </c>
      <c r="G6205" s="0" t="n">
        <v>42858.9011</v>
      </c>
      <c r="H6205" s="0" t="n">
        <f aca="false">IF(ISERROR(LOOKUP(B6205,export!$A$2:$A$718)),0,1)</f>
        <v>1</v>
      </c>
      <c r="J6205" s="0" t="str">
        <f aca="false">IF(H6205=0,CONCATENATE(B6205," manque dans export"),"")</f>
        <v/>
      </c>
    </row>
    <row r="6206" customFormat="false" ht="13.8" hidden="false" customHeight="false" outlineLevel="0" collapsed="false">
      <c r="A6206" s="0" t="s">
        <v>10805</v>
      </c>
      <c r="B6206" s="0" t="s">
        <v>10805</v>
      </c>
      <c r="C6206" s="0" t="s">
        <v>10</v>
      </c>
      <c r="D6206" s="0" t="s">
        <v>1567</v>
      </c>
      <c r="E6206" s="0" t="s">
        <v>12</v>
      </c>
      <c r="F6206" s="0" t="s">
        <v>13</v>
      </c>
      <c r="G6206" s="0" t="n">
        <v>0</v>
      </c>
      <c r="H6206" s="0" t="n">
        <f aca="false">IF(ISERROR(LOOKUP(B6206,export!$A$2:$A$718)),0,1)</f>
        <v>1</v>
      </c>
      <c r="J6206" s="0" t="str">
        <f aca="false">IF(H6206=0,CONCATENATE(B6206," manque dans export"),"")</f>
        <v/>
      </c>
    </row>
    <row r="6207" customFormat="false" ht="13.8" hidden="false" customHeight="false" outlineLevel="0" collapsed="false">
      <c r="A6207" s="0" t="s">
        <v>10806</v>
      </c>
      <c r="B6207" s="0" t="s">
        <v>10807</v>
      </c>
      <c r="C6207" s="0" t="s">
        <v>10</v>
      </c>
      <c r="D6207" s="0" t="s">
        <v>1645</v>
      </c>
      <c r="E6207" s="0" t="s">
        <v>904</v>
      </c>
      <c r="F6207" s="0" t="s">
        <v>13</v>
      </c>
      <c r="G6207" s="0" t="n">
        <v>181164.739</v>
      </c>
      <c r="H6207" s="0" t="n">
        <f aca="false">IF(ISERROR(LOOKUP(B6207,export!$A$2:$A$718)),0,1)</f>
        <v>1</v>
      </c>
      <c r="J6207" s="0" t="str">
        <f aca="false">IF(H6207=0,CONCATENATE(B6207," manque dans export"),"")</f>
        <v/>
      </c>
    </row>
    <row r="6208" customFormat="false" ht="13.8" hidden="false" customHeight="false" outlineLevel="0" collapsed="false">
      <c r="A6208" s="0" t="s">
        <v>10808</v>
      </c>
      <c r="B6208" s="0" t="s">
        <v>10807</v>
      </c>
      <c r="C6208" s="0" t="s">
        <v>10</v>
      </c>
      <c r="D6208" s="0" t="s">
        <v>5100</v>
      </c>
      <c r="E6208" s="0" t="s">
        <v>904</v>
      </c>
      <c r="F6208" s="0" t="s">
        <v>13</v>
      </c>
      <c r="G6208" s="0" t="n">
        <v>0</v>
      </c>
      <c r="H6208" s="0" t="n">
        <f aca="false">IF(ISERROR(LOOKUP(B6208,export!$A$2:$A$718)),0,1)</f>
        <v>1</v>
      </c>
      <c r="J6208" s="0" t="str">
        <f aca="false">IF(H6208=0,CONCATENATE(B6208," manque dans export"),"")</f>
        <v/>
      </c>
    </row>
    <row r="6209" customFormat="false" ht="13.8" hidden="false" customHeight="false" outlineLevel="0" collapsed="false">
      <c r="A6209" s="0" t="s">
        <v>10809</v>
      </c>
      <c r="B6209" s="0" t="s">
        <v>10809</v>
      </c>
      <c r="C6209" s="0" t="s">
        <v>79</v>
      </c>
      <c r="D6209" s="0" t="s">
        <v>10810</v>
      </c>
      <c r="E6209" s="0" t="s">
        <v>46</v>
      </c>
      <c r="F6209" s="0" t="s">
        <v>13</v>
      </c>
      <c r="G6209" s="0" t="n">
        <v>0</v>
      </c>
      <c r="H6209" s="0" t="n">
        <f aca="false">IF(ISERROR(LOOKUP(B6209,export!$A$2:$A$718)),0,1)</f>
        <v>1</v>
      </c>
      <c r="J6209" s="0" t="str">
        <f aca="false">IF(H6209=0,CONCATENATE(B6209," manque dans export"),"")</f>
        <v/>
      </c>
    </row>
    <row r="6210" customFormat="false" ht="13.8" hidden="false" customHeight="false" outlineLevel="0" collapsed="false">
      <c r="A6210" s="0" t="s">
        <v>10811</v>
      </c>
      <c r="B6210" s="0" t="s">
        <v>10811</v>
      </c>
      <c r="C6210" s="0" t="s">
        <v>79</v>
      </c>
      <c r="D6210" s="0" t="s">
        <v>71</v>
      </c>
      <c r="E6210" s="0" t="s">
        <v>72</v>
      </c>
      <c r="F6210" s="0" t="s">
        <v>13</v>
      </c>
      <c r="G6210" s="0" t="n">
        <v>0</v>
      </c>
      <c r="H6210" s="0" t="n">
        <f aca="false">IF(ISERROR(LOOKUP(B6210,export!$A$2:$A$718)),0,1)</f>
        <v>1</v>
      </c>
      <c r="J6210" s="0" t="str">
        <f aca="false">IF(H6210=0,CONCATENATE(B6210," manque dans export"),"")</f>
        <v/>
      </c>
    </row>
    <row r="6211" customFormat="false" ht="13.8" hidden="false" customHeight="false" outlineLevel="0" collapsed="false">
      <c r="A6211" s="0" t="s">
        <v>10812</v>
      </c>
      <c r="B6211" s="0" t="s">
        <v>10812</v>
      </c>
      <c r="C6211" s="0" t="s">
        <v>79</v>
      </c>
      <c r="D6211" s="0" t="s">
        <v>10813</v>
      </c>
      <c r="E6211" s="0" t="s">
        <v>72</v>
      </c>
      <c r="F6211" s="0" t="s">
        <v>13</v>
      </c>
      <c r="G6211" s="0" t="n">
        <v>0</v>
      </c>
      <c r="H6211" s="0" t="n">
        <f aca="false">IF(ISERROR(LOOKUP(B6211,export!$A$2:$A$718)),0,1)</f>
        <v>1</v>
      </c>
      <c r="J6211" s="0" t="str">
        <f aca="false">IF(H6211=0,CONCATENATE(B6211," manque dans export"),"")</f>
        <v/>
      </c>
    </row>
    <row r="6212" customFormat="false" ht="13.8" hidden="false" customHeight="false" outlineLevel="0" collapsed="false">
      <c r="A6212" s="0" t="s">
        <v>10814</v>
      </c>
      <c r="B6212" s="0" t="s">
        <v>10815</v>
      </c>
      <c r="C6212" s="0" t="s">
        <v>79</v>
      </c>
      <c r="D6212" s="0" t="s">
        <v>71</v>
      </c>
      <c r="E6212" s="0" t="s">
        <v>72</v>
      </c>
      <c r="F6212" s="0" t="s">
        <v>13</v>
      </c>
      <c r="G6212" s="0" t="n">
        <v>0</v>
      </c>
      <c r="H6212" s="0" t="n">
        <f aca="false">IF(ISERROR(LOOKUP(B6212,export!$A$2:$A$718)),0,1)</f>
        <v>1</v>
      </c>
      <c r="J6212" s="0" t="str">
        <f aca="false">IF(H6212=0,CONCATENATE(B6212," manque dans export"),"")</f>
        <v/>
      </c>
    </row>
    <row r="6213" customFormat="false" ht="13.8" hidden="false" customHeight="false" outlineLevel="0" collapsed="false">
      <c r="A6213" s="0" t="s">
        <v>10816</v>
      </c>
      <c r="B6213" s="0" t="s">
        <v>10816</v>
      </c>
      <c r="C6213" s="0" t="s">
        <v>79</v>
      </c>
      <c r="D6213" s="0" t="s">
        <v>4599</v>
      </c>
      <c r="E6213" s="0" t="s">
        <v>72</v>
      </c>
      <c r="F6213" s="0" t="s">
        <v>13</v>
      </c>
      <c r="G6213" s="0" t="n">
        <v>0</v>
      </c>
      <c r="H6213" s="0" t="n">
        <f aca="false">IF(ISERROR(LOOKUP(B6213,export!$A$2:$A$718)),0,1)</f>
        <v>1</v>
      </c>
      <c r="J6213" s="0" t="str">
        <f aca="false">IF(H6213=0,CONCATENATE(B6213," manque dans export"),"")</f>
        <v/>
      </c>
    </row>
    <row r="6214" customFormat="false" ht="13.8" hidden="false" customHeight="false" outlineLevel="0" collapsed="false">
      <c r="A6214" s="0" t="s">
        <v>10817</v>
      </c>
      <c r="B6214" s="0" t="s">
        <v>10817</v>
      </c>
      <c r="C6214" s="0" t="s">
        <v>79</v>
      </c>
      <c r="D6214" s="0" t="s">
        <v>3433</v>
      </c>
      <c r="E6214" s="0" t="s">
        <v>72</v>
      </c>
      <c r="F6214" s="0" t="s">
        <v>13</v>
      </c>
      <c r="G6214" s="0" t="n">
        <v>0</v>
      </c>
      <c r="H6214" s="0" t="n">
        <f aca="false">IF(ISERROR(LOOKUP(B6214,export!$A$2:$A$718)),0,1)</f>
        <v>1</v>
      </c>
      <c r="J6214" s="0" t="str">
        <f aca="false">IF(H6214=0,CONCATENATE(B6214," manque dans export"),"")</f>
        <v/>
      </c>
    </row>
    <row r="6215" customFormat="false" ht="13.8" hidden="false" customHeight="false" outlineLevel="0" collapsed="false">
      <c r="A6215" s="0" t="s">
        <v>10818</v>
      </c>
      <c r="B6215" s="0" t="s">
        <v>10818</v>
      </c>
      <c r="C6215" s="0" t="s">
        <v>79</v>
      </c>
      <c r="D6215" s="0" t="s">
        <v>10819</v>
      </c>
      <c r="E6215" s="0" t="s">
        <v>72</v>
      </c>
      <c r="F6215" s="0" t="s">
        <v>13</v>
      </c>
      <c r="G6215" s="0" t="n">
        <v>0</v>
      </c>
      <c r="H6215" s="0" t="n">
        <f aca="false">IF(ISERROR(LOOKUP(B6215,export!$A$2:$A$718)),0,1)</f>
        <v>1</v>
      </c>
      <c r="J6215" s="0" t="str">
        <f aca="false">IF(H6215=0,CONCATENATE(B6215," manque dans export"),"")</f>
        <v/>
      </c>
    </row>
    <row r="6216" customFormat="false" ht="13.8" hidden="false" customHeight="false" outlineLevel="0" collapsed="false">
      <c r="A6216" s="0" t="s">
        <v>10820</v>
      </c>
      <c r="B6216" s="0" t="s">
        <v>10820</v>
      </c>
      <c r="C6216" s="0" t="s">
        <v>79</v>
      </c>
      <c r="D6216" s="0" t="s">
        <v>3919</v>
      </c>
      <c r="E6216" s="0" t="s">
        <v>72</v>
      </c>
      <c r="F6216" s="0" t="s">
        <v>13</v>
      </c>
      <c r="G6216" s="0" t="n">
        <v>0</v>
      </c>
      <c r="H6216" s="0" t="n">
        <f aca="false">IF(ISERROR(LOOKUP(B6216,export!$A$2:$A$718)),0,1)</f>
        <v>1</v>
      </c>
      <c r="J6216" s="0" t="str">
        <f aca="false">IF(H6216=0,CONCATENATE(B6216," manque dans export"),"")</f>
        <v/>
      </c>
    </row>
    <row r="6217" customFormat="false" ht="13.8" hidden="false" customHeight="false" outlineLevel="0" collapsed="false">
      <c r="A6217" s="0" t="s">
        <v>10821</v>
      </c>
      <c r="B6217" s="0" t="s">
        <v>10821</v>
      </c>
      <c r="C6217" s="0" t="s">
        <v>21</v>
      </c>
      <c r="D6217" s="0" t="s">
        <v>10822</v>
      </c>
      <c r="E6217" s="0" t="s">
        <v>72</v>
      </c>
      <c r="F6217" s="0" t="s">
        <v>13</v>
      </c>
      <c r="G6217" s="0" t="n">
        <v>1968.28059</v>
      </c>
      <c r="H6217" s="0" t="n">
        <f aca="false">IF(ISERROR(LOOKUP(B6217,export!$A$2:$A$718)),0,1)</f>
        <v>1</v>
      </c>
      <c r="J6217" s="0" t="str">
        <f aca="false">IF(H6217=0,CONCATENATE(B6217," manque dans export"),"")</f>
        <v/>
      </c>
    </row>
    <row r="6218" customFormat="false" ht="13.8" hidden="false" customHeight="false" outlineLevel="0" collapsed="false">
      <c r="A6218" s="0" t="s">
        <v>10823</v>
      </c>
      <c r="B6218" s="0" t="s">
        <v>10823</v>
      </c>
      <c r="C6218" s="0" t="s">
        <v>70</v>
      </c>
      <c r="D6218" s="0" t="s">
        <v>63</v>
      </c>
      <c r="E6218" s="0" t="s">
        <v>64</v>
      </c>
      <c r="F6218" s="0" t="s">
        <v>65</v>
      </c>
      <c r="G6218" s="0" t="n">
        <v>13393.63877</v>
      </c>
      <c r="H6218" s="0" t="n">
        <f aca="false">IF(ISERROR(LOOKUP(B6218,export!$A$2:$A$718)),0,1)</f>
        <v>1</v>
      </c>
      <c r="J6218" s="0" t="str">
        <f aca="false">IF(H6218=0,CONCATENATE(B6218," manque dans export"),"")</f>
        <v/>
      </c>
    </row>
    <row r="6219" customFormat="false" ht="13.8" hidden="false" customHeight="false" outlineLevel="0" collapsed="false">
      <c r="A6219" s="0" t="s">
        <v>10824</v>
      </c>
      <c r="B6219" s="0" t="s">
        <v>10823</v>
      </c>
      <c r="C6219" s="0" t="s">
        <v>70</v>
      </c>
      <c r="D6219" s="0" t="s">
        <v>664</v>
      </c>
      <c r="E6219" s="0" t="s">
        <v>64</v>
      </c>
      <c r="F6219" s="0" t="s">
        <v>65</v>
      </c>
      <c r="G6219" s="0" t="n">
        <v>142557.16096</v>
      </c>
      <c r="H6219" s="0" t="n">
        <f aca="false">IF(ISERROR(LOOKUP(B6219,export!$A$2:$A$718)),0,1)</f>
        <v>1</v>
      </c>
      <c r="J6219" s="0" t="str">
        <f aca="false">IF(H6219=0,CONCATENATE(B6219," manque dans export"),"")</f>
        <v/>
      </c>
    </row>
    <row r="6220" customFormat="false" ht="13.8" hidden="false" customHeight="false" outlineLevel="0" collapsed="false">
      <c r="A6220" s="0" t="s">
        <v>10825</v>
      </c>
      <c r="B6220" s="0" t="s">
        <v>10823</v>
      </c>
      <c r="C6220" s="0" t="s">
        <v>70</v>
      </c>
      <c r="D6220" s="0" t="s">
        <v>63</v>
      </c>
      <c r="E6220" s="0" t="s">
        <v>64</v>
      </c>
      <c r="F6220" s="0" t="s">
        <v>65</v>
      </c>
      <c r="G6220" s="0" t="n">
        <v>13100</v>
      </c>
      <c r="H6220" s="0" t="n">
        <f aca="false">IF(ISERROR(LOOKUP(B6220,export!$A$2:$A$718)),0,1)</f>
        <v>1</v>
      </c>
      <c r="J6220" s="0" t="str">
        <f aca="false">IF(H6220=0,CONCATENATE(B6220," manque dans export"),"")</f>
        <v/>
      </c>
    </row>
    <row r="6221" customFormat="false" ht="13.8" hidden="false" customHeight="false" outlineLevel="0" collapsed="false">
      <c r="A6221" s="0" t="s">
        <v>10826</v>
      </c>
      <c r="B6221" s="0" t="s">
        <v>10826</v>
      </c>
      <c r="C6221" s="0" t="s">
        <v>40</v>
      </c>
      <c r="D6221" s="0" t="s">
        <v>648</v>
      </c>
      <c r="E6221" s="0" t="s">
        <v>123</v>
      </c>
      <c r="F6221" s="0" t="s">
        <v>13</v>
      </c>
      <c r="G6221" s="0" t="n">
        <v>1574.28545</v>
      </c>
      <c r="H6221" s="0" t="n">
        <f aca="false">IF(ISERROR(LOOKUP(B6221,export!$A$2:$A$718)),0,1)</f>
        <v>1</v>
      </c>
      <c r="J6221" s="0" t="str">
        <f aca="false">IF(H6221=0,CONCATENATE(B6221," manque dans export"),"")</f>
        <v/>
      </c>
    </row>
    <row r="6222" customFormat="false" ht="13.8" hidden="false" customHeight="false" outlineLevel="0" collapsed="false">
      <c r="A6222" s="0" t="s">
        <v>10827</v>
      </c>
      <c r="B6222" s="0" t="s">
        <v>10827</v>
      </c>
      <c r="C6222" s="0" t="s">
        <v>44</v>
      </c>
      <c r="D6222" s="0" t="s">
        <v>760</v>
      </c>
      <c r="E6222" s="0" t="s">
        <v>180</v>
      </c>
      <c r="F6222" s="0" t="s">
        <v>13</v>
      </c>
      <c r="G6222" s="0" t="n">
        <v>10486.65966</v>
      </c>
      <c r="H6222" s="0" t="n">
        <f aca="false">IF(ISERROR(LOOKUP(B6222,export!$A$2:$A$718)),0,1)</f>
        <v>1</v>
      </c>
      <c r="J6222" s="0" t="str">
        <f aca="false">IF(H6222=0,CONCATENATE(B6222," manque dans export"),"")</f>
        <v/>
      </c>
    </row>
    <row r="6223" customFormat="false" ht="13.8" hidden="false" customHeight="false" outlineLevel="0" collapsed="false">
      <c r="A6223" s="0" t="s">
        <v>10828</v>
      </c>
      <c r="B6223" s="0" t="s">
        <v>10829</v>
      </c>
      <c r="C6223" s="0" t="s">
        <v>10</v>
      </c>
      <c r="D6223" s="0" t="s">
        <v>10830</v>
      </c>
      <c r="E6223" s="0" t="s">
        <v>50</v>
      </c>
      <c r="F6223" s="0" t="s">
        <v>13</v>
      </c>
      <c r="G6223" s="0" t="n">
        <v>95755.16042</v>
      </c>
      <c r="H6223" s="0" t="n">
        <f aca="false">IF(ISERROR(LOOKUP(B6223,export!$A$2:$A$718)),0,1)</f>
        <v>1</v>
      </c>
      <c r="J6223" s="0" t="str">
        <f aca="false">IF(H6223=0,CONCATENATE(B6223," manque dans export"),"")</f>
        <v/>
      </c>
    </row>
    <row r="6224" customFormat="false" ht="13.8" hidden="false" customHeight="false" outlineLevel="0" collapsed="false">
      <c r="A6224" s="0" t="s">
        <v>10828</v>
      </c>
      <c r="B6224" s="0" t="s">
        <v>10829</v>
      </c>
      <c r="C6224" s="0" t="s">
        <v>10</v>
      </c>
      <c r="D6224" s="0" t="s">
        <v>10830</v>
      </c>
      <c r="E6224" s="0" t="s">
        <v>50</v>
      </c>
      <c r="F6224" s="0" t="s">
        <v>13</v>
      </c>
      <c r="G6224" s="0" t="n">
        <v>-1299.97965</v>
      </c>
      <c r="H6224" s="0" t="n">
        <f aca="false">IF(ISERROR(LOOKUP(B6224,export!$A$2:$A$718)),0,1)</f>
        <v>1</v>
      </c>
      <c r="J6224" s="0" t="str">
        <f aca="false">IF(H6224=0,CONCATENATE(B6224," manque dans export"),"")</f>
        <v/>
      </c>
    </row>
    <row r="6225" customFormat="false" ht="13.8" hidden="false" customHeight="false" outlineLevel="0" collapsed="false">
      <c r="A6225" s="0" t="s">
        <v>10831</v>
      </c>
      <c r="B6225" s="0" t="s">
        <v>10832</v>
      </c>
      <c r="C6225" s="0" t="s">
        <v>10</v>
      </c>
      <c r="D6225" s="0" t="s">
        <v>4869</v>
      </c>
      <c r="E6225" s="0" t="s">
        <v>31</v>
      </c>
      <c r="F6225" s="0" t="s">
        <v>13</v>
      </c>
      <c r="G6225" s="0" t="n">
        <v>0</v>
      </c>
      <c r="H6225" s="0" t="n">
        <f aca="false">IF(ISERROR(LOOKUP(B6225,export!$A$2:$A$718)),0,1)</f>
        <v>1</v>
      </c>
      <c r="J6225" s="0" t="str">
        <f aca="false">IF(H6225=0,CONCATENATE(B6225," manque dans export"),"")</f>
        <v/>
      </c>
    </row>
    <row r="6226" customFormat="false" ht="13.8" hidden="false" customHeight="false" outlineLevel="0" collapsed="false">
      <c r="A6226" s="0" t="s">
        <v>10833</v>
      </c>
      <c r="B6226" s="0" t="s">
        <v>10834</v>
      </c>
      <c r="C6226" s="0" t="s">
        <v>79</v>
      </c>
      <c r="D6226" s="0" t="s">
        <v>10835</v>
      </c>
      <c r="E6226" s="0" t="s">
        <v>31</v>
      </c>
      <c r="F6226" s="0" t="s">
        <v>13</v>
      </c>
      <c r="G6226" s="0" t="n">
        <v>0</v>
      </c>
      <c r="H6226" s="0" t="n">
        <f aca="false">IF(ISERROR(LOOKUP(B6226,export!$A$2:$A$718)),0,1)</f>
        <v>1</v>
      </c>
      <c r="J6226" s="0" t="str">
        <f aca="false">IF(H6226=0,CONCATENATE(B6226," manque dans export"),"")</f>
        <v/>
      </c>
    </row>
    <row r="6227" customFormat="false" ht="13.8" hidden="false" customHeight="false" outlineLevel="0" collapsed="false">
      <c r="A6227" s="0" t="s">
        <v>10836</v>
      </c>
      <c r="B6227" s="0" t="s">
        <v>10837</v>
      </c>
      <c r="C6227" s="0" t="s">
        <v>79</v>
      </c>
      <c r="D6227" s="0" t="s">
        <v>10838</v>
      </c>
      <c r="E6227" s="0" t="s">
        <v>31</v>
      </c>
      <c r="F6227" s="0" t="s">
        <v>13</v>
      </c>
      <c r="G6227" s="0" t="n">
        <v>0</v>
      </c>
      <c r="H6227" s="0" t="n">
        <f aca="false">IF(ISERROR(LOOKUP(B6227,export!$A$2:$A$718)),0,1)</f>
        <v>1</v>
      </c>
      <c r="J6227" s="0" t="str">
        <f aca="false">IF(H6227=0,CONCATENATE(B6227," manque dans export"),"")</f>
        <v/>
      </c>
    </row>
    <row r="6228" customFormat="false" ht="13.8" hidden="false" customHeight="false" outlineLevel="0" collapsed="false">
      <c r="A6228" s="0" t="s">
        <v>10839</v>
      </c>
      <c r="B6228" s="0" t="s">
        <v>10839</v>
      </c>
      <c r="C6228" s="0" t="s">
        <v>79</v>
      </c>
      <c r="D6228" s="0" t="s">
        <v>10840</v>
      </c>
      <c r="E6228" s="0" t="s">
        <v>72</v>
      </c>
      <c r="F6228" s="0" t="s">
        <v>13</v>
      </c>
      <c r="G6228" s="0" t="n">
        <v>0</v>
      </c>
      <c r="H6228" s="0" t="n">
        <f aca="false">IF(ISERROR(LOOKUP(B6228,export!$A$2:$A$718)),0,1)</f>
        <v>1</v>
      </c>
      <c r="J6228" s="0" t="str">
        <f aca="false">IF(H6228=0,CONCATENATE(B6228," manque dans export"),"")</f>
        <v/>
      </c>
    </row>
    <row r="6229" customFormat="false" ht="13.8" hidden="false" customHeight="false" outlineLevel="0" collapsed="false">
      <c r="A6229" s="0" t="s">
        <v>10841</v>
      </c>
      <c r="B6229" s="0" t="s">
        <v>10842</v>
      </c>
      <c r="C6229" s="0" t="s">
        <v>70</v>
      </c>
      <c r="D6229" s="0" t="s">
        <v>10843</v>
      </c>
      <c r="E6229" s="0" t="s">
        <v>50</v>
      </c>
      <c r="F6229" s="0" t="s">
        <v>13</v>
      </c>
      <c r="G6229" s="0" t="n">
        <v>8412.47657</v>
      </c>
      <c r="H6229" s="0" t="n">
        <f aca="false">IF(ISERROR(LOOKUP(B6229,export!$A$2:$A$718)),0,1)</f>
        <v>1</v>
      </c>
      <c r="J6229" s="0" t="str">
        <f aca="false">IF(H6229=0,CONCATENATE(B6229," manque dans export"),"")</f>
        <v/>
      </c>
    </row>
    <row r="6230" customFormat="false" ht="13.8" hidden="false" customHeight="false" outlineLevel="0" collapsed="false">
      <c r="A6230" s="0" t="s">
        <v>10844</v>
      </c>
      <c r="B6230" s="0" t="s">
        <v>10842</v>
      </c>
      <c r="C6230" s="0" t="s">
        <v>70</v>
      </c>
      <c r="D6230" s="0" t="s">
        <v>10845</v>
      </c>
      <c r="E6230" s="0" t="s">
        <v>50</v>
      </c>
      <c r="F6230" s="0" t="s">
        <v>13</v>
      </c>
      <c r="G6230" s="0" t="n">
        <v>6411.67833</v>
      </c>
      <c r="H6230" s="0" t="n">
        <f aca="false">IF(ISERROR(LOOKUP(B6230,export!$A$2:$A$718)),0,1)</f>
        <v>1</v>
      </c>
      <c r="J6230" s="0" t="str">
        <f aca="false">IF(H6230=0,CONCATENATE(B6230," manque dans export"),"")</f>
        <v/>
      </c>
    </row>
    <row r="6231" customFormat="false" ht="13.8" hidden="false" customHeight="false" outlineLevel="0" collapsed="false">
      <c r="A6231" s="0" t="s">
        <v>10846</v>
      </c>
      <c r="B6231" s="0" t="s">
        <v>10846</v>
      </c>
      <c r="C6231" s="0" t="s">
        <v>79</v>
      </c>
      <c r="D6231" s="0" t="s">
        <v>10847</v>
      </c>
      <c r="E6231" s="0" t="s">
        <v>72</v>
      </c>
      <c r="F6231" s="0" t="s">
        <v>13</v>
      </c>
      <c r="G6231" s="0" t="n">
        <v>0</v>
      </c>
      <c r="H6231" s="0" t="n">
        <f aca="false">IF(ISERROR(LOOKUP(B6231,export!$A$2:$A$718)),0,1)</f>
        <v>1</v>
      </c>
      <c r="J6231" s="0" t="str">
        <f aca="false">IF(H6231=0,CONCATENATE(B6231," manque dans export"),"")</f>
        <v/>
      </c>
    </row>
    <row r="6232" customFormat="false" ht="13.8" hidden="false" customHeight="false" outlineLevel="0" collapsed="false">
      <c r="A6232" s="0" t="s">
        <v>10848</v>
      </c>
      <c r="B6232" s="0" t="s">
        <v>10848</v>
      </c>
      <c r="C6232" s="0" t="s">
        <v>79</v>
      </c>
      <c r="D6232" s="0" t="s">
        <v>10849</v>
      </c>
      <c r="E6232" s="0" t="s">
        <v>72</v>
      </c>
      <c r="F6232" s="0" t="s">
        <v>13</v>
      </c>
      <c r="G6232" s="0" t="n">
        <v>0</v>
      </c>
      <c r="H6232" s="0" t="n">
        <f aca="false">IF(ISERROR(LOOKUP(B6232,export!$A$2:$A$718)),0,1)</f>
        <v>1</v>
      </c>
      <c r="J6232" s="0" t="str">
        <f aca="false">IF(H6232=0,CONCATENATE(B6232," manque dans export"),"")</f>
        <v/>
      </c>
    </row>
    <row r="6233" customFormat="false" ht="13.8" hidden="false" customHeight="false" outlineLevel="0" collapsed="false">
      <c r="A6233" s="0" t="s">
        <v>10850</v>
      </c>
      <c r="B6233" s="0" t="s">
        <v>10850</v>
      </c>
      <c r="C6233" s="0" t="s">
        <v>79</v>
      </c>
      <c r="D6233" s="0" t="s">
        <v>5589</v>
      </c>
      <c r="E6233" s="0" t="s">
        <v>72</v>
      </c>
      <c r="F6233" s="0" t="s">
        <v>13</v>
      </c>
      <c r="G6233" s="0" t="n">
        <v>0</v>
      </c>
      <c r="H6233" s="0" t="n">
        <f aca="false">IF(ISERROR(LOOKUP(B6233,export!$A$2:$A$718)),0,1)</f>
        <v>1</v>
      </c>
      <c r="J6233" s="0" t="str">
        <f aca="false">IF(H6233=0,CONCATENATE(B6233," manque dans export"),"")</f>
        <v/>
      </c>
    </row>
    <row r="6234" customFormat="false" ht="13.8" hidden="false" customHeight="false" outlineLevel="0" collapsed="false">
      <c r="A6234" s="0" t="s">
        <v>10851</v>
      </c>
      <c r="B6234" s="0" t="s">
        <v>10852</v>
      </c>
      <c r="C6234" s="0" t="s">
        <v>79</v>
      </c>
      <c r="D6234" s="0" t="s">
        <v>10853</v>
      </c>
      <c r="E6234" s="0" t="s">
        <v>72</v>
      </c>
      <c r="F6234" s="0" t="s">
        <v>13</v>
      </c>
      <c r="G6234" s="0" t="n">
        <v>0</v>
      </c>
      <c r="H6234" s="0" t="n">
        <f aca="false">IF(ISERROR(LOOKUP(B6234,export!$A$2:$A$718)),0,1)</f>
        <v>1</v>
      </c>
      <c r="J6234" s="0" t="str">
        <f aca="false">IF(H6234=0,CONCATENATE(B6234," manque dans export"),"")</f>
        <v/>
      </c>
    </row>
    <row r="6235" customFormat="false" ht="13.8" hidden="false" customHeight="false" outlineLevel="0" collapsed="false">
      <c r="A6235" s="0" t="s">
        <v>10854</v>
      </c>
      <c r="B6235" s="0" t="s">
        <v>10855</v>
      </c>
      <c r="C6235" s="0" t="s">
        <v>79</v>
      </c>
      <c r="D6235" s="0" t="s">
        <v>3633</v>
      </c>
      <c r="E6235" s="0" t="s">
        <v>72</v>
      </c>
      <c r="F6235" s="0" t="s">
        <v>13</v>
      </c>
      <c r="G6235" s="0" t="n">
        <v>0</v>
      </c>
      <c r="H6235" s="0" t="n">
        <f aca="false">IF(ISERROR(LOOKUP(B6235,export!$A$2:$A$718)),0,1)</f>
        <v>1</v>
      </c>
      <c r="J6235" s="0" t="str">
        <f aca="false">IF(H6235=0,CONCATENATE(B6235," manque dans export"),"")</f>
        <v/>
      </c>
    </row>
    <row r="6236" customFormat="false" ht="13.8" hidden="false" customHeight="false" outlineLevel="0" collapsed="false">
      <c r="A6236" s="0" t="s">
        <v>10856</v>
      </c>
      <c r="B6236" s="0" t="s">
        <v>10856</v>
      </c>
      <c r="C6236" s="0" t="s">
        <v>60</v>
      </c>
      <c r="D6236" s="0" t="s">
        <v>10857</v>
      </c>
      <c r="E6236" s="0" t="s">
        <v>72</v>
      </c>
      <c r="F6236" s="0" t="s">
        <v>13</v>
      </c>
      <c r="G6236" s="0" t="n">
        <v>1046.49771</v>
      </c>
      <c r="H6236" s="0" t="n">
        <f aca="false">IF(ISERROR(LOOKUP(B6236,export!$A$2:$A$718)),0,1)</f>
        <v>1</v>
      </c>
      <c r="J6236" s="0" t="str">
        <f aca="false">IF(H6236=0,CONCATENATE(B6236," manque dans export"),"")</f>
        <v/>
      </c>
    </row>
    <row r="6237" customFormat="false" ht="13.8" hidden="false" customHeight="false" outlineLevel="0" collapsed="false">
      <c r="A6237" s="0" t="s">
        <v>10858</v>
      </c>
      <c r="B6237" s="0" t="s">
        <v>10858</v>
      </c>
      <c r="C6237" s="0" t="s">
        <v>79</v>
      </c>
      <c r="D6237" s="0" t="s">
        <v>1962</v>
      </c>
      <c r="E6237" s="0" t="s">
        <v>12</v>
      </c>
      <c r="F6237" s="0" t="s">
        <v>13</v>
      </c>
      <c r="G6237" s="0" t="n">
        <v>0</v>
      </c>
      <c r="H6237" s="0" t="n">
        <f aca="false">IF(ISERROR(LOOKUP(B6237,export!$A$2:$A$718)),0,1)</f>
        <v>1</v>
      </c>
      <c r="J6237" s="0" t="str">
        <f aca="false">IF(H6237=0,CONCATENATE(B6237," manque dans export"),"")</f>
        <v/>
      </c>
    </row>
    <row r="6238" customFormat="false" ht="13.8" hidden="false" customHeight="false" outlineLevel="0" collapsed="false">
      <c r="A6238" s="0" t="s">
        <v>10859</v>
      </c>
      <c r="B6238" s="0" t="s">
        <v>10859</v>
      </c>
      <c r="C6238" s="0" t="s">
        <v>10</v>
      </c>
      <c r="D6238" s="0" t="s">
        <v>723</v>
      </c>
      <c r="E6238" s="0" t="s">
        <v>72</v>
      </c>
      <c r="F6238" s="0" t="s">
        <v>13</v>
      </c>
      <c r="G6238" s="0" t="n">
        <v>4534.42554</v>
      </c>
      <c r="H6238" s="0" t="n">
        <f aca="false">IF(ISERROR(LOOKUP(B6238,export!$A$2:$A$718)),0,1)</f>
        <v>1</v>
      </c>
      <c r="J6238" s="0" t="str">
        <f aca="false">IF(H6238=0,CONCATENATE(B6238," manque dans export"),"")</f>
        <v/>
      </c>
    </row>
    <row r="6239" customFormat="false" ht="13.8" hidden="false" customHeight="false" outlineLevel="0" collapsed="false">
      <c r="A6239" s="0" t="s">
        <v>10860</v>
      </c>
      <c r="B6239" s="0" t="s">
        <v>10860</v>
      </c>
      <c r="C6239" s="0" t="s">
        <v>40</v>
      </c>
      <c r="D6239" s="0" t="s">
        <v>648</v>
      </c>
      <c r="E6239" s="0" t="s">
        <v>123</v>
      </c>
      <c r="F6239" s="0" t="s">
        <v>13</v>
      </c>
      <c r="G6239" s="0" t="n">
        <v>150.44183</v>
      </c>
      <c r="H6239" s="0" t="n">
        <f aca="false">IF(ISERROR(LOOKUP(B6239,export!$A$2:$A$718)),0,1)</f>
        <v>1</v>
      </c>
      <c r="J6239" s="0" t="str">
        <f aca="false">IF(H6239=0,CONCATENATE(B6239," manque dans export"),"")</f>
        <v/>
      </c>
    </row>
    <row r="6240" customFormat="false" ht="13.8" hidden="false" customHeight="false" outlineLevel="0" collapsed="false">
      <c r="A6240" s="0" t="s">
        <v>10861</v>
      </c>
      <c r="B6240" s="0" t="s">
        <v>10861</v>
      </c>
      <c r="C6240" s="0" t="s">
        <v>10</v>
      </c>
      <c r="D6240" s="0" t="s">
        <v>933</v>
      </c>
      <c r="E6240" s="0" t="s">
        <v>25</v>
      </c>
      <c r="F6240" s="0" t="s">
        <v>26</v>
      </c>
      <c r="G6240" s="0" t="n">
        <v>4603.54856</v>
      </c>
      <c r="H6240" s="0" t="n">
        <f aca="false">IF(ISERROR(LOOKUP(B6240,export!$A$2:$A$718)),0,1)</f>
        <v>1</v>
      </c>
      <c r="J6240" s="0" t="str">
        <f aca="false">IF(H6240=0,CONCATENATE(B6240," manque dans export"),"")</f>
        <v/>
      </c>
    </row>
    <row r="6241" customFormat="false" ht="13.8" hidden="false" customHeight="false" outlineLevel="0" collapsed="false">
      <c r="A6241" s="0" t="s">
        <v>10862</v>
      </c>
      <c r="B6241" s="0" t="s">
        <v>10862</v>
      </c>
      <c r="C6241" s="0" t="s">
        <v>33</v>
      </c>
      <c r="D6241" s="0" t="s">
        <v>3145</v>
      </c>
      <c r="E6241" s="0" t="s">
        <v>233</v>
      </c>
      <c r="F6241" s="0" t="s">
        <v>13</v>
      </c>
      <c r="G6241" s="0" t="n">
        <v>18881.37871</v>
      </c>
      <c r="H6241" s="0" t="n">
        <f aca="false">IF(ISERROR(LOOKUP(B6241,export!$A$2:$A$718)),0,1)</f>
        <v>1</v>
      </c>
      <c r="J6241" s="0" t="str">
        <f aca="false">IF(H6241=0,CONCATENATE(B6241," manque dans export"),"")</f>
        <v/>
      </c>
    </row>
    <row r="6242" customFormat="false" ht="13.8" hidden="false" customHeight="false" outlineLevel="0" collapsed="false">
      <c r="A6242" s="0" t="s">
        <v>10863</v>
      </c>
      <c r="B6242" s="0" t="s">
        <v>10864</v>
      </c>
      <c r="C6242" s="0" t="s">
        <v>10</v>
      </c>
      <c r="D6242" s="0" t="s">
        <v>596</v>
      </c>
      <c r="E6242" s="0" t="s">
        <v>31</v>
      </c>
      <c r="F6242" s="0" t="s">
        <v>13</v>
      </c>
      <c r="G6242" s="0" t="n">
        <v>0</v>
      </c>
      <c r="H6242" s="0" t="n">
        <f aca="false">IF(ISERROR(LOOKUP(B6242,export!$A$2:$A$718)),0,1)</f>
        <v>1</v>
      </c>
      <c r="J6242" s="0" t="str">
        <f aca="false">IF(H6242=0,CONCATENATE(B6242," manque dans export"),"")</f>
        <v/>
      </c>
    </row>
    <row r="6243" customFormat="false" ht="13.8" hidden="false" customHeight="false" outlineLevel="0" collapsed="false">
      <c r="A6243" s="0" t="s">
        <v>10865</v>
      </c>
      <c r="B6243" s="0" t="s">
        <v>10865</v>
      </c>
      <c r="C6243" s="0" t="s">
        <v>79</v>
      </c>
      <c r="D6243" s="0" t="s">
        <v>71</v>
      </c>
      <c r="E6243" s="0" t="s">
        <v>72</v>
      </c>
      <c r="F6243" s="0" t="s">
        <v>13</v>
      </c>
      <c r="G6243" s="0" t="n">
        <v>0</v>
      </c>
      <c r="H6243" s="0" t="n">
        <f aca="false">IF(ISERROR(LOOKUP(B6243,export!$A$2:$A$718)),0,1)</f>
        <v>1</v>
      </c>
      <c r="J6243" s="0" t="str">
        <f aca="false">IF(H6243=0,CONCATENATE(B6243," manque dans export"),"")</f>
        <v/>
      </c>
    </row>
    <row r="6244" customFormat="false" ht="13.8" hidden="false" customHeight="false" outlineLevel="0" collapsed="false">
      <c r="A6244" s="0" t="s">
        <v>10866</v>
      </c>
      <c r="B6244" s="0" t="s">
        <v>10866</v>
      </c>
      <c r="C6244" s="0" t="s">
        <v>79</v>
      </c>
      <c r="D6244" s="0" t="s">
        <v>10867</v>
      </c>
      <c r="E6244" s="0" t="s">
        <v>46</v>
      </c>
      <c r="F6244" s="0" t="s">
        <v>13</v>
      </c>
      <c r="G6244" s="0" t="n">
        <v>-0.657270000000001</v>
      </c>
      <c r="H6244" s="0" t="n">
        <f aca="false">IF(ISERROR(LOOKUP(B6244,export!$A$2:$A$718)),0,1)</f>
        <v>1</v>
      </c>
      <c r="J6244" s="0" t="str">
        <f aca="false">IF(H6244=0,CONCATENATE(B6244," manque dans export"),"")</f>
        <v/>
      </c>
    </row>
    <row r="6245" customFormat="false" ht="13.8" hidden="false" customHeight="false" outlineLevel="0" collapsed="false">
      <c r="A6245" s="0" t="s">
        <v>10868</v>
      </c>
      <c r="B6245" s="0" t="s">
        <v>10869</v>
      </c>
      <c r="C6245" s="0" t="s">
        <v>79</v>
      </c>
      <c r="D6245" s="0" t="s">
        <v>2766</v>
      </c>
      <c r="E6245" s="0" t="s">
        <v>50</v>
      </c>
      <c r="F6245" s="0" t="s">
        <v>13</v>
      </c>
      <c r="G6245" s="0" t="n">
        <v>0</v>
      </c>
      <c r="H6245" s="0" t="n">
        <f aca="false">IF(ISERROR(LOOKUP(B6245,export!$A$2:$A$718)),0,1)</f>
        <v>1</v>
      </c>
      <c r="J6245" s="0" t="str">
        <f aca="false">IF(H6245=0,CONCATENATE(B6245," manque dans export"),"")</f>
        <v/>
      </c>
    </row>
    <row r="6246" customFormat="false" ht="13.8" hidden="false" customHeight="false" outlineLevel="0" collapsed="false">
      <c r="A6246" s="0" t="s">
        <v>10870</v>
      </c>
      <c r="B6246" s="0" t="s">
        <v>10871</v>
      </c>
      <c r="C6246" s="0" t="s">
        <v>82</v>
      </c>
      <c r="D6246" s="0" t="s">
        <v>5798</v>
      </c>
      <c r="E6246" s="0" t="s">
        <v>50</v>
      </c>
      <c r="F6246" s="0" t="s">
        <v>13</v>
      </c>
      <c r="G6246" s="0" t="n">
        <v>1782.86726</v>
      </c>
      <c r="H6246" s="0" t="n">
        <f aca="false">IF(ISERROR(LOOKUP(B6246,export!$A$2:$A$718)),0,1)</f>
        <v>1</v>
      </c>
      <c r="J6246" s="0" t="str">
        <f aca="false">IF(H6246=0,CONCATENATE(B6246," manque dans export"),"")</f>
        <v/>
      </c>
    </row>
    <row r="6247" customFormat="false" ht="13.8" hidden="false" customHeight="false" outlineLevel="0" collapsed="false">
      <c r="A6247" s="0" t="s">
        <v>10872</v>
      </c>
      <c r="B6247" s="0" t="s">
        <v>10871</v>
      </c>
      <c r="C6247" s="0" t="s">
        <v>82</v>
      </c>
      <c r="D6247" s="0" t="s">
        <v>5798</v>
      </c>
      <c r="E6247" s="0" t="s">
        <v>50</v>
      </c>
      <c r="F6247" s="0" t="s">
        <v>13</v>
      </c>
      <c r="G6247" s="0" t="n">
        <v>8468.90559</v>
      </c>
      <c r="H6247" s="0" t="n">
        <f aca="false">IF(ISERROR(LOOKUP(B6247,export!$A$2:$A$718)),0,1)</f>
        <v>1</v>
      </c>
      <c r="J6247" s="0" t="str">
        <f aca="false">IF(H6247=0,CONCATENATE(B6247," manque dans export"),"")</f>
        <v/>
      </c>
    </row>
    <row r="6248" customFormat="false" ht="13.8" hidden="false" customHeight="false" outlineLevel="0" collapsed="false">
      <c r="A6248" s="0" t="s">
        <v>10873</v>
      </c>
      <c r="B6248" s="0" t="s">
        <v>10874</v>
      </c>
      <c r="C6248" s="0" t="s">
        <v>10</v>
      </c>
      <c r="D6248" s="0" t="s">
        <v>155</v>
      </c>
      <c r="E6248" s="0" t="s">
        <v>50</v>
      </c>
      <c r="F6248" s="0" t="s">
        <v>13</v>
      </c>
      <c r="G6248" s="0" t="n">
        <v>-0.0081</v>
      </c>
      <c r="H6248" s="0" t="n">
        <f aca="false">IF(ISERROR(LOOKUP(B6248,export!$A$2:$A$718)),0,1)</f>
        <v>1</v>
      </c>
      <c r="J6248" s="0" t="str">
        <f aca="false">IF(H6248=0,CONCATENATE(B6248," manque dans export"),"")</f>
        <v/>
      </c>
    </row>
    <row r="6249" customFormat="false" ht="13.8" hidden="false" customHeight="false" outlineLevel="0" collapsed="false">
      <c r="A6249" s="0" t="s">
        <v>10875</v>
      </c>
      <c r="B6249" s="0" t="s">
        <v>10875</v>
      </c>
      <c r="C6249" s="0" t="s">
        <v>10</v>
      </c>
      <c r="D6249" s="0" t="s">
        <v>10876</v>
      </c>
      <c r="E6249" s="0" t="s">
        <v>180</v>
      </c>
      <c r="F6249" s="0" t="s">
        <v>13</v>
      </c>
      <c r="G6249" s="0" t="n">
        <v>1258.22192</v>
      </c>
      <c r="H6249" s="0" t="n">
        <f aca="false">IF(ISERROR(LOOKUP(B6249,export!$A$2:$A$718)),0,1)</f>
        <v>1</v>
      </c>
      <c r="J6249" s="0" t="str">
        <f aca="false">IF(H6249=0,CONCATENATE(B6249," manque dans export"),"")</f>
        <v/>
      </c>
    </row>
    <row r="6250" customFormat="false" ht="13.8" hidden="false" customHeight="false" outlineLevel="0" collapsed="false">
      <c r="A6250" s="0" t="s">
        <v>10877</v>
      </c>
      <c r="B6250" s="0" t="s">
        <v>10878</v>
      </c>
      <c r="C6250" s="0" t="s">
        <v>79</v>
      </c>
      <c r="D6250" s="0" t="s">
        <v>2403</v>
      </c>
      <c r="E6250" s="0" t="s">
        <v>50</v>
      </c>
      <c r="F6250" s="0" t="s">
        <v>13</v>
      </c>
      <c r="G6250" s="0" t="n">
        <v>0</v>
      </c>
      <c r="H6250" s="0" t="n">
        <f aca="false">IF(ISERROR(LOOKUP(B6250,export!$A$2:$A$718)),0,1)</f>
        <v>1</v>
      </c>
      <c r="J6250" s="0" t="str">
        <f aca="false">IF(H6250=0,CONCATENATE(B6250," manque dans export"),"")</f>
        <v/>
      </c>
    </row>
    <row r="6251" customFormat="false" ht="13.8" hidden="false" customHeight="false" outlineLevel="0" collapsed="false">
      <c r="A6251" s="0" t="s">
        <v>10879</v>
      </c>
      <c r="B6251" s="0" t="s">
        <v>10880</v>
      </c>
      <c r="C6251" s="0" t="s">
        <v>10</v>
      </c>
      <c r="D6251" s="0" t="s">
        <v>10881</v>
      </c>
      <c r="E6251" s="0" t="s">
        <v>12</v>
      </c>
      <c r="F6251" s="0" t="s">
        <v>13</v>
      </c>
      <c r="G6251" s="0" t="n">
        <v>0</v>
      </c>
      <c r="H6251" s="0" t="n">
        <f aca="false">IF(ISERROR(LOOKUP(B6251,export!$A$2:$A$718)),0,1)</f>
        <v>1</v>
      </c>
      <c r="J6251" s="0" t="str">
        <f aca="false">IF(H6251=0,CONCATENATE(B6251," manque dans export"),"")</f>
        <v/>
      </c>
    </row>
    <row r="6252" customFormat="false" ht="13.8" hidden="false" customHeight="false" outlineLevel="0" collapsed="false">
      <c r="A6252" s="0" t="s">
        <v>10882</v>
      </c>
      <c r="B6252" s="0" t="s">
        <v>10883</v>
      </c>
      <c r="C6252" s="0" t="s">
        <v>79</v>
      </c>
      <c r="D6252" s="0" t="s">
        <v>10884</v>
      </c>
      <c r="E6252" s="0" t="s">
        <v>72</v>
      </c>
      <c r="F6252" s="0" t="s">
        <v>13</v>
      </c>
      <c r="G6252" s="0" t="n">
        <v>0</v>
      </c>
      <c r="H6252" s="0" t="n">
        <f aca="false">IF(ISERROR(LOOKUP(B6252,export!$A$2:$A$718)),0,1)</f>
        <v>1</v>
      </c>
      <c r="J6252" s="0" t="str">
        <f aca="false">IF(H6252=0,CONCATENATE(B6252," manque dans export"),"")</f>
        <v/>
      </c>
    </row>
    <row r="6253" customFormat="false" ht="13.8" hidden="false" customHeight="false" outlineLevel="0" collapsed="false">
      <c r="A6253" s="0" t="s">
        <v>10885</v>
      </c>
      <c r="B6253" s="0" t="s">
        <v>10886</v>
      </c>
      <c r="C6253" s="0" t="s">
        <v>74</v>
      </c>
      <c r="D6253" s="0" t="s">
        <v>10887</v>
      </c>
      <c r="E6253" s="0" t="s">
        <v>72</v>
      </c>
      <c r="F6253" s="0" t="s">
        <v>13</v>
      </c>
      <c r="G6253" s="0" t="n">
        <v>0</v>
      </c>
      <c r="H6253" s="0" t="n">
        <f aca="false">IF(ISERROR(LOOKUP(B6253,export!$A$2:$A$718)),0,1)</f>
        <v>1</v>
      </c>
      <c r="J6253" s="0" t="str">
        <f aca="false">IF(H6253=0,CONCATENATE(B6253," manque dans export"),"")</f>
        <v/>
      </c>
    </row>
    <row r="6254" customFormat="false" ht="13.8" hidden="false" customHeight="false" outlineLevel="0" collapsed="false">
      <c r="A6254" s="0" t="s">
        <v>10888</v>
      </c>
      <c r="B6254" s="0" t="s">
        <v>10886</v>
      </c>
      <c r="C6254" s="0" t="s">
        <v>74</v>
      </c>
      <c r="D6254" s="0" t="s">
        <v>10889</v>
      </c>
      <c r="E6254" s="0" t="s">
        <v>72</v>
      </c>
      <c r="F6254" s="0" t="s">
        <v>13</v>
      </c>
      <c r="G6254" s="0" t="n">
        <v>40642.8734</v>
      </c>
      <c r="H6254" s="0" t="n">
        <f aca="false">IF(ISERROR(LOOKUP(B6254,export!$A$2:$A$718)),0,1)</f>
        <v>1</v>
      </c>
      <c r="J6254" s="0" t="str">
        <f aca="false">IF(H6254=0,CONCATENATE(B6254," manque dans export"),"")</f>
        <v/>
      </c>
    </row>
    <row r="6255" customFormat="false" ht="13.8" hidden="false" customHeight="false" outlineLevel="0" collapsed="false">
      <c r="A6255" s="0" t="s">
        <v>10890</v>
      </c>
      <c r="B6255" s="0" t="s">
        <v>10891</v>
      </c>
      <c r="C6255" s="0" t="s">
        <v>79</v>
      </c>
      <c r="D6255" s="0" t="s">
        <v>1827</v>
      </c>
      <c r="E6255" s="0" t="s">
        <v>31</v>
      </c>
      <c r="F6255" s="0" t="s">
        <v>13</v>
      </c>
      <c r="G6255" s="0" t="n">
        <v>0</v>
      </c>
      <c r="H6255" s="0" t="n">
        <f aca="false">IF(ISERROR(LOOKUP(B6255,export!$A$2:$A$718)),0,1)</f>
        <v>1</v>
      </c>
      <c r="J6255" s="0" t="str">
        <f aca="false">IF(H6255=0,CONCATENATE(B6255," manque dans export"),"")</f>
        <v/>
      </c>
    </row>
    <row r="6256" customFormat="false" ht="13.8" hidden="false" customHeight="false" outlineLevel="0" collapsed="false">
      <c r="A6256" s="0" t="s">
        <v>10892</v>
      </c>
      <c r="B6256" s="0" t="s">
        <v>10893</v>
      </c>
      <c r="C6256" s="0" t="s">
        <v>79</v>
      </c>
      <c r="D6256" s="0" t="s">
        <v>1827</v>
      </c>
      <c r="E6256" s="0" t="s">
        <v>31</v>
      </c>
      <c r="F6256" s="0" t="s">
        <v>13</v>
      </c>
      <c r="G6256" s="0" t="n">
        <v>0</v>
      </c>
      <c r="H6256" s="0" t="n">
        <f aca="false">IF(ISERROR(LOOKUP(B6256,export!$A$2:$A$718)),0,1)</f>
        <v>1</v>
      </c>
      <c r="J6256" s="0" t="str">
        <f aca="false">IF(H6256=0,CONCATENATE(B6256," manque dans export"),"")</f>
        <v/>
      </c>
    </row>
    <row r="6257" customFormat="false" ht="13.8" hidden="false" customHeight="false" outlineLevel="0" collapsed="false">
      <c r="A6257" s="0" t="s">
        <v>10894</v>
      </c>
      <c r="B6257" s="0" t="s">
        <v>10895</v>
      </c>
      <c r="C6257" s="0" t="s">
        <v>21</v>
      </c>
      <c r="D6257" s="0" t="s">
        <v>1827</v>
      </c>
      <c r="E6257" s="0" t="s">
        <v>31</v>
      </c>
      <c r="F6257" s="0" t="s">
        <v>13</v>
      </c>
      <c r="G6257" s="0" t="n">
        <v>20847.86842</v>
      </c>
      <c r="H6257" s="0" t="n">
        <f aca="false">IF(ISERROR(LOOKUP(B6257,export!$A$2:$A$718)),0,1)</f>
        <v>1</v>
      </c>
      <c r="J6257" s="0" t="str">
        <f aca="false">IF(H6257=0,CONCATENATE(B6257," manque dans export"),"")</f>
        <v/>
      </c>
    </row>
    <row r="6258" customFormat="false" ht="13.8" hidden="false" customHeight="false" outlineLevel="0" collapsed="false">
      <c r="A6258" s="0" t="s">
        <v>10896</v>
      </c>
      <c r="B6258" s="0" t="s">
        <v>10896</v>
      </c>
      <c r="C6258" s="0" t="s">
        <v>10</v>
      </c>
      <c r="D6258" s="0" t="s">
        <v>6454</v>
      </c>
      <c r="E6258" s="0" t="s">
        <v>31</v>
      </c>
      <c r="F6258" s="0" t="s">
        <v>13</v>
      </c>
      <c r="G6258" s="0" t="n">
        <v>46590.83413</v>
      </c>
      <c r="H6258" s="0" t="n">
        <f aca="false">IF(ISERROR(LOOKUP(B6258,export!$A$2:$A$718)),0,1)</f>
        <v>1</v>
      </c>
      <c r="J6258" s="0" t="str">
        <f aca="false">IF(H6258=0,CONCATENATE(B6258," manque dans export"),"")</f>
        <v/>
      </c>
    </row>
    <row r="6259" customFormat="false" ht="13.8" hidden="false" customHeight="false" outlineLevel="0" collapsed="false">
      <c r="A6259" s="0" t="s">
        <v>10897</v>
      </c>
      <c r="B6259" s="0" t="s">
        <v>10897</v>
      </c>
      <c r="C6259" s="0" t="s">
        <v>33</v>
      </c>
      <c r="D6259" s="0" t="s">
        <v>10898</v>
      </c>
      <c r="E6259" s="0" t="s">
        <v>50</v>
      </c>
      <c r="F6259" s="0" t="s">
        <v>13</v>
      </c>
      <c r="G6259" s="0" t="n">
        <v>6772.65257</v>
      </c>
      <c r="H6259" s="0" t="n">
        <f aca="false">IF(ISERROR(LOOKUP(B6259,export!$A$2:$A$718)),0,1)</f>
        <v>1</v>
      </c>
      <c r="J6259" s="0" t="str">
        <f aca="false">IF(H6259=0,CONCATENATE(B6259," manque dans export"),"")</f>
        <v/>
      </c>
    </row>
    <row r="6260" customFormat="false" ht="13.8" hidden="false" customHeight="false" outlineLevel="0" collapsed="false">
      <c r="A6260" s="0" t="s">
        <v>10899</v>
      </c>
      <c r="B6260" s="0" t="s">
        <v>10900</v>
      </c>
      <c r="C6260" s="0" t="s">
        <v>33</v>
      </c>
      <c r="D6260" s="0" t="s">
        <v>222</v>
      </c>
      <c r="E6260" s="0" t="s">
        <v>31</v>
      </c>
      <c r="F6260" s="0" t="s">
        <v>13</v>
      </c>
      <c r="G6260" s="0" t="n">
        <v>6948.24411</v>
      </c>
      <c r="H6260" s="0" t="n">
        <f aca="false">IF(ISERROR(LOOKUP(B6260,export!$A$2:$A$718)),0,1)</f>
        <v>1</v>
      </c>
      <c r="J6260" s="0" t="str">
        <f aca="false">IF(H6260=0,CONCATENATE(B6260," manque dans export"),"")</f>
        <v/>
      </c>
    </row>
    <row r="6261" customFormat="false" ht="13.8" hidden="false" customHeight="false" outlineLevel="0" collapsed="false">
      <c r="A6261" s="0" t="s">
        <v>10901</v>
      </c>
      <c r="B6261" s="0" t="s">
        <v>10901</v>
      </c>
      <c r="C6261" s="0" t="s">
        <v>74</v>
      </c>
      <c r="D6261" s="0" t="s">
        <v>10902</v>
      </c>
      <c r="E6261" s="0" t="s">
        <v>180</v>
      </c>
      <c r="F6261" s="0" t="s">
        <v>13</v>
      </c>
      <c r="G6261" s="0" t="n">
        <v>39.20068</v>
      </c>
      <c r="H6261" s="0" t="n">
        <f aca="false">IF(ISERROR(LOOKUP(B6261,export!$A$2:$A$718)),0,1)</f>
        <v>1</v>
      </c>
      <c r="J6261" s="0" t="str">
        <f aca="false">IF(H6261=0,CONCATENATE(B6261," manque dans export"),"")</f>
        <v/>
      </c>
    </row>
    <row r="6262" customFormat="false" ht="13.8" hidden="false" customHeight="false" outlineLevel="0" collapsed="false">
      <c r="A6262" s="0" t="s">
        <v>10903</v>
      </c>
      <c r="B6262" s="0" t="s">
        <v>10904</v>
      </c>
      <c r="C6262" s="0" t="s">
        <v>79</v>
      </c>
      <c r="D6262" s="0" t="s">
        <v>10905</v>
      </c>
      <c r="E6262" s="0" t="s">
        <v>50</v>
      </c>
      <c r="F6262" s="0" t="s">
        <v>13</v>
      </c>
      <c r="G6262" s="0" t="n">
        <v>0</v>
      </c>
      <c r="H6262" s="0" t="n">
        <f aca="false">IF(ISERROR(LOOKUP(B6262,export!$A$2:$A$718)),0,1)</f>
        <v>1</v>
      </c>
      <c r="J6262" s="0" t="str">
        <f aca="false">IF(H6262=0,CONCATENATE(B6262," manque dans export"),"")</f>
        <v/>
      </c>
    </row>
    <row r="6263" customFormat="false" ht="13.8" hidden="false" customHeight="false" outlineLevel="0" collapsed="false">
      <c r="A6263" s="0" t="s">
        <v>10906</v>
      </c>
      <c r="B6263" s="0" t="s">
        <v>10907</v>
      </c>
      <c r="C6263" s="0" t="s">
        <v>10</v>
      </c>
      <c r="D6263" s="0" t="s">
        <v>10908</v>
      </c>
      <c r="E6263" s="0" t="s">
        <v>50</v>
      </c>
      <c r="F6263" s="0" t="s">
        <v>13</v>
      </c>
      <c r="G6263" s="0" t="n">
        <v>343.06352</v>
      </c>
      <c r="H6263" s="0" t="n">
        <f aca="false">IF(ISERROR(LOOKUP(B6263,export!$A$2:$A$718)),0,1)</f>
        <v>1</v>
      </c>
      <c r="J6263" s="0" t="str">
        <f aca="false">IF(H6263=0,CONCATENATE(B6263," manque dans export"),"")</f>
        <v/>
      </c>
    </row>
    <row r="6264" customFormat="false" ht="13.8" hidden="false" customHeight="false" outlineLevel="0" collapsed="false">
      <c r="A6264" s="0" t="s">
        <v>10909</v>
      </c>
      <c r="B6264" s="0" t="s">
        <v>10910</v>
      </c>
      <c r="C6264" s="0" t="s">
        <v>79</v>
      </c>
      <c r="D6264" s="0" t="s">
        <v>10911</v>
      </c>
      <c r="E6264" s="0" t="s">
        <v>50</v>
      </c>
      <c r="F6264" s="0" t="s">
        <v>13</v>
      </c>
      <c r="G6264" s="0" t="n">
        <v>0</v>
      </c>
      <c r="H6264" s="0" t="n">
        <f aca="false">IF(ISERROR(LOOKUP(B6264,export!$A$2:$A$718)),0,1)</f>
        <v>1</v>
      </c>
      <c r="J6264" s="0" t="str">
        <f aca="false">IF(H6264=0,CONCATENATE(B6264," manque dans export"),"")</f>
        <v/>
      </c>
    </row>
    <row r="6265" customFormat="false" ht="13.8" hidden="false" customHeight="false" outlineLevel="0" collapsed="false">
      <c r="A6265" s="0" t="s">
        <v>10912</v>
      </c>
      <c r="B6265" s="0" t="s">
        <v>10913</v>
      </c>
      <c r="C6265" s="0" t="s">
        <v>112</v>
      </c>
      <c r="D6265" s="0" t="s">
        <v>10914</v>
      </c>
      <c r="E6265" s="0" t="s">
        <v>72</v>
      </c>
      <c r="F6265" s="0" t="s">
        <v>13</v>
      </c>
      <c r="G6265" s="0" t="n">
        <v>-10603.03528</v>
      </c>
      <c r="H6265" s="0" t="n">
        <f aca="false">IF(ISERROR(LOOKUP(B6265,export!$A$2:$A$718)),0,1)</f>
        <v>1</v>
      </c>
      <c r="J6265" s="0" t="str">
        <f aca="false">IF(H6265=0,CONCATENATE(B6265," manque dans export"),"")</f>
        <v/>
      </c>
    </row>
    <row r="6266" customFormat="false" ht="13.8" hidden="false" customHeight="false" outlineLevel="0" collapsed="false">
      <c r="A6266" s="0" t="s">
        <v>10913</v>
      </c>
      <c r="B6266" s="0" t="s">
        <v>10913</v>
      </c>
      <c r="C6266" s="0" t="s">
        <v>112</v>
      </c>
      <c r="D6266" s="0" t="s">
        <v>10914</v>
      </c>
      <c r="E6266" s="0" t="s">
        <v>72</v>
      </c>
      <c r="F6266" s="0" t="s">
        <v>13</v>
      </c>
      <c r="G6266" s="0" t="n">
        <v>0</v>
      </c>
      <c r="H6266" s="0" t="n">
        <f aca="false">IF(ISERROR(LOOKUP(B6266,export!$A$2:$A$718)),0,1)</f>
        <v>1</v>
      </c>
      <c r="J6266" s="0" t="str">
        <f aca="false">IF(H6266=0,CONCATENATE(B6266," manque dans export"),"")</f>
        <v/>
      </c>
    </row>
    <row r="6267" customFormat="false" ht="13.8" hidden="false" customHeight="false" outlineLevel="0" collapsed="false">
      <c r="A6267" s="0" t="s">
        <v>10915</v>
      </c>
      <c r="B6267" s="0" t="s">
        <v>10915</v>
      </c>
      <c r="C6267" s="0" t="s">
        <v>10</v>
      </c>
      <c r="D6267" s="0" t="s">
        <v>10916</v>
      </c>
      <c r="E6267" s="0" t="s">
        <v>12</v>
      </c>
      <c r="F6267" s="0" t="s">
        <v>13</v>
      </c>
      <c r="G6267" s="0" t="n">
        <v>1472.83726</v>
      </c>
      <c r="H6267" s="0" t="n">
        <f aca="false">IF(ISERROR(LOOKUP(B6267,export!$A$2:$A$718)),0,1)</f>
        <v>1</v>
      </c>
      <c r="J6267" s="0" t="str">
        <f aca="false">IF(H6267=0,CONCATENATE(B6267," manque dans export"),"")</f>
        <v/>
      </c>
    </row>
    <row r="6268" customFormat="false" ht="13.8" hidden="false" customHeight="false" outlineLevel="0" collapsed="false">
      <c r="A6268" s="0" t="s">
        <v>10917</v>
      </c>
      <c r="B6268" s="0" t="s">
        <v>10917</v>
      </c>
      <c r="C6268" s="0" t="s">
        <v>10</v>
      </c>
      <c r="D6268" s="0" t="s">
        <v>10918</v>
      </c>
      <c r="E6268" s="0" t="s">
        <v>180</v>
      </c>
      <c r="F6268" s="0" t="s">
        <v>13</v>
      </c>
      <c r="G6268" s="0" t="n">
        <v>5472.63812</v>
      </c>
      <c r="H6268" s="0" t="n">
        <f aca="false">IF(ISERROR(LOOKUP(B6268,export!$A$2:$A$718)),0,1)</f>
        <v>1</v>
      </c>
      <c r="J6268" s="0" t="str">
        <f aca="false">IF(H6268=0,CONCATENATE(B6268," manque dans export"),"")</f>
        <v/>
      </c>
    </row>
    <row r="6269" customFormat="false" ht="13.8" hidden="false" customHeight="false" outlineLevel="0" collapsed="false">
      <c r="A6269" s="0" t="s">
        <v>10919</v>
      </c>
      <c r="B6269" s="0" t="s">
        <v>10919</v>
      </c>
      <c r="C6269" s="0" t="s">
        <v>29</v>
      </c>
      <c r="D6269" s="0" t="s">
        <v>505</v>
      </c>
      <c r="E6269" s="0" t="e">
        <f aca="false">#N/A</f>
        <v>#N/A</v>
      </c>
      <c r="F6269" s="0" t="e">
        <f aca="false">#N/A</f>
        <v>#N/A</v>
      </c>
      <c r="G6269" s="0" t="n">
        <v>7439.08</v>
      </c>
      <c r="H6269" s="0" t="n">
        <f aca="false">IF(ISERROR(LOOKUP(B6269,export!$A$2:$A$718)),0,1)</f>
        <v>1</v>
      </c>
      <c r="J6269" s="0" t="str">
        <f aca="false">IF(H6269=0,CONCATENATE(B6269," manque dans export"),"")</f>
        <v/>
      </c>
    </row>
    <row r="6270" customFormat="false" ht="13.8" hidden="false" customHeight="false" outlineLevel="0" collapsed="false">
      <c r="A6270" s="0" t="s">
        <v>10920</v>
      </c>
      <c r="B6270" s="0" t="s">
        <v>10920</v>
      </c>
      <c r="C6270" s="0" t="s">
        <v>10</v>
      </c>
      <c r="D6270" s="0" t="s">
        <v>420</v>
      </c>
      <c r="E6270" s="0" t="s">
        <v>12</v>
      </c>
      <c r="F6270" s="0" t="s">
        <v>13</v>
      </c>
      <c r="G6270" s="0" t="n">
        <v>0</v>
      </c>
      <c r="H6270" s="0" t="n">
        <f aca="false">IF(ISERROR(LOOKUP(B6270,export!$A$2:$A$718)),0,1)</f>
        <v>1</v>
      </c>
      <c r="J6270" s="0" t="str">
        <f aca="false">IF(H6270=0,CONCATENATE(B6270," manque dans export"),"")</f>
        <v/>
      </c>
    </row>
    <row r="6271" customFormat="false" ht="13.8" hidden="false" customHeight="false" outlineLevel="0" collapsed="false">
      <c r="A6271" s="0" t="s">
        <v>10921</v>
      </c>
      <c r="B6271" s="0" t="s">
        <v>10922</v>
      </c>
      <c r="C6271" s="0" t="s">
        <v>79</v>
      </c>
      <c r="D6271" s="0" t="s">
        <v>10923</v>
      </c>
      <c r="E6271" s="0" t="s">
        <v>50</v>
      </c>
      <c r="F6271" s="0" t="s">
        <v>13</v>
      </c>
      <c r="G6271" s="0" t="n">
        <v>0</v>
      </c>
      <c r="H6271" s="0" t="n">
        <f aca="false">IF(ISERROR(LOOKUP(B6271,export!$A$2:$A$718)),0,1)</f>
        <v>1</v>
      </c>
      <c r="J6271" s="0" t="str">
        <f aca="false">IF(H6271=0,CONCATENATE(B6271," manque dans export"),"")</f>
        <v/>
      </c>
    </row>
    <row r="6272" customFormat="false" ht="13.8" hidden="false" customHeight="false" outlineLevel="0" collapsed="false">
      <c r="A6272" s="0" t="s">
        <v>10924</v>
      </c>
      <c r="B6272" s="0" t="s">
        <v>10924</v>
      </c>
      <c r="C6272" s="0" t="s">
        <v>79</v>
      </c>
      <c r="D6272" s="0" t="s">
        <v>575</v>
      </c>
      <c r="E6272" s="0" t="s">
        <v>72</v>
      </c>
      <c r="F6272" s="0" t="s">
        <v>13</v>
      </c>
      <c r="G6272" s="0" t="n">
        <v>0</v>
      </c>
      <c r="H6272" s="0" t="n">
        <f aca="false">IF(ISERROR(LOOKUP(B6272,export!$A$2:$A$718)),0,1)</f>
        <v>1</v>
      </c>
      <c r="J6272" s="0" t="str">
        <f aca="false">IF(H6272=0,CONCATENATE(B6272," manque dans export"),"")</f>
        <v/>
      </c>
    </row>
    <row r="6273" customFormat="false" ht="13.8" hidden="false" customHeight="false" outlineLevel="0" collapsed="false">
      <c r="A6273" s="0" t="s">
        <v>10925</v>
      </c>
      <c r="B6273" s="0" t="s">
        <v>10925</v>
      </c>
      <c r="C6273" s="0" t="s">
        <v>79</v>
      </c>
      <c r="D6273" s="0" t="s">
        <v>10926</v>
      </c>
      <c r="E6273" s="0" t="s">
        <v>72</v>
      </c>
      <c r="F6273" s="0" t="s">
        <v>13</v>
      </c>
      <c r="G6273" s="0" t="n">
        <v>0</v>
      </c>
      <c r="H6273" s="0" t="n">
        <f aca="false">IF(ISERROR(LOOKUP(B6273,export!$A$2:$A$718)),0,1)</f>
        <v>1</v>
      </c>
      <c r="J6273" s="0" t="str">
        <f aca="false">IF(H6273=0,CONCATENATE(B6273," manque dans export"),"")</f>
        <v/>
      </c>
    </row>
    <row r="6274" customFormat="false" ht="13.8" hidden="false" customHeight="false" outlineLevel="0" collapsed="false">
      <c r="A6274" s="0" t="s">
        <v>10927</v>
      </c>
      <c r="B6274" s="0" t="s">
        <v>10928</v>
      </c>
      <c r="C6274" s="0" t="s">
        <v>79</v>
      </c>
      <c r="D6274" s="0" t="s">
        <v>7729</v>
      </c>
      <c r="E6274" s="0" t="s">
        <v>50</v>
      </c>
      <c r="F6274" s="0" t="s">
        <v>13</v>
      </c>
      <c r="G6274" s="0" t="n">
        <v>0</v>
      </c>
      <c r="H6274" s="0" t="n">
        <f aca="false">IF(ISERROR(LOOKUP(B6274,export!$A$2:$A$718)),0,1)</f>
        <v>1</v>
      </c>
      <c r="J6274" s="0" t="str">
        <f aca="false">IF(H6274=0,CONCATENATE(B6274," manque dans export"),"")</f>
        <v/>
      </c>
    </row>
    <row r="6275" customFormat="false" ht="13.8" hidden="false" customHeight="false" outlineLevel="0" collapsed="false">
      <c r="A6275" s="0" t="s">
        <v>10929</v>
      </c>
      <c r="B6275" s="0" t="s">
        <v>10929</v>
      </c>
      <c r="C6275" s="0" t="s">
        <v>29</v>
      </c>
      <c r="D6275" s="0" t="s">
        <v>7729</v>
      </c>
      <c r="E6275" s="0" t="s">
        <v>50</v>
      </c>
      <c r="F6275" s="0" t="s">
        <v>13</v>
      </c>
      <c r="G6275" s="0" t="n">
        <v>134985.52068</v>
      </c>
      <c r="H6275" s="0" t="n">
        <f aca="false">IF(ISERROR(LOOKUP(B6275,export!$A$2:$A$718)),0,1)</f>
        <v>1</v>
      </c>
      <c r="J6275" s="0" t="str">
        <f aca="false">IF(H6275=0,CONCATENATE(B6275," manque dans export"),"")</f>
        <v/>
      </c>
    </row>
    <row r="6276" customFormat="false" ht="13.8" hidden="false" customHeight="false" outlineLevel="0" collapsed="false">
      <c r="A6276" s="0" t="s">
        <v>10930</v>
      </c>
      <c r="B6276" s="0" t="s">
        <v>10929</v>
      </c>
      <c r="C6276" s="0" t="s">
        <v>29</v>
      </c>
      <c r="D6276" s="0" t="s">
        <v>7729</v>
      </c>
      <c r="E6276" s="0" t="s">
        <v>50</v>
      </c>
      <c r="F6276" s="0" t="s">
        <v>13</v>
      </c>
      <c r="G6276" s="0" t="n">
        <v>13955.92493</v>
      </c>
      <c r="H6276" s="0" t="n">
        <f aca="false">IF(ISERROR(LOOKUP(B6276,export!$A$2:$A$718)),0,1)</f>
        <v>1</v>
      </c>
      <c r="J6276" s="0" t="str">
        <f aca="false">IF(H6276=0,CONCATENATE(B6276," manque dans export"),"")</f>
        <v/>
      </c>
    </row>
    <row r="6277" customFormat="false" ht="13.8" hidden="false" customHeight="false" outlineLevel="0" collapsed="false">
      <c r="A6277" s="0" t="s">
        <v>10931</v>
      </c>
      <c r="B6277" s="0" t="s">
        <v>10932</v>
      </c>
      <c r="C6277" s="0" t="s">
        <v>70</v>
      </c>
      <c r="D6277" s="0" t="s">
        <v>10933</v>
      </c>
      <c r="E6277" s="0" t="s">
        <v>72</v>
      </c>
      <c r="F6277" s="0" t="s">
        <v>13</v>
      </c>
      <c r="G6277" s="0" t="n">
        <v>527132.5316</v>
      </c>
      <c r="H6277" s="0" t="n">
        <f aca="false">IF(ISERROR(LOOKUP(B6277,export!$A$2:$A$718)),0,1)</f>
        <v>1</v>
      </c>
      <c r="J6277" s="0" t="str">
        <f aca="false">IF(H6277=0,CONCATENATE(B6277," manque dans export"),"")</f>
        <v/>
      </c>
    </row>
    <row r="6278" customFormat="false" ht="13.8" hidden="false" customHeight="false" outlineLevel="0" collapsed="false">
      <c r="A6278" s="0" t="s">
        <v>10934</v>
      </c>
      <c r="B6278" s="0" t="s">
        <v>10932</v>
      </c>
      <c r="C6278" s="0" t="s">
        <v>70</v>
      </c>
      <c r="D6278" s="0" t="s">
        <v>10935</v>
      </c>
      <c r="E6278" s="0" t="s">
        <v>72</v>
      </c>
      <c r="F6278" s="0" t="s">
        <v>13</v>
      </c>
      <c r="G6278" s="0" t="n">
        <v>1647555.18492</v>
      </c>
      <c r="H6278" s="0" t="n">
        <f aca="false">IF(ISERROR(LOOKUP(B6278,export!$A$2:$A$718)),0,1)</f>
        <v>1</v>
      </c>
      <c r="J6278" s="0" t="str">
        <f aca="false">IF(H6278=0,CONCATENATE(B6278," manque dans export"),"")</f>
        <v/>
      </c>
    </row>
    <row r="6279" customFormat="false" ht="13.8" hidden="false" customHeight="false" outlineLevel="0" collapsed="false">
      <c r="A6279" s="0" t="s">
        <v>10936</v>
      </c>
      <c r="B6279" s="0" t="s">
        <v>10932</v>
      </c>
      <c r="C6279" s="0" t="s">
        <v>70</v>
      </c>
      <c r="D6279" s="0" t="s">
        <v>10937</v>
      </c>
      <c r="E6279" s="0" t="s">
        <v>72</v>
      </c>
      <c r="F6279" s="0" t="s">
        <v>13</v>
      </c>
      <c r="G6279" s="0" t="n">
        <v>97076.61377</v>
      </c>
      <c r="H6279" s="0" t="n">
        <f aca="false">IF(ISERROR(LOOKUP(B6279,export!$A$2:$A$718)),0,1)</f>
        <v>1</v>
      </c>
      <c r="J6279" s="0" t="str">
        <f aca="false">IF(H6279=0,CONCATENATE(B6279," manque dans export"),"")</f>
        <v/>
      </c>
    </row>
    <row r="6280" customFormat="false" ht="13.8" hidden="false" customHeight="false" outlineLevel="0" collapsed="false">
      <c r="A6280" s="0" t="s">
        <v>10938</v>
      </c>
      <c r="B6280" s="0" t="s">
        <v>10938</v>
      </c>
      <c r="C6280" s="0" t="s">
        <v>79</v>
      </c>
      <c r="D6280" s="0" t="s">
        <v>10939</v>
      </c>
      <c r="E6280" s="0" t="s">
        <v>72</v>
      </c>
      <c r="F6280" s="0" t="s">
        <v>13</v>
      </c>
      <c r="G6280" s="0" t="n">
        <v>0</v>
      </c>
      <c r="H6280" s="0" t="n">
        <f aca="false">IF(ISERROR(LOOKUP(B6280,export!$A$2:$A$718)),0,1)</f>
        <v>1</v>
      </c>
      <c r="J6280" s="0" t="str">
        <f aca="false">IF(H6280=0,CONCATENATE(B6280," manque dans export"),"")</f>
        <v/>
      </c>
    </row>
    <row r="6281" customFormat="false" ht="13.8" hidden="false" customHeight="false" outlineLevel="0" collapsed="false">
      <c r="A6281" s="0" t="s">
        <v>10940</v>
      </c>
      <c r="B6281" s="0" t="s">
        <v>10940</v>
      </c>
      <c r="C6281" s="0" t="s">
        <v>79</v>
      </c>
      <c r="D6281" s="0" t="s">
        <v>10941</v>
      </c>
      <c r="E6281" s="0" t="s">
        <v>72</v>
      </c>
      <c r="F6281" s="0" t="s">
        <v>13</v>
      </c>
      <c r="G6281" s="0" t="n">
        <v>0</v>
      </c>
      <c r="H6281" s="0" t="n">
        <f aca="false">IF(ISERROR(LOOKUP(B6281,export!$A$2:$A$718)),0,1)</f>
        <v>1</v>
      </c>
      <c r="J6281" s="0" t="str">
        <f aca="false">IF(H6281=0,CONCATENATE(B6281," manque dans export"),"")</f>
        <v/>
      </c>
    </row>
    <row r="6282" customFormat="false" ht="13.8" hidden="false" customHeight="false" outlineLevel="0" collapsed="false">
      <c r="A6282" s="0" t="s">
        <v>10942</v>
      </c>
      <c r="B6282" s="0" t="s">
        <v>10943</v>
      </c>
      <c r="C6282" s="0" t="s">
        <v>79</v>
      </c>
      <c r="D6282" s="0" t="s">
        <v>10944</v>
      </c>
      <c r="E6282" s="0" t="s">
        <v>72</v>
      </c>
      <c r="F6282" s="0" t="s">
        <v>13</v>
      </c>
      <c r="G6282" s="0" t="n">
        <v>0</v>
      </c>
      <c r="H6282" s="0" t="n">
        <f aca="false">IF(ISERROR(LOOKUP(B6282,export!$A$2:$A$718)),0,1)</f>
        <v>1</v>
      </c>
      <c r="J6282" s="0" t="str">
        <f aca="false">IF(H6282=0,CONCATENATE(B6282," manque dans export"),"")</f>
        <v/>
      </c>
    </row>
    <row r="6283" customFormat="false" ht="13.8" hidden="false" customHeight="false" outlineLevel="0" collapsed="false">
      <c r="A6283" s="0" t="s">
        <v>10945</v>
      </c>
      <c r="B6283" s="0" t="s">
        <v>10943</v>
      </c>
      <c r="C6283" s="0" t="s">
        <v>79</v>
      </c>
      <c r="D6283" s="0" t="s">
        <v>10944</v>
      </c>
      <c r="E6283" s="0" t="s">
        <v>72</v>
      </c>
      <c r="F6283" s="0" t="s">
        <v>13</v>
      </c>
      <c r="G6283" s="0" t="n">
        <v>0</v>
      </c>
      <c r="H6283" s="0" t="n">
        <f aca="false">IF(ISERROR(LOOKUP(B6283,export!$A$2:$A$718)),0,1)</f>
        <v>1</v>
      </c>
      <c r="J6283" s="0" t="str">
        <f aca="false">IF(H6283=0,CONCATENATE(B6283," manque dans export"),"")</f>
        <v/>
      </c>
    </row>
    <row r="6284" customFormat="false" ht="13.8" hidden="false" customHeight="false" outlineLevel="0" collapsed="false">
      <c r="A6284" s="0" t="s">
        <v>10946</v>
      </c>
      <c r="B6284" s="0" t="s">
        <v>10946</v>
      </c>
      <c r="C6284" s="0" t="s">
        <v>79</v>
      </c>
      <c r="D6284" s="0" t="s">
        <v>6654</v>
      </c>
      <c r="E6284" s="0" t="s">
        <v>72</v>
      </c>
      <c r="F6284" s="0" t="s">
        <v>13</v>
      </c>
      <c r="G6284" s="0" t="n">
        <v>0</v>
      </c>
      <c r="H6284" s="0" t="n">
        <f aca="false">IF(ISERROR(LOOKUP(B6284,export!$A$2:$A$718)),0,1)</f>
        <v>1</v>
      </c>
      <c r="J6284" s="0" t="str">
        <f aca="false">IF(H6284=0,CONCATENATE(B6284," manque dans export"),"")</f>
        <v/>
      </c>
    </row>
    <row r="6285" customFormat="false" ht="13.8" hidden="false" customHeight="false" outlineLevel="0" collapsed="false">
      <c r="A6285" s="0" t="s">
        <v>10947</v>
      </c>
      <c r="B6285" s="0" t="s">
        <v>10947</v>
      </c>
      <c r="C6285" s="0" t="s">
        <v>40</v>
      </c>
      <c r="D6285" s="0" t="s">
        <v>648</v>
      </c>
      <c r="E6285" s="0" t="s">
        <v>123</v>
      </c>
      <c r="F6285" s="0" t="s">
        <v>13</v>
      </c>
      <c r="G6285" s="0" t="n">
        <v>316.88468</v>
      </c>
      <c r="H6285" s="0" t="n">
        <f aca="false">IF(ISERROR(LOOKUP(B6285,export!$A$2:$A$718)),0,1)</f>
        <v>1</v>
      </c>
      <c r="J6285" s="0" t="str">
        <f aca="false">IF(H6285=0,CONCATENATE(B6285," manque dans export"),"")</f>
        <v/>
      </c>
    </row>
    <row r="6286" customFormat="false" ht="13.8" hidden="false" customHeight="false" outlineLevel="0" collapsed="false">
      <c r="A6286" s="0" t="s">
        <v>10948</v>
      </c>
      <c r="B6286" s="0" t="s">
        <v>10948</v>
      </c>
      <c r="C6286" s="0" t="s">
        <v>82</v>
      </c>
      <c r="D6286" s="0" t="s">
        <v>8045</v>
      </c>
      <c r="E6286" s="0" t="s">
        <v>12</v>
      </c>
      <c r="F6286" s="0" t="s">
        <v>13</v>
      </c>
      <c r="G6286" s="0" t="n">
        <v>2401564.34414</v>
      </c>
      <c r="H6286" s="0" t="n">
        <f aca="false">IF(ISERROR(LOOKUP(B6286,export!$A$2:$A$718)),0,1)</f>
        <v>1</v>
      </c>
      <c r="J6286" s="0" t="str">
        <f aca="false">IF(H6286=0,CONCATENATE(B6286," manque dans export"),"")</f>
        <v/>
      </c>
    </row>
    <row r="6287" customFormat="false" ht="13.8" hidden="false" customHeight="false" outlineLevel="0" collapsed="false">
      <c r="A6287" s="0" t="s">
        <v>10949</v>
      </c>
      <c r="B6287" s="0" t="s">
        <v>10948</v>
      </c>
      <c r="C6287" s="0" t="s">
        <v>82</v>
      </c>
      <c r="D6287" s="0" t="s">
        <v>2268</v>
      </c>
      <c r="E6287" s="0" t="s">
        <v>951</v>
      </c>
      <c r="F6287" s="0" t="s">
        <v>450</v>
      </c>
      <c r="G6287" s="0" t="n">
        <v>-167833.88461</v>
      </c>
      <c r="H6287" s="0" t="n">
        <f aca="false">IF(ISERROR(LOOKUP(B6287,export!$A$2:$A$718)),0,1)</f>
        <v>1</v>
      </c>
      <c r="J6287" s="0" t="str">
        <f aca="false">IF(H6287=0,CONCATENATE(B6287," manque dans export"),"")</f>
        <v/>
      </c>
    </row>
    <row r="6288" customFormat="false" ht="13.8" hidden="false" customHeight="false" outlineLevel="0" collapsed="false">
      <c r="A6288" s="0" t="s">
        <v>10950</v>
      </c>
      <c r="B6288" s="0" t="s">
        <v>10948</v>
      </c>
      <c r="C6288" s="0" t="s">
        <v>82</v>
      </c>
      <c r="D6288" s="0" t="s">
        <v>8045</v>
      </c>
      <c r="E6288" s="0" t="s">
        <v>12</v>
      </c>
      <c r="F6288" s="0" t="s">
        <v>13</v>
      </c>
      <c r="G6288" s="0" t="n">
        <v>5782.06123</v>
      </c>
      <c r="H6288" s="0" t="n">
        <f aca="false">IF(ISERROR(LOOKUP(B6288,export!$A$2:$A$718)),0,1)</f>
        <v>1</v>
      </c>
      <c r="J6288" s="0" t="str">
        <f aca="false">IF(H6288=0,CONCATENATE(B6288," manque dans export"),"")</f>
        <v/>
      </c>
    </row>
    <row r="6289" customFormat="false" ht="13.8" hidden="false" customHeight="false" outlineLevel="0" collapsed="false">
      <c r="A6289" s="0" t="s">
        <v>10951</v>
      </c>
      <c r="B6289" s="0" t="s">
        <v>10948</v>
      </c>
      <c r="C6289" s="0" t="s">
        <v>82</v>
      </c>
      <c r="D6289" s="0" t="s">
        <v>10952</v>
      </c>
      <c r="E6289" s="0" t="s">
        <v>12</v>
      </c>
      <c r="F6289" s="0" t="s">
        <v>13</v>
      </c>
      <c r="G6289" s="0" t="n">
        <v>110186.49944</v>
      </c>
      <c r="H6289" s="0" t="n">
        <f aca="false">IF(ISERROR(LOOKUP(B6289,export!$A$2:$A$718)),0,1)</f>
        <v>1</v>
      </c>
      <c r="J6289" s="0" t="str">
        <f aca="false">IF(H6289=0,CONCATENATE(B6289," manque dans export"),"")</f>
        <v/>
      </c>
    </row>
    <row r="6290" customFormat="false" ht="13.8" hidden="false" customHeight="false" outlineLevel="0" collapsed="false">
      <c r="A6290" s="0" t="s">
        <v>10953</v>
      </c>
      <c r="B6290" s="0" t="s">
        <v>10948</v>
      </c>
      <c r="C6290" s="0" t="s">
        <v>82</v>
      </c>
      <c r="D6290" s="0" t="s">
        <v>10954</v>
      </c>
      <c r="E6290" s="0" t="s">
        <v>449</v>
      </c>
      <c r="F6290" s="0" t="s">
        <v>450</v>
      </c>
      <c r="G6290" s="0" t="n">
        <v>0</v>
      </c>
      <c r="H6290" s="0" t="n">
        <f aca="false">IF(ISERROR(LOOKUP(B6290,export!$A$2:$A$718)),0,1)</f>
        <v>1</v>
      </c>
      <c r="J6290" s="0" t="str">
        <f aca="false">IF(H6290=0,CONCATENATE(B6290," manque dans export"),"")</f>
        <v/>
      </c>
    </row>
    <row r="6291" customFormat="false" ht="13.8" hidden="false" customHeight="false" outlineLevel="0" collapsed="false">
      <c r="A6291" s="0" t="s">
        <v>10955</v>
      </c>
      <c r="B6291" s="0" t="s">
        <v>10948</v>
      </c>
      <c r="C6291" s="0" t="s">
        <v>82</v>
      </c>
      <c r="D6291" s="0" t="s">
        <v>5528</v>
      </c>
      <c r="E6291" s="0" t="s">
        <v>951</v>
      </c>
      <c r="F6291" s="0" t="s">
        <v>450</v>
      </c>
      <c r="G6291" s="0" t="n">
        <v>384686.4452</v>
      </c>
      <c r="H6291" s="0" t="n">
        <f aca="false">IF(ISERROR(LOOKUP(B6291,export!$A$2:$A$718)),0,1)</f>
        <v>1</v>
      </c>
      <c r="J6291" s="0" t="str">
        <f aca="false">IF(H6291=0,CONCATENATE(B6291," manque dans export"),"")</f>
        <v/>
      </c>
    </row>
    <row r="6292" customFormat="false" ht="13.8" hidden="false" customHeight="false" outlineLevel="0" collapsed="false">
      <c r="A6292" s="0" t="s">
        <v>10956</v>
      </c>
      <c r="B6292" s="0" t="s">
        <v>10956</v>
      </c>
      <c r="C6292" s="0" t="s">
        <v>99</v>
      </c>
      <c r="D6292" s="0" t="s">
        <v>10957</v>
      </c>
      <c r="E6292" s="0" t="s">
        <v>42</v>
      </c>
      <c r="F6292" s="0" t="s">
        <v>13</v>
      </c>
      <c r="G6292" s="0" t="n">
        <v>0</v>
      </c>
      <c r="H6292" s="0" t="n">
        <f aca="false">IF(ISERROR(LOOKUP(B6292,export!$A$2:$A$718)),0,1)</f>
        <v>1</v>
      </c>
      <c r="J6292" s="0" t="str">
        <f aca="false">IF(H6292=0,CONCATENATE(B6292," manque dans export"),"")</f>
        <v/>
      </c>
    </row>
    <row r="6293" customFormat="false" ht="13.8" hidden="false" customHeight="false" outlineLevel="0" collapsed="false">
      <c r="A6293" s="0" t="s">
        <v>10956</v>
      </c>
      <c r="B6293" s="0" t="s">
        <v>10956</v>
      </c>
      <c r="C6293" s="0" t="s">
        <v>99</v>
      </c>
      <c r="D6293" s="0" t="s">
        <v>10957</v>
      </c>
      <c r="E6293" s="0" t="s">
        <v>42</v>
      </c>
      <c r="F6293" s="0" t="s">
        <v>13</v>
      </c>
      <c r="G6293" s="0" t="n">
        <v>0</v>
      </c>
      <c r="H6293" s="0" t="n">
        <f aca="false">IF(ISERROR(LOOKUP(B6293,export!$A$2:$A$718)),0,1)</f>
        <v>1</v>
      </c>
      <c r="J6293" s="0" t="str">
        <f aca="false">IF(H6293=0,CONCATENATE(B6293," manque dans export"),"")</f>
        <v/>
      </c>
    </row>
    <row r="6294" customFormat="false" ht="13.8" hidden="false" customHeight="false" outlineLevel="0" collapsed="false">
      <c r="A6294" s="0" t="s">
        <v>10958</v>
      </c>
      <c r="B6294" s="0" t="s">
        <v>10959</v>
      </c>
      <c r="C6294" s="0" t="s">
        <v>79</v>
      </c>
      <c r="D6294" s="0" t="s">
        <v>10960</v>
      </c>
      <c r="E6294" s="0" t="s">
        <v>42</v>
      </c>
      <c r="F6294" s="0" t="s">
        <v>13</v>
      </c>
      <c r="G6294" s="0" t="n">
        <v>0</v>
      </c>
      <c r="H6294" s="0" t="n">
        <f aca="false">IF(ISERROR(LOOKUP(B6294,export!$A$2:$A$718)),0,1)</f>
        <v>1</v>
      </c>
      <c r="J6294" s="0" t="str">
        <f aca="false">IF(H6294=0,CONCATENATE(B6294," manque dans export"),"")</f>
        <v/>
      </c>
    </row>
    <row r="6295" customFormat="false" ht="13.8" hidden="false" customHeight="false" outlineLevel="0" collapsed="false">
      <c r="A6295" s="0" t="s">
        <v>10961</v>
      </c>
      <c r="B6295" s="0" t="s">
        <v>10962</v>
      </c>
      <c r="C6295" s="0" t="s">
        <v>79</v>
      </c>
      <c r="D6295" s="0" t="s">
        <v>10963</v>
      </c>
      <c r="E6295" s="0" t="s">
        <v>31</v>
      </c>
      <c r="F6295" s="0" t="s">
        <v>13</v>
      </c>
      <c r="G6295" s="0" t="n">
        <v>0</v>
      </c>
      <c r="H6295" s="0" t="n">
        <f aca="false">IF(ISERROR(LOOKUP(B6295,export!$A$2:$A$718)),0,1)</f>
        <v>1</v>
      </c>
      <c r="J6295" s="0" t="str">
        <f aca="false">IF(H6295=0,CONCATENATE(B6295," manque dans export"),"")</f>
        <v/>
      </c>
    </row>
    <row r="6296" customFormat="false" ht="13.8" hidden="false" customHeight="false" outlineLevel="0" collapsed="false">
      <c r="A6296" s="0" t="s">
        <v>10964</v>
      </c>
      <c r="B6296" s="0" t="s">
        <v>10964</v>
      </c>
      <c r="C6296" s="0" t="s">
        <v>40</v>
      </c>
      <c r="D6296" s="0" t="s">
        <v>10965</v>
      </c>
      <c r="E6296" s="0" t="s">
        <v>46</v>
      </c>
      <c r="F6296" s="0" t="s">
        <v>13</v>
      </c>
      <c r="G6296" s="0" t="n">
        <v>1111425.17472</v>
      </c>
      <c r="H6296" s="0" t="n">
        <f aca="false">IF(ISERROR(LOOKUP(B6296,export!$A$2:$A$718)),0,1)</f>
        <v>1</v>
      </c>
      <c r="J6296" s="0" t="str">
        <f aca="false">IF(H6296=0,CONCATENATE(B6296," manque dans export"),"")</f>
        <v/>
      </c>
    </row>
    <row r="6297" customFormat="false" ht="13.8" hidden="false" customHeight="false" outlineLevel="0" collapsed="false">
      <c r="A6297" s="0" t="s">
        <v>10966</v>
      </c>
      <c r="B6297" s="0" t="s">
        <v>10966</v>
      </c>
      <c r="C6297" s="0" t="s">
        <v>29</v>
      </c>
      <c r="D6297" s="0" t="s">
        <v>10967</v>
      </c>
      <c r="E6297" s="0" t="s">
        <v>12</v>
      </c>
      <c r="F6297" s="0" t="s">
        <v>13</v>
      </c>
      <c r="G6297" s="0" t="n">
        <v>863.82136</v>
      </c>
      <c r="H6297" s="0" t="n">
        <f aca="false">IF(ISERROR(LOOKUP(B6297,export!$A$2:$A$718)),0,1)</f>
        <v>1</v>
      </c>
      <c r="J6297" s="0" t="str">
        <f aca="false">IF(H6297=0,CONCATENATE(B6297," manque dans export"),"")</f>
        <v/>
      </c>
    </row>
    <row r="6298" customFormat="false" ht="13.8" hidden="false" customHeight="false" outlineLevel="0" collapsed="false">
      <c r="A6298" s="0" t="s">
        <v>10968</v>
      </c>
      <c r="B6298" s="0" t="s">
        <v>10968</v>
      </c>
      <c r="C6298" s="0" t="s">
        <v>82</v>
      </c>
      <c r="D6298" s="0" t="s">
        <v>191</v>
      </c>
      <c r="E6298" s="0" t="s">
        <v>180</v>
      </c>
      <c r="F6298" s="0" t="s">
        <v>13</v>
      </c>
      <c r="G6298" s="0" t="n">
        <v>5930.31473</v>
      </c>
      <c r="H6298" s="0" t="n">
        <f aca="false">IF(ISERROR(LOOKUP(B6298,export!$A$2:$A$718)),0,1)</f>
        <v>1</v>
      </c>
      <c r="J6298" s="0" t="str">
        <f aca="false">IF(H6298=0,CONCATENATE(B6298," manque dans export"),"")</f>
        <v/>
      </c>
    </row>
    <row r="6299" customFormat="false" ht="13.8" hidden="false" customHeight="false" outlineLevel="0" collapsed="false">
      <c r="A6299" s="0" t="s">
        <v>10969</v>
      </c>
      <c r="B6299" s="0" t="s">
        <v>10970</v>
      </c>
      <c r="C6299" s="0" t="s">
        <v>79</v>
      </c>
      <c r="D6299" s="0" t="s">
        <v>10971</v>
      </c>
      <c r="E6299" s="0" t="s">
        <v>31</v>
      </c>
      <c r="F6299" s="0" t="s">
        <v>13</v>
      </c>
      <c r="G6299" s="0" t="n">
        <v>0</v>
      </c>
      <c r="H6299" s="0" t="n">
        <f aca="false">IF(ISERROR(LOOKUP(B6299,export!$A$2:$A$718)),0,1)</f>
        <v>1</v>
      </c>
      <c r="J6299" s="0" t="str">
        <f aca="false">IF(H6299=0,CONCATENATE(B6299," manque dans export"),"")</f>
        <v/>
      </c>
    </row>
    <row r="6300" customFormat="false" ht="13.8" hidden="false" customHeight="false" outlineLevel="0" collapsed="false">
      <c r="A6300" s="0" t="s">
        <v>10972</v>
      </c>
      <c r="B6300" s="0" t="s">
        <v>10972</v>
      </c>
      <c r="C6300" s="0" t="s">
        <v>79</v>
      </c>
      <c r="D6300" s="0" t="s">
        <v>3376</v>
      </c>
      <c r="E6300" s="0" t="s">
        <v>72</v>
      </c>
      <c r="F6300" s="0" t="s">
        <v>13</v>
      </c>
      <c r="G6300" s="0" t="n">
        <v>0</v>
      </c>
      <c r="H6300" s="0" t="n">
        <f aca="false">IF(ISERROR(LOOKUP(B6300,export!$A$2:$A$718)),0,1)</f>
        <v>1</v>
      </c>
      <c r="J6300" s="0" t="str">
        <f aca="false">IF(H6300=0,CONCATENATE(B6300," manque dans export"),"")</f>
        <v/>
      </c>
    </row>
    <row r="6301" customFormat="false" ht="13.8" hidden="false" customHeight="false" outlineLevel="0" collapsed="false">
      <c r="A6301" s="0" t="s">
        <v>10973</v>
      </c>
      <c r="B6301" s="0" t="s">
        <v>10974</v>
      </c>
      <c r="C6301" s="0" t="s">
        <v>79</v>
      </c>
      <c r="D6301" s="0" t="s">
        <v>10975</v>
      </c>
      <c r="E6301" s="0" t="s">
        <v>3983</v>
      </c>
      <c r="F6301" s="0" t="s">
        <v>13</v>
      </c>
      <c r="G6301" s="0" t="n">
        <v>0</v>
      </c>
      <c r="H6301" s="0" t="n">
        <f aca="false">IF(ISERROR(LOOKUP(B6301,export!$A$2:$A$718)),0,1)</f>
        <v>1</v>
      </c>
      <c r="J6301" s="0" t="str">
        <f aca="false">IF(H6301=0,CONCATENATE(B6301," manque dans export"),"")</f>
        <v/>
      </c>
    </row>
    <row r="6302" customFormat="false" ht="13.8" hidden="false" customHeight="false" outlineLevel="0" collapsed="false">
      <c r="A6302" s="0" t="s">
        <v>10976</v>
      </c>
      <c r="B6302" s="0" t="s">
        <v>10976</v>
      </c>
      <c r="C6302" s="0" t="s">
        <v>10</v>
      </c>
      <c r="D6302" s="0" t="s">
        <v>5763</v>
      </c>
      <c r="E6302" s="0" t="s">
        <v>46</v>
      </c>
      <c r="F6302" s="0" t="s">
        <v>13</v>
      </c>
      <c r="G6302" s="0" t="n">
        <v>21428.01465</v>
      </c>
      <c r="H6302" s="0" t="n">
        <f aca="false">IF(ISERROR(LOOKUP(B6302,export!$A$2:$A$718)),0,1)</f>
        <v>1</v>
      </c>
      <c r="J6302" s="0" t="str">
        <f aca="false">IF(H6302=0,CONCATENATE(B6302," manque dans export"),"")</f>
        <v/>
      </c>
    </row>
    <row r="6303" customFormat="false" ht="13.8" hidden="false" customHeight="false" outlineLevel="0" collapsed="false">
      <c r="A6303" s="0" t="s">
        <v>10977</v>
      </c>
      <c r="B6303" s="0" t="s">
        <v>10977</v>
      </c>
      <c r="C6303" s="0" t="s">
        <v>79</v>
      </c>
      <c r="D6303" s="0" t="s">
        <v>10978</v>
      </c>
      <c r="E6303" s="0" t="s">
        <v>46</v>
      </c>
      <c r="F6303" s="0" t="s">
        <v>13</v>
      </c>
      <c r="G6303" s="0" t="n">
        <v>-5037.41729</v>
      </c>
      <c r="H6303" s="0" t="n">
        <f aca="false">IF(ISERROR(LOOKUP(B6303,export!$A$2:$A$718)),0,1)</f>
        <v>1</v>
      </c>
      <c r="J6303" s="0" t="str">
        <f aca="false">IF(H6303=0,CONCATENATE(B6303," manque dans export"),"")</f>
        <v/>
      </c>
    </row>
    <row r="6304" customFormat="false" ht="13.8" hidden="false" customHeight="false" outlineLevel="0" collapsed="false">
      <c r="A6304" s="0" t="s">
        <v>10979</v>
      </c>
      <c r="B6304" s="0" t="s">
        <v>10980</v>
      </c>
      <c r="C6304" s="0" t="s">
        <v>10</v>
      </c>
      <c r="D6304" s="0" t="s">
        <v>986</v>
      </c>
      <c r="E6304" s="0" t="s">
        <v>12</v>
      </c>
      <c r="F6304" s="0" t="s">
        <v>13</v>
      </c>
      <c r="G6304" s="0" t="n">
        <v>-18950.70859</v>
      </c>
      <c r="H6304" s="0" t="n">
        <f aca="false">IF(ISERROR(LOOKUP(B6304,export!$A$2:$A$718)),0,1)</f>
        <v>1</v>
      </c>
      <c r="J6304" s="0" t="str">
        <f aca="false">IF(H6304=0,CONCATENATE(B6304," manque dans export"),"")</f>
        <v/>
      </c>
    </row>
    <row r="6305" customFormat="false" ht="13.8" hidden="false" customHeight="false" outlineLevel="0" collapsed="false">
      <c r="A6305" s="0" t="s">
        <v>10981</v>
      </c>
      <c r="B6305" s="0" t="s">
        <v>10981</v>
      </c>
      <c r="C6305" s="0" t="s">
        <v>79</v>
      </c>
      <c r="D6305" s="0" t="s">
        <v>7681</v>
      </c>
      <c r="E6305" s="0" t="s">
        <v>72</v>
      </c>
      <c r="F6305" s="0" t="s">
        <v>13</v>
      </c>
      <c r="G6305" s="0" t="n">
        <v>0</v>
      </c>
      <c r="H6305" s="0" t="n">
        <f aca="false">IF(ISERROR(LOOKUP(B6305,export!$A$2:$A$718)),0,1)</f>
        <v>1</v>
      </c>
      <c r="J6305" s="0" t="str">
        <f aca="false">IF(H6305=0,CONCATENATE(B6305," manque dans export"),"")</f>
        <v/>
      </c>
    </row>
    <row r="6306" customFormat="false" ht="13.8" hidden="false" customHeight="false" outlineLevel="0" collapsed="false">
      <c r="A6306" s="0" t="s">
        <v>10982</v>
      </c>
      <c r="B6306" s="0" t="s">
        <v>10982</v>
      </c>
      <c r="C6306" s="0" t="s">
        <v>29</v>
      </c>
      <c r="D6306" s="0" t="s">
        <v>191</v>
      </c>
      <c r="E6306" s="0" t="s">
        <v>180</v>
      </c>
      <c r="F6306" s="0" t="s">
        <v>13</v>
      </c>
      <c r="G6306" s="0" t="n">
        <v>24271.50375</v>
      </c>
      <c r="H6306" s="0" t="n">
        <f aca="false">IF(ISERROR(LOOKUP(B6306,export!$A$2:$A$718)),0,1)</f>
        <v>1</v>
      </c>
      <c r="J6306" s="0" t="str">
        <f aca="false">IF(H6306=0,CONCATENATE(B6306," manque dans export"),"")</f>
        <v/>
      </c>
    </row>
    <row r="6307" customFormat="false" ht="13.8" hidden="false" customHeight="false" outlineLevel="0" collapsed="false">
      <c r="A6307" s="0" t="s">
        <v>10983</v>
      </c>
      <c r="B6307" s="0" t="s">
        <v>10984</v>
      </c>
      <c r="C6307" s="0" t="s">
        <v>10</v>
      </c>
      <c r="D6307" s="0" t="s">
        <v>10985</v>
      </c>
      <c r="E6307" s="0" t="s">
        <v>12</v>
      </c>
      <c r="F6307" s="0" t="s">
        <v>13</v>
      </c>
      <c r="G6307" s="0" t="n">
        <v>432.49353</v>
      </c>
      <c r="H6307" s="0" t="n">
        <f aca="false">IF(ISERROR(LOOKUP(B6307,export!$A$2:$A$718)),0,1)</f>
        <v>1</v>
      </c>
      <c r="J6307" s="0" t="str">
        <f aca="false">IF(H6307=0,CONCATENATE(B6307," manque dans export"),"")</f>
        <v/>
      </c>
    </row>
    <row r="6308" customFormat="false" ht="13.8" hidden="false" customHeight="false" outlineLevel="0" collapsed="false">
      <c r="A6308" s="0" t="s">
        <v>10986</v>
      </c>
      <c r="B6308" s="0" t="s">
        <v>10984</v>
      </c>
      <c r="C6308" s="0" t="s">
        <v>10</v>
      </c>
      <c r="D6308" s="0" t="s">
        <v>457</v>
      </c>
      <c r="E6308" s="0" t="s">
        <v>72</v>
      </c>
      <c r="F6308" s="0" t="s">
        <v>13</v>
      </c>
      <c r="G6308" s="0" t="n">
        <v>0</v>
      </c>
      <c r="H6308" s="0" t="n">
        <f aca="false">IF(ISERROR(LOOKUP(B6308,export!$A$2:$A$718)),0,1)</f>
        <v>1</v>
      </c>
      <c r="J6308" s="0" t="str">
        <f aca="false">IF(H6308=0,CONCATENATE(B6308," manque dans export"),"")</f>
        <v/>
      </c>
    </row>
    <row r="6309" customFormat="false" ht="13.8" hidden="false" customHeight="false" outlineLevel="0" collapsed="false">
      <c r="A6309" s="0" t="s">
        <v>10987</v>
      </c>
      <c r="B6309" s="0" t="s">
        <v>10987</v>
      </c>
      <c r="C6309" s="0" t="s">
        <v>79</v>
      </c>
      <c r="D6309" s="0" t="s">
        <v>10988</v>
      </c>
      <c r="E6309" s="0" t="s">
        <v>72</v>
      </c>
      <c r="F6309" s="0" t="s">
        <v>13</v>
      </c>
      <c r="G6309" s="0" t="n">
        <v>0</v>
      </c>
      <c r="H6309" s="0" t="n">
        <f aca="false">IF(ISERROR(LOOKUP(B6309,export!$A$2:$A$718)),0,1)</f>
        <v>1</v>
      </c>
      <c r="J6309" s="0" t="str">
        <f aca="false">IF(H6309=0,CONCATENATE(B6309," manque dans export"),"")</f>
        <v/>
      </c>
    </row>
    <row r="6310" customFormat="false" ht="13.8" hidden="false" customHeight="false" outlineLevel="0" collapsed="false">
      <c r="A6310" s="0" t="s">
        <v>10989</v>
      </c>
      <c r="B6310" s="0" t="s">
        <v>10989</v>
      </c>
      <c r="C6310" s="0" t="s">
        <v>79</v>
      </c>
      <c r="D6310" s="0" t="s">
        <v>3294</v>
      </c>
      <c r="E6310" s="0" t="s">
        <v>72</v>
      </c>
      <c r="F6310" s="0" t="s">
        <v>13</v>
      </c>
      <c r="G6310" s="0" t="n">
        <v>0</v>
      </c>
      <c r="H6310" s="0" t="n">
        <f aca="false">IF(ISERROR(LOOKUP(B6310,export!$A$2:$A$718)),0,1)</f>
        <v>1</v>
      </c>
      <c r="J6310" s="0" t="str">
        <f aca="false">IF(H6310=0,CONCATENATE(B6310," manque dans export"),"")</f>
        <v/>
      </c>
    </row>
    <row r="6311" customFormat="false" ht="13.8" hidden="false" customHeight="false" outlineLevel="0" collapsed="false">
      <c r="A6311" s="0" t="s">
        <v>10990</v>
      </c>
      <c r="B6311" s="0" t="s">
        <v>10991</v>
      </c>
      <c r="C6311" s="0" t="s">
        <v>70</v>
      </c>
      <c r="D6311" s="0" t="s">
        <v>10992</v>
      </c>
      <c r="E6311" s="0" t="s">
        <v>633</v>
      </c>
      <c r="F6311" s="0" t="s">
        <v>634</v>
      </c>
      <c r="G6311" s="0" t="n">
        <v>34201.77249</v>
      </c>
      <c r="H6311" s="0" t="n">
        <f aca="false">IF(ISERROR(LOOKUP(B6311,export!$A$2:$A$718)),0,1)</f>
        <v>1</v>
      </c>
      <c r="J6311" s="0" t="str">
        <f aca="false">IF(H6311=0,CONCATENATE(B6311," manque dans export"),"")</f>
        <v/>
      </c>
    </row>
    <row r="6312" customFormat="false" ht="13.8" hidden="false" customHeight="false" outlineLevel="0" collapsed="false">
      <c r="A6312" s="0" t="s">
        <v>10993</v>
      </c>
      <c r="B6312" s="0" t="s">
        <v>10993</v>
      </c>
      <c r="C6312" s="0" t="s">
        <v>33</v>
      </c>
      <c r="D6312" s="0" t="s">
        <v>2696</v>
      </c>
      <c r="E6312" s="0" t="s">
        <v>176</v>
      </c>
      <c r="F6312" s="0" t="s">
        <v>13</v>
      </c>
      <c r="G6312" s="0" t="n">
        <v>3300.00877</v>
      </c>
      <c r="H6312" s="0" t="n">
        <f aca="false">IF(ISERROR(LOOKUP(B6312,export!$A$2:$A$718)),0,1)</f>
        <v>1</v>
      </c>
      <c r="J6312" s="0" t="str">
        <f aca="false">IF(H6312=0,CONCATENATE(B6312," manque dans export"),"")</f>
        <v/>
      </c>
    </row>
    <row r="6313" customFormat="false" ht="13.8" hidden="false" customHeight="false" outlineLevel="0" collapsed="false">
      <c r="A6313" s="0" t="s">
        <v>10994</v>
      </c>
      <c r="B6313" s="0" t="s">
        <v>10995</v>
      </c>
      <c r="C6313" s="0" t="s">
        <v>44</v>
      </c>
      <c r="D6313" s="0" t="s">
        <v>10996</v>
      </c>
      <c r="E6313" s="0" t="s">
        <v>12</v>
      </c>
      <c r="F6313" s="0" t="s">
        <v>13</v>
      </c>
      <c r="G6313" s="0" t="n">
        <v>6592.68798</v>
      </c>
      <c r="H6313" s="0" t="n">
        <f aca="false">IF(ISERROR(LOOKUP(B6313,export!$A$2:$A$718)),0,1)</f>
        <v>1</v>
      </c>
      <c r="J6313" s="0" t="str">
        <f aca="false">IF(H6313=0,CONCATENATE(B6313," manque dans export"),"")</f>
        <v/>
      </c>
    </row>
    <row r="6314" customFormat="false" ht="13.8" hidden="false" customHeight="false" outlineLevel="0" collapsed="false">
      <c r="A6314" s="0" t="s">
        <v>10997</v>
      </c>
      <c r="B6314" s="0" t="s">
        <v>10998</v>
      </c>
      <c r="C6314" s="0" t="s">
        <v>21</v>
      </c>
      <c r="D6314" s="0" t="s">
        <v>10999</v>
      </c>
      <c r="E6314" s="0" t="s">
        <v>123</v>
      </c>
      <c r="F6314" s="0" t="s">
        <v>13</v>
      </c>
      <c r="G6314" s="0" t="n">
        <v>23039.01161</v>
      </c>
      <c r="H6314" s="0" t="n">
        <f aca="false">IF(ISERROR(LOOKUP(B6314,export!$A$2:$A$718)),0,1)</f>
        <v>1</v>
      </c>
      <c r="J6314" s="0" t="str">
        <f aca="false">IF(H6314=0,CONCATENATE(B6314," manque dans export"),"")</f>
        <v/>
      </c>
    </row>
    <row r="6315" customFormat="false" ht="13.8" hidden="false" customHeight="false" outlineLevel="0" collapsed="false">
      <c r="A6315" s="0" t="s">
        <v>11000</v>
      </c>
      <c r="B6315" s="0" t="s">
        <v>10998</v>
      </c>
      <c r="C6315" s="0" t="s">
        <v>21</v>
      </c>
      <c r="D6315" s="0" t="s">
        <v>11001</v>
      </c>
      <c r="E6315" s="0" t="s">
        <v>123</v>
      </c>
      <c r="F6315" s="0" t="s">
        <v>13</v>
      </c>
      <c r="G6315" s="0" t="n">
        <v>63239.17432</v>
      </c>
      <c r="H6315" s="0" t="n">
        <f aca="false">IF(ISERROR(LOOKUP(B6315,export!$A$2:$A$718)),0,1)</f>
        <v>1</v>
      </c>
      <c r="J6315" s="0" t="str">
        <f aca="false">IF(H6315=0,CONCATENATE(B6315," manque dans export"),"")</f>
        <v/>
      </c>
    </row>
    <row r="6316" customFormat="false" ht="13.8" hidden="false" customHeight="false" outlineLevel="0" collapsed="false">
      <c r="A6316" s="0" t="s">
        <v>11002</v>
      </c>
      <c r="B6316" s="0" t="s">
        <v>11003</v>
      </c>
      <c r="C6316" s="0" t="s">
        <v>79</v>
      </c>
      <c r="D6316" s="0" t="s">
        <v>344</v>
      </c>
      <c r="E6316" s="0" t="s">
        <v>50</v>
      </c>
      <c r="F6316" s="0" t="s">
        <v>13</v>
      </c>
      <c r="G6316" s="0" t="n">
        <v>0</v>
      </c>
      <c r="H6316" s="0" t="n">
        <f aca="false">IF(ISERROR(LOOKUP(B6316,export!$A$2:$A$718)),0,1)</f>
        <v>1</v>
      </c>
      <c r="J6316" s="0" t="str">
        <f aca="false">IF(H6316=0,CONCATENATE(B6316," manque dans export"),"")</f>
        <v/>
      </c>
    </row>
    <row r="6317" customFormat="false" ht="13.8" hidden="false" customHeight="false" outlineLevel="0" collapsed="false">
      <c r="A6317" s="0" t="s">
        <v>11004</v>
      </c>
      <c r="B6317" s="0" t="s">
        <v>11004</v>
      </c>
      <c r="C6317" s="0" t="s">
        <v>44</v>
      </c>
      <c r="D6317" s="0" t="s">
        <v>184</v>
      </c>
      <c r="E6317" s="0" t="s">
        <v>180</v>
      </c>
      <c r="F6317" s="0" t="s">
        <v>13</v>
      </c>
      <c r="G6317" s="0" t="n">
        <v>4507.79765</v>
      </c>
      <c r="H6317" s="0" t="n">
        <f aca="false">IF(ISERROR(LOOKUP(B6317,export!$A$2:$A$718)),0,1)</f>
        <v>1</v>
      </c>
      <c r="J6317" s="0" t="str">
        <f aca="false">IF(H6317=0,CONCATENATE(B6317," manque dans export"),"")</f>
        <v/>
      </c>
    </row>
    <row r="6318" customFormat="false" ht="13.8" hidden="false" customHeight="false" outlineLevel="0" collapsed="false">
      <c r="A6318" s="0" t="s">
        <v>11005</v>
      </c>
      <c r="B6318" s="0" t="s">
        <v>11005</v>
      </c>
      <c r="C6318" s="0" t="s">
        <v>79</v>
      </c>
      <c r="D6318" s="0" t="s">
        <v>71</v>
      </c>
      <c r="E6318" s="0" t="s">
        <v>72</v>
      </c>
      <c r="F6318" s="0" t="s">
        <v>13</v>
      </c>
      <c r="G6318" s="0" t="n">
        <v>0</v>
      </c>
      <c r="H6318" s="0" t="n">
        <f aca="false">IF(ISERROR(LOOKUP(B6318,export!$A$2:$A$718)),0,1)</f>
        <v>1</v>
      </c>
      <c r="J6318" s="0" t="str">
        <f aca="false">IF(H6318=0,CONCATENATE(B6318," manque dans export"),"")</f>
        <v/>
      </c>
    </row>
    <row r="6319" customFormat="false" ht="13.8" hidden="false" customHeight="false" outlineLevel="0" collapsed="false">
      <c r="A6319" s="0" t="s">
        <v>11006</v>
      </c>
      <c r="B6319" s="0" t="s">
        <v>11006</v>
      </c>
      <c r="C6319" s="0" t="s">
        <v>10</v>
      </c>
      <c r="D6319" s="0" t="s">
        <v>11007</v>
      </c>
      <c r="E6319" s="0" t="s">
        <v>12</v>
      </c>
      <c r="F6319" s="0" t="s">
        <v>13</v>
      </c>
      <c r="G6319" s="0" t="n">
        <v>0</v>
      </c>
      <c r="H6319" s="0" t="n">
        <f aca="false">IF(ISERROR(LOOKUP(B6319,export!$A$2:$A$718)),0,1)</f>
        <v>1</v>
      </c>
      <c r="J6319" s="0" t="str">
        <f aca="false">IF(H6319=0,CONCATENATE(B6319," manque dans export"),"")</f>
        <v/>
      </c>
    </row>
    <row r="6320" customFormat="false" ht="13.8" hidden="false" customHeight="false" outlineLevel="0" collapsed="false">
      <c r="A6320" s="0" t="s">
        <v>11008</v>
      </c>
      <c r="B6320" s="0" t="s">
        <v>11008</v>
      </c>
      <c r="C6320" s="0" t="s">
        <v>79</v>
      </c>
      <c r="D6320" s="0" t="s">
        <v>71</v>
      </c>
      <c r="E6320" s="0" t="s">
        <v>72</v>
      </c>
      <c r="F6320" s="0" t="s">
        <v>13</v>
      </c>
      <c r="G6320" s="0" t="n">
        <v>0</v>
      </c>
      <c r="H6320" s="0" t="n">
        <f aca="false">IF(ISERROR(LOOKUP(B6320,export!$A$2:$A$718)),0,1)</f>
        <v>1</v>
      </c>
      <c r="J6320" s="0" t="str">
        <f aca="false">IF(H6320=0,CONCATENATE(B6320," manque dans export"),"")</f>
        <v/>
      </c>
    </row>
    <row r="6321" customFormat="false" ht="13.8" hidden="false" customHeight="false" outlineLevel="0" collapsed="false">
      <c r="A6321" s="0" t="s">
        <v>11009</v>
      </c>
      <c r="B6321" s="0" t="s">
        <v>11010</v>
      </c>
      <c r="C6321" s="0" t="s">
        <v>79</v>
      </c>
      <c r="D6321" s="0" t="s">
        <v>5530</v>
      </c>
      <c r="E6321" s="0" t="s">
        <v>72</v>
      </c>
      <c r="F6321" s="0" t="s">
        <v>13</v>
      </c>
      <c r="G6321" s="0" t="n">
        <v>0</v>
      </c>
      <c r="H6321" s="0" t="n">
        <f aca="false">IF(ISERROR(LOOKUP(B6321,export!$A$2:$A$718)),0,1)</f>
        <v>1</v>
      </c>
      <c r="J6321" s="0" t="str">
        <f aca="false">IF(H6321=0,CONCATENATE(B6321," manque dans export"),"")</f>
        <v/>
      </c>
    </row>
    <row r="6322" customFormat="false" ht="13.8" hidden="false" customHeight="false" outlineLevel="0" collapsed="false">
      <c r="A6322" s="0" t="s">
        <v>11011</v>
      </c>
      <c r="B6322" s="0" t="s">
        <v>11012</v>
      </c>
      <c r="C6322" s="0" t="s">
        <v>33</v>
      </c>
      <c r="D6322" s="0" t="s">
        <v>334</v>
      </c>
      <c r="E6322" s="0" t="s">
        <v>46</v>
      </c>
      <c r="F6322" s="0" t="s">
        <v>13</v>
      </c>
      <c r="G6322" s="0" t="n">
        <v>2680.23342</v>
      </c>
      <c r="H6322" s="0" t="n">
        <f aca="false">IF(ISERROR(LOOKUP(B6322,export!$A$2:$A$718)),0,1)</f>
        <v>1</v>
      </c>
      <c r="J6322" s="0" t="str">
        <f aca="false">IF(H6322=0,CONCATENATE(B6322," manque dans export"),"")</f>
        <v/>
      </c>
    </row>
    <row r="6323" customFormat="false" ht="13.8" hidden="false" customHeight="false" outlineLevel="0" collapsed="false">
      <c r="A6323" s="0" t="s">
        <v>11013</v>
      </c>
      <c r="B6323" s="0" t="s">
        <v>11014</v>
      </c>
      <c r="C6323" s="0" t="s">
        <v>79</v>
      </c>
      <c r="D6323" s="0" t="s">
        <v>555</v>
      </c>
      <c r="E6323" s="0" t="s">
        <v>72</v>
      </c>
      <c r="F6323" s="0" t="s">
        <v>13</v>
      </c>
      <c r="G6323" s="0" t="n">
        <v>0</v>
      </c>
      <c r="H6323" s="0" t="n">
        <f aca="false">IF(ISERROR(LOOKUP(B6323,export!$A$2:$A$718)),0,1)</f>
        <v>1</v>
      </c>
      <c r="J6323" s="0" t="str">
        <f aca="false">IF(H6323=0,CONCATENATE(B6323," manque dans export"),"")</f>
        <v/>
      </c>
    </row>
    <row r="6324" customFormat="false" ht="13.8" hidden="false" customHeight="false" outlineLevel="0" collapsed="false">
      <c r="A6324" s="0" t="s">
        <v>11015</v>
      </c>
      <c r="B6324" s="0" t="s">
        <v>11015</v>
      </c>
      <c r="C6324" s="0" t="s">
        <v>44</v>
      </c>
      <c r="D6324" s="0" t="s">
        <v>11016</v>
      </c>
      <c r="E6324" s="0" t="s">
        <v>64</v>
      </c>
      <c r="F6324" s="0" t="s">
        <v>65</v>
      </c>
      <c r="G6324" s="0" t="n">
        <v>13902.64434</v>
      </c>
      <c r="H6324" s="0" t="n">
        <f aca="false">IF(ISERROR(LOOKUP(B6324,export!$A$2:$A$718)),0,1)</f>
        <v>1</v>
      </c>
      <c r="J6324" s="0" t="str">
        <f aca="false">IF(H6324=0,CONCATENATE(B6324," manque dans export"),"")</f>
        <v/>
      </c>
    </row>
    <row r="6325" customFormat="false" ht="13.8" hidden="false" customHeight="false" outlineLevel="0" collapsed="false">
      <c r="A6325" s="0" t="s">
        <v>11017</v>
      </c>
      <c r="B6325" s="0" t="s">
        <v>11017</v>
      </c>
      <c r="C6325" s="0" t="s">
        <v>29</v>
      </c>
      <c r="D6325" s="0" t="s">
        <v>11018</v>
      </c>
      <c r="E6325" s="0" t="s">
        <v>46</v>
      </c>
      <c r="F6325" s="0" t="s">
        <v>13</v>
      </c>
      <c r="G6325" s="0" t="n">
        <v>5677.37273</v>
      </c>
      <c r="H6325" s="0" t="n">
        <f aca="false">IF(ISERROR(LOOKUP(B6325,export!$A$2:$A$718)),0,1)</f>
        <v>1</v>
      </c>
      <c r="J6325" s="0" t="str">
        <f aca="false">IF(H6325=0,CONCATENATE(B6325," manque dans export"),"")</f>
        <v/>
      </c>
    </row>
    <row r="6326" customFormat="false" ht="13.8" hidden="false" customHeight="false" outlineLevel="0" collapsed="false">
      <c r="A6326" s="0" t="s">
        <v>11019</v>
      </c>
      <c r="B6326" s="0" t="s">
        <v>11020</v>
      </c>
      <c r="C6326" s="0" t="s">
        <v>79</v>
      </c>
      <c r="D6326" s="0" t="s">
        <v>1086</v>
      </c>
      <c r="E6326" s="0" t="s">
        <v>180</v>
      </c>
      <c r="F6326" s="0" t="s">
        <v>13</v>
      </c>
      <c r="G6326" s="0" t="n">
        <v>0</v>
      </c>
      <c r="H6326" s="0" t="n">
        <f aca="false">IF(ISERROR(LOOKUP(B6326,export!$A$2:$A$718)),0,1)</f>
        <v>1</v>
      </c>
      <c r="J6326" s="0" t="str">
        <f aca="false">IF(H6326=0,CONCATENATE(B6326," manque dans export"),"")</f>
        <v/>
      </c>
    </row>
    <row r="6327" customFormat="false" ht="13.8" hidden="false" customHeight="false" outlineLevel="0" collapsed="false">
      <c r="A6327" s="0" t="s">
        <v>11021</v>
      </c>
      <c r="B6327" s="0" t="s">
        <v>11022</v>
      </c>
      <c r="C6327" s="0" t="s">
        <v>10</v>
      </c>
      <c r="D6327" s="0" t="s">
        <v>223</v>
      </c>
      <c r="E6327" s="0" t="s">
        <v>31</v>
      </c>
      <c r="F6327" s="0" t="s">
        <v>13</v>
      </c>
      <c r="G6327" s="0" t="n">
        <v>0</v>
      </c>
      <c r="H6327" s="0" t="n">
        <f aca="false">IF(ISERROR(LOOKUP(B6327,export!$A$2:$A$718)),0,1)</f>
        <v>1</v>
      </c>
      <c r="J6327" s="0" t="str">
        <f aca="false">IF(H6327=0,CONCATENATE(B6327," manque dans export"),"")</f>
        <v/>
      </c>
    </row>
    <row r="6328" customFormat="false" ht="13.8" hidden="false" customHeight="false" outlineLevel="0" collapsed="false">
      <c r="A6328" s="0" t="s">
        <v>11023</v>
      </c>
      <c r="B6328" s="0" t="s">
        <v>11022</v>
      </c>
      <c r="C6328" s="0" t="s">
        <v>10</v>
      </c>
      <c r="D6328" s="0" t="s">
        <v>4869</v>
      </c>
      <c r="E6328" s="0" t="s">
        <v>31</v>
      </c>
      <c r="F6328" s="0" t="s">
        <v>13</v>
      </c>
      <c r="G6328" s="0" t="n">
        <v>79165.25796</v>
      </c>
      <c r="H6328" s="0" t="n">
        <f aca="false">IF(ISERROR(LOOKUP(B6328,export!$A$2:$A$718)),0,1)</f>
        <v>1</v>
      </c>
      <c r="J6328" s="0" t="str">
        <f aca="false">IF(H6328=0,CONCATENATE(B6328," manque dans export"),"")</f>
        <v/>
      </c>
    </row>
    <row r="6329" customFormat="false" ht="13.8" hidden="false" customHeight="false" outlineLevel="0" collapsed="false">
      <c r="A6329" s="0" t="s">
        <v>11024</v>
      </c>
      <c r="B6329" s="0" t="s">
        <v>11024</v>
      </c>
      <c r="C6329" s="0" t="s">
        <v>10</v>
      </c>
      <c r="D6329" s="0" t="s">
        <v>334</v>
      </c>
      <c r="E6329" s="0" t="s">
        <v>46</v>
      </c>
      <c r="F6329" s="0" t="s">
        <v>13</v>
      </c>
      <c r="G6329" s="0" t="n">
        <v>24521.83605</v>
      </c>
      <c r="H6329" s="0" t="n">
        <f aca="false">IF(ISERROR(LOOKUP(B6329,export!$A$2:$A$718)),0,1)</f>
        <v>1</v>
      </c>
      <c r="J6329" s="0" t="str">
        <f aca="false">IF(H6329=0,CONCATENATE(B6329," manque dans export"),"")</f>
        <v/>
      </c>
    </row>
    <row r="6330" customFormat="false" ht="13.8" hidden="false" customHeight="false" outlineLevel="0" collapsed="false">
      <c r="A6330" s="0" t="s">
        <v>11025</v>
      </c>
      <c r="B6330" s="0" t="s">
        <v>11026</v>
      </c>
      <c r="C6330" s="0" t="s">
        <v>10</v>
      </c>
      <c r="D6330" s="0" t="s">
        <v>11027</v>
      </c>
      <c r="E6330" s="0" t="s">
        <v>12</v>
      </c>
      <c r="F6330" s="0" t="s">
        <v>13</v>
      </c>
      <c r="G6330" s="0" t="n">
        <v>0</v>
      </c>
      <c r="H6330" s="0" t="n">
        <f aca="false">IF(ISERROR(LOOKUP(B6330,export!$A$2:$A$718)),0,1)</f>
        <v>1</v>
      </c>
      <c r="J6330" s="0" t="str">
        <f aca="false">IF(H6330=0,CONCATENATE(B6330," manque dans export"),"")</f>
        <v/>
      </c>
    </row>
    <row r="6331" customFormat="false" ht="13.8" hidden="false" customHeight="false" outlineLevel="0" collapsed="false">
      <c r="A6331" s="0" t="s">
        <v>11028</v>
      </c>
      <c r="B6331" s="0" t="s">
        <v>11028</v>
      </c>
      <c r="C6331" s="0" t="s">
        <v>10</v>
      </c>
      <c r="D6331" s="0" t="s">
        <v>158</v>
      </c>
      <c r="E6331" s="0" t="s">
        <v>12</v>
      </c>
      <c r="F6331" s="0" t="s">
        <v>13</v>
      </c>
      <c r="G6331" s="0" t="n">
        <v>0</v>
      </c>
      <c r="H6331" s="0" t="n">
        <f aca="false">IF(ISERROR(LOOKUP(B6331,export!$A$2:$A$718)),0,1)</f>
        <v>1</v>
      </c>
      <c r="J6331" s="0" t="str">
        <f aca="false">IF(H6331=0,CONCATENATE(B6331," manque dans export"),"")</f>
        <v/>
      </c>
    </row>
    <row r="6332" customFormat="false" ht="13.8" hidden="false" customHeight="false" outlineLevel="0" collapsed="false">
      <c r="A6332" s="0" t="s">
        <v>11029</v>
      </c>
      <c r="B6332" s="0" t="s">
        <v>11029</v>
      </c>
      <c r="C6332" s="0" t="s">
        <v>10</v>
      </c>
      <c r="D6332" s="0" t="s">
        <v>1849</v>
      </c>
      <c r="E6332" s="0" t="s">
        <v>12</v>
      </c>
      <c r="F6332" s="0" t="s">
        <v>13</v>
      </c>
      <c r="G6332" s="0" t="n">
        <v>20503.37566</v>
      </c>
      <c r="H6332" s="0" t="n">
        <f aca="false">IF(ISERROR(LOOKUP(B6332,export!$A$2:$A$718)),0,1)</f>
        <v>1</v>
      </c>
      <c r="J6332" s="0" t="str">
        <f aca="false">IF(H6332=0,CONCATENATE(B6332," manque dans export"),"")</f>
        <v/>
      </c>
    </row>
    <row r="6333" customFormat="false" ht="13.8" hidden="false" customHeight="false" outlineLevel="0" collapsed="false">
      <c r="A6333" s="0" t="s">
        <v>11030</v>
      </c>
      <c r="B6333" s="0" t="s">
        <v>11030</v>
      </c>
      <c r="C6333" s="0" t="s">
        <v>21</v>
      </c>
      <c r="D6333" s="0" t="s">
        <v>1849</v>
      </c>
      <c r="E6333" s="0" t="s">
        <v>12</v>
      </c>
      <c r="F6333" s="0" t="s">
        <v>13</v>
      </c>
      <c r="G6333" s="0" t="n">
        <v>0</v>
      </c>
      <c r="H6333" s="0" t="n">
        <f aca="false">IF(ISERROR(LOOKUP(B6333,export!$A$2:$A$718)),0,1)</f>
        <v>1</v>
      </c>
      <c r="J6333" s="0" t="str">
        <f aca="false">IF(H6333=0,CONCATENATE(B6333," manque dans export"),"")</f>
        <v/>
      </c>
    </row>
    <row r="6334" customFormat="false" ht="13.8" hidden="false" customHeight="false" outlineLevel="0" collapsed="false">
      <c r="A6334" s="0" t="s">
        <v>11031</v>
      </c>
      <c r="B6334" s="0" t="s">
        <v>11032</v>
      </c>
      <c r="C6334" s="0" t="s">
        <v>82</v>
      </c>
      <c r="D6334" s="0" t="s">
        <v>223</v>
      </c>
      <c r="E6334" s="0" t="s">
        <v>31</v>
      </c>
      <c r="F6334" s="0" t="s">
        <v>13</v>
      </c>
      <c r="G6334" s="0" t="n">
        <v>0</v>
      </c>
      <c r="H6334" s="0" t="n">
        <f aca="false">IF(ISERROR(LOOKUP(B6334,export!$A$2:$A$718)),0,1)</f>
        <v>1</v>
      </c>
      <c r="J6334" s="0" t="str">
        <f aca="false">IF(H6334=0,CONCATENATE(B6334," manque dans export"),"")</f>
        <v/>
      </c>
    </row>
    <row r="6335" customFormat="false" ht="13.8" hidden="false" customHeight="false" outlineLevel="0" collapsed="false">
      <c r="A6335" s="0" t="s">
        <v>11033</v>
      </c>
      <c r="B6335" s="0" t="s">
        <v>11034</v>
      </c>
      <c r="C6335" s="0" t="s">
        <v>79</v>
      </c>
      <c r="D6335" s="0" t="s">
        <v>3485</v>
      </c>
      <c r="E6335" s="0" t="s">
        <v>42</v>
      </c>
      <c r="F6335" s="0" t="s">
        <v>13</v>
      </c>
      <c r="G6335" s="0" t="n">
        <v>0</v>
      </c>
      <c r="H6335" s="0" t="n">
        <f aca="false">IF(ISERROR(LOOKUP(B6335,export!$A$2:$A$718)),0,1)</f>
        <v>1</v>
      </c>
      <c r="J6335" s="0" t="str">
        <f aca="false">IF(H6335=0,CONCATENATE(B6335," manque dans export"),"")</f>
        <v/>
      </c>
    </row>
    <row r="6336" customFormat="false" ht="13.8" hidden="false" customHeight="false" outlineLevel="0" collapsed="false">
      <c r="A6336" s="0" t="s">
        <v>11035</v>
      </c>
      <c r="B6336" s="0" t="s">
        <v>11035</v>
      </c>
      <c r="C6336" s="0" t="s">
        <v>10</v>
      </c>
      <c r="D6336" s="0" t="s">
        <v>158</v>
      </c>
      <c r="E6336" s="0" t="s">
        <v>12</v>
      </c>
      <c r="F6336" s="0" t="s">
        <v>13</v>
      </c>
      <c r="G6336" s="0" t="n">
        <v>0</v>
      </c>
      <c r="H6336" s="0" t="n">
        <f aca="false">IF(ISERROR(LOOKUP(B6336,export!$A$2:$A$718)),0,1)</f>
        <v>1</v>
      </c>
      <c r="J6336" s="0" t="str">
        <f aca="false">IF(H6336=0,CONCATENATE(B6336," manque dans export"),"")</f>
        <v/>
      </c>
    </row>
    <row r="6337" customFormat="false" ht="13.8" hidden="false" customHeight="false" outlineLevel="0" collapsed="false">
      <c r="A6337" s="0" t="s">
        <v>11036</v>
      </c>
      <c r="B6337" s="0" t="s">
        <v>11036</v>
      </c>
      <c r="C6337" s="0" t="s">
        <v>10</v>
      </c>
      <c r="D6337" s="0" t="s">
        <v>2827</v>
      </c>
      <c r="E6337" s="0" t="s">
        <v>12</v>
      </c>
      <c r="F6337" s="0" t="s">
        <v>13</v>
      </c>
      <c r="G6337" s="0" t="n">
        <v>0</v>
      </c>
      <c r="H6337" s="0" t="n">
        <f aca="false">IF(ISERROR(LOOKUP(B6337,export!$A$2:$A$718)),0,1)</f>
        <v>1</v>
      </c>
      <c r="J6337" s="0" t="str">
        <f aca="false">IF(H6337=0,CONCATENATE(B6337," manque dans export"),"")</f>
        <v/>
      </c>
    </row>
    <row r="6338" customFormat="false" ht="13.8" hidden="false" customHeight="false" outlineLevel="0" collapsed="false">
      <c r="A6338" s="0" t="s">
        <v>11037</v>
      </c>
      <c r="B6338" s="0" t="s">
        <v>11038</v>
      </c>
      <c r="C6338" s="0" t="s">
        <v>70</v>
      </c>
      <c r="D6338" s="0" t="s">
        <v>137</v>
      </c>
      <c r="E6338" s="0" t="s">
        <v>12</v>
      </c>
      <c r="F6338" s="0" t="s">
        <v>13</v>
      </c>
      <c r="G6338" s="0" t="n">
        <v>60557.90366</v>
      </c>
      <c r="H6338" s="0" t="n">
        <f aca="false">IF(ISERROR(LOOKUP(B6338,export!$A$2:$A$718)),0,1)</f>
        <v>1</v>
      </c>
      <c r="J6338" s="0" t="str">
        <f aca="false">IF(H6338=0,CONCATENATE(B6338," manque dans export"),"")</f>
        <v/>
      </c>
    </row>
    <row r="6339" customFormat="false" ht="13.8" hidden="false" customHeight="false" outlineLevel="0" collapsed="false">
      <c r="A6339" s="0" t="s">
        <v>11039</v>
      </c>
      <c r="B6339" s="0" t="s">
        <v>11040</v>
      </c>
      <c r="C6339" s="0" t="s">
        <v>10</v>
      </c>
      <c r="D6339" s="0" t="s">
        <v>1953</v>
      </c>
      <c r="E6339" s="0" t="s">
        <v>31</v>
      </c>
      <c r="F6339" s="0" t="s">
        <v>13</v>
      </c>
      <c r="G6339" s="0" t="n">
        <v>0</v>
      </c>
      <c r="H6339" s="0" t="n">
        <f aca="false">IF(ISERROR(LOOKUP(B6339,export!$A$2:$A$718)),0,1)</f>
        <v>1</v>
      </c>
      <c r="J6339" s="0" t="str">
        <f aca="false">IF(H6339=0,CONCATENATE(B6339," manque dans export"),"")</f>
        <v/>
      </c>
    </row>
    <row r="6340" customFormat="false" ht="13.8" hidden="false" customHeight="false" outlineLevel="0" collapsed="false">
      <c r="A6340" s="0" t="s">
        <v>11041</v>
      </c>
      <c r="B6340" s="0" t="s">
        <v>11042</v>
      </c>
      <c r="C6340" s="0" t="s">
        <v>79</v>
      </c>
      <c r="D6340" s="0" t="s">
        <v>11043</v>
      </c>
      <c r="E6340" s="0" t="s">
        <v>31</v>
      </c>
      <c r="F6340" s="0" t="s">
        <v>13</v>
      </c>
      <c r="G6340" s="0" t="n">
        <v>0</v>
      </c>
      <c r="H6340" s="0" t="n">
        <f aca="false">IF(ISERROR(LOOKUP(B6340,export!$A$2:$A$718)),0,1)</f>
        <v>1</v>
      </c>
      <c r="J6340" s="0" t="str">
        <f aca="false">IF(H6340=0,CONCATENATE(B6340," manque dans export"),"")</f>
        <v/>
      </c>
    </row>
    <row r="6341" customFormat="false" ht="13.8" hidden="false" customHeight="false" outlineLevel="0" collapsed="false">
      <c r="A6341" s="0" t="s">
        <v>11044</v>
      </c>
      <c r="B6341" s="0" t="s">
        <v>11045</v>
      </c>
      <c r="C6341" s="0" t="s">
        <v>79</v>
      </c>
      <c r="D6341" s="0" t="s">
        <v>223</v>
      </c>
      <c r="E6341" s="0" t="s">
        <v>31</v>
      </c>
      <c r="F6341" s="0" t="s">
        <v>13</v>
      </c>
      <c r="G6341" s="0" t="n">
        <v>0</v>
      </c>
      <c r="H6341" s="0" t="n">
        <f aca="false">IF(ISERROR(LOOKUP(B6341,export!$A$2:$A$718)),0,1)</f>
        <v>1</v>
      </c>
      <c r="J6341" s="0" t="str">
        <f aca="false">IF(H6341=0,CONCATENATE(B6341," manque dans export"),"")</f>
        <v/>
      </c>
    </row>
    <row r="6342" customFormat="false" ht="13.8" hidden="false" customHeight="false" outlineLevel="0" collapsed="false">
      <c r="A6342" s="0" t="s">
        <v>11046</v>
      </c>
      <c r="B6342" s="0" t="s">
        <v>11046</v>
      </c>
      <c r="C6342" s="0" t="s">
        <v>79</v>
      </c>
      <c r="D6342" s="0" t="s">
        <v>5850</v>
      </c>
      <c r="E6342" s="0" t="s">
        <v>72</v>
      </c>
      <c r="F6342" s="0" t="s">
        <v>13</v>
      </c>
      <c r="G6342" s="0" t="n">
        <v>0</v>
      </c>
      <c r="H6342" s="0" t="n">
        <f aca="false">IF(ISERROR(LOOKUP(B6342,export!$A$2:$A$718)),0,1)</f>
        <v>1</v>
      </c>
      <c r="J6342" s="0" t="str">
        <f aca="false">IF(H6342=0,CONCATENATE(B6342," manque dans export"),"")</f>
        <v/>
      </c>
    </row>
    <row r="6343" customFormat="false" ht="13.8" hidden="false" customHeight="false" outlineLevel="0" collapsed="false">
      <c r="A6343" s="0" t="s">
        <v>11047</v>
      </c>
      <c r="B6343" s="0" t="s">
        <v>11047</v>
      </c>
      <c r="C6343" s="0" t="s">
        <v>79</v>
      </c>
      <c r="D6343" s="0" t="s">
        <v>171</v>
      </c>
      <c r="E6343" s="0" t="s">
        <v>50</v>
      </c>
      <c r="F6343" s="0" t="s">
        <v>13</v>
      </c>
      <c r="G6343" s="0" t="n">
        <v>0</v>
      </c>
      <c r="H6343" s="0" t="n">
        <f aca="false">IF(ISERROR(LOOKUP(B6343,export!$A$2:$A$718)),0,1)</f>
        <v>1</v>
      </c>
      <c r="J6343" s="0" t="str">
        <f aca="false">IF(H6343=0,CONCATENATE(B6343," manque dans export"),"")</f>
        <v/>
      </c>
    </row>
    <row r="6344" customFormat="false" ht="13.8" hidden="false" customHeight="false" outlineLevel="0" collapsed="false">
      <c r="A6344" s="0" t="s">
        <v>11048</v>
      </c>
      <c r="B6344" s="0" t="s">
        <v>11049</v>
      </c>
      <c r="C6344" s="0" t="s">
        <v>79</v>
      </c>
      <c r="D6344" s="0" t="s">
        <v>71</v>
      </c>
      <c r="E6344" s="0" t="s">
        <v>72</v>
      </c>
      <c r="F6344" s="0" t="s">
        <v>13</v>
      </c>
      <c r="G6344" s="0" t="n">
        <v>0</v>
      </c>
      <c r="H6344" s="0" t="n">
        <f aca="false">IF(ISERROR(LOOKUP(B6344,export!$A$2:$A$718)),0,1)</f>
        <v>1</v>
      </c>
      <c r="J6344" s="0" t="str">
        <f aca="false">IF(H6344=0,CONCATENATE(B6344," manque dans export"),"")</f>
        <v/>
      </c>
    </row>
    <row r="6345" customFormat="false" ht="13.8" hidden="false" customHeight="false" outlineLevel="0" collapsed="false">
      <c r="A6345" s="0" t="s">
        <v>11050</v>
      </c>
      <c r="B6345" s="0" t="s">
        <v>11051</v>
      </c>
      <c r="C6345" s="0" t="s">
        <v>79</v>
      </c>
      <c r="D6345" s="0" t="s">
        <v>4949</v>
      </c>
      <c r="E6345" s="0" t="s">
        <v>50</v>
      </c>
      <c r="F6345" s="0" t="s">
        <v>13</v>
      </c>
      <c r="G6345" s="0" t="n">
        <v>0</v>
      </c>
      <c r="H6345" s="0" t="n">
        <f aca="false">IF(ISERROR(LOOKUP(B6345,export!$A$2:$A$718)),0,1)</f>
        <v>1</v>
      </c>
      <c r="J6345" s="0" t="str">
        <f aca="false">IF(H6345=0,CONCATENATE(B6345," manque dans export"),"")</f>
        <v/>
      </c>
    </row>
    <row r="6346" customFormat="false" ht="13.8" hidden="false" customHeight="false" outlineLevel="0" collapsed="false">
      <c r="A6346" s="0" t="s">
        <v>11052</v>
      </c>
      <c r="B6346" s="0" t="s">
        <v>11052</v>
      </c>
      <c r="C6346" s="0" t="s">
        <v>33</v>
      </c>
      <c r="D6346" s="0" t="s">
        <v>11053</v>
      </c>
      <c r="E6346" s="0" t="s">
        <v>12</v>
      </c>
      <c r="F6346" s="0" t="s">
        <v>13</v>
      </c>
      <c r="G6346" s="0" t="n">
        <v>0</v>
      </c>
      <c r="H6346" s="0" t="n">
        <f aca="false">IF(ISERROR(LOOKUP(B6346,export!$A$2:$A$718)),0,1)</f>
        <v>1</v>
      </c>
      <c r="J6346" s="0" t="str">
        <f aca="false">IF(H6346=0,CONCATENATE(B6346," manque dans export"),"")</f>
        <v/>
      </c>
    </row>
    <row r="6347" customFormat="false" ht="13.8" hidden="false" customHeight="false" outlineLevel="0" collapsed="false">
      <c r="A6347" s="0" t="s">
        <v>11054</v>
      </c>
      <c r="B6347" s="0" t="s">
        <v>11054</v>
      </c>
      <c r="C6347" s="0" t="s">
        <v>29</v>
      </c>
      <c r="D6347" s="0" t="s">
        <v>508</v>
      </c>
      <c r="E6347" s="0" t="s">
        <v>91</v>
      </c>
      <c r="F6347" s="0" t="s">
        <v>92</v>
      </c>
      <c r="G6347" s="0" t="n">
        <v>0</v>
      </c>
      <c r="H6347" s="0" t="n">
        <f aca="false">IF(ISERROR(LOOKUP(B6347,export!$A$2:$A$718)),0,1)</f>
        <v>1</v>
      </c>
      <c r="J6347" s="0" t="str">
        <f aca="false">IF(H6347=0,CONCATENATE(B6347," manque dans export"),"")</f>
        <v/>
      </c>
    </row>
    <row r="6348" customFormat="false" ht="13.8" hidden="false" customHeight="false" outlineLevel="0" collapsed="false">
      <c r="A6348" s="0" t="s">
        <v>11055</v>
      </c>
      <c r="B6348" s="0" t="s">
        <v>11055</v>
      </c>
      <c r="C6348" s="0" t="s">
        <v>70</v>
      </c>
      <c r="D6348" s="0" t="s">
        <v>3246</v>
      </c>
      <c r="E6348" s="0" t="s">
        <v>46</v>
      </c>
      <c r="F6348" s="0" t="s">
        <v>13</v>
      </c>
      <c r="G6348" s="0" t="n">
        <v>3480.62243</v>
      </c>
      <c r="H6348" s="0" t="n">
        <f aca="false">IF(ISERROR(LOOKUP(B6348,export!$A$2:$A$718)),0,1)</f>
        <v>1</v>
      </c>
      <c r="J6348" s="0" t="str">
        <f aca="false">IF(H6348=0,CONCATENATE(B6348," manque dans export"),"")</f>
        <v/>
      </c>
    </row>
    <row r="6349" customFormat="false" ht="13.8" hidden="false" customHeight="false" outlineLevel="0" collapsed="false">
      <c r="A6349" s="0" t="s">
        <v>11056</v>
      </c>
      <c r="B6349" s="0" t="s">
        <v>11057</v>
      </c>
      <c r="C6349" s="0" t="s">
        <v>29</v>
      </c>
      <c r="D6349" s="0" t="s">
        <v>223</v>
      </c>
      <c r="E6349" s="0" t="s">
        <v>31</v>
      </c>
      <c r="F6349" s="0" t="s">
        <v>13</v>
      </c>
      <c r="G6349" s="0" t="n">
        <v>25.13812</v>
      </c>
      <c r="H6349" s="0" t="n">
        <f aca="false">IF(ISERROR(LOOKUP(B6349,export!$A$2:$A$718)),0,1)</f>
        <v>1</v>
      </c>
      <c r="J6349" s="0" t="str">
        <f aca="false">IF(H6349=0,CONCATENATE(B6349," manque dans export"),"")</f>
        <v/>
      </c>
    </row>
    <row r="6350" customFormat="false" ht="13.8" hidden="false" customHeight="false" outlineLevel="0" collapsed="false">
      <c r="A6350" s="0" t="s">
        <v>11056</v>
      </c>
      <c r="B6350" s="0" t="s">
        <v>11057</v>
      </c>
      <c r="C6350" s="0" t="s">
        <v>29</v>
      </c>
      <c r="D6350" s="0" t="s">
        <v>525</v>
      </c>
      <c r="E6350" s="0" t="s">
        <v>31</v>
      </c>
      <c r="F6350" s="0" t="s">
        <v>13</v>
      </c>
      <c r="G6350" s="0" t="n">
        <v>0</v>
      </c>
      <c r="H6350" s="0" t="n">
        <f aca="false">IF(ISERROR(LOOKUP(B6350,export!$A$2:$A$718)),0,1)</f>
        <v>1</v>
      </c>
      <c r="J6350" s="0" t="str">
        <f aca="false">IF(H6350=0,CONCATENATE(B6350," manque dans export"),"")</f>
        <v/>
      </c>
    </row>
    <row r="6351" customFormat="false" ht="13.8" hidden="false" customHeight="false" outlineLevel="0" collapsed="false">
      <c r="A6351" s="0" t="s">
        <v>11058</v>
      </c>
      <c r="B6351" s="0" t="s">
        <v>11058</v>
      </c>
      <c r="C6351" s="0" t="s">
        <v>44</v>
      </c>
      <c r="D6351" s="0" t="s">
        <v>760</v>
      </c>
      <c r="E6351" s="0" t="s">
        <v>180</v>
      </c>
      <c r="F6351" s="0" t="s">
        <v>13</v>
      </c>
      <c r="G6351" s="0" t="n">
        <v>767.98535</v>
      </c>
      <c r="H6351" s="0" t="n">
        <f aca="false">IF(ISERROR(LOOKUP(B6351,export!$A$2:$A$718)),0,1)</f>
        <v>1</v>
      </c>
      <c r="J6351" s="0" t="str">
        <f aca="false">IF(H6351=0,CONCATENATE(B6351," manque dans export"),"")</f>
        <v/>
      </c>
    </row>
    <row r="6352" customFormat="false" ht="13.8" hidden="false" customHeight="false" outlineLevel="0" collapsed="false">
      <c r="A6352" s="0" t="s">
        <v>11059</v>
      </c>
      <c r="B6352" s="0" t="s">
        <v>11060</v>
      </c>
      <c r="C6352" s="0" t="s">
        <v>29</v>
      </c>
      <c r="D6352" s="0" t="s">
        <v>2572</v>
      </c>
      <c r="E6352" s="0" t="s">
        <v>50</v>
      </c>
      <c r="F6352" s="0" t="s">
        <v>13</v>
      </c>
      <c r="G6352" s="0" t="n">
        <v>35448.04348</v>
      </c>
      <c r="H6352" s="0" t="n">
        <f aca="false">IF(ISERROR(LOOKUP(B6352,export!$A$2:$A$718)),0,1)</f>
        <v>1</v>
      </c>
      <c r="J6352" s="0" t="str">
        <f aca="false">IF(H6352=0,CONCATENATE(B6352," manque dans export"),"")</f>
        <v/>
      </c>
    </row>
    <row r="6353" customFormat="false" ht="13.8" hidden="false" customHeight="false" outlineLevel="0" collapsed="false">
      <c r="A6353" s="0" t="s">
        <v>11059</v>
      </c>
      <c r="B6353" s="0" t="s">
        <v>11060</v>
      </c>
      <c r="C6353" s="0" t="s">
        <v>29</v>
      </c>
      <c r="D6353" s="0" t="s">
        <v>2572</v>
      </c>
      <c r="E6353" s="0" t="s">
        <v>50</v>
      </c>
      <c r="F6353" s="0" t="s">
        <v>13</v>
      </c>
      <c r="G6353" s="0" t="n">
        <v>58106.43342</v>
      </c>
      <c r="H6353" s="0" t="n">
        <f aca="false">IF(ISERROR(LOOKUP(B6353,export!$A$2:$A$718)),0,1)</f>
        <v>1</v>
      </c>
      <c r="J6353" s="0" t="str">
        <f aca="false">IF(H6353=0,CONCATENATE(B6353," manque dans export"),"")</f>
        <v/>
      </c>
    </row>
    <row r="6354" customFormat="false" ht="13.8" hidden="false" customHeight="false" outlineLevel="0" collapsed="false">
      <c r="A6354" s="0" t="s">
        <v>11061</v>
      </c>
      <c r="B6354" s="0" t="s">
        <v>11061</v>
      </c>
      <c r="C6354" s="0" t="s">
        <v>79</v>
      </c>
      <c r="D6354" s="0" t="s">
        <v>420</v>
      </c>
      <c r="E6354" s="0" t="s">
        <v>12</v>
      </c>
      <c r="F6354" s="0" t="s">
        <v>13</v>
      </c>
      <c r="G6354" s="0" t="n">
        <v>0</v>
      </c>
      <c r="H6354" s="0" t="n">
        <f aca="false">IF(ISERROR(LOOKUP(B6354,export!$A$2:$A$718)),0,1)</f>
        <v>1</v>
      </c>
      <c r="J6354" s="0" t="str">
        <f aca="false">IF(H6354=0,CONCATENATE(B6354," manque dans export"),"")</f>
        <v/>
      </c>
    </row>
    <row r="6355" customFormat="false" ht="13.8" hidden="false" customHeight="false" outlineLevel="0" collapsed="false">
      <c r="A6355" s="0" t="s">
        <v>11062</v>
      </c>
      <c r="B6355" s="0" t="s">
        <v>11062</v>
      </c>
      <c r="C6355" s="0" t="s">
        <v>40</v>
      </c>
      <c r="D6355" s="0" t="s">
        <v>11063</v>
      </c>
      <c r="E6355" s="0" t="s">
        <v>123</v>
      </c>
      <c r="F6355" s="0" t="s">
        <v>13</v>
      </c>
      <c r="G6355" s="0" t="n">
        <v>444.79815</v>
      </c>
      <c r="H6355" s="0" t="n">
        <f aca="false">IF(ISERROR(LOOKUP(B6355,export!$A$2:$A$718)),0,1)</f>
        <v>1</v>
      </c>
      <c r="J6355" s="0" t="str">
        <f aca="false">IF(H6355=0,CONCATENATE(B6355," manque dans export"),"")</f>
        <v/>
      </c>
    </row>
    <row r="6356" customFormat="false" ht="13.8" hidden="false" customHeight="false" outlineLevel="0" collapsed="false">
      <c r="A6356" s="0" t="s">
        <v>11064</v>
      </c>
      <c r="B6356" s="0" t="s">
        <v>11065</v>
      </c>
      <c r="C6356" s="0" t="s">
        <v>79</v>
      </c>
      <c r="D6356" s="0" t="s">
        <v>223</v>
      </c>
      <c r="E6356" s="0" t="s">
        <v>31</v>
      </c>
      <c r="F6356" s="0" t="s">
        <v>13</v>
      </c>
      <c r="G6356" s="0" t="n">
        <v>0</v>
      </c>
      <c r="H6356" s="0" t="n">
        <f aca="false">IF(ISERROR(LOOKUP(B6356,export!$A$2:$A$718)),0,1)</f>
        <v>1</v>
      </c>
      <c r="J6356" s="0" t="str">
        <f aca="false">IF(H6356=0,CONCATENATE(B6356," manque dans export"),"")</f>
        <v/>
      </c>
    </row>
    <row r="6357" customFormat="false" ht="13.8" hidden="false" customHeight="false" outlineLevel="0" collapsed="false">
      <c r="A6357" s="0" t="s">
        <v>11066</v>
      </c>
      <c r="B6357" s="0" t="s">
        <v>11067</v>
      </c>
      <c r="C6357" s="0" t="s">
        <v>10</v>
      </c>
      <c r="D6357" s="0" t="s">
        <v>2195</v>
      </c>
      <c r="E6357" s="0" t="s">
        <v>31</v>
      </c>
      <c r="F6357" s="0" t="s">
        <v>13</v>
      </c>
      <c r="G6357" s="0" t="n">
        <v>0</v>
      </c>
      <c r="H6357" s="0" t="n">
        <f aca="false">IF(ISERROR(LOOKUP(B6357,export!$A$2:$A$718)),0,1)</f>
        <v>1</v>
      </c>
      <c r="J6357" s="0" t="str">
        <f aca="false">IF(H6357=0,CONCATENATE(B6357," manque dans export"),"")</f>
        <v/>
      </c>
    </row>
    <row r="6358" customFormat="false" ht="13.8" hidden="false" customHeight="false" outlineLevel="0" collapsed="false">
      <c r="A6358" s="0" t="s">
        <v>11068</v>
      </c>
      <c r="B6358" s="0" t="s">
        <v>11067</v>
      </c>
      <c r="C6358" s="0" t="s">
        <v>10</v>
      </c>
      <c r="D6358" s="0" t="s">
        <v>2042</v>
      </c>
      <c r="E6358" s="0" t="s">
        <v>50</v>
      </c>
      <c r="F6358" s="0" t="s">
        <v>13</v>
      </c>
      <c r="G6358" s="0" t="n">
        <v>24.34017</v>
      </c>
      <c r="H6358" s="0" t="n">
        <f aca="false">IF(ISERROR(LOOKUP(B6358,export!$A$2:$A$718)),0,1)</f>
        <v>1</v>
      </c>
      <c r="J6358" s="0" t="str">
        <f aca="false">IF(H6358=0,CONCATENATE(B6358," manque dans export"),"")</f>
        <v/>
      </c>
    </row>
    <row r="6359" customFormat="false" ht="13.8" hidden="false" customHeight="false" outlineLevel="0" collapsed="false">
      <c r="A6359" s="0" t="s">
        <v>11068</v>
      </c>
      <c r="B6359" s="0" t="s">
        <v>11067</v>
      </c>
      <c r="C6359" s="0" t="s">
        <v>10</v>
      </c>
      <c r="D6359" s="0" t="s">
        <v>3667</v>
      </c>
      <c r="E6359" s="0" t="s">
        <v>50</v>
      </c>
      <c r="F6359" s="0" t="s">
        <v>13</v>
      </c>
      <c r="G6359" s="0" t="n">
        <v>0</v>
      </c>
      <c r="H6359" s="0" t="n">
        <f aca="false">IF(ISERROR(LOOKUP(B6359,export!$A$2:$A$718)),0,1)</f>
        <v>1</v>
      </c>
      <c r="J6359" s="0" t="str">
        <f aca="false">IF(H6359=0,CONCATENATE(B6359," manque dans export"),"")</f>
        <v/>
      </c>
    </row>
    <row r="6360" customFormat="false" ht="13.8" hidden="false" customHeight="false" outlineLevel="0" collapsed="false">
      <c r="A6360" s="0" t="s">
        <v>11069</v>
      </c>
      <c r="B6360" s="0" t="s">
        <v>11070</v>
      </c>
      <c r="C6360" s="0" t="s">
        <v>10</v>
      </c>
      <c r="D6360" s="0" t="s">
        <v>11071</v>
      </c>
      <c r="E6360" s="0" t="s">
        <v>297</v>
      </c>
      <c r="F6360" s="0" t="e">
        <f aca="false">#N/A</f>
        <v>#N/A</v>
      </c>
      <c r="G6360" s="0" t="n">
        <v>0</v>
      </c>
      <c r="H6360" s="0" t="n">
        <f aca="false">IF(ISERROR(LOOKUP(B6360,export!$A$2:$A$718)),0,1)</f>
        <v>1</v>
      </c>
      <c r="J6360" s="0" t="str">
        <f aca="false">IF(H6360=0,CONCATENATE(B6360," manque dans export"),"")</f>
        <v/>
      </c>
    </row>
    <row r="6361" customFormat="false" ht="13.8" hidden="false" customHeight="false" outlineLevel="0" collapsed="false">
      <c r="A6361" s="0" t="s">
        <v>11072</v>
      </c>
      <c r="B6361" s="0" t="s">
        <v>11070</v>
      </c>
      <c r="C6361" s="0" t="s">
        <v>10</v>
      </c>
      <c r="D6361" s="0" t="s">
        <v>11073</v>
      </c>
      <c r="E6361" s="0" t="s">
        <v>12</v>
      </c>
      <c r="F6361" s="0" t="s">
        <v>13</v>
      </c>
      <c r="G6361" s="0" t="n">
        <v>43.4082</v>
      </c>
      <c r="H6361" s="0" t="n">
        <f aca="false">IF(ISERROR(LOOKUP(B6361,export!$A$2:$A$718)),0,1)</f>
        <v>1</v>
      </c>
      <c r="J6361" s="0" t="str">
        <f aca="false">IF(H6361=0,CONCATENATE(B6361," manque dans export"),"")</f>
        <v/>
      </c>
    </row>
    <row r="6362" customFormat="false" ht="13.8" hidden="false" customHeight="false" outlineLevel="0" collapsed="false">
      <c r="A6362" s="0" t="s">
        <v>11074</v>
      </c>
      <c r="B6362" s="0" t="s">
        <v>11070</v>
      </c>
      <c r="C6362" s="0" t="s">
        <v>10</v>
      </c>
      <c r="D6362" s="0" t="s">
        <v>207</v>
      </c>
      <c r="E6362" s="0" t="s">
        <v>46</v>
      </c>
      <c r="F6362" s="0" t="s">
        <v>13</v>
      </c>
      <c r="G6362" s="0" t="n">
        <v>52989.08189</v>
      </c>
      <c r="H6362" s="0" t="n">
        <f aca="false">IF(ISERROR(LOOKUP(B6362,export!$A$2:$A$718)),0,1)</f>
        <v>1</v>
      </c>
      <c r="J6362" s="0" t="str">
        <f aca="false">IF(H6362=0,CONCATENATE(B6362," manque dans export"),"")</f>
        <v/>
      </c>
    </row>
    <row r="6363" customFormat="false" ht="13.8" hidden="false" customHeight="false" outlineLevel="0" collapsed="false">
      <c r="A6363" s="0" t="s">
        <v>11075</v>
      </c>
      <c r="B6363" s="0" t="s">
        <v>11070</v>
      </c>
      <c r="C6363" s="0" t="s">
        <v>10</v>
      </c>
      <c r="D6363" s="0" t="s">
        <v>373</v>
      </c>
      <c r="E6363" s="0" t="s">
        <v>12</v>
      </c>
      <c r="F6363" s="0" t="s">
        <v>13</v>
      </c>
      <c r="G6363" s="0" t="n">
        <v>4446.83338</v>
      </c>
      <c r="H6363" s="0" t="n">
        <f aca="false">IF(ISERROR(LOOKUP(B6363,export!$A$2:$A$718)),0,1)</f>
        <v>1</v>
      </c>
      <c r="J6363" s="0" t="str">
        <f aca="false">IF(H6363=0,CONCATENATE(B6363," manque dans export"),"")</f>
        <v/>
      </c>
    </row>
    <row r="6364" customFormat="false" ht="13.8" hidden="false" customHeight="false" outlineLevel="0" collapsed="false">
      <c r="A6364" s="0" t="s">
        <v>11076</v>
      </c>
      <c r="B6364" s="0" t="s">
        <v>11070</v>
      </c>
      <c r="C6364" s="0" t="s">
        <v>10</v>
      </c>
      <c r="D6364" s="0" t="s">
        <v>11077</v>
      </c>
      <c r="E6364" s="0" t="s">
        <v>12</v>
      </c>
      <c r="F6364" s="0" t="s">
        <v>13</v>
      </c>
      <c r="G6364" s="0" t="n">
        <v>271.80489</v>
      </c>
      <c r="H6364" s="0" t="n">
        <f aca="false">IF(ISERROR(LOOKUP(B6364,export!$A$2:$A$718)),0,1)</f>
        <v>1</v>
      </c>
      <c r="J6364" s="0" t="str">
        <f aca="false">IF(H6364=0,CONCATENATE(B6364," manque dans export"),"")</f>
        <v/>
      </c>
    </row>
    <row r="6365" customFormat="false" ht="13.8" hidden="false" customHeight="false" outlineLevel="0" collapsed="false">
      <c r="A6365" s="0" t="s">
        <v>11078</v>
      </c>
      <c r="B6365" s="0" t="s">
        <v>11079</v>
      </c>
      <c r="C6365" s="0" t="s">
        <v>44</v>
      </c>
      <c r="D6365" s="0" t="s">
        <v>1929</v>
      </c>
      <c r="E6365" s="0" t="s">
        <v>31</v>
      </c>
      <c r="F6365" s="0" t="s">
        <v>13</v>
      </c>
      <c r="G6365" s="0" t="n">
        <v>451.56999</v>
      </c>
      <c r="H6365" s="0" t="n">
        <f aca="false">IF(ISERROR(LOOKUP(B6365,export!$A$2:$A$718)),0,1)</f>
        <v>1</v>
      </c>
      <c r="J6365" s="0" t="str">
        <f aca="false">IF(H6365=0,CONCATENATE(B6365," manque dans export"),"")</f>
        <v/>
      </c>
    </row>
    <row r="6366" customFormat="false" ht="13.8" hidden="false" customHeight="false" outlineLevel="0" collapsed="false">
      <c r="A6366" s="0" t="s">
        <v>11080</v>
      </c>
      <c r="B6366" s="0" t="s">
        <v>11080</v>
      </c>
      <c r="C6366" s="0" t="s">
        <v>21</v>
      </c>
      <c r="D6366" s="0" t="s">
        <v>207</v>
      </c>
      <c r="E6366" s="0" t="s">
        <v>46</v>
      </c>
      <c r="F6366" s="0" t="s">
        <v>13</v>
      </c>
      <c r="G6366" s="0" t="n">
        <v>1448.43013</v>
      </c>
      <c r="H6366" s="0" t="n">
        <f aca="false">IF(ISERROR(LOOKUP(B6366,export!$A$2:$A$718)),0,1)</f>
        <v>1</v>
      </c>
      <c r="J6366" s="0" t="str">
        <f aca="false">IF(H6366=0,CONCATENATE(B6366," manque dans export"),"")</f>
        <v/>
      </c>
    </row>
    <row r="6367" customFormat="false" ht="13.8" hidden="false" customHeight="false" outlineLevel="0" collapsed="false">
      <c r="A6367" s="0" t="s">
        <v>11081</v>
      </c>
      <c r="B6367" s="0" t="s">
        <v>11081</v>
      </c>
      <c r="C6367" s="0" t="s">
        <v>10</v>
      </c>
      <c r="D6367" s="0" t="s">
        <v>340</v>
      </c>
      <c r="E6367" s="0" t="s">
        <v>12</v>
      </c>
      <c r="F6367" s="0" t="s">
        <v>13</v>
      </c>
      <c r="G6367" s="0" t="n">
        <v>121627.01941</v>
      </c>
      <c r="H6367" s="0" t="n">
        <f aca="false">IF(ISERROR(LOOKUP(B6367,export!$A$2:$A$718)),0,1)</f>
        <v>1</v>
      </c>
      <c r="J6367" s="0" t="str">
        <f aca="false">IF(H6367=0,CONCATENATE(B6367," manque dans export"),"")</f>
        <v/>
      </c>
    </row>
    <row r="6368" customFormat="false" ht="13.8" hidden="false" customHeight="false" outlineLevel="0" collapsed="false">
      <c r="A6368" s="0" t="s">
        <v>11082</v>
      </c>
      <c r="B6368" s="0" t="s">
        <v>11083</v>
      </c>
      <c r="C6368" s="0" t="s">
        <v>10</v>
      </c>
      <c r="D6368" s="0" t="s">
        <v>11084</v>
      </c>
      <c r="E6368" s="0" t="s">
        <v>31</v>
      </c>
      <c r="F6368" s="0" t="s">
        <v>13</v>
      </c>
      <c r="G6368" s="0" t="n">
        <v>0</v>
      </c>
      <c r="H6368" s="0" t="n">
        <f aca="false">IF(ISERROR(LOOKUP(B6368,export!$A$2:$A$718)),0,1)</f>
        <v>1</v>
      </c>
      <c r="J6368" s="0" t="str">
        <f aca="false">IF(H6368=0,CONCATENATE(B6368," manque dans export"),"")</f>
        <v/>
      </c>
    </row>
    <row r="6369" customFormat="false" ht="13.8" hidden="false" customHeight="false" outlineLevel="0" collapsed="false">
      <c r="A6369" s="0" t="s">
        <v>11085</v>
      </c>
      <c r="B6369" s="0" t="s">
        <v>11085</v>
      </c>
      <c r="C6369" s="0" t="s">
        <v>44</v>
      </c>
      <c r="D6369" s="0" t="s">
        <v>8417</v>
      </c>
      <c r="E6369" s="0" t="s">
        <v>12</v>
      </c>
      <c r="F6369" s="0" t="s">
        <v>13</v>
      </c>
      <c r="G6369" s="0" t="n">
        <v>853.12314</v>
      </c>
      <c r="H6369" s="0" t="n">
        <f aca="false">IF(ISERROR(LOOKUP(B6369,export!$A$2:$A$718)),0,1)</f>
        <v>1</v>
      </c>
      <c r="J6369" s="0" t="str">
        <f aca="false">IF(H6369=0,CONCATENATE(B6369," manque dans export"),"")</f>
        <v/>
      </c>
    </row>
    <row r="6370" customFormat="false" ht="13.8" hidden="false" customHeight="false" outlineLevel="0" collapsed="false">
      <c r="A6370" s="0" t="s">
        <v>11086</v>
      </c>
      <c r="B6370" s="0" t="s">
        <v>11086</v>
      </c>
      <c r="C6370" s="0" t="s">
        <v>79</v>
      </c>
      <c r="D6370" s="0" t="s">
        <v>6193</v>
      </c>
      <c r="E6370" s="0" t="s">
        <v>72</v>
      </c>
      <c r="F6370" s="0" t="s">
        <v>13</v>
      </c>
      <c r="G6370" s="0" t="n">
        <v>0</v>
      </c>
      <c r="H6370" s="0" t="n">
        <f aca="false">IF(ISERROR(LOOKUP(B6370,export!$A$2:$A$718)),0,1)</f>
        <v>1</v>
      </c>
      <c r="J6370" s="0" t="str">
        <f aca="false">IF(H6370=0,CONCATENATE(B6370," manque dans export"),"")</f>
        <v/>
      </c>
    </row>
    <row r="6371" customFormat="false" ht="13.8" hidden="false" customHeight="false" outlineLevel="0" collapsed="false">
      <c r="A6371" s="0" t="s">
        <v>11087</v>
      </c>
      <c r="B6371" s="0" t="s">
        <v>11088</v>
      </c>
      <c r="C6371" s="0" t="s">
        <v>60</v>
      </c>
      <c r="D6371" s="0" t="s">
        <v>11089</v>
      </c>
      <c r="E6371" s="0" t="s">
        <v>11090</v>
      </c>
      <c r="F6371" s="0" t="s">
        <v>634</v>
      </c>
      <c r="G6371" s="0" t="n">
        <v>9716.12</v>
      </c>
      <c r="H6371" s="0" t="n">
        <f aca="false">IF(ISERROR(LOOKUP(B6371,export!$A$2:$A$718)),0,1)</f>
        <v>1</v>
      </c>
      <c r="J6371" s="0" t="str">
        <f aca="false">IF(H6371=0,CONCATENATE(B6371," manque dans export"),"")</f>
        <v/>
      </c>
    </row>
    <row r="6372" customFormat="false" ht="13.8" hidden="false" customHeight="false" outlineLevel="0" collapsed="false">
      <c r="A6372" s="0" t="s">
        <v>11088</v>
      </c>
      <c r="B6372" s="0" t="s">
        <v>11088</v>
      </c>
      <c r="C6372" s="0" t="s">
        <v>60</v>
      </c>
      <c r="D6372" s="0" t="s">
        <v>11091</v>
      </c>
      <c r="E6372" s="0" t="s">
        <v>11090</v>
      </c>
      <c r="F6372" s="0" t="s">
        <v>634</v>
      </c>
      <c r="G6372" s="0" t="n">
        <v>114284.65039</v>
      </c>
      <c r="H6372" s="0" t="n">
        <f aca="false">IF(ISERROR(LOOKUP(B6372,export!$A$2:$A$718)),0,1)</f>
        <v>1</v>
      </c>
      <c r="J6372" s="0" t="str">
        <f aca="false">IF(H6372=0,CONCATENATE(B6372," manque dans export"),"")</f>
        <v/>
      </c>
    </row>
    <row r="6373" customFormat="false" ht="13.8" hidden="false" customHeight="false" outlineLevel="0" collapsed="false">
      <c r="A6373" s="0" t="s">
        <v>11088</v>
      </c>
      <c r="B6373" s="0" t="s">
        <v>11088</v>
      </c>
      <c r="C6373" s="0" t="s">
        <v>60</v>
      </c>
      <c r="D6373" s="0" t="s">
        <v>11092</v>
      </c>
      <c r="E6373" s="0" t="s">
        <v>11090</v>
      </c>
      <c r="F6373" s="0" t="s">
        <v>634</v>
      </c>
      <c r="G6373" s="0" t="n">
        <v>94547.41312</v>
      </c>
      <c r="H6373" s="0" t="n">
        <f aca="false">IF(ISERROR(LOOKUP(B6373,export!$A$2:$A$718)),0,1)</f>
        <v>1</v>
      </c>
      <c r="J6373" s="0" t="str">
        <f aca="false">IF(H6373=0,CONCATENATE(B6373," manque dans export"),"")</f>
        <v/>
      </c>
    </row>
    <row r="6374" customFormat="false" ht="13.8" hidden="false" customHeight="false" outlineLevel="0" collapsed="false">
      <c r="A6374" s="0" t="s">
        <v>11093</v>
      </c>
      <c r="B6374" s="0" t="s">
        <v>11088</v>
      </c>
      <c r="C6374" s="0" t="s">
        <v>60</v>
      </c>
      <c r="D6374" s="0" t="s">
        <v>11094</v>
      </c>
      <c r="E6374" s="0" t="s">
        <v>11090</v>
      </c>
      <c r="F6374" s="0" t="s">
        <v>634</v>
      </c>
      <c r="G6374" s="0" t="n">
        <v>-220.96632</v>
      </c>
      <c r="H6374" s="0" t="n">
        <f aca="false">IF(ISERROR(LOOKUP(B6374,export!$A$2:$A$718)),0,1)</f>
        <v>1</v>
      </c>
      <c r="J6374" s="0" t="str">
        <f aca="false">IF(H6374=0,CONCATENATE(B6374," manque dans export"),"")</f>
        <v/>
      </c>
    </row>
    <row r="6375" customFormat="false" ht="13.8" hidden="false" customHeight="false" outlineLevel="0" collapsed="false">
      <c r="A6375" s="0" t="s">
        <v>11095</v>
      </c>
      <c r="B6375" s="0" t="s">
        <v>11095</v>
      </c>
      <c r="C6375" s="0" t="s">
        <v>10</v>
      </c>
      <c r="D6375" s="0" t="s">
        <v>11</v>
      </c>
      <c r="E6375" s="0" t="s">
        <v>12</v>
      </c>
      <c r="F6375" s="0" t="s">
        <v>13</v>
      </c>
      <c r="G6375" s="0" t="n">
        <v>0</v>
      </c>
      <c r="H6375" s="0" t="n">
        <f aca="false">IF(ISERROR(LOOKUP(B6375,export!$A$2:$A$718)),0,1)</f>
        <v>1</v>
      </c>
      <c r="J6375" s="0" t="str">
        <f aca="false">IF(H6375=0,CONCATENATE(B6375," manque dans export"),"")</f>
        <v/>
      </c>
    </row>
    <row r="6376" customFormat="false" ht="13.8" hidden="false" customHeight="false" outlineLevel="0" collapsed="false">
      <c r="A6376" s="0" t="s">
        <v>11096</v>
      </c>
      <c r="B6376" s="0" t="s">
        <v>11096</v>
      </c>
      <c r="C6376" s="0" t="s">
        <v>44</v>
      </c>
      <c r="D6376" s="0" t="s">
        <v>11097</v>
      </c>
      <c r="E6376" s="0" t="s">
        <v>72</v>
      </c>
      <c r="F6376" s="0" t="s">
        <v>13</v>
      </c>
      <c r="G6376" s="0" t="n">
        <v>1526.5312</v>
      </c>
      <c r="H6376" s="0" t="n">
        <f aca="false">IF(ISERROR(LOOKUP(B6376,export!$A$2:$A$718)),0,1)</f>
        <v>1</v>
      </c>
      <c r="J6376" s="0" t="str">
        <f aca="false">IF(H6376=0,CONCATENATE(B6376," manque dans export"),"")</f>
        <v/>
      </c>
    </row>
    <row r="6377" customFormat="false" ht="13.8" hidden="false" customHeight="false" outlineLevel="0" collapsed="false">
      <c r="A6377" s="0" t="s">
        <v>11098</v>
      </c>
      <c r="B6377" s="0" t="s">
        <v>11099</v>
      </c>
      <c r="C6377" s="0" t="s">
        <v>74</v>
      </c>
      <c r="D6377" s="0" t="s">
        <v>11100</v>
      </c>
      <c r="E6377" s="0" t="s">
        <v>46</v>
      </c>
      <c r="F6377" s="0" t="s">
        <v>13</v>
      </c>
      <c r="G6377" s="0" t="n">
        <v>40531.19261</v>
      </c>
      <c r="H6377" s="0" t="n">
        <f aca="false">IF(ISERROR(LOOKUP(B6377,export!$A$2:$A$718)),0,1)</f>
        <v>1</v>
      </c>
      <c r="J6377" s="0" t="str">
        <f aca="false">IF(H6377=0,CONCATENATE(B6377," manque dans export"),"")</f>
        <v/>
      </c>
    </row>
    <row r="6378" customFormat="false" ht="13.8" hidden="false" customHeight="false" outlineLevel="0" collapsed="false">
      <c r="A6378" s="0" t="s">
        <v>11101</v>
      </c>
      <c r="B6378" s="0" t="s">
        <v>11102</v>
      </c>
      <c r="C6378" s="0" t="s">
        <v>79</v>
      </c>
      <c r="D6378" s="0" t="s">
        <v>11103</v>
      </c>
      <c r="E6378" s="0" t="s">
        <v>31</v>
      </c>
      <c r="F6378" s="0" t="s">
        <v>13</v>
      </c>
      <c r="G6378" s="0" t="n">
        <v>0</v>
      </c>
      <c r="H6378" s="0" t="n">
        <f aca="false">IF(ISERROR(LOOKUP(B6378,export!$A$2:$A$718)),0,1)</f>
        <v>1</v>
      </c>
      <c r="J6378" s="0" t="str">
        <f aca="false">IF(H6378=0,CONCATENATE(B6378," manque dans export"),"")</f>
        <v/>
      </c>
    </row>
    <row r="6379" customFormat="false" ht="13.8" hidden="false" customHeight="false" outlineLevel="0" collapsed="false">
      <c r="A6379" s="0" t="s">
        <v>11104</v>
      </c>
      <c r="B6379" s="0" t="s">
        <v>11105</v>
      </c>
      <c r="C6379" s="0" t="s">
        <v>70</v>
      </c>
      <c r="D6379" s="0" t="s">
        <v>3366</v>
      </c>
      <c r="E6379" s="0" t="s">
        <v>72</v>
      </c>
      <c r="F6379" s="0" t="s">
        <v>13</v>
      </c>
      <c r="G6379" s="0" t="n">
        <v>0</v>
      </c>
      <c r="H6379" s="0" t="n">
        <f aca="false">IF(ISERROR(LOOKUP(B6379,export!$A$2:$A$718)),0,1)</f>
        <v>1</v>
      </c>
      <c r="J6379" s="0" t="str">
        <f aca="false">IF(H6379=0,CONCATENATE(B6379," manque dans export"),"")</f>
        <v/>
      </c>
    </row>
    <row r="6380" customFormat="false" ht="13.8" hidden="false" customHeight="false" outlineLevel="0" collapsed="false">
      <c r="A6380" s="0" t="s">
        <v>11104</v>
      </c>
      <c r="B6380" s="0" t="s">
        <v>11105</v>
      </c>
      <c r="C6380" s="0" t="s">
        <v>70</v>
      </c>
      <c r="D6380" s="0" t="s">
        <v>3366</v>
      </c>
      <c r="E6380" s="0" t="s">
        <v>72</v>
      </c>
      <c r="F6380" s="0" t="s">
        <v>13</v>
      </c>
      <c r="G6380" s="0" t="n">
        <v>722902.18585</v>
      </c>
      <c r="H6380" s="0" t="n">
        <f aca="false">IF(ISERROR(LOOKUP(B6380,export!$A$2:$A$718)),0,1)</f>
        <v>1</v>
      </c>
      <c r="J6380" s="0" t="str">
        <f aca="false">IF(H6380=0,CONCATENATE(B6380," manque dans export"),"")</f>
        <v/>
      </c>
    </row>
    <row r="6381" customFormat="false" ht="13.8" hidden="false" customHeight="false" outlineLevel="0" collapsed="false">
      <c r="A6381" s="0" t="s">
        <v>11106</v>
      </c>
      <c r="B6381" s="0" t="s">
        <v>11106</v>
      </c>
      <c r="C6381" s="0" t="s">
        <v>29</v>
      </c>
      <c r="D6381" s="0" t="s">
        <v>9604</v>
      </c>
      <c r="E6381" s="0" t="s">
        <v>46</v>
      </c>
      <c r="F6381" s="0" t="s">
        <v>13</v>
      </c>
      <c r="G6381" s="0" t="n">
        <v>2451.24727</v>
      </c>
      <c r="H6381" s="0" t="n">
        <f aca="false">IF(ISERROR(LOOKUP(B6381,export!$A$2:$A$718)),0,1)</f>
        <v>1</v>
      </c>
      <c r="J6381" s="0" t="str">
        <f aca="false">IF(H6381=0,CONCATENATE(B6381," manque dans export"),"")</f>
        <v/>
      </c>
    </row>
    <row r="6382" customFormat="false" ht="13.8" hidden="false" customHeight="false" outlineLevel="0" collapsed="false">
      <c r="A6382" s="0" t="s">
        <v>11107</v>
      </c>
      <c r="B6382" s="0" t="s">
        <v>11107</v>
      </c>
      <c r="C6382" s="0" t="s">
        <v>10</v>
      </c>
      <c r="D6382" s="0" t="s">
        <v>11108</v>
      </c>
      <c r="E6382" s="0" t="s">
        <v>12</v>
      </c>
      <c r="F6382" s="0" t="s">
        <v>13</v>
      </c>
      <c r="G6382" s="0" t="n">
        <v>9360.21195</v>
      </c>
      <c r="H6382" s="0" t="n">
        <f aca="false">IF(ISERROR(LOOKUP(B6382,export!$A$2:$A$718)),0,1)</f>
        <v>1</v>
      </c>
      <c r="J6382" s="0" t="str">
        <f aca="false">IF(H6382=0,CONCATENATE(B6382," manque dans export"),"")</f>
        <v/>
      </c>
    </row>
    <row r="6383" customFormat="false" ht="13.8" hidden="false" customHeight="false" outlineLevel="0" collapsed="false">
      <c r="A6383" s="0" t="s">
        <v>11109</v>
      </c>
      <c r="B6383" s="0" t="s">
        <v>11107</v>
      </c>
      <c r="C6383" s="0" t="s">
        <v>10</v>
      </c>
      <c r="D6383" s="0" t="s">
        <v>1845</v>
      </c>
      <c r="E6383" s="0" t="s">
        <v>12</v>
      </c>
      <c r="F6383" s="0" t="s">
        <v>13</v>
      </c>
      <c r="G6383" s="0" t="n">
        <v>1060.95238</v>
      </c>
      <c r="H6383" s="0" t="n">
        <f aca="false">IF(ISERROR(LOOKUP(B6383,export!$A$2:$A$718)),0,1)</f>
        <v>1</v>
      </c>
      <c r="J6383" s="0" t="str">
        <f aca="false">IF(H6383=0,CONCATENATE(B6383," manque dans export"),"")</f>
        <v/>
      </c>
    </row>
    <row r="6384" customFormat="false" ht="13.8" hidden="false" customHeight="false" outlineLevel="0" collapsed="false">
      <c r="A6384" s="0" t="s">
        <v>11110</v>
      </c>
      <c r="B6384" s="0" t="s">
        <v>11111</v>
      </c>
      <c r="C6384" s="0" t="s">
        <v>10</v>
      </c>
      <c r="D6384" s="0" t="s">
        <v>5672</v>
      </c>
      <c r="E6384" s="0" t="s">
        <v>12</v>
      </c>
      <c r="F6384" s="0" t="s">
        <v>13</v>
      </c>
      <c r="G6384" s="0" t="n">
        <v>0</v>
      </c>
      <c r="H6384" s="0" t="n">
        <f aca="false">IF(ISERROR(LOOKUP(B6384,export!$A$2:$A$718)),0,1)</f>
        <v>1</v>
      </c>
      <c r="J6384" s="0" t="str">
        <f aca="false">IF(H6384=0,CONCATENATE(B6384," manque dans export"),"")</f>
        <v/>
      </c>
    </row>
    <row r="6385" customFormat="false" ht="13.8" hidden="false" customHeight="false" outlineLevel="0" collapsed="false">
      <c r="A6385" s="0" t="s">
        <v>11112</v>
      </c>
      <c r="B6385" s="0" t="s">
        <v>11113</v>
      </c>
      <c r="C6385" s="0" t="s">
        <v>79</v>
      </c>
      <c r="D6385" s="0" t="s">
        <v>71</v>
      </c>
      <c r="E6385" s="0" t="s">
        <v>72</v>
      </c>
      <c r="F6385" s="0" t="s">
        <v>13</v>
      </c>
      <c r="G6385" s="0" t="n">
        <v>0</v>
      </c>
      <c r="H6385" s="0" t="n">
        <f aca="false">IF(ISERROR(LOOKUP(B6385,export!$A$2:$A$718)),0,1)</f>
        <v>1</v>
      </c>
      <c r="J6385" s="0" t="str">
        <f aca="false">IF(H6385=0,CONCATENATE(B6385," manque dans export"),"")</f>
        <v/>
      </c>
    </row>
    <row r="6386" customFormat="false" ht="13.8" hidden="false" customHeight="false" outlineLevel="0" collapsed="false">
      <c r="A6386" s="0" t="s">
        <v>11114</v>
      </c>
      <c r="B6386" s="0" t="s">
        <v>11114</v>
      </c>
      <c r="C6386" s="0" t="s">
        <v>10</v>
      </c>
      <c r="D6386" s="0" t="s">
        <v>11115</v>
      </c>
      <c r="E6386" s="0" t="s">
        <v>25</v>
      </c>
      <c r="F6386" s="0" t="s">
        <v>26</v>
      </c>
      <c r="G6386" s="0" t="n">
        <v>490.01992</v>
      </c>
      <c r="H6386" s="0" t="n">
        <f aca="false">IF(ISERROR(LOOKUP(B6386,export!$A$2:$A$718)),0,1)</f>
        <v>1</v>
      </c>
      <c r="J6386" s="0" t="str">
        <f aca="false">IF(H6386=0,CONCATENATE(B6386," manque dans export"),"")</f>
        <v/>
      </c>
    </row>
    <row r="6387" customFormat="false" ht="13.8" hidden="false" customHeight="false" outlineLevel="0" collapsed="false">
      <c r="A6387" s="0" t="s">
        <v>11116</v>
      </c>
      <c r="B6387" s="0" t="s">
        <v>11116</v>
      </c>
      <c r="C6387" s="0" t="s">
        <v>44</v>
      </c>
      <c r="D6387" s="0" t="s">
        <v>2179</v>
      </c>
      <c r="E6387" s="0" t="s">
        <v>180</v>
      </c>
      <c r="F6387" s="0" t="s">
        <v>13</v>
      </c>
      <c r="G6387" s="0" t="n">
        <v>767.2989</v>
      </c>
      <c r="H6387" s="0" t="n">
        <f aca="false">IF(ISERROR(LOOKUP(B6387,export!$A$2:$A$718)),0,1)</f>
        <v>1</v>
      </c>
      <c r="J6387" s="0" t="str">
        <f aca="false">IF(H6387=0,CONCATENATE(B6387," manque dans export"),"")</f>
        <v/>
      </c>
    </row>
    <row r="6388" customFormat="false" ht="13.8" hidden="false" customHeight="false" outlineLevel="0" collapsed="false">
      <c r="A6388" s="0" t="s">
        <v>11117</v>
      </c>
      <c r="B6388" s="0" t="s">
        <v>11118</v>
      </c>
      <c r="C6388" s="0" t="s">
        <v>79</v>
      </c>
      <c r="D6388" s="0" t="s">
        <v>11119</v>
      </c>
      <c r="E6388" s="0" t="s">
        <v>50</v>
      </c>
      <c r="F6388" s="0" t="s">
        <v>13</v>
      </c>
      <c r="G6388" s="0" t="n">
        <v>0</v>
      </c>
      <c r="H6388" s="0" t="n">
        <f aca="false">IF(ISERROR(LOOKUP(B6388,export!$A$2:$A$718)),0,1)</f>
        <v>1</v>
      </c>
      <c r="J6388" s="0" t="str">
        <f aca="false">IF(H6388=0,CONCATENATE(B6388," manque dans export"),"")</f>
        <v/>
      </c>
    </row>
    <row r="6389" customFormat="false" ht="13.8" hidden="false" customHeight="false" outlineLevel="0" collapsed="false">
      <c r="A6389" s="0" t="s">
        <v>11120</v>
      </c>
      <c r="B6389" s="0" t="s">
        <v>11120</v>
      </c>
      <c r="C6389" s="0" t="s">
        <v>44</v>
      </c>
      <c r="D6389" s="0" t="s">
        <v>5532</v>
      </c>
      <c r="E6389" s="0" t="s">
        <v>12</v>
      </c>
      <c r="F6389" s="0" t="s">
        <v>13</v>
      </c>
      <c r="G6389" s="0" t="n">
        <v>0</v>
      </c>
      <c r="H6389" s="0" t="n">
        <f aca="false">IF(ISERROR(LOOKUP(B6389,export!$A$2:$A$718)),0,1)</f>
        <v>1</v>
      </c>
      <c r="J6389" s="0" t="str">
        <f aca="false">IF(H6389=0,CONCATENATE(B6389," manque dans export"),"")</f>
        <v/>
      </c>
    </row>
    <row r="6390" customFormat="false" ht="13.8" hidden="false" customHeight="false" outlineLevel="0" collapsed="false">
      <c r="A6390" s="0" t="s">
        <v>11121</v>
      </c>
      <c r="B6390" s="0" t="s">
        <v>11121</v>
      </c>
      <c r="C6390" s="0" t="s">
        <v>10</v>
      </c>
      <c r="D6390" s="0" t="s">
        <v>11122</v>
      </c>
      <c r="E6390" s="0" t="s">
        <v>31</v>
      </c>
      <c r="F6390" s="0" t="s">
        <v>13</v>
      </c>
      <c r="G6390" s="0" t="n">
        <v>437.14394</v>
      </c>
      <c r="H6390" s="0" t="n">
        <f aca="false">IF(ISERROR(LOOKUP(B6390,export!$A$2:$A$718)),0,1)</f>
        <v>1</v>
      </c>
      <c r="J6390" s="0" t="str">
        <f aca="false">IF(H6390=0,CONCATENATE(B6390," manque dans export"),"")</f>
        <v/>
      </c>
    </row>
    <row r="6391" customFormat="false" ht="13.8" hidden="false" customHeight="false" outlineLevel="0" collapsed="false">
      <c r="A6391" s="0" t="s">
        <v>11123</v>
      </c>
      <c r="B6391" s="0" t="s">
        <v>11124</v>
      </c>
      <c r="C6391" s="0" t="s">
        <v>79</v>
      </c>
      <c r="D6391" s="0" t="s">
        <v>223</v>
      </c>
      <c r="E6391" s="0" t="s">
        <v>31</v>
      </c>
      <c r="F6391" s="0" t="s">
        <v>13</v>
      </c>
      <c r="G6391" s="0" t="n">
        <v>0</v>
      </c>
      <c r="H6391" s="0" t="n">
        <f aca="false">IF(ISERROR(LOOKUP(B6391,export!$A$2:$A$718)),0,1)</f>
        <v>1</v>
      </c>
      <c r="J6391" s="0" t="str">
        <f aca="false">IF(H6391=0,CONCATENATE(B6391," manque dans export"),"")</f>
        <v/>
      </c>
    </row>
    <row r="6392" customFormat="false" ht="13.8" hidden="false" customHeight="false" outlineLevel="0" collapsed="false">
      <c r="A6392" s="0" t="s">
        <v>11125</v>
      </c>
      <c r="B6392" s="0" t="s">
        <v>11126</v>
      </c>
      <c r="C6392" s="0" t="s">
        <v>82</v>
      </c>
      <c r="D6392" s="0" t="s">
        <v>223</v>
      </c>
      <c r="E6392" s="0" t="s">
        <v>31</v>
      </c>
      <c r="F6392" s="0" t="s">
        <v>13</v>
      </c>
      <c r="G6392" s="0" t="n">
        <v>0</v>
      </c>
      <c r="H6392" s="0" t="n">
        <f aca="false">IF(ISERROR(LOOKUP(B6392,export!$A$2:$A$718)),0,1)</f>
        <v>1</v>
      </c>
      <c r="J6392" s="0" t="str">
        <f aca="false">IF(H6392=0,CONCATENATE(B6392," manque dans export"),"")</f>
        <v/>
      </c>
    </row>
    <row r="6393" customFormat="false" ht="13.8" hidden="false" customHeight="false" outlineLevel="0" collapsed="false">
      <c r="A6393" s="0" t="s">
        <v>11127</v>
      </c>
      <c r="B6393" s="0" t="s">
        <v>11127</v>
      </c>
      <c r="C6393" s="0" t="s">
        <v>29</v>
      </c>
      <c r="D6393" s="0" t="s">
        <v>207</v>
      </c>
      <c r="E6393" s="0" t="s">
        <v>46</v>
      </c>
      <c r="F6393" s="0" t="s">
        <v>13</v>
      </c>
      <c r="G6393" s="0" t="n">
        <v>374241.0506</v>
      </c>
      <c r="H6393" s="0" t="n">
        <f aca="false">IF(ISERROR(LOOKUP(B6393,export!$A$2:$A$718)),0,1)</f>
        <v>1</v>
      </c>
      <c r="J6393" s="0" t="str">
        <f aca="false">IF(H6393=0,CONCATENATE(B6393," manque dans export"),"")</f>
        <v/>
      </c>
    </row>
    <row r="6394" customFormat="false" ht="13.8" hidden="false" customHeight="false" outlineLevel="0" collapsed="false">
      <c r="A6394" s="0" t="s">
        <v>11128</v>
      </c>
      <c r="B6394" s="0" t="s">
        <v>11129</v>
      </c>
      <c r="C6394" s="0" t="s">
        <v>82</v>
      </c>
      <c r="D6394" s="0" t="s">
        <v>1827</v>
      </c>
      <c r="E6394" s="0" t="s">
        <v>31</v>
      </c>
      <c r="F6394" s="0" t="s">
        <v>13</v>
      </c>
      <c r="G6394" s="0" t="n">
        <v>0</v>
      </c>
      <c r="H6394" s="0" t="n">
        <f aca="false">IF(ISERROR(LOOKUP(B6394,export!$A$2:$A$718)),0,1)</f>
        <v>1</v>
      </c>
      <c r="J6394" s="0" t="str">
        <f aca="false">IF(H6394=0,CONCATENATE(B6394," manque dans export"),"")</f>
        <v/>
      </c>
    </row>
    <row r="6395" customFormat="false" ht="13.8" hidden="false" customHeight="false" outlineLevel="0" collapsed="false">
      <c r="A6395" s="0" t="s">
        <v>11130</v>
      </c>
      <c r="B6395" s="0" t="s">
        <v>11131</v>
      </c>
      <c r="C6395" s="0" t="s">
        <v>82</v>
      </c>
      <c r="D6395" s="0" t="s">
        <v>9255</v>
      </c>
      <c r="E6395" s="0" t="s">
        <v>31</v>
      </c>
      <c r="F6395" s="0" t="s">
        <v>13</v>
      </c>
      <c r="G6395" s="0" t="n">
        <v>0</v>
      </c>
      <c r="H6395" s="0" t="n">
        <f aca="false">IF(ISERROR(LOOKUP(B6395,export!$A$2:$A$718)),0,1)</f>
        <v>1</v>
      </c>
      <c r="J6395" s="0" t="str">
        <f aca="false">IF(H6395=0,CONCATENATE(B6395," manque dans export"),"")</f>
        <v/>
      </c>
    </row>
    <row r="6396" customFormat="false" ht="13.8" hidden="false" customHeight="false" outlineLevel="0" collapsed="false">
      <c r="A6396" s="0" t="s">
        <v>11132</v>
      </c>
      <c r="B6396" s="0" t="s">
        <v>11132</v>
      </c>
      <c r="C6396" s="0" t="s">
        <v>40</v>
      </c>
      <c r="D6396" s="0" t="s">
        <v>648</v>
      </c>
      <c r="E6396" s="0" t="s">
        <v>123</v>
      </c>
      <c r="F6396" s="0" t="s">
        <v>13</v>
      </c>
      <c r="G6396" s="0" t="n">
        <v>382.66712</v>
      </c>
      <c r="H6396" s="0" t="n">
        <f aca="false">IF(ISERROR(LOOKUP(B6396,export!$A$2:$A$718)),0,1)</f>
        <v>1</v>
      </c>
      <c r="J6396" s="0" t="str">
        <f aca="false">IF(H6396=0,CONCATENATE(B6396," manque dans export"),"")</f>
        <v/>
      </c>
    </row>
    <row r="6397" customFormat="false" ht="13.8" hidden="false" customHeight="false" outlineLevel="0" collapsed="false">
      <c r="A6397" s="0" t="s">
        <v>11133</v>
      </c>
      <c r="B6397" s="0" t="s">
        <v>11134</v>
      </c>
      <c r="C6397" s="0" t="s">
        <v>79</v>
      </c>
      <c r="D6397" s="0" t="s">
        <v>2382</v>
      </c>
      <c r="E6397" s="0" t="s">
        <v>50</v>
      </c>
      <c r="F6397" s="0" t="s">
        <v>13</v>
      </c>
      <c r="G6397" s="0" t="n">
        <v>0</v>
      </c>
      <c r="H6397" s="0" t="n">
        <f aca="false">IF(ISERROR(LOOKUP(B6397,export!$A$2:$A$718)),0,1)</f>
        <v>1</v>
      </c>
      <c r="J6397" s="0" t="str">
        <f aca="false">IF(H6397=0,CONCATENATE(B6397," manque dans export"),"")</f>
        <v/>
      </c>
    </row>
    <row r="6398" customFormat="false" ht="13.8" hidden="false" customHeight="false" outlineLevel="0" collapsed="false">
      <c r="A6398" s="0" t="s">
        <v>11135</v>
      </c>
      <c r="B6398" s="0" t="s">
        <v>11136</v>
      </c>
      <c r="C6398" s="0" t="s">
        <v>10</v>
      </c>
      <c r="D6398" s="0" t="s">
        <v>675</v>
      </c>
      <c r="E6398" s="0" t="s">
        <v>31</v>
      </c>
      <c r="F6398" s="0" t="s">
        <v>13</v>
      </c>
      <c r="G6398" s="0" t="n">
        <v>0</v>
      </c>
      <c r="H6398" s="0" t="n">
        <f aca="false">IF(ISERROR(LOOKUP(B6398,export!$A$2:$A$718)),0,1)</f>
        <v>1</v>
      </c>
      <c r="J6398" s="0" t="str">
        <f aca="false">IF(H6398=0,CONCATENATE(B6398," manque dans export"),"")</f>
        <v/>
      </c>
    </row>
    <row r="6399" customFormat="false" ht="13.8" hidden="false" customHeight="false" outlineLevel="0" collapsed="false">
      <c r="A6399" s="0" t="s">
        <v>11137</v>
      </c>
      <c r="B6399" s="0" t="s">
        <v>11138</v>
      </c>
      <c r="C6399" s="0" t="s">
        <v>10</v>
      </c>
      <c r="D6399" s="0" t="s">
        <v>11139</v>
      </c>
      <c r="E6399" s="0" t="s">
        <v>180</v>
      </c>
      <c r="F6399" s="0" t="s">
        <v>13</v>
      </c>
      <c r="G6399" s="0" t="n">
        <v>209472.13532</v>
      </c>
      <c r="H6399" s="0" t="n">
        <f aca="false">IF(ISERROR(LOOKUP(B6399,export!$A$2:$A$718)),0,1)</f>
        <v>1</v>
      </c>
      <c r="J6399" s="0" t="str">
        <f aca="false">IF(H6399=0,CONCATENATE(B6399," manque dans export"),"")</f>
        <v/>
      </c>
    </row>
    <row r="6400" customFormat="false" ht="13.8" hidden="false" customHeight="false" outlineLevel="0" collapsed="false">
      <c r="A6400" s="0" t="s">
        <v>11140</v>
      </c>
      <c r="B6400" s="0" t="s">
        <v>11141</v>
      </c>
      <c r="C6400" s="0" t="s">
        <v>29</v>
      </c>
      <c r="D6400" s="0" t="e">
        <f aca="false">#N/A</f>
        <v>#N/A</v>
      </c>
      <c r="E6400" s="0" t="e">
        <f aca="false">#N/A</f>
        <v>#N/A</v>
      </c>
      <c r="F6400" s="0" t="e">
        <f aca="false">#N/A</f>
        <v>#N/A</v>
      </c>
      <c r="G6400" s="0" t="n">
        <v>0</v>
      </c>
      <c r="H6400" s="0" t="n">
        <f aca="false">IF(ISERROR(LOOKUP(B6400,export!$A$2:$A$718)),0,1)</f>
        <v>1</v>
      </c>
      <c r="J6400" s="0" t="str">
        <f aca="false">IF(H6400=0,CONCATENATE(B6400," manque dans export"),"")</f>
        <v/>
      </c>
    </row>
    <row r="6401" customFormat="false" ht="13.8" hidden="false" customHeight="false" outlineLevel="0" collapsed="false">
      <c r="A6401" s="0" t="s">
        <v>11142</v>
      </c>
      <c r="B6401" s="0" t="s">
        <v>11141</v>
      </c>
      <c r="C6401" s="0" t="s">
        <v>29</v>
      </c>
      <c r="D6401" s="0" t="s">
        <v>11143</v>
      </c>
      <c r="E6401" s="0" t="s">
        <v>72</v>
      </c>
      <c r="F6401" s="0" t="s">
        <v>13</v>
      </c>
      <c r="G6401" s="0" t="n">
        <v>6402.24457</v>
      </c>
      <c r="H6401" s="0" t="n">
        <f aca="false">IF(ISERROR(LOOKUP(B6401,export!$A$2:$A$718)),0,1)</f>
        <v>1</v>
      </c>
      <c r="J6401" s="0" t="str">
        <f aca="false">IF(H6401=0,CONCATENATE(B6401," manque dans export"),"")</f>
        <v/>
      </c>
    </row>
    <row r="6402" customFormat="false" ht="13.8" hidden="false" customHeight="false" outlineLevel="0" collapsed="false">
      <c r="A6402" s="0" t="s">
        <v>11144</v>
      </c>
      <c r="B6402" s="0" t="s">
        <v>11144</v>
      </c>
      <c r="C6402" s="0" t="s">
        <v>79</v>
      </c>
      <c r="D6402" s="0" t="s">
        <v>71</v>
      </c>
      <c r="E6402" s="0" t="s">
        <v>72</v>
      </c>
      <c r="F6402" s="0" t="s">
        <v>13</v>
      </c>
      <c r="G6402" s="0" t="n">
        <v>0</v>
      </c>
      <c r="H6402" s="0" t="n">
        <f aca="false">IF(ISERROR(LOOKUP(B6402,export!$A$2:$A$718)),0,1)</f>
        <v>1</v>
      </c>
      <c r="J6402" s="0" t="str">
        <f aca="false">IF(H6402=0,CONCATENATE(B6402," manque dans export"),"")</f>
        <v/>
      </c>
    </row>
    <row r="6403" customFormat="false" ht="13.8" hidden="false" customHeight="false" outlineLevel="0" collapsed="false">
      <c r="A6403" s="0" t="s">
        <v>11145</v>
      </c>
      <c r="B6403" s="0" t="s">
        <v>11145</v>
      </c>
      <c r="C6403" s="0" t="s">
        <v>79</v>
      </c>
      <c r="D6403" s="0" t="s">
        <v>624</v>
      </c>
      <c r="E6403" s="0" t="s">
        <v>12</v>
      </c>
      <c r="F6403" s="0" t="s">
        <v>13</v>
      </c>
      <c r="G6403" s="0" t="n">
        <v>0</v>
      </c>
      <c r="H6403" s="0" t="n">
        <f aca="false">IF(ISERROR(LOOKUP(B6403,export!$A$2:$A$718)),0,1)</f>
        <v>1</v>
      </c>
      <c r="J6403" s="0" t="str">
        <f aca="false">IF(H6403=0,CONCATENATE(B6403," manque dans export"),"")</f>
        <v/>
      </c>
    </row>
    <row r="6404" customFormat="false" ht="13.8" hidden="false" customHeight="false" outlineLevel="0" collapsed="false">
      <c r="A6404" s="0" t="s">
        <v>11146</v>
      </c>
      <c r="B6404" s="0" t="s">
        <v>11146</v>
      </c>
      <c r="C6404" s="0" t="s">
        <v>79</v>
      </c>
      <c r="D6404" s="0" t="s">
        <v>1919</v>
      </c>
      <c r="E6404" s="0" t="s">
        <v>31</v>
      </c>
      <c r="F6404" s="0" t="s">
        <v>13</v>
      </c>
      <c r="G6404" s="0" t="n">
        <v>-684.15328</v>
      </c>
      <c r="H6404" s="0" t="n">
        <f aca="false">IF(ISERROR(LOOKUP(B6404,export!$A$2:$A$718)),0,1)</f>
        <v>1</v>
      </c>
      <c r="J6404" s="0" t="str">
        <f aca="false">IF(H6404=0,CONCATENATE(B6404," manque dans export"),"")</f>
        <v/>
      </c>
    </row>
    <row r="6405" customFormat="false" ht="13.8" hidden="false" customHeight="false" outlineLevel="0" collapsed="false">
      <c r="A6405" s="0" t="s">
        <v>11147</v>
      </c>
      <c r="B6405" s="0" t="s">
        <v>11148</v>
      </c>
      <c r="C6405" s="0" t="s">
        <v>79</v>
      </c>
      <c r="D6405" s="0" t="s">
        <v>4869</v>
      </c>
      <c r="E6405" s="0" t="s">
        <v>31</v>
      </c>
      <c r="F6405" s="0" t="s">
        <v>13</v>
      </c>
      <c r="G6405" s="0" t="n">
        <v>0</v>
      </c>
      <c r="H6405" s="0" t="n">
        <f aca="false">IF(ISERROR(LOOKUP(B6405,export!$A$2:$A$718)),0,1)</f>
        <v>1</v>
      </c>
      <c r="J6405" s="0" t="str">
        <f aca="false">IF(H6405=0,CONCATENATE(B6405," manque dans export"),"")</f>
        <v/>
      </c>
    </row>
    <row r="6406" customFormat="false" ht="13.8" hidden="false" customHeight="false" outlineLevel="0" collapsed="false">
      <c r="A6406" s="0" t="s">
        <v>11149</v>
      </c>
      <c r="B6406" s="0" t="s">
        <v>11149</v>
      </c>
      <c r="C6406" s="0" t="s">
        <v>33</v>
      </c>
      <c r="D6406" s="0" t="s">
        <v>1921</v>
      </c>
      <c r="E6406" s="0" t="s">
        <v>31</v>
      </c>
      <c r="F6406" s="0" t="s">
        <v>13</v>
      </c>
      <c r="G6406" s="0" t="n">
        <v>431.88415</v>
      </c>
      <c r="H6406" s="0" t="n">
        <f aca="false">IF(ISERROR(LOOKUP(B6406,export!$A$2:$A$718)),0,1)</f>
        <v>1</v>
      </c>
      <c r="J6406" s="0" t="str">
        <f aca="false">IF(H6406=0,CONCATENATE(B6406," manque dans export"),"")</f>
        <v/>
      </c>
    </row>
    <row r="6407" customFormat="false" ht="13.8" hidden="false" customHeight="false" outlineLevel="0" collapsed="false">
      <c r="A6407" s="0" t="s">
        <v>11150</v>
      </c>
      <c r="B6407" s="0" t="s">
        <v>11151</v>
      </c>
      <c r="C6407" s="0" t="s">
        <v>79</v>
      </c>
      <c r="D6407" s="0" t="s">
        <v>2287</v>
      </c>
      <c r="E6407" s="0" t="s">
        <v>180</v>
      </c>
      <c r="F6407" s="0" t="s">
        <v>13</v>
      </c>
      <c r="G6407" s="0" t="n">
        <v>0</v>
      </c>
      <c r="H6407" s="0" t="n">
        <f aca="false">IF(ISERROR(LOOKUP(B6407,export!$A$2:$A$718)),0,1)</f>
        <v>1</v>
      </c>
      <c r="J6407" s="0" t="str">
        <f aca="false">IF(H6407=0,CONCATENATE(B6407," manque dans export"),"")</f>
        <v/>
      </c>
    </row>
    <row r="6408" customFormat="false" ht="13.8" hidden="false" customHeight="false" outlineLevel="0" collapsed="false">
      <c r="A6408" s="0" t="s">
        <v>11152</v>
      </c>
      <c r="B6408" s="0" t="s">
        <v>11152</v>
      </c>
      <c r="C6408" s="0" t="s">
        <v>10</v>
      </c>
      <c r="D6408" s="0" t="s">
        <v>11153</v>
      </c>
      <c r="E6408" s="0" t="s">
        <v>46</v>
      </c>
      <c r="F6408" s="0" t="s">
        <v>13</v>
      </c>
      <c r="G6408" s="0" t="n">
        <v>5331.19845</v>
      </c>
      <c r="H6408" s="0" t="n">
        <f aca="false">IF(ISERROR(LOOKUP(B6408,export!$A$2:$A$718)),0,1)</f>
        <v>1</v>
      </c>
      <c r="J6408" s="0" t="str">
        <f aca="false">IF(H6408=0,CONCATENATE(B6408," manque dans export"),"")</f>
        <v/>
      </c>
    </row>
    <row r="6409" customFormat="false" ht="13.8" hidden="false" customHeight="false" outlineLevel="0" collapsed="false">
      <c r="A6409" s="0" t="s">
        <v>11154</v>
      </c>
      <c r="B6409" s="0" t="s">
        <v>11154</v>
      </c>
      <c r="C6409" s="0" t="s">
        <v>33</v>
      </c>
      <c r="D6409" s="0" t="s">
        <v>662</v>
      </c>
      <c r="E6409" s="0" t="s">
        <v>64</v>
      </c>
      <c r="F6409" s="0" t="s">
        <v>65</v>
      </c>
      <c r="G6409" s="0" t="n">
        <v>447.84093</v>
      </c>
      <c r="H6409" s="0" t="n">
        <f aca="false">IF(ISERROR(LOOKUP(B6409,export!$A$2:$A$718)),0,1)</f>
        <v>1</v>
      </c>
      <c r="J6409" s="0" t="str">
        <f aca="false">IF(H6409=0,CONCATENATE(B6409," manque dans export"),"")</f>
        <v/>
      </c>
    </row>
    <row r="6410" customFormat="false" ht="13.8" hidden="false" customHeight="false" outlineLevel="0" collapsed="false">
      <c r="A6410" s="0" t="s">
        <v>11155</v>
      </c>
      <c r="B6410" s="0" t="s">
        <v>11155</v>
      </c>
      <c r="C6410" s="0" t="s">
        <v>10</v>
      </c>
      <c r="D6410" s="0" t="s">
        <v>11156</v>
      </c>
      <c r="E6410" s="0" t="s">
        <v>46</v>
      </c>
      <c r="F6410" s="0" t="s">
        <v>13</v>
      </c>
      <c r="G6410" s="0" t="n">
        <v>2204.45278</v>
      </c>
      <c r="H6410" s="0" t="n">
        <f aca="false">IF(ISERROR(LOOKUP(B6410,export!$A$2:$A$718)),0,1)</f>
        <v>1</v>
      </c>
      <c r="J6410" s="0" t="str">
        <f aca="false">IF(H6410=0,CONCATENATE(B6410," manque dans export"),"")</f>
        <v/>
      </c>
    </row>
    <row r="6411" customFormat="false" ht="13.8" hidden="false" customHeight="false" outlineLevel="0" collapsed="false">
      <c r="A6411" s="0" t="s">
        <v>11157</v>
      </c>
      <c r="B6411" s="0" t="s">
        <v>11158</v>
      </c>
      <c r="C6411" s="0" t="s">
        <v>33</v>
      </c>
      <c r="D6411" s="0" t="s">
        <v>222</v>
      </c>
      <c r="E6411" s="0" t="s">
        <v>31</v>
      </c>
      <c r="F6411" s="0" t="s">
        <v>13</v>
      </c>
      <c r="G6411" s="0" t="n">
        <v>2468.07146</v>
      </c>
      <c r="H6411" s="0" t="n">
        <f aca="false">IF(ISERROR(LOOKUP(B6411,export!$A$2:$A$718)),0,1)</f>
        <v>1</v>
      </c>
      <c r="J6411" s="0" t="str">
        <f aca="false">IF(H6411=0,CONCATENATE(B6411," manque dans export"),"")</f>
        <v/>
      </c>
    </row>
    <row r="6412" customFormat="false" ht="13.8" hidden="false" customHeight="false" outlineLevel="0" collapsed="false">
      <c r="A6412" s="0" t="s">
        <v>11159</v>
      </c>
      <c r="B6412" s="0" t="s">
        <v>11160</v>
      </c>
      <c r="C6412" s="0" t="s">
        <v>79</v>
      </c>
      <c r="D6412" s="0" t="s">
        <v>1076</v>
      </c>
      <c r="E6412" s="0" t="s">
        <v>42</v>
      </c>
      <c r="F6412" s="0" t="s">
        <v>13</v>
      </c>
      <c r="G6412" s="0" t="n">
        <v>0</v>
      </c>
      <c r="H6412" s="0" t="n">
        <f aca="false">IF(ISERROR(LOOKUP(B6412,export!$A$2:$A$718)),0,1)</f>
        <v>1</v>
      </c>
      <c r="J6412" s="0" t="str">
        <f aca="false">IF(H6412=0,CONCATENATE(B6412," manque dans export"),"")</f>
        <v/>
      </c>
    </row>
    <row r="6413" customFormat="false" ht="13.8" hidden="false" customHeight="false" outlineLevel="0" collapsed="false">
      <c r="A6413" s="0" t="s">
        <v>11161</v>
      </c>
      <c r="B6413" s="0" t="s">
        <v>11162</v>
      </c>
      <c r="C6413" s="0" t="s">
        <v>79</v>
      </c>
      <c r="D6413" s="0" t="s">
        <v>11163</v>
      </c>
      <c r="E6413" s="0" t="s">
        <v>31</v>
      </c>
      <c r="F6413" s="0" t="s">
        <v>13</v>
      </c>
      <c r="G6413" s="0" t="n">
        <v>0</v>
      </c>
      <c r="H6413" s="0" t="n">
        <f aca="false">IF(ISERROR(LOOKUP(B6413,export!$A$2:$A$718)),0,1)</f>
        <v>1</v>
      </c>
      <c r="J6413" s="0" t="str">
        <f aca="false">IF(H6413=0,CONCATENATE(B6413," manque dans export"),"")</f>
        <v/>
      </c>
    </row>
    <row r="6414" customFormat="false" ht="13.8" hidden="false" customHeight="false" outlineLevel="0" collapsed="false">
      <c r="A6414" s="0" t="s">
        <v>11164</v>
      </c>
      <c r="B6414" s="0" t="s">
        <v>11164</v>
      </c>
      <c r="C6414" s="0" t="s">
        <v>10</v>
      </c>
      <c r="D6414" s="0" t="s">
        <v>11165</v>
      </c>
      <c r="E6414" s="0" t="s">
        <v>297</v>
      </c>
      <c r="F6414" s="0" t="e">
        <f aca="false">#N/A</f>
        <v>#N/A</v>
      </c>
      <c r="G6414" s="0" t="n">
        <v>0</v>
      </c>
      <c r="H6414" s="0" t="n">
        <f aca="false">IF(ISERROR(LOOKUP(B6414,export!$A$2:$A$718)),0,1)</f>
        <v>1</v>
      </c>
      <c r="J6414" s="0" t="str">
        <f aca="false">IF(H6414=0,CONCATENATE(B6414," manque dans export"),"")</f>
        <v/>
      </c>
    </row>
    <row r="6415" customFormat="false" ht="13.8" hidden="false" customHeight="false" outlineLevel="0" collapsed="false">
      <c r="A6415" s="0" t="s">
        <v>11166</v>
      </c>
      <c r="B6415" s="0" t="s">
        <v>11167</v>
      </c>
      <c r="C6415" s="0" t="s">
        <v>79</v>
      </c>
      <c r="D6415" s="0" t="s">
        <v>246</v>
      </c>
      <c r="E6415" s="0" t="s">
        <v>50</v>
      </c>
      <c r="F6415" s="0" t="s">
        <v>13</v>
      </c>
      <c r="G6415" s="0" t="n">
        <v>0</v>
      </c>
      <c r="H6415" s="0" t="n">
        <f aca="false">IF(ISERROR(LOOKUP(B6415,export!$A$2:$A$718)),0,1)</f>
        <v>1</v>
      </c>
      <c r="J6415" s="0" t="str">
        <f aca="false">IF(H6415=0,CONCATENATE(B6415," manque dans export"),"")</f>
        <v/>
      </c>
    </row>
    <row r="6416" customFormat="false" ht="13.8" hidden="false" customHeight="false" outlineLevel="0" collapsed="false">
      <c r="A6416" s="0" t="s">
        <v>11168</v>
      </c>
      <c r="B6416" s="0" t="s">
        <v>11168</v>
      </c>
      <c r="C6416" s="0" t="s">
        <v>44</v>
      </c>
      <c r="D6416" s="0" t="s">
        <v>156</v>
      </c>
      <c r="E6416" s="0" t="s">
        <v>50</v>
      </c>
      <c r="F6416" s="0" t="s">
        <v>13</v>
      </c>
      <c r="G6416" s="0" t="n">
        <v>4936.94318</v>
      </c>
      <c r="H6416" s="0" t="n">
        <f aca="false">IF(ISERROR(LOOKUP(B6416,export!$A$2:$A$718)),0,1)</f>
        <v>1</v>
      </c>
      <c r="J6416" s="0" t="str">
        <f aca="false">IF(H6416=0,CONCATENATE(B6416," manque dans export"),"")</f>
        <v/>
      </c>
    </row>
    <row r="6417" customFormat="false" ht="13.8" hidden="false" customHeight="false" outlineLevel="0" collapsed="false">
      <c r="A6417" s="0" t="s">
        <v>11169</v>
      </c>
      <c r="B6417" s="0" t="s">
        <v>11168</v>
      </c>
      <c r="C6417" s="0" t="s">
        <v>44</v>
      </c>
      <c r="D6417" s="0" t="s">
        <v>11170</v>
      </c>
      <c r="E6417" s="0" t="s">
        <v>50</v>
      </c>
      <c r="F6417" s="0" t="s">
        <v>13</v>
      </c>
      <c r="G6417" s="0" t="n">
        <v>4144.48282</v>
      </c>
      <c r="H6417" s="0" t="n">
        <f aca="false">IF(ISERROR(LOOKUP(B6417,export!$A$2:$A$718)),0,1)</f>
        <v>1</v>
      </c>
      <c r="J6417" s="0" t="str">
        <f aca="false">IF(H6417=0,CONCATENATE(B6417," manque dans export"),"")</f>
        <v/>
      </c>
    </row>
    <row r="6418" customFormat="false" ht="13.8" hidden="false" customHeight="false" outlineLevel="0" collapsed="false">
      <c r="A6418" s="0" t="s">
        <v>11171</v>
      </c>
      <c r="B6418" s="0" t="s">
        <v>11172</v>
      </c>
      <c r="C6418" s="0" t="s">
        <v>79</v>
      </c>
      <c r="D6418" s="0" t="s">
        <v>11173</v>
      </c>
      <c r="E6418" s="0" t="s">
        <v>42</v>
      </c>
      <c r="F6418" s="0" t="s">
        <v>13</v>
      </c>
      <c r="G6418" s="0" t="n">
        <v>0</v>
      </c>
      <c r="H6418" s="0" t="n">
        <f aca="false">IF(ISERROR(LOOKUP(B6418,export!$A$2:$A$718)),0,1)</f>
        <v>1</v>
      </c>
      <c r="J6418" s="0" t="str">
        <f aca="false">IF(H6418=0,CONCATENATE(B6418," manque dans export"),"")</f>
        <v/>
      </c>
    </row>
    <row r="6419" customFormat="false" ht="13.8" hidden="false" customHeight="false" outlineLevel="0" collapsed="false">
      <c r="A6419" s="0" t="s">
        <v>11174</v>
      </c>
      <c r="B6419" s="0" t="s">
        <v>11175</v>
      </c>
      <c r="C6419" s="0" t="s">
        <v>33</v>
      </c>
      <c r="D6419" s="0" t="s">
        <v>2883</v>
      </c>
      <c r="E6419" s="0" t="s">
        <v>31</v>
      </c>
      <c r="F6419" s="0" t="s">
        <v>13</v>
      </c>
      <c r="G6419" s="0" t="n">
        <v>8800.84047</v>
      </c>
      <c r="H6419" s="0" t="n">
        <f aca="false">IF(ISERROR(LOOKUP(B6419,export!$A$2:$A$718)),0,1)</f>
        <v>1</v>
      </c>
      <c r="J6419" s="0" t="str">
        <f aca="false">IF(H6419=0,CONCATENATE(B6419," manque dans export"),"")</f>
        <v/>
      </c>
    </row>
    <row r="6420" customFormat="false" ht="13.8" hidden="false" customHeight="false" outlineLevel="0" collapsed="false">
      <c r="A6420" s="0" t="s">
        <v>11176</v>
      </c>
      <c r="B6420" s="0" t="s">
        <v>11177</v>
      </c>
      <c r="C6420" s="0" t="s">
        <v>79</v>
      </c>
      <c r="D6420" s="0" t="s">
        <v>1193</v>
      </c>
      <c r="E6420" s="0" t="s">
        <v>50</v>
      </c>
      <c r="F6420" s="0" t="s">
        <v>13</v>
      </c>
      <c r="G6420" s="0" t="n">
        <v>0</v>
      </c>
      <c r="H6420" s="0" t="n">
        <f aca="false">IF(ISERROR(LOOKUP(B6420,export!$A$2:$A$718)),0,1)</f>
        <v>1</v>
      </c>
      <c r="J6420" s="0" t="str">
        <f aca="false">IF(H6420=0,CONCATENATE(B6420," manque dans export"),"")</f>
        <v/>
      </c>
    </row>
    <row r="6421" customFormat="false" ht="13.8" hidden="false" customHeight="false" outlineLevel="0" collapsed="false">
      <c r="A6421" s="0" t="s">
        <v>11178</v>
      </c>
      <c r="B6421" s="0" t="s">
        <v>11179</v>
      </c>
      <c r="C6421" s="0" t="s">
        <v>79</v>
      </c>
      <c r="D6421" s="0" t="s">
        <v>6690</v>
      </c>
      <c r="E6421" s="0" t="s">
        <v>12</v>
      </c>
      <c r="F6421" s="0" t="s">
        <v>13</v>
      </c>
      <c r="G6421" s="0" t="n">
        <v>0</v>
      </c>
      <c r="H6421" s="0" t="n">
        <f aca="false">IF(ISERROR(LOOKUP(B6421,export!$A$2:$A$718)),0,1)</f>
        <v>1</v>
      </c>
      <c r="J6421" s="0" t="str">
        <f aca="false">IF(H6421=0,CONCATENATE(B6421," manque dans export"),"")</f>
        <v/>
      </c>
    </row>
    <row r="6422" customFormat="false" ht="13.8" hidden="false" customHeight="false" outlineLevel="0" collapsed="false">
      <c r="A6422" s="0" t="s">
        <v>11180</v>
      </c>
      <c r="B6422" s="0" t="s">
        <v>11180</v>
      </c>
      <c r="C6422" s="0" t="s">
        <v>10</v>
      </c>
      <c r="D6422" s="0" t="s">
        <v>2844</v>
      </c>
      <c r="E6422" s="0" t="s">
        <v>12</v>
      </c>
      <c r="F6422" s="0" t="s">
        <v>13</v>
      </c>
      <c r="G6422" s="0" t="n">
        <v>0</v>
      </c>
      <c r="H6422" s="0" t="n">
        <f aca="false">IF(ISERROR(LOOKUP(B6422,export!$A$2:$A$718)),0,1)</f>
        <v>1</v>
      </c>
      <c r="J6422" s="0" t="str">
        <f aca="false">IF(H6422=0,CONCATENATE(B6422," manque dans export"),"")</f>
        <v/>
      </c>
    </row>
    <row r="6423" customFormat="false" ht="13.8" hidden="false" customHeight="false" outlineLevel="0" collapsed="false">
      <c r="A6423" s="0" t="s">
        <v>11181</v>
      </c>
      <c r="B6423" s="0" t="s">
        <v>11181</v>
      </c>
      <c r="C6423" s="0" t="s">
        <v>21</v>
      </c>
      <c r="D6423" s="0" t="s">
        <v>3271</v>
      </c>
      <c r="E6423" s="0" t="s">
        <v>12</v>
      </c>
      <c r="F6423" s="0" t="s">
        <v>13</v>
      </c>
      <c r="G6423" s="0" t="n">
        <v>1647.83789</v>
      </c>
      <c r="H6423" s="0" t="n">
        <f aca="false">IF(ISERROR(LOOKUP(B6423,export!$A$2:$A$718)),0,1)</f>
        <v>1</v>
      </c>
      <c r="J6423" s="0" t="str">
        <f aca="false">IF(H6423=0,CONCATENATE(B6423," manque dans export"),"")</f>
        <v/>
      </c>
    </row>
    <row r="6424" customFormat="false" ht="13.8" hidden="false" customHeight="false" outlineLevel="0" collapsed="false">
      <c r="A6424" s="0" t="s">
        <v>11182</v>
      </c>
      <c r="B6424" s="0" t="s">
        <v>11183</v>
      </c>
      <c r="C6424" s="0" t="s">
        <v>33</v>
      </c>
      <c r="D6424" s="0" t="e">
        <f aca="false">#N/A</f>
        <v>#N/A</v>
      </c>
      <c r="E6424" s="0" t="e">
        <f aca="false">#N/A</f>
        <v>#N/A</v>
      </c>
      <c r="F6424" s="0" t="e">
        <f aca="false">#N/A</f>
        <v>#N/A</v>
      </c>
      <c r="G6424" s="0" t="n">
        <v>0</v>
      </c>
      <c r="H6424" s="0" t="n">
        <f aca="false">IF(ISERROR(LOOKUP(B6424,export!$A$2:$A$718)),0,1)</f>
        <v>1</v>
      </c>
      <c r="J6424" s="0" t="str">
        <f aca="false">IF(H6424=0,CONCATENATE(B6424," manque dans export"),"")</f>
        <v/>
      </c>
    </row>
    <row r="6425" customFormat="false" ht="13.8" hidden="false" customHeight="false" outlineLevel="0" collapsed="false">
      <c r="A6425" s="0" t="s">
        <v>11183</v>
      </c>
      <c r="B6425" s="0" t="s">
        <v>11183</v>
      </c>
      <c r="C6425" s="0" t="s">
        <v>33</v>
      </c>
      <c r="D6425" s="0" t="s">
        <v>11184</v>
      </c>
      <c r="E6425" s="0" t="s">
        <v>12</v>
      </c>
      <c r="F6425" s="0" t="s">
        <v>13</v>
      </c>
      <c r="G6425" s="0" t="n">
        <v>1174595.46793</v>
      </c>
      <c r="H6425" s="0" t="n">
        <f aca="false">IF(ISERROR(LOOKUP(B6425,export!$A$2:$A$718)),0,1)</f>
        <v>1</v>
      </c>
      <c r="J6425" s="0" t="str">
        <f aca="false">IF(H6425=0,CONCATENATE(B6425," manque dans export"),"")</f>
        <v/>
      </c>
    </row>
    <row r="6426" customFormat="false" ht="13.8" hidden="false" customHeight="false" outlineLevel="0" collapsed="false">
      <c r="A6426" s="0" t="s">
        <v>11185</v>
      </c>
      <c r="B6426" s="0" t="s">
        <v>11185</v>
      </c>
      <c r="C6426" s="0" t="s">
        <v>79</v>
      </c>
      <c r="D6426" s="0" t="s">
        <v>11186</v>
      </c>
      <c r="E6426" s="0" t="s">
        <v>12</v>
      </c>
      <c r="F6426" s="0" t="s">
        <v>13</v>
      </c>
      <c r="G6426" s="0" t="n">
        <v>-865.25159</v>
      </c>
      <c r="H6426" s="0" t="n">
        <f aca="false">IF(ISERROR(LOOKUP(B6426,export!$A$2:$A$718)),0,1)</f>
        <v>1</v>
      </c>
      <c r="J6426" s="0" t="str">
        <f aca="false">IF(H6426=0,CONCATENATE(B6426," manque dans export"),"")</f>
        <v/>
      </c>
    </row>
    <row r="6427" customFormat="false" ht="13.8" hidden="false" customHeight="false" outlineLevel="0" collapsed="false">
      <c r="A6427" s="0" t="s">
        <v>11187</v>
      </c>
      <c r="B6427" s="0" t="s">
        <v>11188</v>
      </c>
      <c r="C6427" s="0" t="s">
        <v>343</v>
      </c>
      <c r="D6427" s="0" t="s">
        <v>678</v>
      </c>
      <c r="E6427" s="0" t="s">
        <v>31</v>
      </c>
      <c r="F6427" s="0" t="s">
        <v>13</v>
      </c>
      <c r="G6427" s="0" t="n">
        <v>0</v>
      </c>
      <c r="H6427" s="0" t="n">
        <f aca="false">IF(ISERROR(LOOKUP(B6427,export!$A$2:$A$718)),0,1)</f>
        <v>1</v>
      </c>
      <c r="J6427" s="0" t="str">
        <f aca="false">IF(H6427=0,CONCATENATE(B6427," manque dans export"),"")</f>
        <v/>
      </c>
    </row>
    <row r="6428" customFormat="false" ht="13.8" hidden="false" customHeight="false" outlineLevel="0" collapsed="false">
      <c r="A6428" s="0" t="s">
        <v>11189</v>
      </c>
      <c r="B6428" s="0" t="s">
        <v>11190</v>
      </c>
      <c r="C6428" s="0" t="s">
        <v>79</v>
      </c>
      <c r="D6428" s="0" t="s">
        <v>11191</v>
      </c>
      <c r="E6428" s="0" t="s">
        <v>31</v>
      </c>
      <c r="F6428" s="0" t="s">
        <v>13</v>
      </c>
      <c r="G6428" s="0" t="n">
        <v>0</v>
      </c>
      <c r="H6428" s="0" t="n">
        <f aca="false">IF(ISERROR(LOOKUP(B6428,export!$A$2:$A$718)),0,1)</f>
        <v>1</v>
      </c>
      <c r="J6428" s="0" t="str">
        <f aca="false">IF(H6428=0,CONCATENATE(B6428," manque dans export"),"")</f>
        <v/>
      </c>
    </row>
    <row r="6429" customFormat="false" ht="13.8" hidden="false" customHeight="false" outlineLevel="0" collapsed="false">
      <c r="A6429" s="0" t="s">
        <v>11192</v>
      </c>
      <c r="B6429" s="0" t="s">
        <v>11192</v>
      </c>
      <c r="C6429" s="0" t="s">
        <v>79</v>
      </c>
      <c r="D6429" s="0" t="e">
        <f aca="false">#N/A</f>
        <v>#N/A</v>
      </c>
      <c r="E6429" s="0" t="e">
        <f aca="false">#N/A</f>
        <v>#N/A</v>
      </c>
      <c r="F6429" s="0" t="e">
        <f aca="false">#N/A</f>
        <v>#N/A</v>
      </c>
      <c r="G6429" s="0" t="n">
        <v>0</v>
      </c>
      <c r="H6429" s="0" t="n">
        <f aca="false">IF(ISERROR(LOOKUP(B6429,export!$A$2:$A$718)),0,1)</f>
        <v>1</v>
      </c>
      <c r="J6429" s="0" t="str">
        <f aca="false">IF(H6429=0,CONCATENATE(B6429," manque dans export"),"")</f>
        <v/>
      </c>
    </row>
    <row r="6430" customFormat="false" ht="13.8" hidden="false" customHeight="false" outlineLevel="0" collapsed="false">
      <c r="A6430" s="0" t="s">
        <v>11193</v>
      </c>
      <c r="B6430" s="0" t="s">
        <v>11194</v>
      </c>
      <c r="C6430" s="0" t="s">
        <v>60</v>
      </c>
      <c r="D6430" s="0" t="s">
        <v>11195</v>
      </c>
      <c r="E6430" s="0" t="s">
        <v>12</v>
      </c>
      <c r="F6430" s="0" t="s">
        <v>13</v>
      </c>
      <c r="G6430" s="0" t="n">
        <v>11569.46977</v>
      </c>
      <c r="H6430" s="0" t="n">
        <f aca="false">IF(ISERROR(LOOKUP(B6430,export!$A$2:$A$718)),0,1)</f>
        <v>1</v>
      </c>
      <c r="J6430" s="0" t="str">
        <f aca="false">IF(H6430=0,CONCATENATE(B6430," manque dans export"),"")</f>
        <v/>
      </c>
    </row>
    <row r="6431" customFormat="false" ht="13.8" hidden="false" customHeight="false" outlineLevel="0" collapsed="false">
      <c r="A6431" s="0" t="s">
        <v>11193</v>
      </c>
      <c r="B6431" s="0" t="s">
        <v>11194</v>
      </c>
      <c r="C6431" s="0" t="s">
        <v>60</v>
      </c>
      <c r="D6431" s="0" t="s">
        <v>11195</v>
      </c>
      <c r="E6431" s="0" t="s">
        <v>12</v>
      </c>
      <c r="F6431" s="0" t="s">
        <v>13</v>
      </c>
      <c r="G6431" s="0" t="n">
        <v>18312.66908</v>
      </c>
      <c r="H6431" s="0" t="n">
        <f aca="false">IF(ISERROR(LOOKUP(B6431,export!$A$2:$A$718)),0,1)</f>
        <v>1</v>
      </c>
      <c r="J6431" s="0" t="str">
        <f aca="false">IF(H6431=0,CONCATENATE(B6431," manque dans export"),"")</f>
        <v/>
      </c>
    </row>
    <row r="6432" customFormat="false" ht="13.8" hidden="false" customHeight="false" outlineLevel="0" collapsed="false">
      <c r="A6432" s="0" t="s">
        <v>11196</v>
      </c>
      <c r="B6432" s="0" t="s">
        <v>11194</v>
      </c>
      <c r="C6432" s="0" t="s">
        <v>60</v>
      </c>
      <c r="D6432" s="0" t="s">
        <v>11197</v>
      </c>
      <c r="E6432" s="0" t="s">
        <v>12</v>
      </c>
      <c r="F6432" s="0" t="s">
        <v>13</v>
      </c>
      <c r="G6432" s="0" t="n">
        <v>0</v>
      </c>
      <c r="H6432" s="0" t="n">
        <f aca="false">IF(ISERROR(LOOKUP(B6432,export!$A$2:$A$718)),0,1)</f>
        <v>1</v>
      </c>
      <c r="J6432" s="0" t="str">
        <f aca="false">IF(H6432=0,CONCATENATE(B6432," manque dans export"),"")</f>
        <v/>
      </c>
    </row>
    <row r="6433" customFormat="false" ht="13.8" hidden="false" customHeight="false" outlineLevel="0" collapsed="false">
      <c r="A6433" s="0" t="s">
        <v>11196</v>
      </c>
      <c r="B6433" s="0" t="s">
        <v>11194</v>
      </c>
      <c r="C6433" s="0" t="s">
        <v>60</v>
      </c>
      <c r="D6433" s="0" t="s">
        <v>11198</v>
      </c>
      <c r="E6433" s="0" t="s">
        <v>12</v>
      </c>
      <c r="F6433" s="0" t="s">
        <v>13</v>
      </c>
      <c r="G6433" s="0" t="n">
        <v>15641.66344</v>
      </c>
      <c r="H6433" s="0" t="n">
        <f aca="false">IF(ISERROR(LOOKUP(B6433,export!$A$2:$A$718)),0,1)</f>
        <v>1</v>
      </c>
      <c r="J6433" s="0" t="str">
        <f aca="false">IF(H6433=0,CONCATENATE(B6433," manque dans export"),"")</f>
        <v/>
      </c>
    </row>
    <row r="6434" customFormat="false" ht="13.8" hidden="false" customHeight="false" outlineLevel="0" collapsed="false">
      <c r="A6434" s="0" t="s">
        <v>11199</v>
      </c>
      <c r="B6434" s="0" t="s">
        <v>11199</v>
      </c>
      <c r="C6434" s="0" t="s">
        <v>10</v>
      </c>
      <c r="D6434" s="0" t="s">
        <v>11200</v>
      </c>
      <c r="E6434" s="0" t="s">
        <v>46</v>
      </c>
      <c r="F6434" s="0" t="s">
        <v>13</v>
      </c>
      <c r="G6434" s="0" t="n">
        <v>747.01838</v>
      </c>
      <c r="H6434" s="0" t="n">
        <f aca="false">IF(ISERROR(LOOKUP(B6434,export!$A$2:$A$718)),0,1)</f>
        <v>1</v>
      </c>
      <c r="J6434" s="0" t="str">
        <f aca="false">IF(H6434=0,CONCATENATE(B6434," manque dans export"),"")</f>
        <v/>
      </c>
    </row>
    <row r="6435" customFormat="false" ht="13.8" hidden="false" customHeight="false" outlineLevel="0" collapsed="false">
      <c r="A6435" s="0" t="s">
        <v>11201</v>
      </c>
      <c r="B6435" s="0" t="s">
        <v>11201</v>
      </c>
      <c r="C6435" s="0" t="s">
        <v>44</v>
      </c>
      <c r="D6435" s="0" t="e">
        <f aca="false">#N/A</f>
        <v>#N/A</v>
      </c>
      <c r="E6435" s="0" t="e">
        <f aca="false">#N/A</f>
        <v>#N/A</v>
      </c>
      <c r="F6435" s="0" t="e">
        <f aca="false">#N/A</f>
        <v>#N/A</v>
      </c>
      <c r="G6435" s="0" t="n">
        <v>0</v>
      </c>
      <c r="H6435" s="0" t="n">
        <f aca="false">IF(ISERROR(LOOKUP(B6435,export!$A$2:$A$718)),0,1)</f>
        <v>1</v>
      </c>
      <c r="J6435" s="0" t="str">
        <f aca="false">IF(H6435=0,CONCATENATE(B6435," manque dans export"),"")</f>
        <v/>
      </c>
    </row>
    <row r="6436" customFormat="false" ht="13.8" hidden="false" customHeight="false" outlineLevel="0" collapsed="false">
      <c r="A6436" s="0" t="s">
        <v>11201</v>
      </c>
      <c r="B6436" s="0" t="s">
        <v>11201</v>
      </c>
      <c r="C6436" s="0" t="s">
        <v>44</v>
      </c>
      <c r="D6436" s="0" t="s">
        <v>662</v>
      </c>
      <c r="E6436" s="0" t="s">
        <v>64</v>
      </c>
      <c r="F6436" s="0" t="s">
        <v>65</v>
      </c>
      <c r="G6436" s="0" t="n">
        <v>13393.52277</v>
      </c>
      <c r="H6436" s="0" t="n">
        <f aca="false">IF(ISERROR(LOOKUP(B6436,export!$A$2:$A$718)),0,1)</f>
        <v>1</v>
      </c>
      <c r="J6436" s="0" t="str">
        <f aca="false">IF(H6436=0,CONCATENATE(B6436," manque dans export"),"")</f>
        <v/>
      </c>
    </row>
    <row r="6437" customFormat="false" ht="13.8" hidden="false" customHeight="false" outlineLevel="0" collapsed="false">
      <c r="A6437" s="0" t="s">
        <v>11202</v>
      </c>
      <c r="B6437" s="0" t="s">
        <v>11202</v>
      </c>
      <c r="C6437" s="0" t="s">
        <v>10</v>
      </c>
      <c r="D6437" s="0" t="s">
        <v>662</v>
      </c>
      <c r="E6437" s="0" t="s">
        <v>64</v>
      </c>
      <c r="F6437" s="0" t="s">
        <v>65</v>
      </c>
      <c r="G6437" s="0" t="n">
        <v>117897.60959</v>
      </c>
      <c r="H6437" s="0" t="n">
        <f aca="false">IF(ISERROR(LOOKUP(B6437,export!$A$2:$A$718)),0,1)</f>
        <v>1</v>
      </c>
      <c r="J6437" s="0" t="str">
        <f aca="false">IF(H6437=0,CONCATENATE(B6437," manque dans export"),"")</f>
        <v/>
      </c>
    </row>
    <row r="6438" customFormat="false" ht="13.8" hidden="false" customHeight="false" outlineLevel="0" collapsed="false">
      <c r="A6438" s="0" t="s">
        <v>11203</v>
      </c>
      <c r="B6438" s="0" t="s">
        <v>11203</v>
      </c>
      <c r="C6438" s="0" t="s">
        <v>33</v>
      </c>
      <c r="D6438" s="0" t="s">
        <v>63</v>
      </c>
      <c r="E6438" s="0" t="s">
        <v>64</v>
      </c>
      <c r="F6438" s="0" t="s">
        <v>65</v>
      </c>
      <c r="G6438" s="0" t="n">
        <v>767.75839</v>
      </c>
      <c r="H6438" s="0" t="n">
        <f aca="false">IF(ISERROR(LOOKUP(B6438,export!$A$2:$A$718)),0,1)</f>
        <v>1</v>
      </c>
      <c r="J6438" s="0" t="str">
        <f aca="false">IF(H6438=0,CONCATENATE(B6438," manque dans export"),"")</f>
        <v/>
      </c>
    </row>
    <row r="6439" customFormat="false" ht="13.8" hidden="false" customHeight="false" outlineLevel="0" collapsed="false">
      <c r="A6439" s="0" t="s">
        <v>11204</v>
      </c>
      <c r="B6439" s="0" t="s">
        <v>11204</v>
      </c>
      <c r="C6439" s="0" t="s">
        <v>33</v>
      </c>
      <c r="D6439" s="0" t="s">
        <v>63</v>
      </c>
      <c r="E6439" s="0" t="s">
        <v>64</v>
      </c>
      <c r="F6439" s="0" t="s">
        <v>65</v>
      </c>
      <c r="G6439" s="0" t="n">
        <v>48872.45008</v>
      </c>
      <c r="H6439" s="0" t="n">
        <f aca="false">IF(ISERROR(LOOKUP(B6439,export!$A$2:$A$718)),0,1)</f>
        <v>1</v>
      </c>
      <c r="J6439" s="0" t="str">
        <f aca="false">IF(H6439=0,CONCATENATE(B6439," manque dans export"),"")</f>
        <v/>
      </c>
    </row>
    <row r="6440" customFormat="false" ht="13.8" hidden="false" customHeight="false" outlineLevel="0" collapsed="false">
      <c r="A6440" s="0" t="s">
        <v>11205</v>
      </c>
      <c r="B6440" s="0" t="s">
        <v>11206</v>
      </c>
      <c r="C6440" s="0" t="s">
        <v>79</v>
      </c>
      <c r="D6440" s="0" t="s">
        <v>223</v>
      </c>
      <c r="E6440" s="0" t="s">
        <v>31</v>
      </c>
      <c r="F6440" s="0" t="s">
        <v>13</v>
      </c>
      <c r="G6440" s="0" t="n">
        <v>0</v>
      </c>
      <c r="H6440" s="0" t="n">
        <f aca="false">IF(ISERROR(LOOKUP(B6440,export!$A$2:$A$718)),0,1)</f>
        <v>1</v>
      </c>
      <c r="J6440" s="0" t="str">
        <f aca="false">IF(H6440=0,CONCATENATE(B6440," manque dans export"),"")</f>
        <v/>
      </c>
    </row>
    <row r="6441" customFormat="false" ht="13.8" hidden="false" customHeight="false" outlineLevel="0" collapsed="false">
      <c r="A6441" s="0" t="s">
        <v>11207</v>
      </c>
      <c r="B6441" s="0" t="s">
        <v>11207</v>
      </c>
      <c r="C6441" s="0" t="s">
        <v>10</v>
      </c>
      <c r="D6441" s="0" t="s">
        <v>11208</v>
      </c>
      <c r="E6441" s="0" t="s">
        <v>176</v>
      </c>
      <c r="F6441" s="0" t="s">
        <v>13</v>
      </c>
      <c r="G6441" s="0" t="n">
        <v>249.78532</v>
      </c>
      <c r="H6441" s="0" t="n">
        <f aca="false">IF(ISERROR(LOOKUP(B6441,export!$A$2:$A$718)),0,1)</f>
        <v>1</v>
      </c>
      <c r="J6441" s="0" t="str">
        <f aca="false">IF(H6441=0,CONCATENATE(B6441," manque dans export"),"")</f>
        <v/>
      </c>
    </row>
    <row r="6442" customFormat="false" ht="13.8" hidden="false" customHeight="false" outlineLevel="0" collapsed="false">
      <c r="A6442" s="0" t="s">
        <v>11209</v>
      </c>
      <c r="B6442" s="0" t="s">
        <v>11209</v>
      </c>
      <c r="C6442" s="0" t="s">
        <v>29</v>
      </c>
      <c r="D6442" s="0" t="s">
        <v>11210</v>
      </c>
      <c r="E6442" s="0" t="s">
        <v>449</v>
      </c>
      <c r="F6442" s="0" t="s">
        <v>450</v>
      </c>
      <c r="G6442" s="0" t="n">
        <v>2773.12707</v>
      </c>
      <c r="H6442" s="0" t="n">
        <f aca="false">IF(ISERROR(LOOKUP(B6442,export!$A$2:$A$718)),0,1)</f>
        <v>1</v>
      </c>
      <c r="J6442" s="0" t="str">
        <f aca="false">IF(H6442=0,CONCATENATE(B6442," manque dans export"),"")</f>
        <v/>
      </c>
    </row>
    <row r="6443" customFormat="false" ht="13.8" hidden="false" customHeight="false" outlineLevel="0" collapsed="false">
      <c r="A6443" s="0" t="s">
        <v>11211</v>
      </c>
      <c r="B6443" s="0" t="s">
        <v>11211</v>
      </c>
      <c r="C6443" s="0" t="s">
        <v>79</v>
      </c>
      <c r="D6443" s="0" t="s">
        <v>11212</v>
      </c>
      <c r="E6443" s="0" t="s">
        <v>72</v>
      </c>
      <c r="F6443" s="0" t="s">
        <v>13</v>
      </c>
      <c r="G6443" s="0" t="n">
        <v>0</v>
      </c>
      <c r="H6443" s="0" t="n">
        <f aca="false">IF(ISERROR(LOOKUP(B6443,export!$A$2:$A$718)),0,1)</f>
        <v>1</v>
      </c>
      <c r="J6443" s="0" t="str">
        <f aca="false">IF(H6443=0,CONCATENATE(B6443," manque dans export"),"")</f>
        <v/>
      </c>
    </row>
    <row r="6444" customFormat="false" ht="13.8" hidden="false" customHeight="false" outlineLevel="0" collapsed="false">
      <c r="A6444" s="0" t="s">
        <v>11213</v>
      </c>
      <c r="B6444" s="0" t="s">
        <v>11214</v>
      </c>
      <c r="C6444" s="0" t="s">
        <v>79</v>
      </c>
      <c r="D6444" s="0" t="s">
        <v>248</v>
      </c>
      <c r="E6444" s="0" t="s">
        <v>50</v>
      </c>
      <c r="F6444" s="0" t="s">
        <v>13</v>
      </c>
      <c r="G6444" s="0" t="n">
        <v>0</v>
      </c>
      <c r="H6444" s="0" t="n">
        <f aca="false">IF(ISERROR(LOOKUP(B6444,export!$A$2:$A$718)),0,1)</f>
        <v>1</v>
      </c>
      <c r="J6444" s="0" t="str">
        <f aca="false">IF(H6444=0,CONCATENATE(B6444," manque dans export"),"")</f>
        <v/>
      </c>
    </row>
    <row r="6445" customFormat="false" ht="13.8" hidden="false" customHeight="false" outlineLevel="0" collapsed="false">
      <c r="A6445" s="0" t="s">
        <v>11215</v>
      </c>
      <c r="B6445" s="0" t="s">
        <v>11216</v>
      </c>
      <c r="C6445" s="0" t="s">
        <v>33</v>
      </c>
      <c r="D6445" s="0" t="s">
        <v>11217</v>
      </c>
      <c r="E6445" s="0" t="s">
        <v>455</v>
      </c>
      <c r="F6445" s="0" t="s">
        <v>13</v>
      </c>
      <c r="G6445" s="0" t="n">
        <v>0</v>
      </c>
      <c r="H6445" s="0" t="n">
        <f aca="false">IF(ISERROR(LOOKUP(B6445,export!$A$2:$A$718)),0,1)</f>
        <v>1</v>
      </c>
      <c r="J6445" s="0" t="str">
        <f aca="false">IF(H6445=0,CONCATENATE(B6445," manque dans export"),"")</f>
        <v/>
      </c>
    </row>
    <row r="6446" customFormat="false" ht="13.8" hidden="false" customHeight="false" outlineLevel="0" collapsed="false">
      <c r="A6446" s="0" t="s">
        <v>11218</v>
      </c>
      <c r="B6446" s="0" t="s">
        <v>11218</v>
      </c>
      <c r="C6446" s="0" t="s">
        <v>79</v>
      </c>
      <c r="D6446" s="0" t="s">
        <v>11219</v>
      </c>
      <c r="E6446" s="0" t="s">
        <v>72</v>
      </c>
      <c r="F6446" s="0" t="s">
        <v>13</v>
      </c>
      <c r="G6446" s="0" t="n">
        <v>0</v>
      </c>
      <c r="H6446" s="0" t="n">
        <f aca="false">IF(ISERROR(LOOKUP(B6446,export!$A$2:$A$718)),0,1)</f>
        <v>1</v>
      </c>
      <c r="J6446" s="0" t="str">
        <f aca="false">IF(H6446=0,CONCATENATE(B6446," manque dans export"),"")</f>
        <v/>
      </c>
    </row>
    <row r="6447" customFormat="false" ht="13.8" hidden="false" customHeight="false" outlineLevel="0" collapsed="false">
      <c r="A6447" s="0" t="s">
        <v>11220</v>
      </c>
      <c r="B6447" s="0" t="s">
        <v>11220</v>
      </c>
      <c r="C6447" s="0" t="s">
        <v>79</v>
      </c>
      <c r="D6447" s="0" t="s">
        <v>512</v>
      </c>
      <c r="E6447" s="0" t="s">
        <v>72</v>
      </c>
      <c r="F6447" s="0" t="s">
        <v>13</v>
      </c>
      <c r="G6447" s="0" t="n">
        <v>0</v>
      </c>
      <c r="H6447" s="0" t="n">
        <f aca="false">IF(ISERROR(LOOKUP(B6447,export!$A$2:$A$718)),0,1)</f>
        <v>1</v>
      </c>
      <c r="J6447" s="0" t="str">
        <f aca="false">IF(H6447=0,CONCATENATE(B6447," manque dans export"),"")</f>
        <v/>
      </c>
    </row>
    <row r="6448" customFormat="false" ht="13.8" hidden="false" customHeight="false" outlineLevel="0" collapsed="false">
      <c r="A6448" s="0" t="s">
        <v>11221</v>
      </c>
      <c r="B6448" s="0" t="s">
        <v>11221</v>
      </c>
      <c r="C6448" s="0" t="s">
        <v>79</v>
      </c>
      <c r="D6448" s="0" t="s">
        <v>11222</v>
      </c>
      <c r="E6448" s="0" t="s">
        <v>72</v>
      </c>
      <c r="F6448" s="0" t="s">
        <v>13</v>
      </c>
      <c r="G6448" s="0" t="n">
        <v>0</v>
      </c>
      <c r="H6448" s="0" t="n">
        <f aca="false">IF(ISERROR(LOOKUP(B6448,export!$A$2:$A$718)),0,1)</f>
        <v>1</v>
      </c>
      <c r="J6448" s="0" t="str">
        <f aca="false">IF(H6448=0,CONCATENATE(B6448," manque dans export"),"")</f>
        <v/>
      </c>
    </row>
    <row r="6449" customFormat="false" ht="13.8" hidden="false" customHeight="false" outlineLevel="0" collapsed="false">
      <c r="A6449" s="0" t="s">
        <v>11223</v>
      </c>
      <c r="B6449" s="0" t="s">
        <v>11223</v>
      </c>
      <c r="C6449" s="0" t="s">
        <v>79</v>
      </c>
      <c r="D6449" s="0" t="s">
        <v>11224</v>
      </c>
      <c r="E6449" s="0" t="s">
        <v>72</v>
      </c>
      <c r="F6449" s="0" t="s">
        <v>13</v>
      </c>
      <c r="G6449" s="0" t="n">
        <v>0</v>
      </c>
      <c r="H6449" s="0" t="n">
        <f aca="false">IF(ISERROR(LOOKUP(B6449,export!$A$2:$A$718)),0,1)</f>
        <v>1</v>
      </c>
      <c r="J6449" s="0" t="str">
        <f aca="false">IF(H6449=0,CONCATENATE(B6449," manque dans export"),"")</f>
        <v/>
      </c>
    </row>
    <row r="6450" customFormat="false" ht="13.8" hidden="false" customHeight="false" outlineLevel="0" collapsed="false">
      <c r="A6450" s="0" t="s">
        <v>11225</v>
      </c>
      <c r="B6450" s="0" t="s">
        <v>11225</v>
      </c>
      <c r="C6450" s="0" t="s">
        <v>44</v>
      </c>
      <c r="D6450" s="0" t="s">
        <v>11226</v>
      </c>
      <c r="E6450" s="0" t="s">
        <v>42</v>
      </c>
      <c r="F6450" s="0" t="s">
        <v>13</v>
      </c>
      <c r="G6450" s="0" t="n">
        <v>1484.71647</v>
      </c>
      <c r="H6450" s="0" t="n">
        <f aca="false">IF(ISERROR(LOOKUP(B6450,export!$A$2:$A$718)),0,1)</f>
        <v>1</v>
      </c>
      <c r="J6450" s="0" t="str">
        <f aca="false">IF(H6450=0,CONCATENATE(B6450," manque dans export"),"")</f>
        <v/>
      </c>
    </row>
    <row r="6451" customFormat="false" ht="13.8" hidden="false" customHeight="false" outlineLevel="0" collapsed="false">
      <c r="A6451" s="0" t="s">
        <v>11227</v>
      </c>
      <c r="B6451" s="0" t="s">
        <v>11227</v>
      </c>
      <c r="C6451" s="0" t="s">
        <v>10</v>
      </c>
      <c r="D6451" s="0" t="s">
        <v>1394</v>
      </c>
      <c r="E6451" s="0" t="s">
        <v>46</v>
      </c>
      <c r="F6451" s="0" t="s">
        <v>13</v>
      </c>
      <c r="G6451" s="0" t="n">
        <v>488.87368</v>
      </c>
      <c r="H6451" s="0" t="n">
        <f aca="false">IF(ISERROR(LOOKUP(B6451,export!$A$2:$A$718)),0,1)</f>
        <v>1</v>
      </c>
      <c r="J6451" s="0" t="str">
        <f aca="false">IF(H6451=0,CONCATENATE(B6451," manque dans export"),"")</f>
        <v/>
      </c>
    </row>
    <row r="6452" customFormat="false" ht="13.8" hidden="false" customHeight="false" outlineLevel="0" collapsed="false">
      <c r="A6452" s="0" t="s">
        <v>11228</v>
      </c>
      <c r="B6452" s="0" t="s">
        <v>11228</v>
      </c>
      <c r="C6452" s="0" t="s">
        <v>29</v>
      </c>
      <c r="D6452" s="0" t="s">
        <v>834</v>
      </c>
      <c r="E6452" s="0" t="s">
        <v>46</v>
      </c>
      <c r="F6452" s="0" t="s">
        <v>13</v>
      </c>
      <c r="G6452" s="0" t="n">
        <v>73904.75833</v>
      </c>
      <c r="H6452" s="0" t="n">
        <f aca="false">IF(ISERROR(LOOKUP(B6452,export!$A$2:$A$718)),0,1)</f>
        <v>1</v>
      </c>
      <c r="J6452" s="0" t="str">
        <f aca="false">IF(H6452=0,CONCATENATE(B6452," manque dans export"),"")</f>
        <v/>
      </c>
    </row>
    <row r="6453" customFormat="false" ht="13.8" hidden="false" customHeight="false" outlineLevel="0" collapsed="false">
      <c r="A6453" s="0" t="s">
        <v>11228</v>
      </c>
      <c r="B6453" s="0" t="s">
        <v>11228</v>
      </c>
      <c r="C6453" s="0" t="s">
        <v>29</v>
      </c>
      <c r="D6453" s="0" t="s">
        <v>834</v>
      </c>
      <c r="E6453" s="0" t="s">
        <v>46</v>
      </c>
      <c r="F6453" s="0" t="s">
        <v>13</v>
      </c>
      <c r="G6453" s="0" t="n">
        <v>372287.28342</v>
      </c>
      <c r="H6453" s="0" t="n">
        <f aca="false">IF(ISERROR(LOOKUP(B6453,export!$A$2:$A$718)),0,1)</f>
        <v>1</v>
      </c>
      <c r="J6453" s="0" t="str">
        <f aca="false">IF(H6453=0,CONCATENATE(B6453," manque dans export"),"")</f>
        <v/>
      </c>
    </row>
    <row r="6454" customFormat="false" ht="13.8" hidden="false" customHeight="false" outlineLevel="0" collapsed="false">
      <c r="A6454" s="0" t="s">
        <v>11229</v>
      </c>
      <c r="B6454" s="0" t="s">
        <v>11229</v>
      </c>
      <c r="C6454" s="0" t="s">
        <v>70</v>
      </c>
      <c r="D6454" s="0" t="s">
        <v>11230</v>
      </c>
      <c r="E6454" s="0" t="s">
        <v>12</v>
      </c>
      <c r="F6454" s="0" t="s">
        <v>13</v>
      </c>
      <c r="G6454" s="0" t="n">
        <v>392456.86113</v>
      </c>
      <c r="H6454" s="0" t="n">
        <f aca="false">IF(ISERROR(LOOKUP(B6454,export!$A$2:$A$718)),0,1)</f>
        <v>1</v>
      </c>
      <c r="J6454" s="0" t="str">
        <f aca="false">IF(H6454=0,CONCATENATE(B6454," manque dans export"),"")</f>
        <v/>
      </c>
    </row>
    <row r="6455" customFormat="false" ht="13.8" hidden="false" customHeight="false" outlineLevel="0" collapsed="false">
      <c r="A6455" s="0" t="s">
        <v>11231</v>
      </c>
      <c r="B6455" s="0" t="s">
        <v>11232</v>
      </c>
      <c r="C6455" s="0" t="s">
        <v>79</v>
      </c>
      <c r="D6455" s="0" t="s">
        <v>5621</v>
      </c>
      <c r="E6455" s="0" t="s">
        <v>50</v>
      </c>
      <c r="F6455" s="0" t="s">
        <v>13</v>
      </c>
      <c r="G6455" s="0" t="n">
        <v>0</v>
      </c>
      <c r="H6455" s="0" t="n">
        <f aca="false">IF(ISERROR(LOOKUP(B6455,export!$A$2:$A$718)),0,1)</f>
        <v>1</v>
      </c>
      <c r="J6455" s="0" t="str">
        <f aca="false">IF(H6455=0,CONCATENATE(B6455," manque dans export"),"")</f>
        <v/>
      </c>
    </row>
    <row r="6456" customFormat="false" ht="13.8" hidden="false" customHeight="false" outlineLevel="0" collapsed="false">
      <c r="A6456" s="0" t="s">
        <v>11233</v>
      </c>
      <c r="B6456" s="0" t="s">
        <v>11234</v>
      </c>
      <c r="C6456" s="0" t="s">
        <v>79</v>
      </c>
      <c r="D6456" s="0" t="s">
        <v>11235</v>
      </c>
      <c r="E6456" s="0" t="s">
        <v>50</v>
      </c>
      <c r="F6456" s="0" t="s">
        <v>13</v>
      </c>
      <c r="G6456" s="0" t="n">
        <v>0</v>
      </c>
      <c r="H6456" s="0" t="n">
        <f aca="false">IF(ISERROR(LOOKUP(B6456,export!$A$2:$A$718)),0,1)</f>
        <v>1</v>
      </c>
      <c r="J6456" s="0" t="str">
        <f aca="false">IF(H6456=0,CONCATENATE(B6456," manque dans export"),"")</f>
        <v/>
      </c>
    </row>
    <row r="6457" customFormat="false" ht="13.8" hidden="false" customHeight="false" outlineLevel="0" collapsed="false">
      <c r="A6457" s="0" t="s">
        <v>11236</v>
      </c>
      <c r="B6457" s="0" t="s">
        <v>11236</v>
      </c>
      <c r="C6457" s="0" t="s">
        <v>79</v>
      </c>
      <c r="D6457" s="0" t="s">
        <v>11237</v>
      </c>
      <c r="E6457" s="0" t="s">
        <v>72</v>
      </c>
      <c r="F6457" s="0" t="s">
        <v>13</v>
      </c>
      <c r="G6457" s="0" t="n">
        <v>0</v>
      </c>
      <c r="H6457" s="0" t="n">
        <f aca="false">IF(ISERROR(LOOKUP(B6457,export!$A$2:$A$718)),0,1)</f>
        <v>1</v>
      </c>
      <c r="J6457" s="0" t="str">
        <f aca="false">IF(H6457=0,CONCATENATE(B6457," manque dans export"),"")</f>
        <v/>
      </c>
    </row>
    <row r="6458" customFormat="false" ht="13.8" hidden="false" customHeight="false" outlineLevel="0" collapsed="false">
      <c r="A6458" s="0" t="s">
        <v>11238</v>
      </c>
      <c r="B6458" s="0" t="s">
        <v>11238</v>
      </c>
      <c r="C6458" s="0" t="s">
        <v>79</v>
      </c>
      <c r="D6458" s="0" t="s">
        <v>11239</v>
      </c>
      <c r="E6458" s="0" t="s">
        <v>72</v>
      </c>
      <c r="F6458" s="0" t="s">
        <v>13</v>
      </c>
      <c r="G6458" s="0" t="n">
        <v>0</v>
      </c>
      <c r="H6458" s="0" t="n">
        <f aca="false">IF(ISERROR(LOOKUP(B6458,export!$A$2:$A$718)),0,1)</f>
        <v>1</v>
      </c>
      <c r="J6458" s="0" t="str">
        <f aca="false">IF(H6458=0,CONCATENATE(B6458," manque dans export"),"")</f>
        <v/>
      </c>
    </row>
    <row r="6459" customFormat="false" ht="13.8" hidden="false" customHeight="false" outlineLevel="0" collapsed="false">
      <c r="A6459" s="0" t="s">
        <v>11240</v>
      </c>
      <c r="B6459" s="0" t="s">
        <v>11240</v>
      </c>
      <c r="C6459" s="0" t="s">
        <v>79</v>
      </c>
      <c r="D6459" s="0" t="s">
        <v>1364</v>
      </c>
      <c r="E6459" s="0" t="s">
        <v>72</v>
      </c>
      <c r="F6459" s="0" t="s">
        <v>13</v>
      </c>
      <c r="G6459" s="0" t="n">
        <v>0</v>
      </c>
      <c r="H6459" s="0" t="n">
        <f aca="false">IF(ISERROR(LOOKUP(B6459,export!$A$2:$A$718)),0,1)</f>
        <v>1</v>
      </c>
      <c r="J6459" s="0" t="str">
        <f aca="false">IF(H6459=0,CONCATENATE(B6459," manque dans export"),"")</f>
        <v/>
      </c>
    </row>
    <row r="6460" customFormat="false" ht="13.8" hidden="false" customHeight="false" outlineLevel="0" collapsed="false">
      <c r="A6460" s="0" t="s">
        <v>11241</v>
      </c>
      <c r="B6460" s="0" t="s">
        <v>11241</v>
      </c>
      <c r="C6460" s="0" t="s">
        <v>21</v>
      </c>
      <c r="D6460" s="0" t="s">
        <v>11242</v>
      </c>
      <c r="E6460" s="0" t="s">
        <v>46</v>
      </c>
      <c r="F6460" s="0" t="s">
        <v>13</v>
      </c>
      <c r="G6460" s="0" t="n">
        <v>1546.61893</v>
      </c>
      <c r="H6460" s="0" t="n">
        <f aca="false">IF(ISERROR(LOOKUP(B6460,export!$A$2:$A$718)),0,1)</f>
        <v>1</v>
      </c>
      <c r="J6460" s="0" t="str">
        <f aca="false">IF(H6460=0,CONCATENATE(B6460," manque dans export"),"")</f>
        <v/>
      </c>
    </row>
    <row r="6461" customFormat="false" ht="13.8" hidden="false" customHeight="false" outlineLevel="0" collapsed="false">
      <c r="A6461" s="0" t="s">
        <v>11243</v>
      </c>
      <c r="B6461" s="0" t="s">
        <v>11243</v>
      </c>
      <c r="C6461" s="0" t="s">
        <v>33</v>
      </c>
      <c r="D6461" s="0" t="s">
        <v>11244</v>
      </c>
      <c r="E6461" s="0" t="s">
        <v>12</v>
      </c>
      <c r="F6461" s="0" t="s">
        <v>13</v>
      </c>
      <c r="G6461" s="0" t="n">
        <v>151.09197</v>
      </c>
      <c r="H6461" s="0" t="n">
        <f aca="false">IF(ISERROR(LOOKUP(B6461,export!$A$2:$A$718)),0,1)</f>
        <v>1</v>
      </c>
      <c r="J6461" s="0" t="str">
        <f aca="false">IF(H6461=0,CONCATENATE(B6461," manque dans export"),"")</f>
        <v/>
      </c>
    </row>
    <row r="6462" customFormat="false" ht="13.8" hidden="false" customHeight="false" outlineLevel="0" collapsed="false">
      <c r="A6462" s="0" t="s">
        <v>11245</v>
      </c>
      <c r="B6462" s="0" t="s">
        <v>11245</v>
      </c>
      <c r="C6462" s="0" t="s">
        <v>79</v>
      </c>
      <c r="D6462" s="0" t="s">
        <v>11246</v>
      </c>
      <c r="E6462" s="0" t="s">
        <v>72</v>
      </c>
      <c r="F6462" s="0" t="s">
        <v>13</v>
      </c>
      <c r="G6462" s="0" t="n">
        <v>0</v>
      </c>
      <c r="H6462" s="0" t="n">
        <f aca="false">IF(ISERROR(LOOKUP(B6462,export!$A$2:$A$718)),0,1)</f>
        <v>1</v>
      </c>
      <c r="J6462" s="0" t="str">
        <f aca="false">IF(H6462=0,CONCATENATE(B6462," manque dans export"),"")</f>
        <v/>
      </c>
    </row>
    <row r="6463" customFormat="false" ht="13.8" hidden="false" customHeight="false" outlineLevel="0" collapsed="false">
      <c r="A6463" s="0" t="s">
        <v>11247</v>
      </c>
      <c r="B6463" s="0" t="s">
        <v>11247</v>
      </c>
      <c r="C6463" s="0" t="s">
        <v>82</v>
      </c>
      <c r="D6463" s="0" t="s">
        <v>11248</v>
      </c>
      <c r="E6463" s="0" t="s">
        <v>12</v>
      </c>
      <c r="F6463" s="0" t="s">
        <v>13</v>
      </c>
      <c r="G6463" s="0" t="n">
        <v>21635.19345</v>
      </c>
      <c r="H6463" s="0" t="n">
        <f aca="false">IF(ISERROR(LOOKUP(B6463,export!$A$2:$A$718)),0,1)</f>
        <v>1</v>
      </c>
      <c r="J6463" s="0" t="str">
        <f aca="false">IF(H6463=0,CONCATENATE(B6463," manque dans export"),"")</f>
        <v/>
      </c>
    </row>
    <row r="6464" customFormat="false" ht="13.8" hidden="false" customHeight="false" outlineLevel="0" collapsed="false">
      <c r="A6464" s="0" t="s">
        <v>11249</v>
      </c>
      <c r="B6464" s="0" t="s">
        <v>11247</v>
      </c>
      <c r="C6464" s="0" t="s">
        <v>82</v>
      </c>
      <c r="D6464" s="0" t="s">
        <v>11250</v>
      </c>
      <c r="E6464" s="0" t="s">
        <v>12</v>
      </c>
      <c r="F6464" s="0" t="s">
        <v>13</v>
      </c>
      <c r="G6464" s="0" t="n">
        <v>2452.50143</v>
      </c>
      <c r="H6464" s="0" t="n">
        <f aca="false">IF(ISERROR(LOOKUP(B6464,export!$A$2:$A$718)),0,1)</f>
        <v>1</v>
      </c>
      <c r="J6464" s="0" t="str">
        <f aca="false">IF(H6464=0,CONCATENATE(B6464," manque dans export"),"")</f>
        <v/>
      </c>
    </row>
    <row r="6465" customFormat="false" ht="13.8" hidden="false" customHeight="false" outlineLevel="0" collapsed="false">
      <c r="A6465" s="0" t="s">
        <v>11251</v>
      </c>
      <c r="B6465" s="0" t="s">
        <v>11251</v>
      </c>
      <c r="C6465" s="0" t="s">
        <v>10</v>
      </c>
      <c r="D6465" s="0" t="s">
        <v>11252</v>
      </c>
      <c r="E6465" s="0" t="s">
        <v>46</v>
      </c>
      <c r="F6465" s="0" t="s">
        <v>13</v>
      </c>
      <c r="G6465" s="0" t="n">
        <v>466.30851</v>
      </c>
      <c r="H6465" s="0" t="n">
        <f aca="false">IF(ISERROR(LOOKUP(B6465,export!$A$2:$A$718)),0,1)</f>
        <v>1</v>
      </c>
      <c r="J6465" s="0" t="str">
        <f aca="false">IF(H6465=0,CONCATENATE(B6465," manque dans export"),"")</f>
        <v/>
      </c>
    </row>
    <row r="6466" customFormat="false" ht="13.8" hidden="false" customHeight="false" outlineLevel="0" collapsed="false">
      <c r="A6466" s="0" t="s">
        <v>11253</v>
      </c>
      <c r="B6466" s="0" t="s">
        <v>11253</v>
      </c>
      <c r="C6466" s="0" t="s">
        <v>10</v>
      </c>
      <c r="D6466" s="0" t="s">
        <v>11252</v>
      </c>
      <c r="E6466" s="0" t="s">
        <v>46</v>
      </c>
      <c r="F6466" s="0" t="s">
        <v>13</v>
      </c>
      <c r="G6466" s="0" t="n">
        <v>274.39483</v>
      </c>
      <c r="H6466" s="0" t="n">
        <f aca="false">IF(ISERROR(LOOKUP(B6466,export!$A$2:$A$718)),0,1)</f>
        <v>1</v>
      </c>
      <c r="J6466" s="0" t="str">
        <f aca="false">IF(H6466=0,CONCATENATE(B6466," manque dans export"),"")</f>
        <v/>
      </c>
    </row>
    <row r="6467" customFormat="false" ht="13.8" hidden="false" customHeight="false" outlineLevel="0" collapsed="false">
      <c r="A6467" s="0" t="s">
        <v>11254</v>
      </c>
      <c r="B6467" s="0" t="s">
        <v>11254</v>
      </c>
      <c r="C6467" s="0" t="s">
        <v>44</v>
      </c>
      <c r="D6467" s="0" t="s">
        <v>364</v>
      </c>
      <c r="E6467" s="0" t="s">
        <v>46</v>
      </c>
      <c r="F6467" s="0" t="s">
        <v>13</v>
      </c>
      <c r="G6467" s="0" t="n">
        <v>41207.7999</v>
      </c>
      <c r="H6467" s="0" t="n">
        <f aca="false">IF(ISERROR(LOOKUP(B6467,export!$A$2:$A$718)),0,1)</f>
        <v>1</v>
      </c>
      <c r="J6467" s="0" t="str">
        <f aca="false">IF(H6467=0,CONCATENATE(B6467," manque dans export"),"")</f>
        <v/>
      </c>
    </row>
    <row r="6468" customFormat="false" ht="13.8" hidden="false" customHeight="false" outlineLevel="0" collapsed="false">
      <c r="A6468" s="0" t="s">
        <v>11255</v>
      </c>
      <c r="B6468" s="0" t="s">
        <v>11255</v>
      </c>
      <c r="C6468" s="0" t="s">
        <v>21</v>
      </c>
      <c r="D6468" s="0" t="s">
        <v>446</v>
      </c>
      <c r="E6468" s="0" t="s">
        <v>72</v>
      </c>
      <c r="F6468" s="0" t="s">
        <v>13</v>
      </c>
      <c r="G6468" s="0" t="n">
        <v>0</v>
      </c>
      <c r="H6468" s="0" t="n">
        <f aca="false">IF(ISERROR(LOOKUP(B6468,export!$A$2:$A$718)),0,1)</f>
        <v>1</v>
      </c>
      <c r="J6468" s="0" t="str">
        <f aca="false">IF(H6468=0,CONCATENATE(B6468," manque dans export"),"")</f>
        <v/>
      </c>
    </row>
    <row r="6469" customFormat="false" ht="13.8" hidden="false" customHeight="false" outlineLevel="0" collapsed="false">
      <c r="A6469" s="0" t="s">
        <v>11256</v>
      </c>
      <c r="B6469" s="0" t="s">
        <v>11256</v>
      </c>
      <c r="C6469" s="0" t="s">
        <v>10</v>
      </c>
      <c r="D6469" s="0" t="s">
        <v>207</v>
      </c>
      <c r="E6469" s="0" t="s">
        <v>46</v>
      </c>
      <c r="F6469" s="0" t="s">
        <v>13</v>
      </c>
      <c r="G6469" s="0" t="n">
        <v>1132749.18771</v>
      </c>
      <c r="H6469" s="0" t="n">
        <f aca="false">IF(ISERROR(LOOKUP(B6469,export!$A$2:$A$718)),0,1)</f>
        <v>1</v>
      </c>
      <c r="J6469" s="0" t="str">
        <f aca="false">IF(H6469=0,CONCATENATE(B6469," manque dans export"),"")</f>
        <v/>
      </c>
    </row>
    <row r="6470" customFormat="false" ht="13.8" hidden="false" customHeight="false" outlineLevel="0" collapsed="false">
      <c r="A6470" s="0" t="s">
        <v>11257</v>
      </c>
      <c r="B6470" s="0" t="s">
        <v>11257</v>
      </c>
      <c r="C6470" s="0" t="s">
        <v>79</v>
      </c>
      <c r="D6470" s="0" t="s">
        <v>11258</v>
      </c>
      <c r="E6470" s="0" t="s">
        <v>72</v>
      </c>
      <c r="F6470" s="0" t="s">
        <v>13</v>
      </c>
      <c r="G6470" s="0" t="n">
        <v>0</v>
      </c>
      <c r="H6470" s="0" t="n">
        <f aca="false">IF(ISERROR(LOOKUP(B6470,export!$A$2:$A$718)),0,1)</f>
        <v>1</v>
      </c>
      <c r="J6470" s="0" t="str">
        <f aca="false">IF(H6470=0,CONCATENATE(B6470," manque dans export"),"")</f>
        <v/>
      </c>
    </row>
    <row r="6471" customFormat="false" ht="13.8" hidden="false" customHeight="false" outlineLevel="0" collapsed="false">
      <c r="A6471" s="0" t="s">
        <v>11259</v>
      </c>
      <c r="B6471" s="0" t="s">
        <v>11259</v>
      </c>
      <c r="C6471" s="0" t="s">
        <v>10</v>
      </c>
      <c r="D6471" s="0" t="s">
        <v>7618</v>
      </c>
      <c r="E6471" s="0" t="s">
        <v>135</v>
      </c>
      <c r="F6471" s="0" t="s">
        <v>13</v>
      </c>
      <c r="G6471" s="0" t="n">
        <v>69747.91751</v>
      </c>
      <c r="H6471" s="0" t="n">
        <f aca="false">IF(ISERROR(LOOKUP(B6471,export!$A$2:$A$718)),0,1)</f>
        <v>1</v>
      </c>
      <c r="J6471" s="0" t="str">
        <f aca="false">IF(H6471=0,CONCATENATE(B6471," manque dans export"),"")</f>
        <v/>
      </c>
    </row>
    <row r="6472" customFormat="false" ht="13.8" hidden="false" customHeight="false" outlineLevel="0" collapsed="false">
      <c r="A6472" s="0" t="s">
        <v>11260</v>
      </c>
      <c r="B6472" s="0" t="s">
        <v>11261</v>
      </c>
      <c r="C6472" s="0" t="s">
        <v>79</v>
      </c>
      <c r="D6472" s="0" t="s">
        <v>11262</v>
      </c>
      <c r="E6472" s="0" t="s">
        <v>31</v>
      </c>
      <c r="F6472" s="0" t="s">
        <v>13</v>
      </c>
      <c r="G6472" s="0" t="n">
        <v>0</v>
      </c>
      <c r="H6472" s="0" t="n">
        <f aca="false">IF(ISERROR(LOOKUP(B6472,export!$A$2:$A$718)),0,1)</f>
        <v>1</v>
      </c>
      <c r="J6472" s="0" t="str">
        <f aca="false">IF(H6472=0,CONCATENATE(B6472," manque dans export"),"")</f>
        <v/>
      </c>
    </row>
    <row r="6473" customFormat="false" ht="13.8" hidden="false" customHeight="false" outlineLevel="0" collapsed="false">
      <c r="A6473" s="0" t="s">
        <v>11263</v>
      </c>
      <c r="B6473" s="0" t="s">
        <v>11264</v>
      </c>
      <c r="C6473" s="0" t="s">
        <v>79</v>
      </c>
      <c r="D6473" s="0" t="s">
        <v>1935</v>
      </c>
      <c r="E6473" s="0" t="s">
        <v>31</v>
      </c>
      <c r="F6473" s="0" t="s">
        <v>13</v>
      </c>
      <c r="G6473" s="0" t="n">
        <v>0</v>
      </c>
      <c r="H6473" s="0" t="n">
        <f aca="false">IF(ISERROR(LOOKUP(B6473,export!$A$2:$A$718)),0,1)</f>
        <v>1</v>
      </c>
      <c r="J6473" s="0" t="str">
        <f aca="false">IF(H6473=0,CONCATENATE(B6473," manque dans export"),"")</f>
        <v/>
      </c>
    </row>
    <row r="6474" customFormat="false" ht="13.8" hidden="false" customHeight="false" outlineLevel="0" collapsed="false">
      <c r="A6474" s="0" t="s">
        <v>11265</v>
      </c>
      <c r="B6474" s="0" t="s">
        <v>11265</v>
      </c>
      <c r="C6474" s="0" t="s">
        <v>10</v>
      </c>
      <c r="D6474" s="0" t="s">
        <v>380</v>
      </c>
      <c r="E6474" s="0" t="s">
        <v>12</v>
      </c>
      <c r="F6474" s="0" t="s">
        <v>13</v>
      </c>
      <c r="G6474" s="0" t="n">
        <v>436.33911</v>
      </c>
      <c r="H6474" s="0" t="n">
        <f aca="false">IF(ISERROR(LOOKUP(B6474,export!$A$2:$A$718)),0,1)</f>
        <v>1</v>
      </c>
      <c r="J6474" s="0" t="str">
        <f aca="false">IF(H6474=0,CONCATENATE(B6474," manque dans export"),"")</f>
        <v/>
      </c>
    </row>
    <row r="6475" customFormat="false" ht="13.8" hidden="false" customHeight="false" outlineLevel="0" collapsed="false">
      <c r="A6475" s="0" t="s">
        <v>11266</v>
      </c>
      <c r="B6475" s="0" t="s">
        <v>11266</v>
      </c>
      <c r="C6475" s="0" t="s">
        <v>44</v>
      </c>
      <c r="D6475" s="0" t="s">
        <v>11267</v>
      </c>
      <c r="E6475" s="0" t="s">
        <v>50</v>
      </c>
      <c r="F6475" s="0" t="s">
        <v>13</v>
      </c>
      <c r="G6475" s="0" t="n">
        <v>623058.39081</v>
      </c>
      <c r="H6475" s="0" t="n">
        <f aca="false">IF(ISERROR(LOOKUP(B6475,export!$A$2:$A$718)),0,1)</f>
        <v>1</v>
      </c>
      <c r="J6475" s="0" t="str">
        <f aca="false">IF(H6475=0,CONCATENATE(B6475," manque dans export"),"")</f>
        <v/>
      </c>
    </row>
    <row r="6476" customFormat="false" ht="13.8" hidden="false" customHeight="false" outlineLevel="0" collapsed="false">
      <c r="A6476" s="0" t="s">
        <v>11268</v>
      </c>
      <c r="B6476" s="0" t="s">
        <v>11268</v>
      </c>
      <c r="C6476" s="0" t="s">
        <v>79</v>
      </c>
      <c r="D6476" s="0" t="s">
        <v>2986</v>
      </c>
      <c r="E6476" s="0" t="s">
        <v>72</v>
      </c>
      <c r="F6476" s="0" t="s">
        <v>13</v>
      </c>
      <c r="G6476" s="0" t="n">
        <v>0</v>
      </c>
      <c r="H6476" s="0" t="n">
        <f aca="false">IF(ISERROR(LOOKUP(B6476,export!$A$2:$A$718)),0,1)</f>
        <v>1</v>
      </c>
      <c r="J6476" s="0" t="str">
        <f aca="false">IF(H6476=0,CONCATENATE(B6476," manque dans export"),"")</f>
        <v/>
      </c>
    </row>
    <row r="6477" customFormat="false" ht="13.8" hidden="false" customHeight="false" outlineLevel="0" collapsed="false">
      <c r="A6477" s="0" t="s">
        <v>11269</v>
      </c>
      <c r="B6477" s="0" t="s">
        <v>11269</v>
      </c>
      <c r="C6477" s="0" t="s">
        <v>79</v>
      </c>
      <c r="D6477" s="0" t="s">
        <v>11270</v>
      </c>
      <c r="E6477" s="0" t="s">
        <v>72</v>
      </c>
      <c r="F6477" s="0" t="s">
        <v>13</v>
      </c>
      <c r="G6477" s="0" t="n">
        <v>0</v>
      </c>
      <c r="H6477" s="0" t="n">
        <f aca="false">IF(ISERROR(LOOKUP(B6477,export!$A$2:$A$718)),0,1)</f>
        <v>1</v>
      </c>
      <c r="J6477" s="0" t="str">
        <f aca="false">IF(H6477=0,CONCATENATE(B6477," manque dans export"),"")</f>
        <v/>
      </c>
    </row>
    <row r="6478" customFormat="false" ht="13.8" hidden="false" customHeight="false" outlineLevel="0" collapsed="false">
      <c r="A6478" s="0" t="s">
        <v>11271</v>
      </c>
      <c r="B6478" s="0" t="s">
        <v>11272</v>
      </c>
      <c r="C6478" s="0" t="s">
        <v>60</v>
      </c>
      <c r="D6478" s="0" t="s">
        <v>527</v>
      </c>
      <c r="E6478" s="0" t="s">
        <v>31</v>
      </c>
      <c r="F6478" s="0" t="s">
        <v>13</v>
      </c>
      <c r="G6478" s="0" t="n">
        <v>132104.15138</v>
      </c>
      <c r="H6478" s="0" t="n">
        <f aca="false">IF(ISERROR(LOOKUP(B6478,export!$A$2:$A$718)),0,1)</f>
        <v>1</v>
      </c>
      <c r="J6478" s="0" t="str">
        <f aca="false">IF(H6478=0,CONCATENATE(B6478," manque dans export"),"")</f>
        <v/>
      </c>
    </row>
    <row r="6479" customFormat="false" ht="13.8" hidden="false" customHeight="false" outlineLevel="0" collapsed="false">
      <c r="A6479" s="0" t="s">
        <v>11273</v>
      </c>
      <c r="B6479" s="0" t="s">
        <v>11273</v>
      </c>
      <c r="C6479" s="0" t="s">
        <v>10</v>
      </c>
      <c r="D6479" s="0" t="s">
        <v>11274</v>
      </c>
      <c r="E6479" s="0" t="s">
        <v>12</v>
      </c>
      <c r="F6479" s="0" t="s">
        <v>13</v>
      </c>
      <c r="G6479" s="0" t="n">
        <v>0</v>
      </c>
      <c r="H6479" s="0" t="n">
        <f aca="false">IF(ISERROR(LOOKUP(B6479,export!$A$2:$A$718)),0,1)</f>
        <v>1</v>
      </c>
      <c r="J6479" s="0" t="str">
        <f aca="false">IF(H6479=0,CONCATENATE(B6479," manque dans export"),"")</f>
        <v/>
      </c>
    </row>
    <row r="6480" customFormat="false" ht="13.8" hidden="false" customHeight="false" outlineLevel="0" collapsed="false">
      <c r="A6480" s="0" t="s">
        <v>11275</v>
      </c>
      <c r="B6480" s="0" t="s">
        <v>11275</v>
      </c>
      <c r="C6480" s="0" t="s">
        <v>10</v>
      </c>
      <c r="D6480" s="0" t="s">
        <v>2774</v>
      </c>
      <c r="E6480" s="0" t="s">
        <v>12</v>
      </c>
      <c r="F6480" s="0" t="s">
        <v>13</v>
      </c>
      <c r="G6480" s="0" t="n">
        <v>44260.47044</v>
      </c>
      <c r="H6480" s="0" t="n">
        <f aca="false">IF(ISERROR(LOOKUP(B6480,export!$A$2:$A$718)),0,1)</f>
        <v>1</v>
      </c>
      <c r="J6480" s="0" t="str">
        <f aca="false">IF(H6480=0,CONCATENATE(B6480," manque dans export"),"")</f>
        <v/>
      </c>
    </row>
    <row r="6481" customFormat="false" ht="13.8" hidden="false" customHeight="false" outlineLevel="0" collapsed="false">
      <c r="A6481" s="0" t="s">
        <v>11276</v>
      </c>
      <c r="B6481" s="0" t="s">
        <v>11277</v>
      </c>
      <c r="C6481" s="0" t="s">
        <v>79</v>
      </c>
      <c r="D6481" s="0" t="s">
        <v>7906</v>
      </c>
      <c r="E6481" s="0" t="s">
        <v>1336</v>
      </c>
      <c r="F6481" s="0" t="s">
        <v>13</v>
      </c>
      <c r="G6481" s="0" t="n">
        <v>0</v>
      </c>
      <c r="H6481" s="0" t="n">
        <f aca="false">IF(ISERROR(LOOKUP(B6481,export!$A$2:$A$718)),0,1)</f>
        <v>1</v>
      </c>
      <c r="J6481" s="0" t="str">
        <f aca="false">IF(H6481=0,CONCATENATE(B6481," manque dans export"),"")</f>
        <v/>
      </c>
    </row>
    <row r="6482" customFormat="false" ht="13.8" hidden="false" customHeight="false" outlineLevel="0" collapsed="false">
      <c r="A6482" s="0" t="s">
        <v>11278</v>
      </c>
      <c r="B6482" s="0" t="s">
        <v>11278</v>
      </c>
      <c r="C6482" s="0" t="s">
        <v>79</v>
      </c>
      <c r="D6482" s="0" t="s">
        <v>7723</v>
      </c>
      <c r="E6482" s="0" t="s">
        <v>12</v>
      </c>
      <c r="F6482" s="0" t="s">
        <v>13</v>
      </c>
      <c r="G6482" s="0" t="n">
        <v>0</v>
      </c>
      <c r="H6482" s="0" t="n">
        <f aca="false">IF(ISERROR(LOOKUP(B6482,export!$A$2:$A$718)),0,1)</f>
        <v>1</v>
      </c>
      <c r="J6482" s="0" t="str">
        <f aca="false">IF(H6482=0,CONCATENATE(B6482," manque dans export"),"")</f>
        <v/>
      </c>
    </row>
    <row r="6483" customFormat="false" ht="13.8" hidden="false" customHeight="false" outlineLevel="0" collapsed="false">
      <c r="A6483" s="0" t="s">
        <v>11279</v>
      </c>
      <c r="B6483" s="0" t="s">
        <v>11279</v>
      </c>
      <c r="C6483" s="0" t="s">
        <v>79</v>
      </c>
      <c r="D6483" s="0" t="s">
        <v>11280</v>
      </c>
      <c r="E6483" s="0" t="s">
        <v>72</v>
      </c>
      <c r="F6483" s="0" t="s">
        <v>13</v>
      </c>
      <c r="G6483" s="0" t="n">
        <v>0</v>
      </c>
      <c r="H6483" s="0" t="n">
        <f aca="false">IF(ISERROR(LOOKUP(B6483,export!$A$2:$A$718)),0,1)</f>
        <v>1</v>
      </c>
      <c r="J6483" s="0" t="str">
        <f aca="false">IF(H6483=0,CONCATENATE(B6483," manque dans export"),"")</f>
        <v/>
      </c>
    </row>
    <row r="6484" customFormat="false" ht="13.8" hidden="false" customHeight="false" outlineLevel="0" collapsed="false">
      <c r="A6484" s="0" t="s">
        <v>11281</v>
      </c>
      <c r="B6484" s="0" t="s">
        <v>11281</v>
      </c>
      <c r="C6484" s="0" t="s">
        <v>343</v>
      </c>
      <c r="D6484" s="0" t="e">
        <f aca="false">#N/A</f>
        <v>#N/A</v>
      </c>
      <c r="E6484" s="0" t="e">
        <f aca="false">#N/A</f>
        <v>#N/A</v>
      </c>
      <c r="F6484" s="0" t="e">
        <f aca="false">#N/A</f>
        <v>#N/A</v>
      </c>
      <c r="G6484" s="0" t="n">
        <v>0</v>
      </c>
      <c r="H6484" s="0" t="n">
        <f aca="false">IF(ISERROR(LOOKUP(B6484,export!$A$2:$A$718)),0,1)</f>
        <v>1</v>
      </c>
      <c r="J6484" s="0" t="str">
        <f aca="false">IF(H6484=0,CONCATENATE(B6484," manque dans export"),"")</f>
        <v/>
      </c>
    </row>
    <row r="6485" customFormat="false" ht="13.8" hidden="false" customHeight="false" outlineLevel="0" collapsed="false">
      <c r="A6485" s="0" t="s">
        <v>11281</v>
      </c>
      <c r="B6485" s="0" t="s">
        <v>11281</v>
      </c>
      <c r="C6485" s="0" t="s">
        <v>343</v>
      </c>
      <c r="D6485" s="0" t="s">
        <v>1567</v>
      </c>
      <c r="E6485" s="0" t="s">
        <v>12</v>
      </c>
      <c r="F6485" s="0" t="s">
        <v>13</v>
      </c>
      <c r="G6485" s="0" t="n">
        <v>0</v>
      </c>
      <c r="H6485" s="0" t="n">
        <f aca="false">IF(ISERROR(LOOKUP(B6485,export!$A$2:$A$718)),0,1)</f>
        <v>1</v>
      </c>
      <c r="J6485" s="0" t="str">
        <f aca="false">IF(H6485=0,CONCATENATE(B6485," manque dans export"),"")</f>
        <v/>
      </c>
    </row>
    <row r="6486" customFormat="false" ht="13.8" hidden="false" customHeight="false" outlineLevel="0" collapsed="false">
      <c r="A6486" s="0" t="s">
        <v>11282</v>
      </c>
      <c r="B6486" s="0" t="s">
        <v>11282</v>
      </c>
      <c r="C6486" s="0" t="s">
        <v>79</v>
      </c>
      <c r="D6486" s="0" t="s">
        <v>11283</v>
      </c>
      <c r="E6486" s="0" t="s">
        <v>72</v>
      </c>
      <c r="F6486" s="0" t="s">
        <v>13</v>
      </c>
      <c r="G6486" s="0" t="n">
        <v>0</v>
      </c>
      <c r="H6486" s="0" t="n">
        <f aca="false">IF(ISERROR(LOOKUP(B6486,export!$A$2:$A$718)),0,1)</f>
        <v>1</v>
      </c>
      <c r="J6486" s="0" t="str">
        <f aca="false">IF(H6486=0,CONCATENATE(B6486," manque dans export"),"")</f>
        <v/>
      </c>
    </row>
    <row r="6487" customFormat="false" ht="13.8" hidden="false" customHeight="false" outlineLevel="0" collapsed="false">
      <c r="A6487" s="0" t="s">
        <v>11284</v>
      </c>
      <c r="B6487" s="0" t="s">
        <v>11284</v>
      </c>
      <c r="C6487" s="0" t="s">
        <v>44</v>
      </c>
      <c r="D6487" s="0" t="s">
        <v>11285</v>
      </c>
      <c r="E6487" s="0" t="s">
        <v>135</v>
      </c>
      <c r="F6487" s="0" t="s">
        <v>13</v>
      </c>
      <c r="G6487" s="0" t="n">
        <v>43.13316</v>
      </c>
      <c r="H6487" s="0" t="n">
        <f aca="false">IF(ISERROR(LOOKUP(B6487,export!$A$2:$A$718)),0,1)</f>
        <v>1</v>
      </c>
      <c r="J6487" s="0" t="str">
        <f aca="false">IF(H6487=0,CONCATENATE(B6487," manque dans export"),"")</f>
        <v/>
      </c>
    </row>
    <row r="6488" customFormat="false" ht="13.8" hidden="false" customHeight="false" outlineLevel="0" collapsed="false">
      <c r="A6488" s="0" t="s">
        <v>11286</v>
      </c>
      <c r="B6488" s="0" t="s">
        <v>11286</v>
      </c>
      <c r="C6488" s="0" t="s">
        <v>10</v>
      </c>
      <c r="D6488" s="0" t="s">
        <v>299</v>
      </c>
      <c r="E6488" s="0" t="s">
        <v>72</v>
      </c>
      <c r="F6488" s="0" t="s">
        <v>13</v>
      </c>
      <c r="G6488" s="0" t="n">
        <v>0</v>
      </c>
      <c r="H6488" s="0" t="n">
        <f aca="false">IF(ISERROR(LOOKUP(B6488,export!$A$2:$A$718)),0,1)</f>
        <v>1</v>
      </c>
      <c r="J6488" s="0" t="str">
        <f aca="false">IF(H6488=0,CONCATENATE(B6488," manque dans export"),"")</f>
        <v/>
      </c>
    </row>
    <row r="6489" customFormat="false" ht="13.8" hidden="false" customHeight="false" outlineLevel="0" collapsed="false">
      <c r="A6489" s="0" t="s">
        <v>11287</v>
      </c>
      <c r="B6489" s="0" t="s">
        <v>11287</v>
      </c>
      <c r="C6489" s="0" t="s">
        <v>79</v>
      </c>
      <c r="D6489" s="0" t="s">
        <v>11288</v>
      </c>
      <c r="E6489" s="0" t="s">
        <v>72</v>
      </c>
      <c r="F6489" s="0" t="s">
        <v>13</v>
      </c>
      <c r="G6489" s="0" t="n">
        <v>0</v>
      </c>
      <c r="H6489" s="0" t="n">
        <f aca="false">IF(ISERROR(LOOKUP(B6489,export!$A$2:$A$718)),0,1)</f>
        <v>1</v>
      </c>
      <c r="J6489" s="0" t="str">
        <f aca="false">IF(H6489=0,CONCATENATE(B6489," manque dans export"),"")</f>
        <v/>
      </c>
    </row>
    <row r="6490" customFormat="false" ht="13.8" hidden="false" customHeight="false" outlineLevel="0" collapsed="false">
      <c r="A6490" s="0" t="s">
        <v>11289</v>
      </c>
      <c r="B6490" s="0" t="s">
        <v>11290</v>
      </c>
      <c r="C6490" s="0" t="s">
        <v>79</v>
      </c>
      <c r="D6490" s="0" t="s">
        <v>222</v>
      </c>
      <c r="E6490" s="0" t="s">
        <v>31</v>
      </c>
      <c r="F6490" s="0" t="s">
        <v>13</v>
      </c>
      <c r="G6490" s="0" t="n">
        <v>0</v>
      </c>
      <c r="H6490" s="0" t="n">
        <f aca="false">IF(ISERROR(LOOKUP(B6490,export!$A$2:$A$718)),0,1)</f>
        <v>1</v>
      </c>
      <c r="J6490" s="0" t="str">
        <f aca="false">IF(H6490=0,CONCATENATE(B6490," manque dans export"),"")</f>
        <v/>
      </c>
    </row>
    <row r="6491" customFormat="false" ht="13.8" hidden="false" customHeight="false" outlineLevel="0" collapsed="false">
      <c r="A6491" s="0" t="s">
        <v>11291</v>
      </c>
      <c r="B6491" s="0" t="s">
        <v>11292</v>
      </c>
      <c r="C6491" s="0" t="s">
        <v>33</v>
      </c>
      <c r="D6491" s="0" t="s">
        <v>11293</v>
      </c>
      <c r="E6491" s="0" t="s">
        <v>12</v>
      </c>
      <c r="F6491" s="0" t="s">
        <v>13</v>
      </c>
      <c r="G6491" s="0" t="n">
        <v>54388.28683</v>
      </c>
      <c r="H6491" s="0" t="n">
        <f aca="false">IF(ISERROR(LOOKUP(B6491,export!$A$2:$A$718)),0,1)</f>
        <v>1</v>
      </c>
      <c r="J6491" s="0" t="str">
        <f aca="false">IF(H6491=0,CONCATENATE(B6491," manque dans export"),"")</f>
        <v/>
      </c>
    </row>
    <row r="6492" customFormat="false" ht="13.8" hidden="false" customHeight="false" outlineLevel="0" collapsed="false">
      <c r="A6492" s="0" t="s">
        <v>11294</v>
      </c>
      <c r="B6492" s="0" t="s">
        <v>11292</v>
      </c>
      <c r="C6492" s="0" t="s">
        <v>33</v>
      </c>
      <c r="D6492" s="0" t="s">
        <v>3134</v>
      </c>
      <c r="E6492" s="0" t="s">
        <v>135</v>
      </c>
      <c r="F6492" s="0" t="s">
        <v>13</v>
      </c>
      <c r="G6492" s="0" t="n">
        <v>1299.11242</v>
      </c>
      <c r="H6492" s="0" t="n">
        <f aca="false">IF(ISERROR(LOOKUP(B6492,export!$A$2:$A$718)),0,1)</f>
        <v>1</v>
      </c>
      <c r="J6492" s="0" t="str">
        <f aca="false">IF(H6492=0,CONCATENATE(B6492," manque dans export"),"")</f>
        <v/>
      </c>
    </row>
    <row r="6493" customFormat="false" ht="13.8" hidden="false" customHeight="false" outlineLevel="0" collapsed="false">
      <c r="A6493" s="0" t="s">
        <v>11295</v>
      </c>
      <c r="B6493" s="0" t="s">
        <v>11296</v>
      </c>
      <c r="C6493" s="0" t="s">
        <v>10</v>
      </c>
      <c r="D6493" s="0" t="s">
        <v>1446</v>
      </c>
      <c r="E6493" s="0" t="s">
        <v>180</v>
      </c>
      <c r="F6493" s="0" t="s">
        <v>13</v>
      </c>
      <c r="G6493" s="0" t="n">
        <v>0</v>
      </c>
      <c r="H6493" s="0" t="n">
        <f aca="false">IF(ISERROR(LOOKUP(B6493,export!$A$2:$A$718)),0,1)</f>
        <v>1</v>
      </c>
      <c r="J6493" s="0" t="str">
        <f aca="false">IF(H6493=0,CONCATENATE(B6493," manque dans export"),"")</f>
        <v/>
      </c>
    </row>
    <row r="6494" customFormat="false" ht="13.8" hidden="false" customHeight="false" outlineLevel="0" collapsed="false">
      <c r="A6494" s="0" t="s">
        <v>11297</v>
      </c>
      <c r="B6494" s="0" t="s">
        <v>11297</v>
      </c>
      <c r="C6494" s="0" t="s">
        <v>79</v>
      </c>
      <c r="D6494" s="0" t="s">
        <v>628</v>
      </c>
      <c r="E6494" s="0" t="s">
        <v>72</v>
      </c>
      <c r="F6494" s="0" t="s">
        <v>13</v>
      </c>
      <c r="G6494" s="0" t="n">
        <v>0</v>
      </c>
      <c r="H6494" s="0" t="n">
        <f aca="false">IF(ISERROR(LOOKUP(B6494,export!$A$2:$A$718)),0,1)</f>
        <v>1</v>
      </c>
      <c r="J6494" s="0" t="str">
        <f aca="false">IF(H6494=0,CONCATENATE(B6494," manque dans export"),"")</f>
        <v/>
      </c>
    </row>
    <row r="6495" customFormat="false" ht="13.8" hidden="false" customHeight="false" outlineLevel="0" collapsed="false">
      <c r="A6495" s="0" t="s">
        <v>11298</v>
      </c>
      <c r="B6495" s="0" t="s">
        <v>11298</v>
      </c>
      <c r="C6495" s="0" t="s">
        <v>10</v>
      </c>
      <c r="D6495" s="0" t="s">
        <v>11299</v>
      </c>
      <c r="E6495" s="0" t="s">
        <v>12</v>
      </c>
      <c r="F6495" s="0" t="s">
        <v>13</v>
      </c>
      <c r="G6495" s="0" t="n">
        <v>8146.75779</v>
      </c>
      <c r="H6495" s="0" t="n">
        <f aca="false">IF(ISERROR(LOOKUP(B6495,export!$A$2:$A$718)),0,1)</f>
        <v>1</v>
      </c>
      <c r="J6495" s="0" t="str">
        <f aca="false">IF(H6495=0,CONCATENATE(B6495," manque dans export"),"")</f>
        <v/>
      </c>
    </row>
    <row r="6496" customFormat="false" ht="13.8" hidden="false" customHeight="false" outlineLevel="0" collapsed="false">
      <c r="A6496" s="0" t="s">
        <v>11300</v>
      </c>
      <c r="B6496" s="0" t="s">
        <v>11300</v>
      </c>
      <c r="C6496" s="0" t="s">
        <v>79</v>
      </c>
      <c r="D6496" s="0" t="s">
        <v>11301</v>
      </c>
      <c r="E6496" s="0" t="s">
        <v>46</v>
      </c>
      <c r="F6496" s="0" t="s">
        <v>13</v>
      </c>
      <c r="G6496" s="0" t="n">
        <v>-3586.51446</v>
      </c>
      <c r="H6496" s="0" t="n">
        <f aca="false">IF(ISERROR(LOOKUP(B6496,export!$A$2:$A$718)),0,1)</f>
        <v>1</v>
      </c>
      <c r="J6496" s="0" t="str">
        <f aca="false">IF(H6496=0,CONCATENATE(B6496," manque dans export"),"")</f>
        <v/>
      </c>
    </row>
    <row r="6497" customFormat="false" ht="13.8" hidden="false" customHeight="false" outlineLevel="0" collapsed="false">
      <c r="A6497" s="0" t="s">
        <v>11302</v>
      </c>
      <c r="B6497" s="0" t="s">
        <v>11302</v>
      </c>
      <c r="C6497" s="0" t="s">
        <v>10</v>
      </c>
      <c r="D6497" s="0" t="s">
        <v>11303</v>
      </c>
      <c r="E6497" s="0" t="s">
        <v>123</v>
      </c>
      <c r="F6497" s="0" t="s">
        <v>13</v>
      </c>
      <c r="G6497" s="0" t="n">
        <v>227.9122</v>
      </c>
      <c r="H6497" s="0" t="n">
        <f aca="false">IF(ISERROR(LOOKUP(B6497,export!$A$2:$A$718)),0,1)</f>
        <v>1</v>
      </c>
      <c r="J6497" s="0" t="str">
        <f aca="false">IF(H6497=0,CONCATENATE(B6497," manque dans export"),"")</f>
        <v/>
      </c>
    </row>
    <row r="6498" customFormat="false" ht="13.8" hidden="false" customHeight="false" outlineLevel="0" collapsed="false">
      <c r="A6498" s="0" t="s">
        <v>11304</v>
      </c>
      <c r="B6498" s="0" t="s">
        <v>11304</v>
      </c>
      <c r="C6498" s="0" t="s">
        <v>60</v>
      </c>
      <c r="D6498" s="0" t="s">
        <v>11305</v>
      </c>
      <c r="E6498" s="0" t="s">
        <v>42</v>
      </c>
      <c r="F6498" s="0" t="s">
        <v>13</v>
      </c>
      <c r="G6498" s="0" t="n">
        <v>-1451.82958</v>
      </c>
      <c r="H6498" s="0" t="n">
        <f aca="false">IF(ISERROR(LOOKUP(B6498,export!$A$2:$A$718)),0,1)</f>
        <v>1</v>
      </c>
      <c r="J6498" s="0" t="str">
        <f aca="false">IF(H6498=0,CONCATENATE(B6498," manque dans export"),"")</f>
        <v/>
      </c>
    </row>
    <row r="6499" customFormat="false" ht="13.8" hidden="false" customHeight="false" outlineLevel="0" collapsed="false">
      <c r="A6499" s="0" t="s">
        <v>11304</v>
      </c>
      <c r="B6499" s="0" t="s">
        <v>11304</v>
      </c>
      <c r="C6499" s="0" t="s">
        <v>60</v>
      </c>
      <c r="D6499" s="0" t="e">
        <f aca="false">#N/A</f>
        <v>#N/A</v>
      </c>
      <c r="E6499" s="0" t="e">
        <f aca="false">#N/A</f>
        <v>#N/A</v>
      </c>
      <c r="F6499" s="0" t="e">
        <f aca="false">#N/A</f>
        <v>#N/A</v>
      </c>
      <c r="G6499" s="0" t="n">
        <v>0</v>
      </c>
      <c r="H6499" s="0" t="n">
        <f aca="false">IF(ISERROR(LOOKUP(B6499,export!$A$2:$A$718)),0,1)</f>
        <v>1</v>
      </c>
      <c r="J6499" s="0" t="str">
        <f aca="false">IF(H6499=0,CONCATENATE(B6499," manque dans export"),"")</f>
        <v/>
      </c>
    </row>
    <row r="6500" customFormat="false" ht="13.8" hidden="false" customHeight="false" outlineLevel="0" collapsed="false">
      <c r="A6500" s="0" t="s">
        <v>11306</v>
      </c>
      <c r="B6500" s="0" t="s">
        <v>11304</v>
      </c>
      <c r="C6500" s="0" t="s">
        <v>60</v>
      </c>
      <c r="D6500" s="0" t="s">
        <v>11305</v>
      </c>
      <c r="E6500" s="0" t="s">
        <v>42</v>
      </c>
      <c r="F6500" s="0" t="s">
        <v>13</v>
      </c>
      <c r="G6500" s="0" t="n">
        <v>2290.29332</v>
      </c>
      <c r="H6500" s="0" t="n">
        <f aca="false">IF(ISERROR(LOOKUP(B6500,export!$A$2:$A$718)),0,1)</f>
        <v>1</v>
      </c>
      <c r="J6500" s="0" t="str">
        <f aca="false">IF(H6500=0,CONCATENATE(B6500," manque dans export"),"")</f>
        <v/>
      </c>
    </row>
    <row r="6501" customFormat="false" ht="13.8" hidden="false" customHeight="false" outlineLevel="0" collapsed="false">
      <c r="A6501" s="0" t="s">
        <v>11307</v>
      </c>
      <c r="B6501" s="0" t="s">
        <v>11304</v>
      </c>
      <c r="C6501" s="0" t="s">
        <v>60</v>
      </c>
      <c r="D6501" s="0" t="s">
        <v>11308</v>
      </c>
      <c r="E6501" s="0" t="s">
        <v>42</v>
      </c>
      <c r="F6501" s="0" t="s">
        <v>13</v>
      </c>
      <c r="G6501" s="0" t="n">
        <v>0</v>
      </c>
      <c r="H6501" s="0" t="n">
        <f aca="false">IF(ISERROR(LOOKUP(B6501,export!$A$2:$A$718)),0,1)</f>
        <v>1</v>
      </c>
      <c r="J6501" s="0" t="str">
        <f aca="false">IF(H6501=0,CONCATENATE(B6501," manque dans export"),"")</f>
        <v/>
      </c>
    </row>
    <row r="6502" customFormat="false" ht="13.8" hidden="false" customHeight="false" outlineLevel="0" collapsed="false">
      <c r="A6502" s="0" t="s">
        <v>11309</v>
      </c>
      <c r="B6502" s="0" t="s">
        <v>11310</v>
      </c>
      <c r="C6502" s="0" t="s">
        <v>79</v>
      </c>
      <c r="D6502" s="0" t="s">
        <v>11311</v>
      </c>
      <c r="E6502" s="0" t="s">
        <v>50</v>
      </c>
      <c r="F6502" s="0" t="s">
        <v>13</v>
      </c>
      <c r="G6502" s="0" t="n">
        <v>0</v>
      </c>
      <c r="H6502" s="0" t="n">
        <f aca="false">IF(ISERROR(LOOKUP(B6502,export!$A$2:$A$718)),0,1)</f>
        <v>1</v>
      </c>
      <c r="J6502" s="0" t="str">
        <f aca="false">IF(H6502=0,CONCATENATE(B6502," manque dans export"),"")</f>
        <v/>
      </c>
    </row>
    <row r="6503" customFormat="false" ht="13.8" hidden="false" customHeight="false" outlineLevel="0" collapsed="false">
      <c r="A6503" s="0" t="s">
        <v>11312</v>
      </c>
      <c r="B6503" s="0" t="s">
        <v>11312</v>
      </c>
      <c r="C6503" s="0" t="s">
        <v>10</v>
      </c>
      <c r="D6503" s="0" t="s">
        <v>403</v>
      </c>
      <c r="E6503" s="0" t="s">
        <v>12</v>
      </c>
      <c r="F6503" s="0" t="s">
        <v>13</v>
      </c>
      <c r="G6503" s="0" t="n">
        <v>503.46756</v>
      </c>
      <c r="H6503" s="0" t="n">
        <f aca="false">IF(ISERROR(LOOKUP(B6503,export!$A$2:$A$718)),0,1)</f>
        <v>1</v>
      </c>
      <c r="J6503" s="0" t="str">
        <f aca="false">IF(H6503=0,CONCATENATE(B6503," manque dans export"),"")</f>
        <v/>
      </c>
    </row>
    <row r="6504" customFormat="false" ht="13.8" hidden="false" customHeight="false" outlineLevel="0" collapsed="false">
      <c r="A6504" s="0" t="s">
        <v>11313</v>
      </c>
      <c r="B6504" s="0" t="s">
        <v>11313</v>
      </c>
      <c r="C6504" s="0" t="s">
        <v>343</v>
      </c>
      <c r="D6504" s="0" t="s">
        <v>1962</v>
      </c>
      <c r="E6504" s="0" t="s">
        <v>12</v>
      </c>
      <c r="F6504" s="0" t="s">
        <v>13</v>
      </c>
      <c r="G6504" s="0" t="n">
        <v>5049.60171</v>
      </c>
      <c r="H6504" s="0" t="n">
        <f aca="false">IF(ISERROR(LOOKUP(B6504,export!$A$2:$A$718)),0,1)</f>
        <v>1</v>
      </c>
      <c r="J6504" s="0" t="str">
        <f aca="false">IF(H6504=0,CONCATENATE(B6504," manque dans export"),"")</f>
        <v/>
      </c>
    </row>
    <row r="6505" customFormat="false" ht="13.8" hidden="false" customHeight="false" outlineLevel="0" collapsed="false">
      <c r="A6505" s="0" t="s">
        <v>11314</v>
      </c>
      <c r="B6505" s="0" t="s">
        <v>11314</v>
      </c>
      <c r="C6505" s="0" t="s">
        <v>79</v>
      </c>
      <c r="D6505" s="0" t="s">
        <v>71</v>
      </c>
      <c r="E6505" s="0" t="s">
        <v>72</v>
      </c>
      <c r="F6505" s="0" t="s">
        <v>13</v>
      </c>
      <c r="G6505" s="0" t="n">
        <v>0</v>
      </c>
      <c r="H6505" s="0" t="n">
        <f aca="false">IF(ISERROR(LOOKUP(B6505,export!$A$2:$A$718)),0,1)</f>
        <v>1</v>
      </c>
      <c r="J6505" s="0" t="str">
        <f aca="false">IF(H6505=0,CONCATENATE(B6505," manque dans export"),"")</f>
        <v/>
      </c>
    </row>
    <row r="6506" customFormat="false" ht="13.8" hidden="false" customHeight="false" outlineLevel="0" collapsed="false">
      <c r="A6506" s="0" t="s">
        <v>11315</v>
      </c>
      <c r="B6506" s="0" t="s">
        <v>11315</v>
      </c>
      <c r="C6506" s="0" t="s">
        <v>10</v>
      </c>
      <c r="D6506" s="0" t="s">
        <v>380</v>
      </c>
      <c r="E6506" s="0" t="s">
        <v>12</v>
      </c>
      <c r="F6506" s="0" t="s">
        <v>13</v>
      </c>
      <c r="G6506" s="0" t="n">
        <v>0</v>
      </c>
      <c r="H6506" s="0" t="n">
        <f aca="false">IF(ISERROR(LOOKUP(B6506,export!$A$2:$A$718)),0,1)</f>
        <v>1</v>
      </c>
      <c r="J6506" s="0" t="str">
        <f aca="false">IF(H6506=0,CONCATENATE(B6506," manque dans export"),"")</f>
        <v/>
      </c>
    </row>
    <row r="6507" customFormat="false" ht="13.8" hidden="false" customHeight="false" outlineLevel="0" collapsed="false">
      <c r="A6507" s="0" t="s">
        <v>11316</v>
      </c>
      <c r="B6507" s="0" t="s">
        <v>11316</v>
      </c>
      <c r="C6507" s="0" t="s">
        <v>33</v>
      </c>
      <c r="D6507" s="0" t="s">
        <v>11317</v>
      </c>
      <c r="E6507" s="0" t="s">
        <v>12</v>
      </c>
      <c r="F6507" s="0" t="s">
        <v>13</v>
      </c>
      <c r="G6507" s="0" t="n">
        <v>1805.73859</v>
      </c>
      <c r="H6507" s="0" t="n">
        <f aca="false">IF(ISERROR(LOOKUP(B6507,export!$A$2:$A$718)),0,1)</f>
        <v>1</v>
      </c>
      <c r="J6507" s="0" t="str">
        <f aca="false">IF(H6507=0,CONCATENATE(B6507," manque dans export"),"")</f>
        <v/>
      </c>
    </row>
    <row r="6508" customFormat="false" ht="13.8" hidden="false" customHeight="false" outlineLevel="0" collapsed="false">
      <c r="A6508" s="0" t="s">
        <v>11318</v>
      </c>
      <c r="B6508" s="0" t="s">
        <v>11318</v>
      </c>
      <c r="C6508" s="0" t="s">
        <v>10</v>
      </c>
      <c r="D6508" s="0" t="s">
        <v>879</v>
      </c>
      <c r="E6508" s="0" t="s">
        <v>46</v>
      </c>
      <c r="F6508" s="0" t="s">
        <v>13</v>
      </c>
      <c r="G6508" s="0" t="n">
        <v>46.89814</v>
      </c>
      <c r="H6508" s="0" t="n">
        <f aca="false">IF(ISERROR(LOOKUP(B6508,export!$A$2:$A$718)),0,1)</f>
        <v>1</v>
      </c>
      <c r="J6508" s="0" t="str">
        <f aca="false">IF(H6508=0,CONCATENATE(B6508," manque dans export"),"")</f>
        <v/>
      </c>
    </row>
    <row r="6509" customFormat="false" ht="13.8" hidden="false" customHeight="false" outlineLevel="0" collapsed="false">
      <c r="A6509" s="0" t="s">
        <v>11319</v>
      </c>
      <c r="B6509" s="0" t="s">
        <v>11320</v>
      </c>
      <c r="C6509" s="0" t="s">
        <v>60</v>
      </c>
      <c r="D6509" s="0" t="s">
        <v>9191</v>
      </c>
      <c r="E6509" s="0" t="s">
        <v>180</v>
      </c>
      <c r="F6509" s="0" t="s">
        <v>13</v>
      </c>
      <c r="G6509" s="0" t="n">
        <v>37750.00723</v>
      </c>
      <c r="H6509" s="0" t="n">
        <f aca="false">IF(ISERROR(LOOKUP(B6509,export!$A$2:$A$718)),0,1)</f>
        <v>1</v>
      </c>
      <c r="J6509" s="0" t="str">
        <f aca="false">IF(H6509=0,CONCATENATE(B6509," manque dans export"),"")</f>
        <v/>
      </c>
    </row>
    <row r="6510" customFormat="false" ht="13.8" hidden="false" customHeight="false" outlineLevel="0" collapsed="false">
      <c r="A6510" s="0" t="s">
        <v>11321</v>
      </c>
      <c r="B6510" s="0" t="s">
        <v>11321</v>
      </c>
      <c r="C6510" s="0" t="s">
        <v>21</v>
      </c>
      <c r="D6510" s="0" t="s">
        <v>11322</v>
      </c>
      <c r="E6510" s="0" t="s">
        <v>135</v>
      </c>
      <c r="F6510" s="0" t="s">
        <v>13</v>
      </c>
      <c r="G6510" s="0" t="n">
        <v>61151.01991</v>
      </c>
      <c r="H6510" s="0" t="n">
        <f aca="false">IF(ISERROR(LOOKUP(B6510,export!$A$2:$A$718)),0,1)</f>
        <v>1</v>
      </c>
      <c r="J6510" s="0" t="str">
        <f aca="false">IF(H6510=0,CONCATENATE(B6510," manque dans export"),"")</f>
        <v/>
      </c>
    </row>
    <row r="6511" customFormat="false" ht="13.8" hidden="false" customHeight="false" outlineLevel="0" collapsed="false">
      <c r="A6511" s="0" t="s">
        <v>11323</v>
      </c>
      <c r="B6511" s="0" t="s">
        <v>11324</v>
      </c>
      <c r="C6511" s="0" t="s">
        <v>79</v>
      </c>
      <c r="D6511" s="0" t="s">
        <v>11325</v>
      </c>
      <c r="E6511" s="0" t="s">
        <v>12</v>
      </c>
      <c r="F6511" s="0" t="s">
        <v>13</v>
      </c>
      <c r="G6511" s="0" t="n">
        <v>0</v>
      </c>
      <c r="H6511" s="0" t="n">
        <f aca="false">IF(ISERROR(LOOKUP(B6511,export!$A$2:$A$718)),0,1)</f>
        <v>1</v>
      </c>
      <c r="J6511" s="0" t="str">
        <f aca="false">IF(H6511=0,CONCATENATE(B6511," manque dans export"),"")</f>
        <v/>
      </c>
    </row>
    <row r="6512" customFormat="false" ht="13.8" hidden="false" customHeight="false" outlineLevel="0" collapsed="false">
      <c r="A6512" s="0" t="s">
        <v>11326</v>
      </c>
      <c r="B6512" s="0" t="s">
        <v>11326</v>
      </c>
      <c r="C6512" s="0" t="s">
        <v>10</v>
      </c>
      <c r="D6512" s="0" t="s">
        <v>75</v>
      </c>
      <c r="E6512" s="0" t="s">
        <v>31</v>
      </c>
      <c r="F6512" s="0" t="s">
        <v>13</v>
      </c>
      <c r="G6512" s="0" t="n">
        <v>50.86283</v>
      </c>
      <c r="H6512" s="0" t="n">
        <f aca="false">IF(ISERROR(LOOKUP(B6512,export!$A$2:$A$718)),0,1)</f>
        <v>1</v>
      </c>
      <c r="J6512" s="0" t="str">
        <f aca="false">IF(H6512=0,CONCATENATE(B6512," manque dans export"),"")</f>
        <v/>
      </c>
    </row>
    <row r="6513" customFormat="false" ht="13.8" hidden="false" customHeight="false" outlineLevel="0" collapsed="false">
      <c r="A6513" s="0" t="s">
        <v>11327</v>
      </c>
      <c r="B6513" s="0" t="s">
        <v>11327</v>
      </c>
      <c r="C6513" s="0" t="s">
        <v>33</v>
      </c>
      <c r="D6513" s="0" t="s">
        <v>11328</v>
      </c>
      <c r="E6513" s="0" t="s">
        <v>12</v>
      </c>
      <c r="F6513" s="0" t="s">
        <v>13</v>
      </c>
      <c r="G6513" s="0" t="n">
        <v>37328.71092</v>
      </c>
      <c r="H6513" s="0" t="n">
        <f aca="false">IF(ISERROR(LOOKUP(B6513,export!$A$2:$A$718)),0,1)</f>
        <v>1</v>
      </c>
      <c r="J6513" s="0" t="str">
        <f aca="false">IF(H6513=0,CONCATENATE(B6513," manque dans export"),"")</f>
        <v/>
      </c>
    </row>
    <row r="6514" customFormat="false" ht="13.8" hidden="false" customHeight="false" outlineLevel="0" collapsed="false">
      <c r="A6514" s="0" t="s">
        <v>11329</v>
      </c>
      <c r="B6514" s="0" t="s">
        <v>11327</v>
      </c>
      <c r="C6514" s="0" t="s">
        <v>33</v>
      </c>
      <c r="D6514" s="0" t="s">
        <v>11330</v>
      </c>
      <c r="E6514" s="0" t="s">
        <v>42</v>
      </c>
      <c r="F6514" s="0" t="s">
        <v>13</v>
      </c>
      <c r="G6514" s="0" t="n">
        <v>0</v>
      </c>
      <c r="H6514" s="0" t="n">
        <f aca="false">IF(ISERROR(LOOKUP(B6514,export!$A$2:$A$718)),0,1)</f>
        <v>1</v>
      </c>
      <c r="J6514" s="0" t="str">
        <f aca="false">IF(H6514=0,CONCATENATE(B6514," manque dans export"),"")</f>
        <v/>
      </c>
    </row>
    <row r="6515" customFormat="false" ht="13.8" hidden="false" customHeight="false" outlineLevel="0" collapsed="false">
      <c r="A6515" s="0" t="s">
        <v>11331</v>
      </c>
      <c r="B6515" s="0" t="s">
        <v>11332</v>
      </c>
      <c r="C6515" s="0" t="s">
        <v>79</v>
      </c>
      <c r="D6515" s="0" t="s">
        <v>11333</v>
      </c>
      <c r="E6515" s="0" t="s">
        <v>42</v>
      </c>
      <c r="F6515" s="0" t="s">
        <v>13</v>
      </c>
      <c r="G6515" s="0" t="n">
        <v>0</v>
      </c>
      <c r="H6515" s="0" t="n">
        <f aca="false">IF(ISERROR(LOOKUP(B6515,export!$A$2:$A$718)),0,1)</f>
        <v>1</v>
      </c>
      <c r="J6515" s="0" t="str">
        <f aca="false">IF(H6515=0,CONCATENATE(B6515," manque dans export"),"")</f>
        <v/>
      </c>
    </row>
    <row r="6516" customFormat="false" ht="13.8" hidden="false" customHeight="false" outlineLevel="0" collapsed="false">
      <c r="A6516" s="0" t="s">
        <v>11334</v>
      </c>
      <c r="B6516" s="0" t="s">
        <v>11334</v>
      </c>
      <c r="C6516" s="0" t="s">
        <v>33</v>
      </c>
      <c r="D6516" s="0" t="s">
        <v>11335</v>
      </c>
      <c r="E6516" s="0" t="s">
        <v>3983</v>
      </c>
      <c r="F6516" s="0" t="s">
        <v>13</v>
      </c>
      <c r="G6516" s="0" t="n">
        <v>34946.345</v>
      </c>
      <c r="H6516" s="0" t="n">
        <f aca="false">IF(ISERROR(LOOKUP(B6516,export!$A$2:$A$718)),0,1)</f>
        <v>1</v>
      </c>
      <c r="J6516" s="0" t="str">
        <f aca="false">IF(H6516=0,CONCATENATE(B6516," manque dans export"),"")</f>
        <v/>
      </c>
    </row>
    <row r="6517" customFormat="false" ht="13.8" hidden="false" customHeight="false" outlineLevel="0" collapsed="false">
      <c r="A6517" s="0" t="s">
        <v>11336</v>
      </c>
      <c r="B6517" s="0" t="s">
        <v>11336</v>
      </c>
      <c r="C6517" s="0" t="s">
        <v>79</v>
      </c>
      <c r="D6517" s="0" t="s">
        <v>11337</v>
      </c>
      <c r="E6517" s="0" t="s">
        <v>37</v>
      </c>
      <c r="F6517" s="0" t="s">
        <v>38</v>
      </c>
      <c r="G6517" s="0" t="n">
        <v>0</v>
      </c>
      <c r="H6517" s="0" t="n">
        <f aca="false">IF(ISERROR(LOOKUP(B6517,export!$A$2:$A$718)),0,1)</f>
        <v>1</v>
      </c>
      <c r="J6517" s="0" t="str">
        <f aca="false">IF(H6517=0,CONCATENATE(B6517," manque dans export"),"")</f>
        <v/>
      </c>
    </row>
    <row r="6518" customFormat="false" ht="13.8" hidden="false" customHeight="false" outlineLevel="0" collapsed="false">
      <c r="A6518" s="0" t="s">
        <v>11338</v>
      </c>
      <c r="B6518" s="0" t="s">
        <v>11339</v>
      </c>
      <c r="C6518" s="0" t="s">
        <v>29</v>
      </c>
      <c r="D6518" s="0" t="s">
        <v>223</v>
      </c>
      <c r="E6518" s="0" t="s">
        <v>31</v>
      </c>
      <c r="F6518" s="0" t="s">
        <v>13</v>
      </c>
      <c r="G6518" s="0" t="n">
        <v>0</v>
      </c>
      <c r="H6518" s="0" t="n">
        <f aca="false">IF(ISERROR(LOOKUP(B6518,export!$A$2:$A$718)),0,1)</f>
        <v>1</v>
      </c>
      <c r="J6518" s="0" t="str">
        <f aca="false">IF(H6518=0,CONCATENATE(B6518," manque dans export"),"")</f>
        <v/>
      </c>
    </row>
    <row r="6519" customFormat="false" ht="13.8" hidden="false" customHeight="false" outlineLevel="0" collapsed="false">
      <c r="A6519" s="0" t="s">
        <v>11340</v>
      </c>
      <c r="B6519" s="0" t="s">
        <v>11340</v>
      </c>
      <c r="C6519" s="0" t="s">
        <v>60</v>
      </c>
      <c r="D6519" s="0" t="e">
        <f aca="false">#N/A</f>
        <v>#N/A</v>
      </c>
      <c r="E6519" s="0" t="e">
        <f aca="false">#N/A</f>
        <v>#N/A</v>
      </c>
      <c r="F6519" s="0" t="e">
        <f aca="false">#N/A</f>
        <v>#N/A</v>
      </c>
      <c r="G6519" s="0" t="n">
        <v>0</v>
      </c>
      <c r="H6519" s="0" t="n">
        <f aca="false">IF(ISERROR(LOOKUP(B6519,export!$A$2:$A$718)),0,1)</f>
        <v>1</v>
      </c>
      <c r="J6519" s="0" t="str">
        <f aca="false">IF(H6519=0,CONCATENATE(B6519," manque dans export"),"")</f>
        <v/>
      </c>
    </row>
    <row r="6520" customFormat="false" ht="13.8" hidden="false" customHeight="false" outlineLevel="0" collapsed="false">
      <c r="A6520" s="0" t="s">
        <v>11341</v>
      </c>
      <c r="B6520" s="0" t="s">
        <v>11342</v>
      </c>
      <c r="C6520" s="0" t="s">
        <v>79</v>
      </c>
      <c r="D6520" s="0" t="s">
        <v>1595</v>
      </c>
      <c r="E6520" s="0" t="s">
        <v>50</v>
      </c>
      <c r="F6520" s="0" t="s">
        <v>13</v>
      </c>
      <c r="G6520" s="0" t="n">
        <v>0</v>
      </c>
      <c r="H6520" s="0" t="n">
        <f aca="false">IF(ISERROR(LOOKUP(B6520,export!$A$2:$A$718)),0,1)</f>
        <v>1</v>
      </c>
      <c r="J6520" s="0" t="str">
        <f aca="false">IF(H6520=0,CONCATENATE(B6520," manque dans export"),"")</f>
        <v/>
      </c>
    </row>
    <row r="6521" customFormat="false" ht="13.8" hidden="false" customHeight="false" outlineLevel="0" collapsed="false">
      <c r="A6521" s="0" t="s">
        <v>11343</v>
      </c>
      <c r="B6521" s="0" t="s">
        <v>11343</v>
      </c>
      <c r="C6521" s="0" t="s">
        <v>82</v>
      </c>
      <c r="D6521" s="0" t="s">
        <v>11344</v>
      </c>
      <c r="E6521" s="0" t="s">
        <v>46</v>
      </c>
      <c r="F6521" s="0" t="s">
        <v>13</v>
      </c>
      <c r="G6521" s="0" t="n">
        <v>6838.0708</v>
      </c>
      <c r="H6521" s="0" t="n">
        <f aca="false">IF(ISERROR(LOOKUP(B6521,export!$A$2:$A$718)),0,1)</f>
        <v>1</v>
      </c>
      <c r="J6521" s="0" t="str">
        <f aca="false">IF(H6521=0,CONCATENATE(B6521," manque dans export"),"")</f>
        <v/>
      </c>
    </row>
    <row r="6522" customFormat="false" ht="13.8" hidden="false" customHeight="false" outlineLevel="0" collapsed="false">
      <c r="A6522" s="0" t="s">
        <v>11345</v>
      </c>
      <c r="B6522" s="0" t="s">
        <v>11345</v>
      </c>
      <c r="C6522" s="0" t="s">
        <v>44</v>
      </c>
      <c r="D6522" s="0" t="s">
        <v>11346</v>
      </c>
      <c r="E6522" s="0" t="s">
        <v>46</v>
      </c>
      <c r="F6522" s="0" t="s">
        <v>13</v>
      </c>
      <c r="G6522" s="0" t="n">
        <v>4258.96405</v>
      </c>
      <c r="H6522" s="0" t="n">
        <f aca="false">IF(ISERROR(LOOKUP(B6522,export!$A$2:$A$718)),0,1)</f>
        <v>1</v>
      </c>
      <c r="J6522" s="0" t="str">
        <f aca="false">IF(H6522=0,CONCATENATE(B6522," manque dans export"),"")</f>
        <v/>
      </c>
    </row>
    <row r="6523" customFormat="false" ht="13.8" hidden="false" customHeight="false" outlineLevel="0" collapsed="false">
      <c r="A6523" s="0" t="s">
        <v>11347</v>
      </c>
      <c r="B6523" s="0" t="s">
        <v>11347</v>
      </c>
      <c r="C6523" s="0" t="s">
        <v>112</v>
      </c>
      <c r="D6523" s="0" t="e">
        <f aca="false">#N/A</f>
        <v>#N/A</v>
      </c>
      <c r="E6523" s="0" t="e">
        <f aca="false">#N/A</f>
        <v>#N/A</v>
      </c>
      <c r="F6523" s="0" t="e">
        <f aca="false">#N/A</f>
        <v>#N/A</v>
      </c>
      <c r="G6523" s="0" t="n">
        <v>0</v>
      </c>
      <c r="H6523" s="0" t="n">
        <f aca="false">IF(ISERROR(LOOKUP(B6523,export!$A$2:$A$718)),0,1)</f>
        <v>1</v>
      </c>
      <c r="J6523" s="0" t="str">
        <f aca="false">IF(H6523=0,CONCATENATE(B6523," manque dans export"),"")</f>
        <v/>
      </c>
    </row>
    <row r="6524" customFormat="false" ht="13.8" hidden="false" customHeight="false" outlineLevel="0" collapsed="false">
      <c r="A6524" s="0" t="s">
        <v>11348</v>
      </c>
      <c r="B6524" s="0" t="s">
        <v>11348</v>
      </c>
      <c r="C6524" s="0" t="s">
        <v>79</v>
      </c>
      <c r="D6524" s="0" t="s">
        <v>11349</v>
      </c>
      <c r="E6524" s="0" t="s">
        <v>46</v>
      </c>
      <c r="F6524" s="0" t="s">
        <v>13</v>
      </c>
      <c r="G6524" s="0" t="n">
        <v>-644.08631</v>
      </c>
      <c r="H6524" s="0" t="n">
        <f aca="false">IF(ISERROR(LOOKUP(B6524,export!$A$2:$A$718)),0,1)</f>
        <v>1</v>
      </c>
      <c r="J6524" s="0" t="str">
        <f aca="false">IF(H6524=0,CONCATENATE(B6524," manque dans export"),"")</f>
        <v/>
      </c>
    </row>
    <row r="6525" customFormat="false" ht="13.8" hidden="false" customHeight="false" outlineLevel="0" collapsed="false">
      <c r="A6525" s="0" t="s">
        <v>11350</v>
      </c>
      <c r="B6525" s="0" t="s">
        <v>11350</v>
      </c>
      <c r="C6525" s="0" t="s">
        <v>44</v>
      </c>
      <c r="D6525" s="0" t="s">
        <v>11351</v>
      </c>
      <c r="E6525" s="0" t="s">
        <v>233</v>
      </c>
      <c r="F6525" s="0" t="s">
        <v>13</v>
      </c>
      <c r="G6525" s="0" t="n">
        <v>151937.52968</v>
      </c>
      <c r="H6525" s="0" t="n">
        <f aca="false">IF(ISERROR(LOOKUP(B6525,export!$A$2:$A$718)),0,1)</f>
        <v>1</v>
      </c>
      <c r="J6525" s="0" t="str">
        <f aca="false">IF(H6525=0,CONCATENATE(B6525," manque dans export"),"")</f>
        <v/>
      </c>
    </row>
    <row r="6526" customFormat="false" ht="13.8" hidden="false" customHeight="false" outlineLevel="0" collapsed="false">
      <c r="A6526" s="0" t="s">
        <v>11352</v>
      </c>
      <c r="B6526" s="0" t="s">
        <v>11353</v>
      </c>
      <c r="C6526" s="0" t="s">
        <v>21</v>
      </c>
      <c r="D6526" s="0" t="s">
        <v>1746</v>
      </c>
      <c r="E6526" s="0" t="s">
        <v>12</v>
      </c>
      <c r="F6526" s="0" t="s">
        <v>13</v>
      </c>
      <c r="G6526" s="0" t="n">
        <v>1489.33027</v>
      </c>
      <c r="H6526" s="0" t="n">
        <f aca="false">IF(ISERROR(LOOKUP(B6526,export!$A$2:$A$718)),0,1)</f>
        <v>1</v>
      </c>
      <c r="J6526" s="0" t="str">
        <f aca="false">IF(H6526=0,CONCATENATE(B6526," manque dans export"),"")</f>
        <v/>
      </c>
    </row>
    <row r="6527" customFormat="false" ht="13.8" hidden="false" customHeight="false" outlineLevel="0" collapsed="false">
      <c r="A6527" s="0" t="s">
        <v>11354</v>
      </c>
      <c r="B6527" s="0" t="s">
        <v>11355</v>
      </c>
      <c r="C6527" s="0" t="s">
        <v>79</v>
      </c>
      <c r="D6527" s="0" t="s">
        <v>11356</v>
      </c>
      <c r="E6527" s="0" t="s">
        <v>50</v>
      </c>
      <c r="F6527" s="0" t="s">
        <v>13</v>
      </c>
      <c r="G6527" s="0" t="n">
        <v>0</v>
      </c>
      <c r="H6527" s="0" t="n">
        <f aca="false">IF(ISERROR(LOOKUP(B6527,export!$A$2:$A$718)),0,1)</f>
        <v>1</v>
      </c>
      <c r="J6527" s="0" t="str">
        <f aca="false">IF(H6527=0,CONCATENATE(B6527," manque dans export"),"")</f>
        <v/>
      </c>
    </row>
    <row r="6528" customFormat="false" ht="13.8" hidden="false" customHeight="false" outlineLevel="0" collapsed="false">
      <c r="A6528" s="0" t="s">
        <v>11357</v>
      </c>
      <c r="B6528" s="0" t="s">
        <v>11357</v>
      </c>
      <c r="C6528" s="0" t="s">
        <v>10</v>
      </c>
      <c r="D6528" s="0" t="s">
        <v>11358</v>
      </c>
      <c r="E6528" s="0" t="s">
        <v>46</v>
      </c>
      <c r="F6528" s="0" t="s">
        <v>13</v>
      </c>
      <c r="G6528" s="0" t="n">
        <v>8474.9421</v>
      </c>
      <c r="H6528" s="0" t="n">
        <f aca="false">IF(ISERROR(LOOKUP(B6528,export!$A$2:$A$718)),0,1)</f>
        <v>1</v>
      </c>
      <c r="J6528" s="0" t="str">
        <f aca="false">IF(H6528=0,CONCATENATE(B6528," manque dans export"),"")</f>
        <v/>
      </c>
    </row>
    <row r="6529" customFormat="false" ht="13.8" hidden="false" customHeight="false" outlineLevel="0" collapsed="false">
      <c r="A6529" s="0" t="s">
        <v>11359</v>
      </c>
      <c r="B6529" s="0" t="s">
        <v>11359</v>
      </c>
      <c r="C6529" s="0" t="s">
        <v>70</v>
      </c>
      <c r="D6529" s="0" t="s">
        <v>11360</v>
      </c>
      <c r="E6529" s="0" t="s">
        <v>12</v>
      </c>
      <c r="F6529" s="0" t="s">
        <v>13</v>
      </c>
      <c r="G6529" s="0" t="n">
        <v>9550.2323</v>
      </c>
      <c r="H6529" s="0" t="n">
        <f aca="false">IF(ISERROR(LOOKUP(B6529,export!$A$2:$A$718)),0,1)</f>
        <v>1</v>
      </c>
      <c r="J6529" s="0" t="str">
        <f aca="false">IF(H6529=0,CONCATENATE(B6529," manque dans export"),"")</f>
        <v/>
      </c>
    </row>
    <row r="6530" customFormat="false" ht="13.8" hidden="false" customHeight="false" outlineLevel="0" collapsed="false">
      <c r="A6530" s="0" t="s">
        <v>11361</v>
      </c>
      <c r="B6530" s="0" t="s">
        <v>11359</v>
      </c>
      <c r="C6530" s="0" t="s">
        <v>70</v>
      </c>
      <c r="D6530" s="0" t="s">
        <v>11362</v>
      </c>
      <c r="E6530" s="0" t="s">
        <v>12</v>
      </c>
      <c r="F6530" s="0" t="s">
        <v>13</v>
      </c>
      <c r="G6530" s="0" t="n">
        <v>747.01838</v>
      </c>
      <c r="H6530" s="0" t="n">
        <f aca="false">IF(ISERROR(LOOKUP(B6530,export!$A$2:$A$718)),0,1)</f>
        <v>1</v>
      </c>
      <c r="J6530" s="0" t="str">
        <f aca="false">IF(H6530=0,CONCATENATE(B6530," manque dans export"),"")</f>
        <v/>
      </c>
    </row>
    <row r="6531" customFormat="false" ht="13.8" hidden="false" customHeight="false" outlineLevel="0" collapsed="false">
      <c r="A6531" s="0" t="s">
        <v>11363</v>
      </c>
      <c r="B6531" s="0" t="s">
        <v>11364</v>
      </c>
      <c r="C6531" s="0" t="s">
        <v>79</v>
      </c>
      <c r="D6531" s="0" t="s">
        <v>11365</v>
      </c>
      <c r="E6531" s="0" t="s">
        <v>3983</v>
      </c>
      <c r="F6531" s="0" t="s">
        <v>13</v>
      </c>
      <c r="G6531" s="0" t="n">
        <v>0</v>
      </c>
      <c r="H6531" s="0" t="n">
        <f aca="false">IF(ISERROR(LOOKUP(B6531,export!$A$2:$A$718)),0,1)</f>
        <v>1</v>
      </c>
      <c r="J6531" s="0" t="str">
        <f aca="false">IF(H6531=0,CONCATENATE(B6531," manque dans export"),"")</f>
        <v/>
      </c>
    </row>
    <row r="6532" customFormat="false" ht="13.8" hidden="false" customHeight="false" outlineLevel="0" collapsed="false">
      <c r="A6532" s="0" t="s">
        <v>11366</v>
      </c>
      <c r="B6532" s="0" t="s">
        <v>11366</v>
      </c>
      <c r="C6532" s="0" t="s">
        <v>33</v>
      </c>
      <c r="D6532" s="0" t="s">
        <v>11367</v>
      </c>
      <c r="E6532" s="0" t="s">
        <v>12</v>
      </c>
      <c r="F6532" s="0" t="s">
        <v>13</v>
      </c>
      <c r="G6532" s="0" t="n">
        <v>23997.84597</v>
      </c>
      <c r="H6532" s="0" t="n">
        <f aca="false">IF(ISERROR(LOOKUP(B6532,export!$A$2:$A$718)),0,1)</f>
        <v>1</v>
      </c>
      <c r="J6532" s="0" t="str">
        <f aca="false">IF(H6532=0,CONCATENATE(B6532," manque dans export"),"")</f>
        <v/>
      </c>
    </row>
    <row r="6533" customFormat="false" ht="13.8" hidden="false" customHeight="false" outlineLevel="0" collapsed="false">
      <c r="A6533" s="0" t="s">
        <v>11368</v>
      </c>
      <c r="B6533" s="0" t="s">
        <v>11368</v>
      </c>
      <c r="C6533" s="0" t="s">
        <v>70</v>
      </c>
      <c r="D6533" s="0" t="s">
        <v>11369</v>
      </c>
      <c r="E6533" s="0" t="s">
        <v>135</v>
      </c>
      <c r="F6533" s="0" t="s">
        <v>13</v>
      </c>
      <c r="G6533" s="0" t="n">
        <v>1357909.443</v>
      </c>
      <c r="H6533" s="0" t="n">
        <f aca="false">IF(ISERROR(LOOKUP(B6533,export!$A$2:$A$718)),0,1)</f>
        <v>1</v>
      </c>
      <c r="J6533" s="0" t="str">
        <f aca="false">IF(H6533=0,CONCATENATE(B6533," manque dans export"),"")</f>
        <v/>
      </c>
    </row>
    <row r="6534" customFormat="false" ht="13.8" hidden="false" customHeight="false" outlineLevel="0" collapsed="false">
      <c r="A6534" s="0" t="s">
        <v>11368</v>
      </c>
      <c r="B6534" s="0" t="s">
        <v>11368</v>
      </c>
      <c r="C6534" s="0" t="s">
        <v>70</v>
      </c>
      <c r="D6534" s="0" t="s">
        <v>7260</v>
      </c>
      <c r="E6534" s="0" t="s">
        <v>135</v>
      </c>
      <c r="F6534" s="0" t="s">
        <v>13</v>
      </c>
      <c r="G6534" s="0" t="n">
        <v>35684.54473</v>
      </c>
      <c r="H6534" s="0" t="n">
        <f aca="false">IF(ISERROR(LOOKUP(B6534,export!$A$2:$A$718)),0,1)</f>
        <v>1</v>
      </c>
      <c r="J6534" s="0" t="str">
        <f aca="false">IF(H6534=0,CONCATENATE(B6534," manque dans export"),"")</f>
        <v/>
      </c>
    </row>
    <row r="6535" customFormat="false" ht="13.8" hidden="false" customHeight="false" outlineLevel="0" collapsed="false">
      <c r="A6535" s="0" t="s">
        <v>11370</v>
      </c>
      <c r="B6535" s="0" t="s">
        <v>11368</v>
      </c>
      <c r="C6535" s="0" t="s">
        <v>70</v>
      </c>
      <c r="D6535" s="0" t="s">
        <v>11369</v>
      </c>
      <c r="E6535" s="0" t="s">
        <v>135</v>
      </c>
      <c r="F6535" s="0" t="s">
        <v>13</v>
      </c>
      <c r="G6535" s="0" t="n">
        <v>858168.69318</v>
      </c>
      <c r="H6535" s="0" t="n">
        <f aca="false">IF(ISERROR(LOOKUP(B6535,export!$A$2:$A$718)),0,1)</f>
        <v>1</v>
      </c>
      <c r="J6535" s="0" t="str">
        <f aca="false">IF(H6535=0,CONCATENATE(B6535," manque dans export"),"")</f>
        <v/>
      </c>
    </row>
    <row r="6536" customFormat="false" ht="13.8" hidden="false" customHeight="false" outlineLevel="0" collapsed="false">
      <c r="A6536" s="0" t="s">
        <v>11371</v>
      </c>
      <c r="B6536" s="0" t="s">
        <v>11371</v>
      </c>
      <c r="C6536" s="0" t="s">
        <v>44</v>
      </c>
      <c r="D6536" s="0" t="s">
        <v>11372</v>
      </c>
      <c r="E6536" s="0" t="s">
        <v>72</v>
      </c>
      <c r="F6536" s="0" t="s">
        <v>13</v>
      </c>
      <c r="G6536" s="0" t="n">
        <v>2673.04165</v>
      </c>
      <c r="H6536" s="0" t="n">
        <f aca="false">IF(ISERROR(LOOKUP(B6536,export!$A$2:$A$718)),0,1)</f>
        <v>1</v>
      </c>
      <c r="J6536" s="0" t="str">
        <f aca="false">IF(H6536=0,CONCATENATE(B6536," manque dans export"),"")</f>
        <v/>
      </c>
    </row>
    <row r="6537" customFormat="false" ht="13.8" hidden="false" customHeight="false" outlineLevel="0" collapsed="false">
      <c r="A6537" s="0" t="s">
        <v>11373</v>
      </c>
      <c r="B6537" s="0" t="s">
        <v>11374</v>
      </c>
      <c r="C6537" s="0" t="s">
        <v>10</v>
      </c>
      <c r="D6537" s="0" t="s">
        <v>11375</v>
      </c>
      <c r="E6537" s="0" t="s">
        <v>37</v>
      </c>
      <c r="F6537" s="0" t="s">
        <v>38</v>
      </c>
      <c r="G6537" s="0" t="n">
        <v>0</v>
      </c>
      <c r="H6537" s="0" t="n">
        <f aca="false">IF(ISERROR(LOOKUP(B6537,export!$A$2:$A$718)),0,1)</f>
        <v>1</v>
      </c>
      <c r="J6537" s="0" t="str">
        <f aca="false">IF(H6537=0,CONCATENATE(B6537," manque dans export"),"")</f>
        <v/>
      </c>
    </row>
    <row r="6538" customFormat="false" ht="13.8" hidden="false" customHeight="false" outlineLevel="0" collapsed="false">
      <c r="A6538" s="0" t="s">
        <v>11374</v>
      </c>
      <c r="B6538" s="0" t="s">
        <v>11374</v>
      </c>
      <c r="C6538" s="0" t="s">
        <v>10</v>
      </c>
      <c r="D6538" s="0" t="s">
        <v>11376</v>
      </c>
      <c r="E6538" s="0" t="s">
        <v>297</v>
      </c>
      <c r="F6538" s="0" t="e">
        <f aca="false">#N/A</f>
        <v>#N/A</v>
      </c>
      <c r="G6538" s="0" t="n">
        <v>0</v>
      </c>
      <c r="H6538" s="0" t="n">
        <f aca="false">IF(ISERROR(LOOKUP(B6538,export!$A$2:$A$718)),0,1)</f>
        <v>1</v>
      </c>
      <c r="J6538" s="0" t="str">
        <f aca="false">IF(H6538=0,CONCATENATE(B6538," manque dans export"),"")</f>
        <v/>
      </c>
    </row>
    <row r="6539" customFormat="false" ht="13.8" hidden="false" customHeight="false" outlineLevel="0" collapsed="false">
      <c r="A6539" s="0" t="s">
        <v>11377</v>
      </c>
      <c r="B6539" s="0" t="s">
        <v>11377</v>
      </c>
      <c r="C6539" s="0" t="s">
        <v>10</v>
      </c>
      <c r="D6539" s="0" t="s">
        <v>156</v>
      </c>
      <c r="E6539" s="0" t="s">
        <v>50</v>
      </c>
      <c r="F6539" s="0" t="s">
        <v>13</v>
      </c>
      <c r="G6539" s="0" t="n">
        <v>5028370.00399</v>
      </c>
      <c r="H6539" s="0" t="n">
        <f aca="false">IF(ISERROR(LOOKUP(B6539,export!$A$2:$A$718)),0,1)</f>
        <v>1</v>
      </c>
      <c r="J6539" s="0" t="str">
        <f aca="false">IF(H6539=0,CONCATENATE(B6539," manque dans export"),"")</f>
        <v/>
      </c>
    </row>
    <row r="6540" customFormat="false" ht="13.8" hidden="false" customHeight="false" outlineLevel="0" collapsed="false">
      <c r="A6540" s="0" t="s">
        <v>11378</v>
      </c>
      <c r="B6540" s="0" t="s">
        <v>11378</v>
      </c>
      <c r="C6540" s="0" t="s">
        <v>79</v>
      </c>
      <c r="D6540" s="0" t="s">
        <v>2581</v>
      </c>
      <c r="E6540" s="0" t="s">
        <v>72</v>
      </c>
      <c r="F6540" s="0" t="s">
        <v>13</v>
      </c>
      <c r="G6540" s="0" t="n">
        <v>0</v>
      </c>
      <c r="H6540" s="0" t="n">
        <f aca="false">IF(ISERROR(LOOKUP(B6540,export!$A$2:$A$718)),0,1)</f>
        <v>1</v>
      </c>
      <c r="J6540" s="0" t="str">
        <f aca="false">IF(H6540=0,CONCATENATE(B6540," manque dans export"),"")</f>
        <v/>
      </c>
    </row>
    <row r="6541" customFormat="false" ht="13.8" hidden="false" customHeight="false" outlineLevel="0" collapsed="false">
      <c r="A6541" s="0" t="s">
        <v>11379</v>
      </c>
      <c r="B6541" s="0" t="s">
        <v>11380</v>
      </c>
      <c r="C6541" s="0" t="s">
        <v>79</v>
      </c>
      <c r="D6541" s="0" t="s">
        <v>5678</v>
      </c>
      <c r="E6541" s="0" t="s">
        <v>50</v>
      </c>
      <c r="F6541" s="0" t="s">
        <v>13</v>
      </c>
      <c r="G6541" s="0" t="n">
        <v>0</v>
      </c>
      <c r="H6541" s="0" t="n">
        <f aca="false">IF(ISERROR(LOOKUP(B6541,export!$A$2:$A$718)),0,1)</f>
        <v>1</v>
      </c>
      <c r="J6541" s="0" t="str">
        <f aca="false">IF(H6541=0,CONCATENATE(B6541," manque dans export"),"")</f>
        <v/>
      </c>
    </row>
    <row r="6542" customFormat="false" ht="13.8" hidden="false" customHeight="false" outlineLevel="0" collapsed="false">
      <c r="A6542" s="0" t="s">
        <v>11381</v>
      </c>
      <c r="B6542" s="0" t="s">
        <v>11382</v>
      </c>
      <c r="C6542" s="0" t="s">
        <v>33</v>
      </c>
      <c r="D6542" s="0" t="s">
        <v>11383</v>
      </c>
      <c r="E6542" s="0" t="s">
        <v>12</v>
      </c>
      <c r="F6542" s="0" t="s">
        <v>13</v>
      </c>
      <c r="G6542" s="0" t="n">
        <v>0</v>
      </c>
      <c r="H6542" s="0" t="n">
        <f aca="false">IF(ISERROR(LOOKUP(B6542,export!$A$2:$A$718)),0,1)</f>
        <v>1</v>
      </c>
      <c r="J6542" s="0" t="str">
        <f aca="false">IF(H6542=0,CONCATENATE(B6542," manque dans export"),"")</f>
        <v/>
      </c>
    </row>
    <row r="6543" customFormat="false" ht="13.8" hidden="false" customHeight="false" outlineLevel="0" collapsed="false">
      <c r="A6543" s="0" t="s">
        <v>11384</v>
      </c>
      <c r="B6543" s="0" t="s">
        <v>11382</v>
      </c>
      <c r="C6543" s="0" t="s">
        <v>33</v>
      </c>
      <c r="D6543" s="0" t="e">
        <f aca="false">#N/A</f>
        <v>#N/A</v>
      </c>
      <c r="E6543" s="0" t="e">
        <f aca="false">#N/A</f>
        <v>#N/A</v>
      </c>
      <c r="F6543" s="0" t="e">
        <f aca="false">#N/A</f>
        <v>#N/A</v>
      </c>
      <c r="G6543" s="0" t="n">
        <v>0</v>
      </c>
      <c r="H6543" s="0" t="n">
        <f aca="false">IF(ISERROR(LOOKUP(B6543,export!$A$2:$A$718)),0,1)</f>
        <v>1</v>
      </c>
      <c r="J6543" s="0" t="str">
        <f aca="false">IF(H6543=0,CONCATENATE(B6543," manque dans export"),"")</f>
        <v/>
      </c>
    </row>
    <row r="6544" customFormat="false" ht="13.8" hidden="false" customHeight="false" outlineLevel="0" collapsed="false">
      <c r="A6544" s="0" t="s">
        <v>11385</v>
      </c>
      <c r="B6544" s="0" t="s">
        <v>11382</v>
      </c>
      <c r="C6544" s="0" t="s">
        <v>33</v>
      </c>
      <c r="D6544" s="0" t="s">
        <v>624</v>
      </c>
      <c r="E6544" s="0" t="s">
        <v>12</v>
      </c>
      <c r="F6544" s="0" t="s">
        <v>13</v>
      </c>
      <c r="G6544" s="0" t="n">
        <v>0</v>
      </c>
      <c r="H6544" s="0" t="n">
        <f aca="false">IF(ISERROR(LOOKUP(B6544,export!$A$2:$A$718)),0,1)</f>
        <v>1</v>
      </c>
      <c r="J6544" s="0" t="str">
        <f aca="false">IF(H6544=0,CONCATENATE(B6544," manque dans export"),"")</f>
        <v/>
      </c>
    </row>
    <row r="6545" customFormat="false" ht="13.8" hidden="false" customHeight="false" outlineLevel="0" collapsed="false">
      <c r="A6545" s="0" t="s">
        <v>11386</v>
      </c>
      <c r="B6545" s="0" t="s">
        <v>11382</v>
      </c>
      <c r="C6545" s="0" t="s">
        <v>33</v>
      </c>
      <c r="D6545" s="0" t="s">
        <v>637</v>
      </c>
      <c r="E6545" s="0" t="s">
        <v>42</v>
      </c>
      <c r="F6545" s="0" t="s">
        <v>13</v>
      </c>
      <c r="G6545" s="0" t="n">
        <v>63345.41258</v>
      </c>
      <c r="H6545" s="0" t="n">
        <f aca="false">IF(ISERROR(LOOKUP(B6545,export!$A$2:$A$718)),0,1)</f>
        <v>1</v>
      </c>
      <c r="J6545" s="0" t="str">
        <f aca="false">IF(H6545=0,CONCATENATE(B6545," manque dans export"),"")</f>
        <v/>
      </c>
    </row>
    <row r="6546" customFormat="false" ht="13.8" hidden="false" customHeight="false" outlineLevel="0" collapsed="false">
      <c r="A6546" s="0" t="s">
        <v>11387</v>
      </c>
      <c r="B6546" s="0" t="s">
        <v>11382</v>
      </c>
      <c r="C6546" s="0" t="s">
        <v>33</v>
      </c>
      <c r="D6546" s="0" t="s">
        <v>11388</v>
      </c>
      <c r="E6546" s="0" t="s">
        <v>42</v>
      </c>
      <c r="F6546" s="0" t="s">
        <v>13</v>
      </c>
      <c r="G6546" s="0" t="n">
        <v>40597.62185</v>
      </c>
      <c r="H6546" s="0" t="n">
        <f aca="false">IF(ISERROR(LOOKUP(B6546,export!$A$2:$A$718)),0,1)</f>
        <v>1</v>
      </c>
      <c r="J6546" s="0" t="str">
        <f aca="false">IF(H6546=0,CONCATENATE(B6546," manque dans export"),"")</f>
        <v/>
      </c>
    </row>
    <row r="6547" customFormat="false" ht="13.8" hidden="false" customHeight="false" outlineLevel="0" collapsed="false">
      <c r="A6547" s="0" t="s">
        <v>11389</v>
      </c>
      <c r="B6547" s="0" t="s">
        <v>11382</v>
      </c>
      <c r="C6547" s="0" t="s">
        <v>33</v>
      </c>
      <c r="D6547" s="0" t="s">
        <v>11390</v>
      </c>
      <c r="E6547" s="0" t="s">
        <v>72</v>
      </c>
      <c r="F6547" s="0" t="s">
        <v>13</v>
      </c>
      <c r="G6547" s="0" t="n">
        <v>0</v>
      </c>
      <c r="H6547" s="0" t="n">
        <f aca="false">IF(ISERROR(LOOKUP(B6547,export!$A$2:$A$718)),0,1)</f>
        <v>1</v>
      </c>
      <c r="J6547" s="0" t="str">
        <f aca="false">IF(H6547=0,CONCATENATE(B6547," manque dans export"),"")</f>
        <v/>
      </c>
    </row>
    <row r="6548" customFormat="false" ht="13.8" hidden="false" customHeight="false" outlineLevel="0" collapsed="false">
      <c r="A6548" s="0" t="s">
        <v>11391</v>
      </c>
      <c r="B6548" s="0" t="s">
        <v>11392</v>
      </c>
      <c r="C6548" s="0" t="s">
        <v>10</v>
      </c>
      <c r="D6548" s="0" t="s">
        <v>11393</v>
      </c>
      <c r="E6548" s="0" t="s">
        <v>180</v>
      </c>
      <c r="F6548" s="0" t="s">
        <v>13</v>
      </c>
      <c r="G6548" s="0" t="n">
        <v>45229.80661</v>
      </c>
      <c r="H6548" s="0" t="n">
        <f aca="false">IF(ISERROR(LOOKUP(B6548,export!$A$2:$A$718)),0,1)</f>
        <v>1</v>
      </c>
      <c r="J6548" s="0" t="str">
        <f aca="false">IF(H6548=0,CONCATENATE(B6548," manque dans export"),"")</f>
        <v/>
      </c>
    </row>
    <row r="6549" customFormat="false" ht="13.8" hidden="false" customHeight="false" outlineLevel="0" collapsed="false">
      <c r="A6549" s="0" t="s">
        <v>11394</v>
      </c>
      <c r="B6549" s="0" t="s">
        <v>11395</v>
      </c>
      <c r="C6549" s="0" t="s">
        <v>79</v>
      </c>
      <c r="D6549" s="0" t="s">
        <v>11396</v>
      </c>
      <c r="E6549" s="0" t="s">
        <v>12</v>
      </c>
      <c r="F6549" s="0" t="s">
        <v>13</v>
      </c>
      <c r="G6549" s="0" t="n">
        <v>0</v>
      </c>
      <c r="H6549" s="0" t="n">
        <f aca="false">IF(ISERROR(LOOKUP(B6549,export!$A$2:$A$718)),0,1)</f>
        <v>1</v>
      </c>
      <c r="J6549" s="0" t="str">
        <f aca="false">IF(H6549=0,CONCATENATE(B6549," manque dans export"),"")</f>
        <v/>
      </c>
    </row>
    <row r="6550" customFormat="false" ht="13.8" hidden="false" customHeight="false" outlineLevel="0" collapsed="false">
      <c r="A6550" s="0" t="s">
        <v>11397</v>
      </c>
      <c r="B6550" s="0" t="s">
        <v>11398</v>
      </c>
      <c r="C6550" s="0" t="s">
        <v>33</v>
      </c>
      <c r="D6550" s="0" t="s">
        <v>2408</v>
      </c>
      <c r="E6550" s="0" t="s">
        <v>31</v>
      </c>
      <c r="F6550" s="0" t="s">
        <v>13</v>
      </c>
      <c r="G6550" s="0" t="n">
        <v>2553.63273</v>
      </c>
      <c r="H6550" s="0" t="n">
        <f aca="false">IF(ISERROR(LOOKUP(B6550,export!$A$2:$A$718)),0,1)</f>
        <v>1</v>
      </c>
      <c r="J6550" s="0" t="str">
        <f aca="false">IF(H6550=0,CONCATENATE(B6550," manque dans export"),"")</f>
        <v/>
      </c>
    </row>
    <row r="6551" customFormat="false" ht="13.8" hidden="false" customHeight="false" outlineLevel="0" collapsed="false">
      <c r="A6551" s="0" t="s">
        <v>11399</v>
      </c>
      <c r="B6551" s="0" t="s">
        <v>11398</v>
      </c>
      <c r="C6551" s="0" t="s">
        <v>33</v>
      </c>
      <c r="D6551" s="0" t="s">
        <v>3294</v>
      </c>
      <c r="E6551" s="0" t="s">
        <v>72</v>
      </c>
      <c r="F6551" s="0" t="s">
        <v>13</v>
      </c>
      <c r="G6551" s="0" t="n">
        <v>0</v>
      </c>
      <c r="H6551" s="0" t="n">
        <f aca="false">IF(ISERROR(LOOKUP(B6551,export!$A$2:$A$718)),0,1)</f>
        <v>1</v>
      </c>
      <c r="J6551" s="0" t="str">
        <f aca="false">IF(H6551=0,CONCATENATE(B6551," manque dans export"),"")</f>
        <v/>
      </c>
    </row>
    <row r="6552" customFormat="false" ht="13.8" hidden="false" customHeight="false" outlineLevel="0" collapsed="false">
      <c r="A6552" s="0" t="s">
        <v>11400</v>
      </c>
      <c r="B6552" s="0" t="s">
        <v>11401</v>
      </c>
      <c r="C6552" s="0" t="s">
        <v>82</v>
      </c>
      <c r="D6552" s="0" t="s">
        <v>1708</v>
      </c>
      <c r="E6552" s="0" t="s">
        <v>31</v>
      </c>
      <c r="F6552" s="0" t="s">
        <v>13</v>
      </c>
      <c r="G6552" s="0" t="n">
        <v>0</v>
      </c>
      <c r="H6552" s="0" t="n">
        <f aca="false">IF(ISERROR(LOOKUP(B6552,export!$A$2:$A$718)),0,1)</f>
        <v>1</v>
      </c>
      <c r="J6552" s="0" t="str">
        <f aca="false">IF(H6552=0,CONCATENATE(B6552," manque dans export"),"")</f>
        <v/>
      </c>
    </row>
    <row r="6553" customFormat="false" ht="13.8" hidden="false" customHeight="false" outlineLevel="0" collapsed="false">
      <c r="A6553" s="0" t="s">
        <v>11402</v>
      </c>
      <c r="B6553" s="0" t="s">
        <v>11401</v>
      </c>
      <c r="C6553" s="0" t="s">
        <v>82</v>
      </c>
      <c r="D6553" s="0" t="s">
        <v>11403</v>
      </c>
      <c r="E6553" s="0" t="s">
        <v>31</v>
      </c>
      <c r="F6553" s="0" t="s">
        <v>13</v>
      </c>
      <c r="G6553" s="0" t="n">
        <v>0</v>
      </c>
      <c r="H6553" s="0" t="n">
        <f aca="false">IF(ISERROR(LOOKUP(B6553,export!$A$2:$A$718)),0,1)</f>
        <v>1</v>
      </c>
      <c r="J6553" s="0" t="str">
        <f aca="false">IF(H6553=0,CONCATENATE(B6553," manque dans export"),"")</f>
        <v/>
      </c>
    </row>
    <row r="6554" customFormat="false" ht="13.8" hidden="false" customHeight="false" outlineLevel="0" collapsed="false">
      <c r="A6554" s="0" t="s">
        <v>11404</v>
      </c>
      <c r="B6554" s="0" t="s">
        <v>11401</v>
      </c>
      <c r="C6554" s="0" t="s">
        <v>82</v>
      </c>
      <c r="D6554" s="0" t="s">
        <v>11403</v>
      </c>
      <c r="E6554" s="0" t="s">
        <v>31</v>
      </c>
      <c r="F6554" s="0" t="s">
        <v>13</v>
      </c>
      <c r="G6554" s="0" t="n">
        <v>0</v>
      </c>
      <c r="H6554" s="0" t="n">
        <f aca="false">IF(ISERROR(LOOKUP(B6554,export!$A$2:$A$718)),0,1)</f>
        <v>1</v>
      </c>
      <c r="J6554" s="0" t="str">
        <f aca="false">IF(H6554=0,CONCATENATE(B6554," manque dans export"),"")</f>
        <v/>
      </c>
    </row>
    <row r="6555" customFormat="false" ht="13.8" hidden="false" customHeight="false" outlineLevel="0" collapsed="false">
      <c r="A6555" s="0" t="s">
        <v>11405</v>
      </c>
      <c r="B6555" s="0" t="s">
        <v>11406</v>
      </c>
      <c r="C6555" s="0" t="s">
        <v>79</v>
      </c>
      <c r="D6555" s="0" t="s">
        <v>1827</v>
      </c>
      <c r="E6555" s="0" t="s">
        <v>31</v>
      </c>
      <c r="F6555" s="0" t="s">
        <v>13</v>
      </c>
      <c r="G6555" s="0" t="n">
        <v>0</v>
      </c>
      <c r="H6555" s="0" t="n">
        <f aca="false">IF(ISERROR(LOOKUP(B6555,export!$A$2:$A$718)),0,1)</f>
        <v>1</v>
      </c>
      <c r="J6555" s="0" t="str">
        <f aca="false">IF(H6555=0,CONCATENATE(B6555," manque dans export"),"")</f>
        <v/>
      </c>
    </row>
    <row r="6556" customFormat="false" ht="13.8" hidden="false" customHeight="false" outlineLevel="0" collapsed="false">
      <c r="A6556" s="0" t="s">
        <v>11407</v>
      </c>
      <c r="B6556" s="0" t="s">
        <v>11407</v>
      </c>
      <c r="C6556" s="0" t="s">
        <v>79</v>
      </c>
      <c r="D6556" s="0" t="s">
        <v>2556</v>
      </c>
      <c r="E6556" s="0" t="s">
        <v>12</v>
      </c>
      <c r="F6556" s="0" t="s">
        <v>13</v>
      </c>
      <c r="G6556" s="0" t="n">
        <v>-4209.47507</v>
      </c>
      <c r="H6556" s="0" t="n">
        <f aca="false">IF(ISERROR(LOOKUP(B6556,export!$A$2:$A$718)),0,1)</f>
        <v>1</v>
      </c>
      <c r="J6556" s="0" t="str">
        <f aca="false">IF(H6556=0,CONCATENATE(B6556," manque dans export"),"")</f>
        <v/>
      </c>
    </row>
    <row r="6557" customFormat="false" ht="13.8" hidden="false" customHeight="false" outlineLevel="0" collapsed="false">
      <c r="A6557" s="0" t="s">
        <v>11408</v>
      </c>
      <c r="B6557" s="0" t="s">
        <v>11408</v>
      </c>
      <c r="C6557" s="0" t="s">
        <v>10</v>
      </c>
      <c r="D6557" s="0" t="s">
        <v>11409</v>
      </c>
      <c r="E6557" s="0" t="s">
        <v>46</v>
      </c>
      <c r="F6557" s="0" t="s">
        <v>13</v>
      </c>
      <c r="G6557" s="0" t="n">
        <v>872.44473</v>
      </c>
      <c r="H6557" s="0" t="n">
        <f aca="false">IF(ISERROR(LOOKUP(B6557,export!$A$2:$A$718)),0,1)</f>
        <v>1</v>
      </c>
      <c r="J6557" s="0" t="str">
        <f aca="false">IF(H6557=0,CONCATENATE(B6557," manque dans export"),"")</f>
        <v/>
      </c>
    </row>
    <row r="6558" customFormat="false" ht="13.8" hidden="false" customHeight="false" outlineLevel="0" collapsed="false">
      <c r="A6558" s="0" t="s">
        <v>11410</v>
      </c>
      <c r="B6558" s="0" t="s">
        <v>11410</v>
      </c>
      <c r="C6558" s="0" t="s">
        <v>82</v>
      </c>
      <c r="D6558" s="0" t="s">
        <v>11411</v>
      </c>
      <c r="E6558" s="0" t="s">
        <v>46</v>
      </c>
      <c r="F6558" s="0" t="s">
        <v>13</v>
      </c>
      <c r="G6558" s="0" t="n">
        <v>3104097.95765</v>
      </c>
      <c r="H6558" s="0" t="n">
        <f aca="false">IF(ISERROR(LOOKUP(B6558,export!$A$2:$A$718)),0,1)</f>
        <v>1</v>
      </c>
      <c r="J6558" s="0" t="str">
        <f aca="false">IF(H6558=0,CONCATENATE(B6558," manque dans export"),"")</f>
        <v/>
      </c>
    </row>
    <row r="6559" customFormat="false" ht="13.8" hidden="false" customHeight="false" outlineLevel="0" collapsed="false">
      <c r="A6559" s="0" t="s">
        <v>11412</v>
      </c>
      <c r="B6559" s="0" t="s">
        <v>11412</v>
      </c>
      <c r="C6559" s="0" t="s">
        <v>40</v>
      </c>
      <c r="D6559" s="0" t="s">
        <v>11409</v>
      </c>
      <c r="E6559" s="0" t="s">
        <v>46</v>
      </c>
      <c r="F6559" s="0" t="s">
        <v>13</v>
      </c>
      <c r="G6559" s="0" t="n">
        <v>1023.74776</v>
      </c>
      <c r="H6559" s="0" t="n">
        <f aca="false">IF(ISERROR(LOOKUP(B6559,export!$A$2:$A$718)),0,1)</f>
        <v>1</v>
      </c>
      <c r="J6559" s="0" t="str">
        <f aca="false">IF(H6559=0,CONCATENATE(B6559," manque dans export"),"")</f>
        <v/>
      </c>
    </row>
    <row r="6560" customFormat="false" ht="13.8" hidden="false" customHeight="false" outlineLevel="0" collapsed="false">
      <c r="A6560" s="0" t="s">
        <v>11413</v>
      </c>
      <c r="B6560" s="0" t="s">
        <v>11413</v>
      </c>
      <c r="C6560" s="0" t="s">
        <v>79</v>
      </c>
      <c r="D6560" s="0" t="s">
        <v>11414</v>
      </c>
      <c r="E6560" s="0" t="s">
        <v>50</v>
      </c>
      <c r="F6560" s="0" t="s">
        <v>13</v>
      </c>
      <c r="G6560" s="0" t="n">
        <v>0</v>
      </c>
      <c r="H6560" s="0" t="n">
        <f aca="false">IF(ISERROR(LOOKUP(B6560,export!$A$2:$A$718)),0,1)</f>
        <v>1</v>
      </c>
      <c r="J6560" s="0" t="str">
        <f aca="false">IF(H6560=0,CONCATENATE(B6560," manque dans export"),"")</f>
        <v/>
      </c>
    </row>
    <row r="6561" customFormat="false" ht="13.8" hidden="false" customHeight="false" outlineLevel="0" collapsed="false">
      <c r="A6561" s="0" t="s">
        <v>11415</v>
      </c>
      <c r="B6561" s="0" t="s">
        <v>11415</v>
      </c>
      <c r="C6561" s="0" t="s">
        <v>79</v>
      </c>
      <c r="D6561" s="0" t="s">
        <v>2374</v>
      </c>
      <c r="E6561" s="0" t="s">
        <v>72</v>
      </c>
      <c r="F6561" s="0" t="s">
        <v>13</v>
      </c>
      <c r="G6561" s="0" t="n">
        <v>0</v>
      </c>
      <c r="H6561" s="0" t="n">
        <f aca="false">IF(ISERROR(LOOKUP(B6561,export!$A$2:$A$718)),0,1)</f>
        <v>1</v>
      </c>
      <c r="J6561" s="0" t="str">
        <f aca="false">IF(H6561=0,CONCATENATE(B6561," manque dans export"),"")</f>
        <v/>
      </c>
    </row>
    <row r="6562" customFormat="false" ht="13.8" hidden="false" customHeight="false" outlineLevel="0" collapsed="false">
      <c r="A6562" s="0" t="s">
        <v>11416</v>
      </c>
      <c r="B6562" s="0" t="s">
        <v>11416</v>
      </c>
      <c r="C6562" s="0" t="s">
        <v>60</v>
      </c>
      <c r="D6562" s="0" t="s">
        <v>11417</v>
      </c>
      <c r="E6562" s="0" t="s">
        <v>50</v>
      </c>
      <c r="F6562" s="0" t="s">
        <v>13</v>
      </c>
      <c r="G6562" s="0" t="n">
        <v>3136.66968</v>
      </c>
      <c r="H6562" s="0" t="n">
        <f aca="false">IF(ISERROR(LOOKUP(B6562,export!$A$2:$A$718)),0,1)</f>
        <v>1</v>
      </c>
      <c r="J6562" s="0" t="str">
        <f aca="false">IF(H6562=0,CONCATENATE(B6562," manque dans export"),"")</f>
        <v/>
      </c>
    </row>
    <row r="6563" customFormat="false" ht="13.8" hidden="false" customHeight="false" outlineLevel="0" collapsed="false">
      <c r="A6563" s="0" t="s">
        <v>11416</v>
      </c>
      <c r="B6563" s="0" t="s">
        <v>11416</v>
      </c>
      <c r="C6563" s="0" t="s">
        <v>60</v>
      </c>
      <c r="D6563" s="0" t="s">
        <v>11418</v>
      </c>
      <c r="E6563" s="0" t="s">
        <v>50</v>
      </c>
      <c r="F6563" s="0" t="s">
        <v>13</v>
      </c>
      <c r="G6563" s="0" t="n">
        <v>1246.7943</v>
      </c>
      <c r="H6563" s="0" t="n">
        <f aca="false">IF(ISERROR(LOOKUP(B6563,export!$A$2:$A$718)),0,1)</f>
        <v>1</v>
      </c>
      <c r="J6563" s="0" t="str">
        <f aca="false">IF(H6563=0,CONCATENATE(B6563," manque dans export"),"")</f>
        <v/>
      </c>
    </row>
    <row r="6564" customFormat="false" ht="13.8" hidden="false" customHeight="false" outlineLevel="0" collapsed="false">
      <c r="A6564" s="0" t="s">
        <v>11419</v>
      </c>
      <c r="B6564" s="0" t="s">
        <v>11419</v>
      </c>
      <c r="C6564" s="0" t="s">
        <v>33</v>
      </c>
      <c r="D6564" s="0" t="s">
        <v>11420</v>
      </c>
      <c r="E6564" s="0" t="s">
        <v>46</v>
      </c>
      <c r="F6564" s="0" t="s">
        <v>13</v>
      </c>
      <c r="G6564" s="0" t="n">
        <v>18425.21316</v>
      </c>
      <c r="H6564" s="0" t="n">
        <f aca="false">IF(ISERROR(LOOKUP(B6564,export!$A$2:$A$718)),0,1)</f>
        <v>1</v>
      </c>
      <c r="J6564" s="0" t="str">
        <f aca="false">IF(H6564=0,CONCATENATE(B6564," manque dans export"),"")</f>
        <v/>
      </c>
    </row>
    <row r="6565" customFormat="false" ht="13.8" hidden="false" customHeight="false" outlineLevel="0" collapsed="false">
      <c r="A6565" s="0" t="s">
        <v>11421</v>
      </c>
      <c r="B6565" s="0" t="s">
        <v>11421</v>
      </c>
      <c r="C6565" s="0" t="s">
        <v>70</v>
      </c>
      <c r="D6565" s="0" t="s">
        <v>11422</v>
      </c>
      <c r="E6565" s="0" t="s">
        <v>12</v>
      </c>
      <c r="F6565" s="0" t="s">
        <v>13</v>
      </c>
      <c r="G6565" s="0" t="n">
        <v>0</v>
      </c>
      <c r="H6565" s="0" t="n">
        <f aca="false">IF(ISERROR(LOOKUP(B6565,export!$A$2:$A$718)),0,1)</f>
        <v>1</v>
      </c>
      <c r="J6565" s="0" t="str">
        <f aca="false">IF(H6565=0,CONCATENATE(B6565," manque dans export"),"")</f>
        <v/>
      </c>
    </row>
    <row r="6566" customFormat="false" ht="13.8" hidden="false" customHeight="false" outlineLevel="0" collapsed="false">
      <c r="A6566" s="0" t="s">
        <v>11423</v>
      </c>
      <c r="B6566" s="0" t="s">
        <v>11423</v>
      </c>
      <c r="C6566" s="0" t="s">
        <v>79</v>
      </c>
      <c r="D6566" s="0" t="s">
        <v>1567</v>
      </c>
      <c r="E6566" s="0" t="s">
        <v>12</v>
      </c>
      <c r="F6566" s="0" t="s">
        <v>13</v>
      </c>
      <c r="G6566" s="0" t="n">
        <v>-1063.06286</v>
      </c>
      <c r="H6566" s="0" t="n">
        <f aca="false">IF(ISERROR(LOOKUP(B6566,export!$A$2:$A$718)),0,1)</f>
        <v>1</v>
      </c>
      <c r="J6566" s="0" t="str">
        <f aca="false">IF(H6566=0,CONCATENATE(B6566," manque dans export"),"")</f>
        <v/>
      </c>
    </row>
    <row r="6567" customFormat="false" ht="13.8" hidden="false" customHeight="false" outlineLevel="0" collapsed="false">
      <c r="A6567" s="0" t="s">
        <v>11424</v>
      </c>
      <c r="B6567" s="0" t="s">
        <v>11424</v>
      </c>
      <c r="C6567" s="0" t="s">
        <v>40</v>
      </c>
      <c r="D6567" s="0" t="s">
        <v>648</v>
      </c>
      <c r="E6567" s="0" t="s">
        <v>123</v>
      </c>
      <c r="F6567" s="0" t="s">
        <v>13</v>
      </c>
      <c r="G6567" s="0" t="n">
        <v>401.1307</v>
      </c>
      <c r="H6567" s="0" t="n">
        <f aca="false">IF(ISERROR(LOOKUP(B6567,export!$A$2:$A$718)),0,1)</f>
        <v>1</v>
      </c>
      <c r="J6567" s="0" t="str">
        <f aca="false">IF(H6567=0,CONCATENATE(B6567," manque dans export"),"")</f>
        <v/>
      </c>
    </row>
    <row r="6568" customFormat="false" ht="13.8" hidden="false" customHeight="false" outlineLevel="0" collapsed="false">
      <c r="A6568" s="0" t="s">
        <v>11425</v>
      </c>
      <c r="B6568" s="0" t="s">
        <v>11426</v>
      </c>
      <c r="C6568" s="0" t="s">
        <v>10</v>
      </c>
      <c r="D6568" s="0" t="s">
        <v>171</v>
      </c>
      <c r="E6568" s="0" t="s">
        <v>50</v>
      </c>
      <c r="F6568" s="0" t="s">
        <v>13</v>
      </c>
      <c r="G6568" s="0" t="n">
        <v>167879.62662</v>
      </c>
      <c r="H6568" s="0" t="n">
        <f aca="false">IF(ISERROR(LOOKUP(B6568,export!$A$2:$A$718)),0,1)</f>
        <v>1</v>
      </c>
      <c r="J6568" s="0" t="str">
        <f aca="false">IF(H6568=0,CONCATENATE(B6568," manque dans export"),"")</f>
        <v/>
      </c>
    </row>
    <row r="6569" customFormat="false" ht="13.8" hidden="false" customHeight="false" outlineLevel="0" collapsed="false">
      <c r="A6569" s="0" t="s">
        <v>11427</v>
      </c>
      <c r="B6569" s="0" t="s">
        <v>11426</v>
      </c>
      <c r="C6569" s="0" t="s">
        <v>10</v>
      </c>
      <c r="D6569" s="0" t="s">
        <v>171</v>
      </c>
      <c r="E6569" s="0" t="s">
        <v>50</v>
      </c>
      <c r="F6569" s="0" t="s">
        <v>13</v>
      </c>
      <c r="G6569" s="0" t="n">
        <v>74825.56782</v>
      </c>
      <c r="H6569" s="0" t="n">
        <f aca="false">IF(ISERROR(LOOKUP(B6569,export!$A$2:$A$718)),0,1)</f>
        <v>1</v>
      </c>
      <c r="J6569" s="0" t="str">
        <f aca="false">IF(H6569=0,CONCATENATE(B6569," manque dans export"),"")</f>
        <v/>
      </c>
    </row>
    <row r="6570" customFormat="false" ht="13.8" hidden="false" customHeight="false" outlineLevel="0" collapsed="false">
      <c r="A6570" s="0" t="s">
        <v>11428</v>
      </c>
      <c r="B6570" s="0" t="s">
        <v>11429</v>
      </c>
      <c r="C6570" s="0" t="s">
        <v>21</v>
      </c>
      <c r="D6570" s="0" t="s">
        <v>4206</v>
      </c>
      <c r="E6570" s="0" t="s">
        <v>50</v>
      </c>
      <c r="F6570" s="0" t="s">
        <v>13</v>
      </c>
      <c r="G6570" s="0" t="n">
        <v>0</v>
      </c>
      <c r="H6570" s="0" t="n">
        <f aca="false">IF(ISERROR(LOOKUP(B6570,export!$A$2:$A$718)),0,1)</f>
        <v>1</v>
      </c>
      <c r="J6570" s="0" t="str">
        <f aca="false">IF(H6570=0,CONCATENATE(B6570," manque dans export"),"")</f>
        <v/>
      </c>
    </row>
    <row r="6571" customFormat="false" ht="13.8" hidden="false" customHeight="false" outlineLevel="0" collapsed="false">
      <c r="A6571" s="0" t="s">
        <v>11428</v>
      </c>
      <c r="B6571" s="0" t="s">
        <v>11429</v>
      </c>
      <c r="C6571" s="0" t="s">
        <v>21</v>
      </c>
      <c r="D6571" s="0" t="s">
        <v>171</v>
      </c>
      <c r="E6571" s="0" t="s">
        <v>50</v>
      </c>
      <c r="F6571" s="0" t="s">
        <v>13</v>
      </c>
      <c r="G6571" s="0" t="n">
        <v>0</v>
      </c>
      <c r="H6571" s="0" t="n">
        <f aca="false">IF(ISERROR(LOOKUP(B6571,export!$A$2:$A$718)),0,1)</f>
        <v>1</v>
      </c>
      <c r="J6571" s="0" t="str">
        <f aca="false">IF(H6571=0,CONCATENATE(B6571," manque dans export"),"")</f>
        <v/>
      </c>
    </row>
    <row r="6572" customFormat="false" ht="13.8" hidden="false" customHeight="false" outlineLevel="0" collapsed="false">
      <c r="A6572" s="0" t="s">
        <v>11428</v>
      </c>
      <c r="B6572" s="0" t="s">
        <v>11429</v>
      </c>
      <c r="C6572" s="0" t="s">
        <v>21</v>
      </c>
      <c r="D6572" s="0" t="s">
        <v>243</v>
      </c>
      <c r="E6572" s="0" t="s">
        <v>50</v>
      </c>
      <c r="F6572" s="0" t="s">
        <v>13</v>
      </c>
      <c r="G6572" s="0" t="n">
        <v>0</v>
      </c>
      <c r="H6572" s="0" t="n">
        <f aca="false">IF(ISERROR(LOOKUP(B6572,export!$A$2:$A$718)),0,1)</f>
        <v>1</v>
      </c>
      <c r="J6572" s="0" t="str">
        <f aca="false">IF(H6572=0,CONCATENATE(B6572," manque dans export"),"")</f>
        <v/>
      </c>
    </row>
    <row r="6573" customFormat="false" ht="13.8" hidden="false" customHeight="false" outlineLevel="0" collapsed="false">
      <c r="A6573" s="0" t="s">
        <v>11430</v>
      </c>
      <c r="B6573" s="0" t="s">
        <v>11430</v>
      </c>
      <c r="C6573" s="0" t="s">
        <v>79</v>
      </c>
      <c r="D6573" s="0" t="s">
        <v>71</v>
      </c>
      <c r="E6573" s="0" t="s">
        <v>72</v>
      </c>
      <c r="F6573" s="0" t="s">
        <v>13</v>
      </c>
      <c r="G6573" s="0" t="n">
        <v>0</v>
      </c>
      <c r="H6573" s="0" t="n">
        <f aca="false">IF(ISERROR(LOOKUP(B6573,export!$A$2:$A$718)),0,1)</f>
        <v>1</v>
      </c>
      <c r="J6573" s="0" t="str">
        <f aca="false">IF(H6573=0,CONCATENATE(B6573," manque dans export"),"")</f>
        <v/>
      </c>
    </row>
    <row r="6574" customFormat="false" ht="13.8" hidden="false" customHeight="false" outlineLevel="0" collapsed="false">
      <c r="A6574" s="0" t="s">
        <v>11431</v>
      </c>
      <c r="B6574" s="0" t="s">
        <v>11431</v>
      </c>
      <c r="C6574" s="0" t="s">
        <v>29</v>
      </c>
      <c r="D6574" s="0" t="s">
        <v>11432</v>
      </c>
      <c r="E6574" s="0" t="s">
        <v>633</v>
      </c>
      <c r="F6574" s="0" t="s">
        <v>634</v>
      </c>
      <c r="G6574" s="0" t="n">
        <v>0</v>
      </c>
      <c r="H6574" s="0" t="n">
        <f aca="false">IF(ISERROR(LOOKUP(B6574,export!$A$2:$A$718)),0,1)</f>
        <v>1</v>
      </c>
      <c r="J6574" s="0" t="str">
        <f aca="false">IF(H6574=0,CONCATENATE(B6574," manque dans export"),"")</f>
        <v/>
      </c>
    </row>
    <row r="6575" customFormat="false" ht="13.8" hidden="false" customHeight="false" outlineLevel="0" collapsed="false">
      <c r="A6575" s="0" t="s">
        <v>11433</v>
      </c>
      <c r="B6575" s="0" t="s">
        <v>11433</v>
      </c>
      <c r="C6575" s="0" t="s">
        <v>33</v>
      </c>
      <c r="D6575" s="0" t="s">
        <v>1305</v>
      </c>
      <c r="E6575" s="0" t="s">
        <v>72</v>
      </c>
      <c r="F6575" s="0" t="s">
        <v>13</v>
      </c>
      <c r="G6575" s="0" t="n">
        <v>0</v>
      </c>
      <c r="H6575" s="0" t="n">
        <f aca="false">IF(ISERROR(LOOKUP(B6575,export!$A$2:$A$718)),0,1)</f>
        <v>1</v>
      </c>
      <c r="J6575" s="0" t="str">
        <f aca="false">IF(H6575=0,CONCATENATE(B6575," manque dans export"),"")</f>
        <v/>
      </c>
    </row>
    <row r="6576" customFormat="false" ht="13.8" hidden="false" customHeight="false" outlineLevel="0" collapsed="false">
      <c r="A6576" s="0" t="s">
        <v>11434</v>
      </c>
      <c r="B6576" s="0" t="s">
        <v>11434</v>
      </c>
      <c r="C6576" s="0" t="s">
        <v>10</v>
      </c>
      <c r="D6576" s="0" t="s">
        <v>83</v>
      </c>
      <c r="E6576" s="0" t="s">
        <v>46</v>
      </c>
      <c r="F6576" s="0" t="s">
        <v>13</v>
      </c>
      <c r="G6576" s="0" t="n">
        <v>7781.05108</v>
      </c>
      <c r="H6576" s="0" t="n">
        <f aca="false">IF(ISERROR(LOOKUP(B6576,export!$A$2:$A$718)),0,1)</f>
        <v>1</v>
      </c>
      <c r="J6576" s="0" t="str">
        <f aca="false">IF(H6576=0,CONCATENATE(B6576," manque dans export"),"")</f>
        <v/>
      </c>
    </row>
    <row r="6577" customFormat="false" ht="13.8" hidden="false" customHeight="false" outlineLevel="0" collapsed="false">
      <c r="A6577" s="0" t="s">
        <v>11435</v>
      </c>
      <c r="B6577" s="0" t="s">
        <v>11435</v>
      </c>
      <c r="C6577" s="0" t="s">
        <v>79</v>
      </c>
      <c r="D6577" s="0" t="s">
        <v>1046</v>
      </c>
      <c r="E6577" s="0" t="s">
        <v>72</v>
      </c>
      <c r="F6577" s="0" t="s">
        <v>13</v>
      </c>
      <c r="G6577" s="0" t="n">
        <v>0</v>
      </c>
      <c r="H6577" s="0" t="n">
        <f aca="false">IF(ISERROR(LOOKUP(B6577,export!$A$2:$A$718)),0,1)</f>
        <v>1</v>
      </c>
      <c r="J6577" s="0" t="str">
        <f aca="false">IF(H6577=0,CONCATENATE(B6577," manque dans export"),"")</f>
        <v/>
      </c>
    </row>
    <row r="6578" customFormat="false" ht="13.8" hidden="false" customHeight="false" outlineLevel="0" collapsed="false">
      <c r="A6578" s="0" t="s">
        <v>11436</v>
      </c>
      <c r="B6578" s="0" t="s">
        <v>11437</v>
      </c>
      <c r="C6578" s="0" t="s">
        <v>79</v>
      </c>
      <c r="D6578" s="0" t="s">
        <v>4206</v>
      </c>
      <c r="E6578" s="0" t="s">
        <v>50</v>
      </c>
      <c r="F6578" s="0" t="s">
        <v>13</v>
      </c>
      <c r="G6578" s="0" t="n">
        <v>0</v>
      </c>
      <c r="H6578" s="0" t="n">
        <f aca="false">IF(ISERROR(LOOKUP(B6578,export!$A$2:$A$718)),0,1)</f>
        <v>1</v>
      </c>
      <c r="J6578" s="0" t="str">
        <f aca="false">IF(H6578=0,CONCATENATE(B6578," manque dans export"),"")</f>
        <v/>
      </c>
    </row>
    <row r="6579" customFormat="false" ht="13.8" hidden="false" customHeight="false" outlineLevel="0" collapsed="false">
      <c r="A6579" s="0" t="s">
        <v>11438</v>
      </c>
      <c r="B6579" s="0" t="s">
        <v>11438</v>
      </c>
      <c r="C6579" s="0" t="s">
        <v>10</v>
      </c>
      <c r="D6579" s="0" t="s">
        <v>11439</v>
      </c>
      <c r="E6579" s="0" t="s">
        <v>176</v>
      </c>
      <c r="F6579" s="0" t="s">
        <v>13</v>
      </c>
      <c r="G6579" s="0" t="n">
        <v>87333.49296</v>
      </c>
      <c r="H6579" s="0" t="n">
        <f aca="false">IF(ISERROR(LOOKUP(B6579,export!$A$2:$A$718)),0,1)</f>
        <v>1</v>
      </c>
      <c r="J6579" s="0" t="str">
        <f aca="false">IF(H6579=0,CONCATENATE(B6579," manque dans export"),"")</f>
        <v/>
      </c>
    </row>
    <row r="6580" customFormat="false" ht="13.8" hidden="false" customHeight="false" outlineLevel="0" collapsed="false">
      <c r="A6580" s="0" t="s">
        <v>11440</v>
      </c>
      <c r="B6580" s="0" t="s">
        <v>11441</v>
      </c>
      <c r="C6580" s="0" t="s">
        <v>82</v>
      </c>
      <c r="D6580" s="0" t="s">
        <v>4869</v>
      </c>
      <c r="E6580" s="0" t="s">
        <v>31</v>
      </c>
      <c r="F6580" s="0" t="s">
        <v>13</v>
      </c>
      <c r="G6580" s="0" t="n">
        <v>0</v>
      </c>
      <c r="H6580" s="0" t="n">
        <f aca="false">IF(ISERROR(LOOKUP(B6580,export!$A$2:$A$718)),0,1)</f>
        <v>1</v>
      </c>
      <c r="J6580" s="0" t="str">
        <f aca="false">IF(H6580=0,CONCATENATE(B6580," manque dans export"),"")</f>
        <v/>
      </c>
    </row>
    <row r="6581" customFormat="false" ht="13.8" hidden="false" customHeight="false" outlineLevel="0" collapsed="false">
      <c r="A6581" s="0" t="s">
        <v>11442</v>
      </c>
      <c r="B6581" s="0" t="s">
        <v>11443</v>
      </c>
      <c r="C6581" s="0" t="s">
        <v>21</v>
      </c>
      <c r="D6581" s="0" t="s">
        <v>9202</v>
      </c>
      <c r="E6581" s="0" t="s">
        <v>50</v>
      </c>
      <c r="F6581" s="0" t="s">
        <v>13</v>
      </c>
      <c r="G6581" s="0" t="n">
        <v>-692.98099</v>
      </c>
      <c r="H6581" s="0" t="n">
        <f aca="false">IF(ISERROR(LOOKUP(B6581,export!$A$2:$A$718)),0,1)</f>
        <v>1</v>
      </c>
      <c r="J6581" s="0" t="str">
        <f aca="false">IF(H6581=0,CONCATENATE(B6581," manque dans export"),"")</f>
        <v/>
      </c>
    </row>
    <row r="6582" customFormat="false" ht="13.8" hidden="false" customHeight="false" outlineLevel="0" collapsed="false">
      <c r="A6582" s="0" t="s">
        <v>11442</v>
      </c>
      <c r="B6582" s="0" t="s">
        <v>11443</v>
      </c>
      <c r="C6582" s="0" t="s">
        <v>21</v>
      </c>
      <c r="D6582" s="0" t="s">
        <v>9202</v>
      </c>
      <c r="E6582" s="0" t="s">
        <v>50</v>
      </c>
      <c r="F6582" s="0" t="s">
        <v>13</v>
      </c>
      <c r="G6582" s="0" t="n">
        <v>20351.0223</v>
      </c>
      <c r="H6582" s="0" t="n">
        <f aca="false">IF(ISERROR(LOOKUP(B6582,export!$A$2:$A$718)),0,1)</f>
        <v>1</v>
      </c>
      <c r="J6582" s="0" t="str">
        <f aca="false">IF(H6582=0,CONCATENATE(B6582," manque dans export"),"")</f>
        <v/>
      </c>
    </row>
    <row r="6583" customFormat="false" ht="13.8" hidden="false" customHeight="false" outlineLevel="0" collapsed="false">
      <c r="A6583" s="0" t="s">
        <v>11444</v>
      </c>
      <c r="B6583" s="0" t="s">
        <v>11445</v>
      </c>
      <c r="C6583" s="0" t="s">
        <v>29</v>
      </c>
      <c r="D6583" s="0" t="s">
        <v>6051</v>
      </c>
      <c r="E6583" s="0" t="s">
        <v>50</v>
      </c>
      <c r="F6583" s="0" t="s">
        <v>13</v>
      </c>
      <c r="G6583" s="0" t="n">
        <v>13103.52393</v>
      </c>
      <c r="H6583" s="0" t="n">
        <f aca="false">IF(ISERROR(LOOKUP(B6583,export!$A$2:$A$718)),0,1)</f>
        <v>1</v>
      </c>
      <c r="J6583" s="0" t="str">
        <f aca="false">IF(H6583=0,CONCATENATE(B6583," manque dans export"),"")</f>
        <v/>
      </c>
    </row>
    <row r="6584" customFormat="false" ht="13.8" hidden="false" customHeight="false" outlineLevel="0" collapsed="false">
      <c r="A6584" s="0" t="s">
        <v>11446</v>
      </c>
      <c r="B6584" s="0" t="s">
        <v>11447</v>
      </c>
      <c r="C6584" s="0" t="s">
        <v>10</v>
      </c>
      <c r="D6584" s="0" t="s">
        <v>2219</v>
      </c>
      <c r="E6584" s="0" t="s">
        <v>50</v>
      </c>
      <c r="F6584" s="0" t="s">
        <v>13</v>
      </c>
      <c r="G6584" s="0" t="n">
        <v>0</v>
      </c>
      <c r="H6584" s="0" t="n">
        <f aca="false">IF(ISERROR(LOOKUP(B6584,export!$A$2:$A$718)),0,1)</f>
        <v>1</v>
      </c>
      <c r="J6584" s="0" t="str">
        <f aca="false">IF(H6584=0,CONCATENATE(B6584," manque dans export"),"")</f>
        <v/>
      </c>
    </row>
    <row r="6585" customFormat="false" ht="13.8" hidden="false" customHeight="false" outlineLevel="0" collapsed="false">
      <c r="A6585" s="0" t="s">
        <v>11448</v>
      </c>
      <c r="B6585" s="0" t="s">
        <v>11448</v>
      </c>
      <c r="C6585" s="0" t="s">
        <v>99</v>
      </c>
      <c r="D6585" s="0" t="s">
        <v>11449</v>
      </c>
      <c r="E6585" s="0" t="s">
        <v>50</v>
      </c>
      <c r="F6585" s="0" t="s">
        <v>13</v>
      </c>
      <c r="G6585" s="0" t="n">
        <v>4100.58179</v>
      </c>
      <c r="H6585" s="0" t="n">
        <f aca="false">IF(ISERROR(LOOKUP(B6585,export!$A$2:$A$718)),0,1)</f>
        <v>1</v>
      </c>
      <c r="J6585" s="0" t="str">
        <f aca="false">IF(H6585=0,CONCATENATE(B6585," manque dans export"),"")</f>
        <v/>
      </c>
    </row>
    <row r="6586" customFormat="false" ht="13.8" hidden="false" customHeight="false" outlineLevel="0" collapsed="false">
      <c r="A6586" s="0" t="s">
        <v>11448</v>
      </c>
      <c r="B6586" s="0" t="s">
        <v>11448</v>
      </c>
      <c r="C6586" s="0" t="s">
        <v>99</v>
      </c>
      <c r="D6586" s="0" t="s">
        <v>11450</v>
      </c>
      <c r="E6586" s="0" t="s">
        <v>50</v>
      </c>
      <c r="F6586" s="0" t="s">
        <v>13</v>
      </c>
      <c r="G6586" s="0" t="n">
        <v>5189.00541</v>
      </c>
      <c r="H6586" s="0" t="n">
        <f aca="false">IF(ISERROR(LOOKUP(B6586,export!$A$2:$A$718)),0,1)</f>
        <v>1</v>
      </c>
      <c r="J6586" s="0" t="str">
        <f aca="false">IF(H6586=0,CONCATENATE(B6586," manque dans export"),"")</f>
        <v/>
      </c>
    </row>
    <row r="6587" customFormat="false" ht="13.8" hidden="false" customHeight="false" outlineLevel="0" collapsed="false">
      <c r="A6587" s="0" t="s">
        <v>11451</v>
      </c>
      <c r="B6587" s="0" t="s">
        <v>11451</v>
      </c>
      <c r="C6587" s="0" t="s">
        <v>79</v>
      </c>
      <c r="D6587" s="0" t="s">
        <v>11452</v>
      </c>
      <c r="E6587" s="0" t="s">
        <v>37</v>
      </c>
      <c r="F6587" s="0" t="s">
        <v>38</v>
      </c>
      <c r="G6587" s="0" t="n">
        <v>0</v>
      </c>
      <c r="H6587" s="0" t="n">
        <f aca="false">IF(ISERROR(LOOKUP(B6587,export!$A$2:$A$718)),0,1)</f>
        <v>1</v>
      </c>
      <c r="J6587" s="0" t="str">
        <f aca="false">IF(H6587=0,CONCATENATE(B6587," manque dans export"),"")</f>
        <v/>
      </c>
    </row>
    <row r="6588" customFormat="false" ht="13.8" hidden="false" customHeight="false" outlineLevel="0" collapsed="false">
      <c r="A6588" s="0" t="s">
        <v>11453</v>
      </c>
      <c r="B6588" s="0" t="s">
        <v>11453</v>
      </c>
      <c r="C6588" s="0" t="s">
        <v>10</v>
      </c>
      <c r="D6588" s="0" t="s">
        <v>158</v>
      </c>
      <c r="E6588" s="0" t="s">
        <v>12</v>
      </c>
      <c r="F6588" s="0" t="s">
        <v>13</v>
      </c>
      <c r="G6588" s="0" t="n">
        <v>0</v>
      </c>
      <c r="H6588" s="0" t="n">
        <f aca="false">IF(ISERROR(LOOKUP(B6588,export!$A$2:$A$718)),0,1)</f>
        <v>1</v>
      </c>
      <c r="J6588" s="0" t="str">
        <f aca="false">IF(H6588=0,CONCATENATE(B6588," manque dans export"),"")</f>
        <v/>
      </c>
    </row>
    <row r="6589" customFormat="false" ht="13.8" hidden="false" customHeight="false" outlineLevel="0" collapsed="false">
      <c r="A6589" s="0" t="s">
        <v>11454</v>
      </c>
      <c r="B6589" s="0" t="s">
        <v>11455</v>
      </c>
      <c r="C6589" s="0" t="s">
        <v>343</v>
      </c>
      <c r="D6589" s="0" t="e">
        <f aca="false">#N/A</f>
        <v>#N/A</v>
      </c>
      <c r="E6589" s="0" t="e">
        <f aca="false">#N/A</f>
        <v>#N/A</v>
      </c>
      <c r="F6589" s="0" t="e">
        <f aca="false">#N/A</f>
        <v>#N/A</v>
      </c>
      <c r="G6589" s="0" t="n">
        <v>0</v>
      </c>
      <c r="H6589" s="0" t="n">
        <f aca="false">IF(ISERROR(LOOKUP(B6589,export!$A$2:$A$718)),0,1)</f>
        <v>1</v>
      </c>
      <c r="J6589" s="0" t="str">
        <f aca="false">IF(H6589=0,CONCATENATE(B6589," manque dans export"),"")</f>
        <v/>
      </c>
    </row>
    <row r="6590" customFormat="false" ht="13.8" hidden="false" customHeight="false" outlineLevel="0" collapsed="false">
      <c r="A6590" s="0" t="s">
        <v>11456</v>
      </c>
      <c r="B6590" s="0" t="s">
        <v>11456</v>
      </c>
      <c r="C6590" s="0" t="s">
        <v>10</v>
      </c>
      <c r="D6590" s="0" t="s">
        <v>352</v>
      </c>
      <c r="E6590" s="0" t="s">
        <v>135</v>
      </c>
      <c r="F6590" s="0" t="s">
        <v>13</v>
      </c>
      <c r="G6590" s="0" t="n">
        <v>39103.12147</v>
      </c>
      <c r="H6590" s="0" t="n">
        <f aca="false">IF(ISERROR(LOOKUP(B6590,export!$A$2:$A$718)),0,1)</f>
        <v>1</v>
      </c>
      <c r="J6590" s="0" t="str">
        <f aca="false">IF(H6590=0,CONCATENATE(B6590," manque dans export"),"")</f>
        <v/>
      </c>
    </row>
    <row r="6591" customFormat="false" ht="13.8" hidden="false" customHeight="false" outlineLevel="0" collapsed="false">
      <c r="A6591" s="0" t="s">
        <v>11457</v>
      </c>
      <c r="B6591" s="0" t="s">
        <v>11457</v>
      </c>
      <c r="C6591" s="0" t="s">
        <v>29</v>
      </c>
      <c r="D6591" s="0" t="s">
        <v>11458</v>
      </c>
      <c r="E6591" s="0" t="s">
        <v>12</v>
      </c>
      <c r="F6591" s="0" t="s">
        <v>13</v>
      </c>
      <c r="G6591" s="0" t="n">
        <v>-363.87091</v>
      </c>
      <c r="H6591" s="0" t="n">
        <f aca="false">IF(ISERROR(LOOKUP(B6591,export!$A$2:$A$718)),0,1)</f>
        <v>1</v>
      </c>
      <c r="J6591" s="0" t="str">
        <f aca="false">IF(H6591=0,CONCATENATE(B6591," manque dans export"),"")</f>
        <v/>
      </c>
    </row>
    <row r="6592" customFormat="false" ht="13.8" hidden="false" customHeight="false" outlineLevel="0" collapsed="false">
      <c r="A6592" s="0" t="s">
        <v>11459</v>
      </c>
      <c r="B6592" s="0" t="s">
        <v>11460</v>
      </c>
      <c r="C6592" s="0" t="s">
        <v>79</v>
      </c>
      <c r="D6592" s="0" t="s">
        <v>11461</v>
      </c>
      <c r="E6592" s="0" t="s">
        <v>42</v>
      </c>
      <c r="F6592" s="0" t="s">
        <v>13</v>
      </c>
      <c r="G6592" s="0" t="n">
        <v>0</v>
      </c>
      <c r="H6592" s="0" t="n">
        <f aca="false">IF(ISERROR(LOOKUP(B6592,export!$A$2:$A$718)),0,1)</f>
        <v>1</v>
      </c>
      <c r="J6592" s="0" t="str">
        <f aca="false">IF(H6592=0,CONCATENATE(B6592," manque dans export"),"")</f>
        <v/>
      </c>
    </row>
    <row r="6593" customFormat="false" ht="13.8" hidden="false" customHeight="false" outlineLevel="0" collapsed="false">
      <c r="A6593" s="0" t="s">
        <v>11462</v>
      </c>
      <c r="B6593" s="0" t="s">
        <v>11462</v>
      </c>
      <c r="C6593" s="0" t="s">
        <v>79</v>
      </c>
      <c r="D6593" s="0" t="s">
        <v>11463</v>
      </c>
      <c r="E6593" s="0" t="s">
        <v>11464</v>
      </c>
      <c r="F6593" s="0" t="s">
        <v>13</v>
      </c>
      <c r="G6593" s="0" t="n">
        <v>0</v>
      </c>
      <c r="H6593" s="0" t="n">
        <f aca="false">IF(ISERROR(LOOKUP(B6593,export!$A$2:$A$718)),0,1)</f>
        <v>1</v>
      </c>
      <c r="J6593" s="0" t="str">
        <f aca="false">IF(H6593=0,CONCATENATE(B6593," manque dans export"),"")</f>
        <v/>
      </c>
    </row>
    <row r="6594" customFormat="false" ht="13.8" hidden="false" customHeight="false" outlineLevel="0" collapsed="false">
      <c r="A6594" s="0" t="s">
        <v>11465</v>
      </c>
      <c r="B6594" s="0" t="s">
        <v>11465</v>
      </c>
      <c r="C6594" s="0" t="s">
        <v>79</v>
      </c>
      <c r="D6594" s="0" t="s">
        <v>1661</v>
      </c>
      <c r="E6594" s="0" t="s">
        <v>72</v>
      </c>
      <c r="F6594" s="0" t="s">
        <v>13</v>
      </c>
      <c r="G6594" s="0" t="n">
        <v>0</v>
      </c>
      <c r="H6594" s="0" t="n">
        <f aca="false">IF(ISERROR(LOOKUP(B6594,export!$A$2:$A$718)),0,1)</f>
        <v>1</v>
      </c>
      <c r="J6594" s="0" t="str">
        <f aca="false">IF(H6594=0,CONCATENATE(B6594," manque dans export"),"")</f>
        <v/>
      </c>
    </row>
    <row r="6595" customFormat="false" ht="13.8" hidden="false" customHeight="false" outlineLevel="0" collapsed="false">
      <c r="A6595" s="0" t="s">
        <v>11466</v>
      </c>
      <c r="B6595" s="0" t="s">
        <v>11466</v>
      </c>
      <c r="C6595" s="0" t="s">
        <v>10</v>
      </c>
      <c r="D6595" s="0" t="s">
        <v>11115</v>
      </c>
      <c r="E6595" s="0" t="s">
        <v>25</v>
      </c>
      <c r="F6595" s="0" t="s">
        <v>26</v>
      </c>
      <c r="G6595" s="0" t="n">
        <v>146.24687</v>
      </c>
      <c r="H6595" s="0" t="n">
        <f aca="false">IF(ISERROR(LOOKUP(B6595,export!$A$2:$A$718)),0,1)</f>
        <v>1</v>
      </c>
      <c r="J6595" s="0" t="str">
        <f aca="false">IF(H6595=0,CONCATENATE(B6595," manque dans export"),"")</f>
        <v/>
      </c>
    </row>
    <row r="6596" customFormat="false" ht="13.8" hidden="false" customHeight="false" outlineLevel="0" collapsed="false">
      <c r="A6596" s="0" t="s">
        <v>11467</v>
      </c>
      <c r="B6596" s="0" t="s">
        <v>11468</v>
      </c>
      <c r="C6596" s="0" t="s">
        <v>79</v>
      </c>
      <c r="D6596" s="0" t="s">
        <v>10695</v>
      </c>
      <c r="E6596" s="0" t="s">
        <v>50</v>
      </c>
      <c r="F6596" s="0" t="s">
        <v>13</v>
      </c>
      <c r="G6596" s="0" t="n">
        <v>0</v>
      </c>
      <c r="H6596" s="0" t="n">
        <f aca="false">IF(ISERROR(LOOKUP(B6596,export!$A$2:$A$718)),0,1)</f>
        <v>1</v>
      </c>
      <c r="J6596" s="0" t="str">
        <f aca="false">IF(H6596=0,CONCATENATE(B6596," manque dans export"),"")</f>
        <v/>
      </c>
    </row>
    <row r="6597" customFormat="false" ht="13.8" hidden="false" customHeight="false" outlineLevel="0" collapsed="false">
      <c r="A6597" s="0" t="s">
        <v>11469</v>
      </c>
      <c r="B6597" s="0" t="s">
        <v>11470</v>
      </c>
      <c r="C6597" s="0" t="s">
        <v>79</v>
      </c>
      <c r="D6597" s="0" t="s">
        <v>6051</v>
      </c>
      <c r="E6597" s="0" t="s">
        <v>50</v>
      </c>
      <c r="F6597" s="0" t="s">
        <v>13</v>
      </c>
      <c r="G6597" s="0" t="n">
        <v>0</v>
      </c>
      <c r="H6597" s="0" t="n">
        <f aca="false">IF(ISERROR(LOOKUP(B6597,export!$A$2:$A$718)),0,1)</f>
        <v>1</v>
      </c>
      <c r="J6597" s="0" t="str">
        <f aca="false">IF(H6597=0,CONCATENATE(B6597," manque dans export"),"")</f>
        <v/>
      </c>
    </row>
    <row r="6598" customFormat="false" ht="13.8" hidden="false" customHeight="false" outlineLevel="0" collapsed="false">
      <c r="A6598" s="0" t="s">
        <v>11471</v>
      </c>
      <c r="B6598" s="0" t="s">
        <v>11471</v>
      </c>
      <c r="C6598" s="0" t="s">
        <v>40</v>
      </c>
      <c r="D6598" s="0" t="s">
        <v>11472</v>
      </c>
      <c r="E6598" s="0" t="s">
        <v>123</v>
      </c>
      <c r="F6598" s="0" t="s">
        <v>13</v>
      </c>
      <c r="G6598" s="0" t="n">
        <v>768.93854</v>
      </c>
      <c r="H6598" s="0" t="n">
        <f aca="false">IF(ISERROR(LOOKUP(B6598,export!$A$2:$A$718)),0,1)</f>
        <v>1</v>
      </c>
      <c r="J6598" s="0" t="str">
        <f aca="false">IF(H6598=0,CONCATENATE(B6598," manque dans export"),"")</f>
        <v/>
      </c>
    </row>
    <row r="6599" customFormat="false" ht="13.8" hidden="false" customHeight="false" outlineLevel="0" collapsed="false">
      <c r="A6599" s="0" t="s">
        <v>11473</v>
      </c>
      <c r="B6599" s="0" t="s">
        <v>11474</v>
      </c>
      <c r="C6599" s="0" t="s">
        <v>79</v>
      </c>
      <c r="D6599" s="0" t="s">
        <v>5682</v>
      </c>
      <c r="E6599" s="0" t="s">
        <v>50</v>
      </c>
      <c r="F6599" s="0" t="s">
        <v>13</v>
      </c>
      <c r="G6599" s="0" t="n">
        <v>0</v>
      </c>
      <c r="H6599" s="0" t="n">
        <f aca="false">IF(ISERROR(LOOKUP(B6599,export!$A$2:$A$718)),0,1)</f>
        <v>1</v>
      </c>
      <c r="J6599" s="0" t="str">
        <f aca="false">IF(H6599=0,CONCATENATE(B6599," manque dans export"),"")</f>
        <v/>
      </c>
    </row>
    <row r="6600" customFormat="false" ht="13.8" hidden="false" customHeight="false" outlineLevel="0" collapsed="false">
      <c r="A6600" s="0" t="s">
        <v>11475</v>
      </c>
      <c r="B6600" s="0" t="s">
        <v>11476</v>
      </c>
      <c r="C6600" s="0" t="s">
        <v>79</v>
      </c>
      <c r="D6600" s="0" t="s">
        <v>8444</v>
      </c>
      <c r="E6600" s="0" t="s">
        <v>50</v>
      </c>
      <c r="F6600" s="0" t="s">
        <v>13</v>
      </c>
      <c r="G6600" s="0" t="n">
        <v>0</v>
      </c>
      <c r="H6600" s="0" t="n">
        <f aca="false">IF(ISERROR(LOOKUP(B6600,export!$A$2:$A$718)),0,1)</f>
        <v>1</v>
      </c>
      <c r="J6600" s="0" t="str">
        <f aca="false">IF(H6600=0,CONCATENATE(B6600," manque dans export"),"")</f>
        <v/>
      </c>
    </row>
    <row r="6601" customFormat="false" ht="13.8" hidden="false" customHeight="false" outlineLevel="0" collapsed="false">
      <c r="A6601" s="0" t="s">
        <v>11477</v>
      </c>
      <c r="B6601" s="0" t="s">
        <v>11478</v>
      </c>
      <c r="C6601" s="0" t="s">
        <v>79</v>
      </c>
      <c r="D6601" s="0" t="s">
        <v>8444</v>
      </c>
      <c r="E6601" s="0" t="s">
        <v>50</v>
      </c>
      <c r="F6601" s="0" t="s">
        <v>13</v>
      </c>
      <c r="G6601" s="0" t="n">
        <v>0</v>
      </c>
      <c r="H6601" s="0" t="n">
        <f aca="false">IF(ISERROR(LOOKUP(B6601,export!$A$2:$A$718)),0,1)</f>
        <v>1</v>
      </c>
      <c r="J6601" s="0" t="str">
        <f aca="false">IF(H6601=0,CONCATENATE(B6601," manque dans export"),"")</f>
        <v/>
      </c>
    </row>
    <row r="6602" customFormat="false" ht="13.8" hidden="false" customHeight="false" outlineLevel="0" collapsed="false">
      <c r="A6602" s="0" t="s">
        <v>11479</v>
      </c>
      <c r="B6602" s="0" t="s">
        <v>11479</v>
      </c>
      <c r="C6602" s="0" t="s">
        <v>40</v>
      </c>
      <c r="D6602" s="0" t="s">
        <v>8444</v>
      </c>
      <c r="E6602" s="0" t="s">
        <v>50</v>
      </c>
      <c r="F6602" s="0" t="s">
        <v>13</v>
      </c>
      <c r="G6602" s="0" t="n">
        <v>619.02033</v>
      </c>
      <c r="H6602" s="0" t="n">
        <f aca="false">IF(ISERROR(LOOKUP(B6602,export!$A$2:$A$718)),0,1)</f>
        <v>1</v>
      </c>
      <c r="J6602" s="0" t="str">
        <f aca="false">IF(H6602=0,CONCATENATE(B6602," manque dans export"),"")</f>
        <v/>
      </c>
    </row>
    <row r="6603" customFormat="false" ht="13.8" hidden="false" customHeight="false" outlineLevel="0" collapsed="false">
      <c r="A6603" s="0" t="s">
        <v>11480</v>
      </c>
      <c r="B6603" s="0" t="s">
        <v>11481</v>
      </c>
      <c r="C6603" s="0" t="s">
        <v>79</v>
      </c>
      <c r="D6603" s="0" t="s">
        <v>11482</v>
      </c>
      <c r="E6603" s="0" t="s">
        <v>50</v>
      </c>
      <c r="F6603" s="0" t="s">
        <v>13</v>
      </c>
      <c r="G6603" s="0" t="n">
        <v>0</v>
      </c>
      <c r="H6603" s="0" t="n">
        <f aca="false">IF(ISERROR(LOOKUP(B6603,export!$A$2:$A$718)),0,1)</f>
        <v>1</v>
      </c>
      <c r="J6603" s="0" t="str">
        <f aca="false">IF(H6603=0,CONCATENATE(B6603," manque dans export"),"")</f>
        <v/>
      </c>
    </row>
    <row r="6604" customFormat="false" ht="13.8" hidden="false" customHeight="false" outlineLevel="0" collapsed="false">
      <c r="A6604" s="0" t="s">
        <v>11483</v>
      </c>
      <c r="B6604" s="0" t="s">
        <v>11484</v>
      </c>
      <c r="C6604" s="0" t="s">
        <v>33</v>
      </c>
      <c r="D6604" s="0" t="s">
        <v>11485</v>
      </c>
      <c r="E6604" s="0" t="s">
        <v>50</v>
      </c>
      <c r="F6604" s="0" t="s">
        <v>13</v>
      </c>
      <c r="G6604" s="0" t="n">
        <v>41924.25882</v>
      </c>
      <c r="H6604" s="0" t="n">
        <f aca="false">IF(ISERROR(LOOKUP(B6604,export!$A$2:$A$718)),0,1)</f>
        <v>1</v>
      </c>
      <c r="J6604" s="0" t="str">
        <f aca="false">IF(H6604=0,CONCATENATE(B6604," manque dans export"),"")</f>
        <v/>
      </c>
    </row>
    <row r="6605" customFormat="false" ht="13.8" hidden="false" customHeight="false" outlineLevel="0" collapsed="false">
      <c r="A6605" s="0" t="s">
        <v>11486</v>
      </c>
      <c r="B6605" s="0" t="s">
        <v>11484</v>
      </c>
      <c r="C6605" s="0" t="s">
        <v>33</v>
      </c>
      <c r="D6605" s="0" t="s">
        <v>146</v>
      </c>
      <c r="E6605" s="0" t="s">
        <v>123</v>
      </c>
      <c r="F6605" s="0" t="s">
        <v>13</v>
      </c>
      <c r="G6605" s="0" t="n">
        <v>4684.23758</v>
      </c>
      <c r="H6605" s="0" t="n">
        <f aca="false">IF(ISERROR(LOOKUP(B6605,export!$A$2:$A$718)),0,1)</f>
        <v>1</v>
      </c>
      <c r="J6605" s="0" t="str">
        <f aca="false">IF(H6605=0,CONCATENATE(B6605," manque dans export"),"")</f>
        <v/>
      </c>
    </row>
    <row r="6606" customFormat="false" ht="13.8" hidden="false" customHeight="false" outlineLevel="0" collapsed="false">
      <c r="A6606" s="0" t="s">
        <v>11487</v>
      </c>
      <c r="B6606" s="0" t="s">
        <v>11488</v>
      </c>
      <c r="C6606" s="0" t="s">
        <v>33</v>
      </c>
      <c r="D6606" s="0" t="s">
        <v>2680</v>
      </c>
      <c r="E6606" s="0" t="s">
        <v>50</v>
      </c>
      <c r="F6606" s="0" t="s">
        <v>13</v>
      </c>
      <c r="G6606" s="0" t="n">
        <v>21627.47762</v>
      </c>
      <c r="H6606" s="0" t="n">
        <f aca="false">IF(ISERROR(LOOKUP(B6606,export!$A$2:$A$718)),0,1)</f>
        <v>1</v>
      </c>
      <c r="J6606" s="0" t="str">
        <f aca="false">IF(H6606=0,CONCATENATE(B6606," manque dans export"),"")</f>
        <v/>
      </c>
    </row>
    <row r="6607" customFormat="false" ht="13.8" hidden="false" customHeight="false" outlineLevel="0" collapsed="false">
      <c r="A6607" s="0" t="s">
        <v>11489</v>
      </c>
      <c r="B6607" s="0" t="s">
        <v>11488</v>
      </c>
      <c r="C6607" s="0" t="s">
        <v>33</v>
      </c>
      <c r="D6607" s="0" t="s">
        <v>2680</v>
      </c>
      <c r="E6607" s="0" t="s">
        <v>50</v>
      </c>
      <c r="F6607" s="0" t="s">
        <v>13</v>
      </c>
      <c r="G6607" s="0" t="n">
        <v>35877.40028</v>
      </c>
      <c r="H6607" s="0" t="n">
        <f aca="false">IF(ISERROR(LOOKUP(B6607,export!$A$2:$A$718)),0,1)</f>
        <v>1</v>
      </c>
      <c r="J6607" s="0" t="str">
        <f aca="false">IF(H6607=0,CONCATENATE(B6607," manque dans export"),"")</f>
        <v/>
      </c>
    </row>
    <row r="6608" customFormat="false" ht="13.8" hidden="false" customHeight="false" outlineLevel="0" collapsed="false">
      <c r="A6608" s="0" t="s">
        <v>11490</v>
      </c>
      <c r="B6608" s="0" t="s">
        <v>11484</v>
      </c>
      <c r="C6608" s="0" t="s">
        <v>33</v>
      </c>
      <c r="D6608" s="0" t="s">
        <v>334</v>
      </c>
      <c r="E6608" s="0" t="s">
        <v>46</v>
      </c>
      <c r="F6608" s="0" t="s">
        <v>13</v>
      </c>
      <c r="G6608" s="0" t="n">
        <v>86125.84425</v>
      </c>
      <c r="H6608" s="0" t="n">
        <f aca="false">IF(ISERROR(LOOKUP(B6608,export!$A$2:$A$718)),0,1)</f>
        <v>1</v>
      </c>
      <c r="J6608" s="0" t="str">
        <f aca="false">IF(H6608=0,CONCATENATE(B6608," manque dans export"),"")</f>
        <v/>
      </c>
    </row>
    <row r="6609" customFormat="false" ht="13.8" hidden="false" customHeight="false" outlineLevel="0" collapsed="false">
      <c r="A6609" s="0" t="s">
        <v>11491</v>
      </c>
      <c r="B6609" s="0" t="s">
        <v>11492</v>
      </c>
      <c r="C6609" s="0" t="s">
        <v>79</v>
      </c>
      <c r="D6609" s="0" t="s">
        <v>1742</v>
      </c>
      <c r="E6609" s="0" t="s">
        <v>31</v>
      </c>
      <c r="F6609" s="0" t="s">
        <v>13</v>
      </c>
      <c r="G6609" s="0" t="n">
        <v>0</v>
      </c>
      <c r="H6609" s="0" t="n">
        <f aca="false">IF(ISERROR(LOOKUP(B6609,export!$A$2:$A$718)),0,1)</f>
        <v>1</v>
      </c>
      <c r="J6609" s="0" t="str">
        <f aca="false">IF(H6609=0,CONCATENATE(B6609," manque dans export"),"")</f>
        <v/>
      </c>
    </row>
    <row r="6610" customFormat="false" ht="13.8" hidden="false" customHeight="false" outlineLevel="0" collapsed="false">
      <c r="A6610" s="0" t="s">
        <v>11493</v>
      </c>
      <c r="B6610" s="0" t="s">
        <v>11494</v>
      </c>
      <c r="C6610" s="0" t="s">
        <v>40</v>
      </c>
      <c r="D6610" s="0" t="s">
        <v>248</v>
      </c>
      <c r="E6610" s="0" t="s">
        <v>50</v>
      </c>
      <c r="F6610" s="0" t="s">
        <v>13</v>
      </c>
      <c r="G6610" s="0" t="n">
        <v>0</v>
      </c>
      <c r="H6610" s="0" t="n">
        <f aca="false">IF(ISERROR(LOOKUP(B6610,export!$A$2:$A$718)),0,1)</f>
        <v>1</v>
      </c>
      <c r="J6610" s="0" t="str">
        <f aca="false">IF(H6610=0,CONCATENATE(B6610," manque dans export"),"")</f>
        <v/>
      </c>
    </row>
    <row r="6611" customFormat="false" ht="13.8" hidden="false" customHeight="false" outlineLevel="0" collapsed="false">
      <c r="A6611" s="0" t="s">
        <v>11495</v>
      </c>
      <c r="B6611" s="0" t="s">
        <v>11494</v>
      </c>
      <c r="C6611" s="0" t="s">
        <v>40</v>
      </c>
      <c r="D6611" s="0" t="s">
        <v>248</v>
      </c>
      <c r="E6611" s="0" t="s">
        <v>50</v>
      </c>
      <c r="F6611" s="0" t="s">
        <v>13</v>
      </c>
      <c r="G6611" s="0" t="n">
        <v>7611.60789</v>
      </c>
      <c r="H6611" s="0" t="n">
        <f aca="false">IF(ISERROR(LOOKUP(B6611,export!$A$2:$A$718)),0,1)</f>
        <v>1</v>
      </c>
      <c r="J6611" s="0" t="str">
        <f aca="false">IF(H6611=0,CONCATENATE(B6611," manque dans export"),"")</f>
        <v/>
      </c>
    </row>
    <row r="6612" customFormat="false" ht="13.8" hidden="false" customHeight="false" outlineLevel="0" collapsed="false">
      <c r="A6612" s="0" t="s">
        <v>11496</v>
      </c>
      <c r="B6612" s="0" t="s">
        <v>11496</v>
      </c>
      <c r="C6612" s="0" t="s">
        <v>10</v>
      </c>
      <c r="D6612" s="0" t="s">
        <v>448</v>
      </c>
      <c r="E6612" s="0" t="s">
        <v>449</v>
      </c>
      <c r="F6612" s="0" t="s">
        <v>450</v>
      </c>
      <c r="G6612" s="0" t="n">
        <v>109209.95299</v>
      </c>
      <c r="H6612" s="0" t="n">
        <f aca="false">IF(ISERROR(LOOKUP(B6612,export!$A$2:$A$718)),0,1)</f>
        <v>1</v>
      </c>
      <c r="J6612" s="0" t="str">
        <f aca="false">IF(H6612=0,CONCATENATE(B6612," manque dans export"),"")</f>
        <v/>
      </c>
    </row>
    <row r="6613" customFormat="false" ht="13.8" hidden="false" customHeight="false" outlineLevel="0" collapsed="false">
      <c r="A6613" s="0" t="s">
        <v>11497</v>
      </c>
      <c r="B6613" s="0" t="s">
        <v>11497</v>
      </c>
      <c r="C6613" s="0" t="s">
        <v>10</v>
      </c>
      <c r="D6613" s="0" t="s">
        <v>302</v>
      </c>
      <c r="E6613" s="0" t="s">
        <v>12</v>
      </c>
      <c r="F6613" s="0" t="s">
        <v>13</v>
      </c>
      <c r="G6613" s="0" t="n">
        <v>0</v>
      </c>
      <c r="H6613" s="0" t="n">
        <f aca="false">IF(ISERROR(LOOKUP(B6613,export!$A$2:$A$718)),0,1)</f>
        <v>1</v>
      </c>
      <c r="J6613" s="0" t="str">
        <f aca="false">IF(H6613=0,CONCATENATE(B6613," manque dans export"),"")</f>
        <v/>
      </c>
    </row>
    <row r="6614" customFormat="false" ht="13.8" hidden="false" customHeight="false" outlineLevel="0" collapsed="false">
      <c r="A6614" s="0" t="s">
        <v>11498</v>
      </c>
      <c r="B6614" s="0" t="s">
        <v>11498</v>
      </c>
      <c r="C6614" s="0" t="s">
        <v>10</v>
      </c>
      <c r="D6614" s="0" t="s">
        <v>104</v>
      </c>
      <c r="E6614" s="0" t="s">
        <v>12</v>
      </c>
      <c r="F6614" s="0" t="s">
        <v>13</v>
      </c>
      <c r="G6614" s="0" t="n">
        <v>4341.24278</v>
      </c>
      <c r="H6614" s="0" t="n">
        <f aca="false">IF(ISERROR(LOOKUP(B6614,export!$A$2:$A$718)),0,1)</f>
        <v>1</v>
      </c>
      <c r="J6614" s="0" t="str">
        <f aca="false">IF(H6614=0,CONCATENATE(B6614," manque dans export"),"")</f>
        <v/>
      </c>
    </row>
    <row r="6615" customFormat="false" ht="13.8" hidden="false" customHeight="false" outlineLevel="0" collapsed="false">
      <c r="A6615" s="0" t="s">
        <v>11499</v>
      </c>
      <c r="B6615" s="0" t="s">
        <v>5148</v>
      </c>
      <c r="C6615" s="0" t="s">
        <v>70</v>
      </c>
      <c r="D6615" s="0" t="s">
        <v>5369</v>
      </c>
      <c r="E6615" s="0" t="s">
        <v>12</v>
      </c>
      <c r="F6615" s="0" t="s">
        <v>13</v>
      </c>
      <c r="G6615" s="0" t="n">
        <v>25757.88502</v>
      </c>
      <c r="H6615" s="0" t="n">
        <f aca="false">IF(ISERROR(LOOKUP(B6615,export!$A$2:$A$718)),0,1)</f>
        <v>1</v>
      </c>
      <c r="J6615" s="0" t="str">
        <f aca="false">IF(H6615=0,CONCATENATE(B6615," manque dans export"),"")</f>
        <v/>
      </c>
    </row>
    <row r="6616" customFormat="false" ht="13.8" hidden="false" customHeight="false" outlineLevel="0" collapsed="false">
      <c r="A6616" s="0" t="s">
        <v>11500</v>
      </c>
      <c r="B6616" s="0" t="s">
        <v>11500</v>
      </c>
      <c r="C6616" s="0" t="s">
        <v>33</v>
      </c>
      <c r="D6616" s="0" t="s">
        <v>11501</v>
      </c>
      <c r="E6616" s="0" t="s">
        <v>12</v>
      </c>
      <c r="F6616" s="0" t="s">
        <v>13</v>
      </c>
      <c r="G6616" s="0" t="n">
        <v>23714.92074</v>
      </c>
      <c r="H6616" s="0" t="n">
        <f aca="false">IF(ISERROR(LOOKUP(B6616,export!$A$2:$A$718)),0,1)</f>
        <v>1</v>
      </c>
      <c r="J6616" s="0" t="str">
        <f aca="false">IF(H6616=0,CONCATENATE(B6616," manque dans export"),"")</f>
        <v/>
      </c>
    </row>
    <row r="6617" customFormat="false" ht="13.8" hidden="false" customHeight="false" outlineLevel="0" collapsed="false">
      <c r="A6617" s="0" t="s">
        <v>11502</v>
      </c>
      <c r="B6617" s="0" t="s">
        <v>11502</v>
      </c>
      <c r="C6617" s="0" t="s">
        <v>79</v>
      </c>
      <c r="D6617" s="0" t="s">
        <v>3294</v>
      </c>
      <c r="E6617" s="0" t="s">
        <v>72</v>
      </c>
      <c r="F6617" s="0" t="s">
        <v>13</v>
      </c>
      <c r="G6617" s="0" t="n">
        <v>0</v>
      </c>
      <c r="H6617" s="0" t="n">
        <f aca="false">IF(ISERROR(LOOKUP(B6617,export!$A$2:$A$718)),0,1)</f>
        <v>1</v>
      </c>
      <c r="J6617" s="0" t="str">
        <f aca="false">IF(H6617=0,CONCATENATE(B6617," manque dans export"),"")</f>
        <v/>
      </c>
    </row>
    <row r="6618" customFormat="false" ht="13.8" hidden="false" customHeight="false" outlineLevel="0" collapsed="false">
      <c r="A6618" s="0" t="s">
        <v>11503</v>
      </c>
      <c r="B6618" s="0" t="s">
        <v>11503</v>
      </c>
      <c r="C6618" s="0" t="s">
        <v>33</v>
      </c>
      <c r="D6618" s="0" t="s">
        <v>63</v>
      </c>
      <c r="E6618" s="0" t="s">
        <v>64</v>
      </c>
      <c r="F6618" s="0" t="s">
        <v>65</v>
      </c>
      <c r="G6618" s="0" t="n">
        <v>2887.70624</v>
      </c>
      <c r="H6618" s="0" t="n">
        <f aca="false">IF(ISERROR(LOOKUP(B6618,export!$A$2:$A$718)),0,1)</f>
        <v>1</v>
      </c>
      <c r="J6618" s="0" t="str">
        <f aca="false">IF(H6618=0,CONCATENATE(B6618," manque dans export"),"")</f>
        <v/>
      </c>
    </row>
    <row r="6619" customFormat="false" ht="13.8" hidden="false" customHeight="false" outlineLevel="0" collapsed="false">
      <c r="A6619" s="0" t="s">
        <v>11504</v>
      </c>
      <c r="B6619" s="0" t="s">
        <v>11504</v>
      </c>
      <c r="C6619" s="0" t="s">
        <v>44</v>
      </c>
      <c r="D6619" s="0" t="s">
        <v>5806</v>
      </c>
      <c r="E6619" s="0" t="s">
        <v>12</v>
      </c>
      <c r="F6619" s="0" t="s">
        <v>13</v>
      </c>
      <c r="G6619" s="0" t="n">
        <v>4965.38737</v>
      </c>
      <c r="H6619" s="0" t="n">
        <f aca="false">IF(ISERROR(LOOKUP(B6619,export!$A$2:$A$718)),0,1)</f>
        <v>1</v>
      </c>
      <c r="J6619" s="0" t="str">
        <f aca="false">IF(H6619=0,CONCATENATE(B6619," manque dans export"),"")</f>
        <v/>
      </c>
    </row>
    <row r="6620" customFormat="false" ht="13.8" hidden="false" customHeight="false" outlineLevel="0" collapsed="false">
      <c r="A6620" s="0" t="s">
        <v>11505</v>
      </c>
      <c r="B6620" s="0" t="s">
        <v>11504</v>
      </c>
      <c r="C6620" s="0" t="s">
        <v>44</v>
      </c>
      <c r="D6620" s="0" t="s">
        <v>11506</v>
      </c>
      <c r="E6620" s="0" t="s">
        <v>50</v>
      </c>
      <c r="F6620" s="0" t="s">
        <v>13</v>
      </c>
      <c r="G6620" s="0" t="n">
        <v>7711.99982</v>
      </c>
      <c r="H6620" s="0" t="n">
        <f aca="false">IF(ISERROR(LOOKUP(B6620,export!$A$2:$A$718)),0,1)</f>
        <v>1</v>
      </c>
      <c r="J6620" s="0" t="str">
        <f aca="false">IF(H6620=0,CONCATENATE(B6620," manque dans export"),"")</f>
        <v/>
      </c>
    </row>
    <row r="6621" customFormat="false" ht="13.8" hidden="false" customHeight="false" outlineLevel="0" collapsed="false">
      <c r="A6621" s="0" t="s">
        <v>11505</v>
      </c>
      <c r="B6621" s="0" t="s">
        <v>11504</v>
      </c>
      <c r="C6621" s="0" t="s">
        <v>44</v>
      </c>
      <c r="D6621" s="0" t="s">
        <v>11506</v>
      </c>
      <c r="E6621" s="0" t="s">
        <v>50</v>
      </c>
      <c r="F6621" s="0" t="s">
        <v>13</v>
      </c>
      <c r="G6621" s="0" t="n">
        <v>2678.24402</v>
      </c>
      <c r="H6621" s="0" t="n">
        <f aca="false">IF(ISERROR(LOOKUP(B6621,export!$A$2:$A$718)),0,1)</f>
        <v>1</v>
      </c>
      <c r="J6621" s="0" t="str">
        <f aca="false">IF(H6621=0,CONCATENATE(B6621," manque dans export"),"")</f>
        <v/>
      </c>
    </row>
    <row r="6622" customFormat="false" ht="13.8" hidden="false" customHeight="false" outlineLevel="0" collapsed="false">
      <c r="A6622" s="0" t="s">
        <v>11507</v>
      </c>
      <c r="B6622" s="0" t="s">
        <v>11504</v>
      </c>
      <c r="C6622" s="0" t="s">
        <v>44</v>
      </c>
      <c r="D6622" s="0" t="s">
        <v>223</v>
      </c>
      <c r="E6622" s="0" t="s">
        <v>31</v>
      </c>
      <c r="F6622" s="0" t="s">
        <v>13</v>
      </c>
      <c r="G6622" s="0" t="n">
        <v>21474.26342</v>
      </c>
      <c r="H6622" s="0" t="n">
        <f aca="false">IF(ISERROR(LOOKUP(B6622,export!$A$2:$A$718)),0,1)</f>
        <v>1</v>
      </c>
      <c r="J6622" s="0" t="str">
        <f aca="false">IF(H6622=0,CONCATENATE(B6622," manque dans export"),"")</f>
        <v/>
      </c>
    </row>
    <row r="6623" customFormat="false" ht="13.8" hidden="false" customHeight="false" outlineLevel="0" collapsed="false">
      <c r="A6623" s="0" t="s">
        <v>11508</v>
      </c>
      <c r="B6623" s="0" t="s">
        <v>11504</v>
      </c>
      <c r="C6623" s="0" t="s">
        <v>44</v>
      </c>
      <c r="D6623" s="0" t="s">
        <v>146</v>
      </c>
      <c r="E6623" s="0" t="s">
        <v>123</v>
      </c>
      <c r="F6623" s="0" t="s">
        <v>13</v>
      </c>
      <c r="G6623" s="0" t="n">
        <v>15122.45649</v>
      </c>
      <c r="H6623" s="0" t="n">
        <f aca="false">IF(ISERROR(LOOKUP(B6623,export!$A$2:$A$718)),0,1)</f>
        <v>1</v>
      </c>
      <c r="J6623" s="0" t="str">
        <f aca="false">IF(H6623=0,CONCATENATE(B6623," manque dans export"),"")</f>
        <v/>
      </c>
    </row>
    <row r="6624" customFormat="false" ht="13.8" hidden="false" customHeight="false" outlineLevel="0" collapsed="false">
      <c r="A6624" s="0" t="s">
        <v>11509</v>
      </c>
      <c r="B6624" s="0" t="s">
        <v>11504</v>
      </c>
      <c r="C6624" s="0" t="s">
        <v>44</v>
      </c>
      <c r="D6624" s="0" t="s">
        <v>8348</v>
      </c>
      <c r="E6624" s="0" t="s">
        <v>135</v>
      </c>
      <c r="F6624" s="0" t="s">
        <v>13</v>
      </c>
      <c r="G6624" s="0" t="n">
        <v>151.64178</v>
      </c>
      <c r="H6624" s="0" t="n">
        <f aca="false">IF(ISERROR(LOOKUP(B6624,export!$A$2:$A$718)),0,1)</f>
        <v>1</v>
      </c>
      <c r="J6624" s="0" t="str">
        <f aca="false">IF(H6624=0,CONCATENATE(B6624," manque dans export"),"")</f>
        <v/>
      </c>
    </row>
    <row r="6625" customFormat="false" ht="13.8" hidden="false" customHeight="false" outlineLevel="0" collapsed="false">
      <c r="A6625" s="0" t="s">
        <v>11510</v>
      </c>
      <c r="B6625" s="0" t="s">
        <v>11504</v>
      </c>
      <c r="C6625" s="0" t="s">
        <v>44</v>
      </c>
      <c r="D6625" s="0" t="s">
        <v>11511</v>
      </c>
      <c r="E6625" s="0" t="s">
        <v>12</v>
      </c>
      <c r="F6625" s="0" t="s">
        <v>13</v>
      </c>
      <c r="G6625" s="0" t="n">
        <v>4129.82409</v>
      </c>
      <c r="H6625" s="0" t="n">
        <f aca="false">IF(ISERROR(LOOKUP(B6625,export!$A$2:$A$718)),0,1)</f>
        <v>1</v>
      </c>
      <c r="J6625" s="0" t="str">
        <f aca="false">IF(H6625=0,CONCATENATE(B6625," manque dans export"),"")</f>
        <v/>
      </c>
    </row>
    <row r="6626" customFormat="false" ht="13.8" hidden="false" customHeight="false" outlineLevel="0" collapsed="false">
      <c r="A6626" s="0" t="s">
        <v>11512</v>
      </c>
      <c r="B6626" s="0" t="s">
        <v>11504</v>
      </c>
      <c r="C6626" s="0" t="s">
        <v>44</v>
      </c>
      <c r="D6626" s="0" t="s">
        <v>6663</v>
      </c>
      <c r="E6626" s="0" t="s">
        <v>46</v>
      </c>
      <c r="F6626" s="0" t="s">
        <v>13</v>
      </c>
      <c r="G6626" s="0" t="n">
        <v>14021.92081</v>
      </c>
      <c r="H6626" s="0" t="n">
        <f aca="false">IF(ISERROR(LOOKUP(B6626,export!$A$2:$A$718)),0,1)</f>
        <v>1</v>
      </c>
      <c r="J6626" s="0" t="str">
        <f aca="false">IF(H6626=0,CONCATENATE(B6626," manque dans export"),"")</f>
        <v/>
      </c>
    </row>
    <row r="6627" customFormat="false" ht="13.8" hidden="false" customHeight="false" outlineLevel="0" collapsed="false">
      <c r="A6627" s="0" t="s">
        <v>11513</v>
      </c>
      <c r="B6627" s="0" t="s">
        <v>11504</v>
      </c>
      <c r="C6627" s="0" t="s">
        <v>44</v>
      </c>
      <c r="D6627" s="0" t="s">
        <v>11514</v>
      </c>
      <c r="E6627" s="0" t="s">
        <v>72</v>
      </c>
      <c r="F6627" s="0" t="s">
        <v>13</v>
      </c>
      <c r="G6627" s="0" t="n">
        <v>0</v>
      </c>
      <c r="H6627" s="0" t="n">
        <f aca="false">IF(ISERROR(LOOKUP(B6627,export!$A$2:$A$718)),0,1)</f>
        <v>1</v>
      </c>
      <c r="J6627" s="0" t="str">
        <f aca="false">IF(H6627=0,CONCATENATE(B6627," manque dans export"),"")</f>
        <v/>
      </c>
    </row>
    <row r="6628" customFormat="false" ht="13.8" hidden="false" customHeight="false" outlineLevel="0" collapsed="false">
      <c r="A6628" s="0" t="s">
        <v>11515</v>
      </c>
      <c r="B6628" s="0" t="s">
        <v>11516</v>
      </c>
      <c r="C6628" s="0" t="s">
        <v>79</v>
      </c>
      <c r="D6628" s="0" t="s">
        <v>11517</v>
      </c>
      <c r="E6628" s="0" t="s">
        <v>50</v>
      </c>
      <c r="F6628" s="0" t="s">
        <v>13</v>
      </c>
      <c r="G6628" s="0" t="n">
        <v>0</v>
      </c>
      <c r="H6628" s="0" t="n">
        <f aca="false">IF(ISERROR(LOOKUP(B6628,export!$A$2:$A$718)),0,1)</f>
        <v>1</v>
      </c>
      <c r="J6628" s="0" t="str">
        <f aca="false">IF(H6628=0,CONCATENATE(B6628," manque dans export"),"")</f>
        <v/>
      </c>
    </row>
    <row r="6629" customFormat="false" ht="13.8" hidden="false" customHeight="false" outlineLevel="0" collapsed="false">
      <c r="A6629" s="0" t="s">
        <v>11518</v>
      </c>
      <c r="B6629" s="0" t="s">
        <v>11518</v>
      </c>
      <c r="C6629" s="0" t="s">
        <v>10</v>
      </c>
      <c r="D6629" s="0" t="s">
        <v>420</v>
      </c>
      <c r="E6629" s="0" t="s">
        <v>12</v>
      </c>
      <c r="F6629" s="0" t="s">
        <v>13</v>
      </c>
      <c r="G6629" s="0" t="n">
        <v>0</v>
      </c>
      <c r="H6629" s="0" t="n">
        <f aca="false">IF(ISERROR(LOOKUP(B6629,export!$A$2:$A$718)),0,1)</f>
        <v>1</v>
      </c>
      <c r="J6629" s="0" t="str">
        <f aca="false">IF(H6629=0,CONCATENATE(B6629," manque dans export"),"")</f>
        <v/>
      </c>
    </row>
    <row r="6630" customFormat="false" ht="13.8" hidden="false" customHeight="false" outlineLevel="0" collapsed="false">
      <c r="A6630" s="0" t="s">
        <v>11519</v>
      </c>
      <c r="B6630" s="0" t="s">
        <v>11520</v>
      </c>
      <c r="C6630" s="0" t="s">
        <v>79</v>
      </c>
      <c r="D6630" s="0" t="s">
        <v>171</v>
      </c>
      <c r="E6630" s="0" t="s">
        <v>50</v>
      </c>
      <c r="F6630" s="0" t="s">
        <v>13</v>
      </c>
      <c r="G6630" s="0" t="n">
        <v>0</v>
      </c>
      <c r="H6630" s="0" t="n">
        <f aca="false">IF(ISERROR(LOOKUP(B6630,export!$A$2:$A$718)),0,1)</f>
        <v>1</v>
      </c>
      <c r="J6630" s="0" t="str">
        <f aca="false">IF(H6630=0,CONCATENATE(B6630," manque dans export"),"")</f>
        <v/>
      </c>
    </row>
    <row r="6631" customFormat="false" ht="13.8" hidden="false" customHeight="false" outlineLevel="0" collapsed="false">
      <c r="A6631" s="0" t="s">
        <v>11521</v>
      </c>
      <c r="B6631" s="0" t="s">
        <v>11522</v>
      </c>
      <c r="C6631" s="0" t="s">
        <v>79</v>
      </c>
      <c r="D6631" s="0" t="s">
        <v>2382</v>
      </c>
      <c r="E6631" s="0" t="s">
        <v>50</v>
      </c>
      <c r="F6631" s="0" t="s">
        <v>13</v>
      </c>
      <c r="G6631" s="0" t="n">
        <v>0</v>
      </c>
      <c r="H6631" s="0" t="n">
        <f aca="false">IF(ISERROR(LOOKUP(B6631,export!$A$2:$A$718)),0,1)</f>
        <v>1</v>
      </c>
      <c r="J6631" s="0" t="str">
        <f aca="false">IF(H6631=0,CONCATENATE(B6631," manque dans export"),"")</f>
        <v/>
      </c>
    </row>
    <row r="6632" customFormat="false" ht="13.8" hidden="false" customHeight="false" outlineLevel="0" collapsed="false">
      <c r="A6632" s="0" t="s">
        <v>11523</v>
      </c>
      <c r="B6632" s="0" t="s">
        <v>11523</v>
      </c>
      <c r="C6632" s="0" t="s">
        <v>10</v>
      </c>
      <c r="D6632" s="0" t="s">
        <v>2042</v>
      </c>
      <c r="E6632" s="0" t="s">
        <v>50</v>
      </c>
      <c r="F6632" s="0" t="s">
        <v>13</v>
      </c>
      <c r="G6632" s="0" t="n">
        <v>9447.13247</v>
      </c>
      <c r="H6632" s="0" t="n">
        <f aca="false">IF(ISERROR(LOOKUP(B6632,export!$A$2:$A$718)),0,1)</f>
        <v>1</v>
      </c>
      <c r="J6632" s="0" t="str">
        <f aca="false">IF(H6632=0,CONCATENATE(B6632," manque dans export"),"")</f>
        <v/>
      </c>
    </row>
    <row r="6633" customFormat="false" ht="13.8" hidden="false" customHeight="false" outlineLevel="0" collapsed="false">
      <c r="A6633" s="0" t="s">
        <v>11524</v>
      </c>
      <c r="B6633" s="0" t="s">
        <v>11524</v>
      </c>
      <c r="C6633" s="0" t="s">
        <v>10</v>
      </c>
      <c r="D6633" s="0" t="s">
        <v>11</v>
      </c>
      <c r="E6633" s="0" t="s">
        <v>12</v>
      </c>
      <c r="F6633" s="0" t="s">
        <v>13</v>
      </c>
      <c r="G6633" s="0" t="n">
        <v>0</v>
      </c>
      <c r="H6633" s="0" t="n">
        <f aca="false">IF(ISERROR(LOOKUP(B6633,export!$A$2:$A$718)),0,1)</f>
        <v>1</v>
      </c>
      <c r="J6633" s="0" t="str">
        <f aca="false">IF(H6633=0,CONCATENATE(B6633," manque dans export"),"")</f>
        <v/>
      </c>
    </row>
    <row r="6634" customFormat="false" ht="13.8" hidden="false" customHeight="false" outlineLevel="0" collapsed="false">
      <c r="A6634" s="0" t="s">
        <v>11525</v>
      </c>
      <c r="B6634" s="0" t="s">
        <v>11525</v>
      </c>
      <c r="C6634" s="0" t="s">
        <v>79</v>
      </c>
      <c r="D6634" s="0" t="s">
        <v>1661</v>
      </c>
      <c r="E6634" s="0" t="s">
        <v>72</v>
      </c>
      <c r="F6634" s="0" t="s">
        <v>13</v>
      </c>
      <c r="G6634" s="0" t="n">
        <v>0</v>
      </c>
      <c r="H6634" s="0" t="n">
        <f aca="false">IF(ISERROR(LOOKUP(B6634,export!$A$2:$A$718)),0,1)</f>
        <v>1</v>
      </c>
      <c r="J6634" s="0" t="str">
        <f aca="false">IF(H6634=0,CONCATENATE(B6634," manque dans export"),"")</f>
        <v/>
      </c>
    </row>
    <row r="6635" customFormat="false" ht="13.8" hidden="false" customHeight="false" outlineLevel="0" collapsed="false">
      <c r="A6635" s="0" t="s">
        <v>11526</v>
      </c>
      <c r="B6635" s="0" t="s">
        <v>11526</v>
      </c>
      <c r="C6635" s="0" t="s">
        <v>29</v>
      </c>
      <c r="D6635" s="0" t="s">
        <v>1364</v>
      </c>
      <c r="E6635" s="0" t="s">
        <v>72</v>
      </c>
      <c r="F6635" s="0" t="s">
        <v>13</v>
      </c>
      <c r="G6635" s="0" t="n">
        <v>12954.79564</v>
      </c>
      <c r="H6635" s="0" t="n">
        <f aca="false">IF(ISERROR(LOOKUP(B6635,export!$A$2:$A$718)),0,1)</f>
        <v>1</v>
      </c>
      <c r="J6635" s="0" t="str">
        <f aca="false">IF(H6635=0,CONCATENATE(B6635," manque dans export"),"")</f>
        <v/>
      </c>
    </row>
    <row r="6636" customFormat="false" ht="13.8" hidden="false" customHeight="false" outlineLevel="0" collapsed="false">
      <c r="A6636" s="0" t="s">
        <v>11527</v>
      </c>
      <c r="B6636" s="0" t="s">
        <v>11527</v>
      </c>
      <c r="C6636" s="0" t="s">
        <v>10</v>
      </c>
      <c r="D6636" s="0" t="s">
        <v>9532</v>
      </c>
      <c r="E6636" s="0" t="s">
        <v>12</v>
      </c>
      <c r="F6636" s="0" t="s">
        <v>13</v>
      </c>
      <c r="G6636" s="0" t="n">
        <v>29046.48772</v>
      </c>
      <c r="H6636" s="0" t="n">
        <f aca="false">IF(ISERROR(LOOKUP(B6636,export!$A$2:$A$718)),0,1)</f>
        <v>1</v>
      </c>
      <c r="J6636" s="0" t="str">
        <f aca="false">IF(H6636=0,CONCATENATE(B6636," manque dans export"),"")</f>
        <v/>
      </c>
    </row>
    <row r="6637" customFormat="false" ht="13.8" hidden="false" customHeight="false" outlineLevel="0" collapsed="false">
      <c r="A6637" s="0" t="s">
        <v>11528</v>
      </c>
      <c r="B6637" s="0" t="s">
        <v>11529</v>
      </c>
      <c r="C6637" s="0" t="s">
        <v>10</v>
      </c>
      <c r="D6637" s="0" t="s">
        <v>11530</v>
      </c>
      <c r="E6637" s="0" t="s">
        <v>31</v>
      </c>
      <c r="F6637" s="0" t="s">
        <v>13</v>
      </c>
      <c r="G6637" s="0" t="n">
        <v>0</v>
      </c>
      <c r="H6637" s="0" t="n">
        <f aca="false">IF(ISERROR(LOOKUP(B6637,export!$A$2:$A$718)),0,1)</f>
        <v>1</v>
      </c>
      <c r="J6637" s="0" t="str">
        <f aca="false">IF(H6637=0,CONCATENATE(B6637," manque dans export"),"")</f>
        <v/>
      </c>
    </row>
    <row r="6638" customFormat="false" ht="13.8" hidden="false" customHeight="false" outlineLevel="0" collapsed="false">
      <c r="A6638" s="0" t="s">
        <v>11531</v>
      </c>
      <c r="B6638" s="0" t="s">
        <v>11531</v>
      </c>
      <c r="C6638" s="0" t="s">
        <v>10</v>
      </c>
      <c r="D6638" s="0" t="s">
        <v>844</v>
      </c>
      <c r="E6638" s="0" t="s">
        <v>12</v>
      </c>
      <c r="F6638" s="0" t="s">
        <v>13</v>
      </c>
      <c r="G6638" s="0" t="n">
        <v>0</v>
      </c>
      <c r="H6638" s="0" t="n">
        <f aca="false">IF(ISERROR(LOOKUP(B6638,export!$A$2:$A$718)),0,1)</f>
        <v>1</v>
      </c>
      <c r="J6638" s="0" t="str">
        <f aca="false">IF(H6638=0,CONCATENATE(B6638," manque dans export"),"")</f>
        <v/>
      </c>
    </row>
    <row r="6639" customFormat="false" ht="13.8" hidden="false" customHeight="false" outlineLevel="0" collapsed="false">
      <c r="A6639" s="0" t="s">
        <v>11532</v>
      </c>
      <c r="B6639" s="0" t="s">
        <v>11532</v>
      </c>
      <c r="C6639" s="0" t="s">
        <v>79</v>
      </c>
      <c r="D6639" s="0" t="s">
        <v>71</v>
      </c>
      <c r="E6639" s="0" t="s">
        <v>72</v>
      </c>
      <c r="F6639" s="0" t="s">
        <v>13</v>
      </c>
      <c r="G6639" s="0" t="n">
        <v>0</v>
      </c>
      <c r="H6639" s="0" t="n">
        <f aca="false">IF(ISERROR(LOOKUP(B6639,export!$A$2:$A$718)),0,1)</f>
        <v>1</v>
      </c>
      <c r="J6639" s="0" t="str">
        <f aca="false">IF(H6639=0,CONCATENATE(B6639," manque dans export"),"")</f>
        <v/>
      </c>
    </row>
    <row r="6640" customFormat="false" ht="13.8" hidden="false" customHeight="false" outlineLevel="0" collapsed="false">
      <c r="A6640" s="0" t="s">
        <v>11533</v>
      </c>
      <c r="B6640" s="0" t="s">
        <v>11533</v>
      </c>
      <c r="C6640" s="0" t="s">
        <v>79</v>
      </c>
      <c r="D6640" s="0" t="s">
        <v>11534</v>
      </c>
      <c r="E6640" s="0" t="s">
        <v>12</v>
      </c>
      <c r="F6640" s="0" t="s">
        <v>13</v>
      </c>
      <c r="G6640" s="0" t="n">
        <v>-33.58808</v>
      </c>
      <c r="H6640" s="0" t="n">
        <f aca="false">IF(ISERROR(LOOKUP(B6640,export!$A$2:$A$718)),0,1)</f>
        <v>1</v>
      </c>
      <c r="J6640" s="0" t="str">
        <f aca="false">IF(H6640=0,CONCATENATE(B6640," manque dans export"),"")</f>
        <v/>
      </c>
    </row>
    <row r="6641" customFormat="false" ht="13.8" hidden="false" customHeight="false" outlineLevel="0" collapsed="false">
      <c r="A6641" s="0" t="s">
        <v>11535</v>
      </c>
      <c r="B6641" s="0" t="s">
        <v>11535</v>
      </c>
      <c r="C6641" s="0" t="s">
        <v>10</v>
      </c>
      <c r="D6641" s="0" t="s">
        <v>448</v>
      </c>
      <c r="E6641" s="0" t="s">
        <v>449</v>
      </c>
      <c r="F6641" s="0" t="s">
        <v>450</v>
      </c>
      <c r="G6641" s="0" t="n">
        <v>936972.30025</v>
      </c>
      <c r="H6641" s="0" t="n">
        <f aca="false">IF(ISERROR(LOOKUP(B6641,export!$A$2:$A$718)),0,1)</f>
        <v>1</v>
      </c>
      <c r="J6641" s="0" t="str">
        <f aca="false">IF(H6641=0,CONCATENATE(B6641," manque dans export"),"")</f>
        <v/>
      </c>
    </row>
    <row r="6642" customFormat="false" ht="13.8" hidden="false" customHeight="false" outlineLevel="0" collapsed="false">
      <c r="A6642" s="0" t="s">
        <v>11536</v>
      </c>
      <c r="B6642" s="0" t="s">
        <v>11536</v>
      </c>
      <c r="C6642" s="0" t="s">
        <v>44</v>
      </c>
      <c r="D6642" s="0" t="s">
        <v>11537</v>
      </c>
      <c r="E6642" s="0" t="s">
        <v>46</v>
      </c>
      <c r="F6642" s="0" t="s">
        <v>13</v>
      </c>
      <c r="G6642" s="0" t="n">
        <v>20302.56781</v>
      </c>
      <c r="H6642" s="0" t="n">
        <f aca="false">IF(ISERROR(LOOKUP(B6642,export!$A$2:$A$718)),0,1)</f>
        <v>1</v>
      </c>
      <c r="J6642" s="0" t="str">
        <f aca="false">IF(H6642=0,CONCATENATE(B6642," manque dans export"),"")</f>
        <v/>
      </c>
    </row>
    <row r="6643" customFormat="false" ht="13.8" hidden="false" customHeight="false" outlineLevel="0" collapsed="false">
      <c r="A6643" s="0" t="s">
        <v>11538</v>
      </c>
      <c r="B6643" s="0" t="s">
        <v>11538</v>
      </c>
      <c r="C6643" s="0" t="s">
        <v>33</v>
      </c>
      <c r="D6643" s="0" t="s">
        <v>11539</v>
      </c>
      <c r="E6643" s="0" t="s">
        <v>12</v>
      </c>
      <c r="F6643" s="0" t="s">
        <v>13</v>
      </c>
      <c r="G6643" s="0" t="n">
        <v>481095.68301</v>
      </c>
      <c r="H6643" s="0" t="n">
        <f aca="false">IF(ISERROR(LOOKUP(B6643,export!$A$2:$A$718)),0,1)</f>
        <v>1</v>
      </c>
      <c r="J6643" s="0" t="str">
        <f aca="false">IF(H6643=0,CONCATENATE(B6643," manque dans export"),"")</f>
        <v/>
      </c>
    </row>
    <row r="6644" customFormat="false" ht="13.8" hidden="false" customHeight="false" outlineLevel="0" collapsed="false">
      <c r="A6644" s="0" t="s">
        <v>11540</v>
      </c>
      <c r="B6644" s="0" t="s">
        <v>11540</v>
      </c>
      <c r="C6644" s="0" t="s">
        <v>60</v>
      </c>
      <c r="D6644" s="0" t="e">
        <f aca="false">#N/A</f>
        <v>#N/A</v>
      </c>
      <c r="E6644" s="0" t="e">
        <f aca="false">#N/A</f>
        <v>#N/A</v>
      </c>
      <c r="F6644" s="0" t="e">
        <f aca="false">#N/A</f>
        <v>#N/A</v>
      </c>
      <c r="G6644" s="0" t="n">
        <v>0</v>
      </c>
      <c r="H6644" s="0" t="n">
        <f aca="false">IF(ISERROR(LOOKUP(B6644,export!$A$2:$A$718)),0,1)</f>
        <v>1</v>
      </c>
      <c r="J6644" s="0" t="str">
        <f aca="false">IF(H6644=0,CONCATENATE(B6644," manque dans export"),"")</f>
        <v/>
      </c>
    </row>
    <row r="6645" customFormat="false" ht="13.8" hidden="false" customHeight="false" outlineLevel="0" collapsed="false">
      <c r="A6645" s="0" t="s">
        <v>11541</v>
      </c>
      <c r="B6645" s="0" t="s">
        <v>11541</v>
      </c>
      <c r="C6645" s="0" t="s">
        <v>79</v>
      </c>
      <c r="D6645" s="0" t="s">
        <v>1845</v>
      </c>
      <c r="E6645" s="0" t="s">
        <v>12</v>
      </c>
      <c r="F6645" s="0" t="s">
        <v>13</v>
      </c>
      <c r="G6645" s="0" t="n">
        <v>0</v>
      </c>
      <c r="H6645" s="0" t="n">
        <f aca="false">IF(ISERROR(LOOKUP(B6645,export!$A$2:$A$718)),0,1)</f>
        <v>1</v>
      </c>
      <c r="J6645" s="0" t="str">
        <f aca="false">IF(H6645=0,CONCATENATE(B6645," manque dans export"),"")</f>
        <v/>
      </c>
    </row>
    <row r="6646" customFormat="false" ht="13.8" hidden="false" customHeight="false" outlineLevel="0" collapsed="false">
      <c r="A6646" s="0" t="s">
        <v>11542</v>
      </c>
      <c r="B6646" s="0" t="s">
        <v>11542</v>
      </c>
      <c r="C6646" s="0" t="s">
        <v>70</v>
      </c>
      <c r="D6646" s="0" t="s">
        <v>11543</v>
      </c>
      <c r="E6646" s="0" t="s">
        <v>123</v>
      </c>
      <c r="F6646" s="0" t="s">
        <v>13</v>
      </c>
      <c r="G6646" s="0" t="n">
        <v>3892.85943</v>
      </c>
      <c r="H6646" s="0" t="n">
        <f aca="false">IF(ISERROR(LOOKUP(B6646,export!$A$2:$A$718)),0,1)</f>
        <v>1</v>
      </c>
      <c r="J6646" s="0" t="str">
        <f aca="false">IF(H6646=0,CONCATENATE(B6646," manque dans export"),"")</f>
        <v/>
      </c>
    </row>
    <row r="6647" customFormat="false" ht="13.8" hidden="false" customHeight="false" outlineLevel="0" collapsed="false">
      <c r="A6647" s="0" t="s">
        <v>11544</v>
      </c>
      <c r="B6647" s="0" t="s">
        <v>11545</v>
      </c>
      <c r="C6647" s="0" t="s">
        <v>79</v>
      </c>
      <c r="D6647" s="0" t="s">
        <v>11546</v>
      </c>
      <c r="E6647" s="0" t="s">
        <v>42</v>
      </c>
      <c r="F6647" s="0" t="s">
        <v>13</v>
      </c>
      <c r="G6647" s="0" t="n">
        <v>0</v>
      </c>
      <c r="H6647" s="0" t="n">
        <f aca="false">IF(ISERROR(LOOKUP(B6647,export!$A$2:$A$718)),0,1)</f>
        <v>1</v>
      </c>
      <c r="J6647" s="0" t="str">
        <f aca="false">IF(H6647=0,CONCATENATE(B6647," manque dans export"),"")</f>
        <v/>
      </c>
    </row>
    <row r="6648" customFormat="false" ht="13.8" hidden="false" customHeight="false" outlineLevel="0" collapsed="false">
      <c r="A6648" s="0" t="s">
        <v>11547</v>
      </c>
      <c r="B6648" s="0" t="s">
        <v>11548</v>
      </c>
      <c r="C6648" s="0" t="s">
        <v>33</v>
      </c>
      <c r="D6648" s="0" t="s">
        <v>11549</v>
      </c>
      <c r="E6648" s="0" t="s">
        <v>72</v>
      </c>
      <c r="F6648" s="0" t="s">
        <v>13</v>
      </c>
      <c r="G6648" s="0" t="n">
        <v>0</v>
      </c>
      <c r="H6648" s="0" t="n">
        <f aca="false">IF(ISERROR(LOOKUP(B6648,export!$A$2:$A$718)),0,1)</f>
        <v>1</v>
      </c>
      <c r="J6648" s="0" t="str">
        <f aca="false">IF(H6648=0,CONCATENATE(B6648," manque dans export"),"")</f>
        <v/>
      </c>
    </row>
    <row r="6649" customFormat="false" ht="13.8" hidden="false" customHeight="false" outlineLevel="0" collapsed="false">
      <c r="A6649" s="0" t="s">
        <v>11547</v>
      </c>
      <c r="B6649" s="0" t="s">
        <v>11548</v>
      </c>
      <c r="C6649" s="0" t="s">
        <v>33</v>
      </c>
      <c r="D6649" s="0" t="s">
        <v>11550</v>
      </c>
      <c r="E6649" s="0" t="s">
        <v>72</v>
      </c>
      <c r="F6649" s="0" t="s">
        <v>13</v>
      </c>
      <c r="G6649" s="0" t="n">
        <v>0</v>
      </c>
      <c r="H6649" s="0" t="n">
        <f aca="false">IF(ISERROR(LOOKUP(B6649,export!$A$2:$A$718)),0,1)</f>
        <v>1</v>
      </c>
      <c r="J6649" s="0" t="str">
        <f aca="false">IF(H6649=0,CONCATENATE(B6649," manque dans export"),"")</f>
        <v/>
      </c>
    </row>
    <row r="6650" customFormat="false" ht="13.8" hidden="false" customHeight="false" outlineLevel="0" collapsed="false">
      <c r="A6650" s="0" t="s">
        <v>11551</v>
      </c>
      <c r="B6650" s="0" t="s">
        <v>11551</v>
      </c>
      <c r="C6650" s="0" t="s">
        <v>10</v>
      </c>
      <c r="D6650" s="0" t="s">
        <v>11552</v>
      </c>
      <c r="E6650" s="0" t="s">
        <v>12</v>
      </c>
      <c r="F6650" s="0" t="s">
        <v>13</v>
      </c>
      <c r="G6650" s="0" t="n">
        <v>23221.06881</v>
      </c>
      <c r="H6650" s="0" t="n">
        <f aca="false">IF(ISERROR(LOOKUP(B6650,export!$A$2:$A$718)),0,1)</f>
        <v>1</v>
      </c>
      <c r="J6650" s="0" t="str">
        <f aca="false">IF(H6650=0,CONCATENATE(B6650," manque dans export"),"")</f>
        <v/>
      </c>
    </row>
    <row r="6651" customFormat="false" ht="13.8" hidden="false" customHeight="false" outlineLevel="0" collapsed="false">
      <c r="A6651" s="0" t="s">
        <v>11553</v>
      </c>
      <c r="B6651" s="0" t="s">
        <v>11553</v>
      </c>
      <c r="C6651" s="0" t="s">
        <v>29</v>
      </c>
      <c r="D6651" s="0" t="s">
        <v>11554</v>
      </c>
      <c r="E6651" s="0" t="s">
        <v>46</v>
      </c>
      <c r="F6651" s="0" t="s">
        <v>13</v>
      </c>
      <c r="G6651" s="0" t="n">
        <v>0</v>
      </c>
      <c r="H6651" s="0" t="n">
        <f aca="false">IF(ISERROR(LOOKUP(B6651,export!$A$2:$A$718)),0,1)</f>
        <v>1</v>
      </c>
      <c r="J6651" s="0" t="str">
        <f aca="false">IF(H6651=0,CONCATENATE(B6651," manque dans export"),"")</f>
        <v/>
      </c>
    </row>
    <row r="6652" customFormat="false" ht="13.8" hidden="false" customHeight="false" outlineLevel="0" collapsed="false">
      <c r="A6652" s="0" t="s">
        <v>11555</v>
      </c>
      <c r="B6652" s="0" t="s">
        <v>11553</v>
      </c>
      <c r="C6652" s="0" t="s">
        <v>29</v>
      </c>
      <c r="D6652" s="0" t="s">
        <v>11556</v>
      </c>
      <c r="E6652" s="0" t="s">
        <v>46</v>
      </c>
      <c r="F6652" s="0" t="s">
        <v>13</v>
      </c>
      <c r="G6652" s="0" t="n">
        <v>2643.78155</v>
      </c>
      <c r="H6652" s="0" t="n">
        <f aca="false">IF(ISERROR(LOOKUP(B6652,export!$A$2:$A$718)),0,1)</f>
        <v>1</v>
      </c>
      <c r="J6652" s="0" t="str">
        <f aca="false">IF(H6652=0,CONCATENATE(B6652," manque dans export"),"")</f>
        <v/>
      </c>
    </row>
    <row r="6653" customFormat="false" ht="13.8" hidden="false" customHeight="false" outlineLevel="0" collapsed="false">
      <c r="A6653" s="0" t="s">
        <v>11557</v>
      </c>
      <c r="B6653" s="0" t="s">
        <v>11557</v>
      </c>
      <c r="C6653" s="0" t="s">
        <v>44</v>
      </c>
      <c r="D6653" s="0" t="s">
        <v>11558</v>
      </c>
      <c r="E6653" s="0" t="s">
        <v>176</v>
      </c>
      <c r="F6653" s="0" t="s">
        <v>13</v>
      </c>
      <c r="G6653" s="0" t="n">
        <v>272.17545</v>
      </c>
      <c r="H6653" s="0" t="n">
        <f aca="false">IF(ISERROR(LOOKUP(B6653,export!$A$2:$A$718)),0,1)</f>
        <v>1</v>
      </c>
      <c r="J6653" s="0" t="str">
        <f aca="false">IF(H6653=0,CONCATENATE(B6653," manque dans export"),"")</f>
        <v/>
      </c>
    </row>
    <row r="6654" customFormat="false" ht="13.8" hidden="false" customHeight="false" outlineLevel="0" collapsed="false">
      <c r="A6654" s="0" t="s">
        <v>11559</v>
      </c>
      <c r="B6654" s="0" t="s">
        <v>11559</v>
      </c>
      <c r="C6654" s="0" t="s">
        <v>70</v>
      </c>
      <c r="D6654" s="0" t="s">
        <v>10577</v>
      </c>
      <c r="E6654" s="0" t="s">
        <v>46</v>
      </c>
      <c r="F6654" s="0" t="s">
        <v>13</v>
      </c>
      <c r="G6654" s="0" t="n">
        <v>4432.53429</v>
      </c>
      <c r="H6654" s="0" t="n">
        <f aca="false">IF(ISERROR(LOOKUP(B6654,export!$A$2:$A$718)),0,1)</f>
        <v>1</v>
      </c>
      <c r="J6654" s="0" t="str">
        <f aca="false">IF(H6654=0,CONCATENATE(B6654," manque dans export"),"")</f>
        <v/>
      </c>
    </row>
    <row r="6655" customFormat="false" ht="13.8" hidden="false" customHeight="false" outlineLevel="0" collapsed="false">
      <c r="A6655" s="0" t="s">
        <v>11560</v>
      </c>
      <c r="B6655" s="0" t="s">
        <v>11560</v>
      </c>
      <c r="C6655" s="0" t="s">
        <v>10</v>
      </c>
      <c r="D6655" s="0" t="s">
        <v>11561</v>
      </c>
      <c r="E6655" s="0" t="s">
        <v>46</v>
      </c>
      <c r="F6655" s="0" t="s">
        <v>13</v>
      </c>
      <c r="G6655" s="0" t="n">
        <v>7600.60849</v>
      </c>
      <c r="H6655" s="0" t="n">
        <f aca="false">IF(ISERROR(LOOKUP(B6655,export!$A$2:$A$718)),0,1)</f>
        <v>1</v>
      </c>
      <c r="J6655" s="0" t="str">
        <f aca="false">IF(H6655=0,CONCATENATE(B6655," manque dans export"),"")</f>
        <v/>
      </c>
    </row>
    <row r="6656" customFormat="false" ht="13.8" hidden="false" customHeight="false" outlineLevel="0" collapsed="false">
      <c r="A6656" s="0" t="s">
        <v>11562</v>
      </c>
      <c r="B6656" s="0" t="s">
        <v>11562</v>
      </c>
      <c r="C6656" s="0" t="s">
        <v>70</v>
      </c>
      <c r="D6656" s="0" t="s">
        <v>593</v>
      </c>
      <c r="E6656" s="0" t="s">
        <v>46</v>
      </c>
      <c r="F6656" s="0" t="s">
        <v>13</v>
      </c>
      <c r="G6656" s="0" t="n">
        <v>8572.90572</v>
      </c>
      <c r="H6656" s="0" t="n">
        <f aca="false">IF(ISERROR(LOOKUP(B6656,export!$A$2:$A$718)),0,1)</f>
        <v>1</v>
      </c>
      <c r="J6656" s="0" t="str">
        <f aca="false">IF(H6656=0,CONCATENATE(B6656," manque dans export"),"")</f>
        <v/>
      </c>
    </row>
    <row r="6657" customFormat="false" ht="13.8" hidden="false" customHeight="false" outlineLevel="0" collapsed="false">
      <c r="A6657" s="0" t="s">
        <v>11563</v>
      </c>
      <c r="B6657" s="0" t="s">
        <v>11564</v>
      </c>
      <c r="C6657" s="0" t="s">
        <v>29</v>
      </c>
      <c r="D6657" s="0" t="s">
        <v>11439</v>
      </c>
      <c r="E6657" s="0" t="s">
        <v>176</v>
      </c>
      <c r="F6657" s="0" t="s">
        <v>13</v>
      </c>
      <c r="G6657" s="0" t="n">
        <v>2359.76188</v>
      </c>
      <c r="H6657" s="0" t="n">
        <f aca="false">IF(ISERROR(LOOKUP(B6657,export!$A$2:$A$718)),0,1)</f>
        <v>1</v>
      </c>
      <c r="J6657" s="0" t="str">
        <f aca="false">IF(H6657=0,CONCATENATE(B6657," manque dans export"),"")</f>
        <v/>
      </c>
    </row>
    <row r="6658" customFormat="false" ht="13.8" hidden="false" customHeight="false" outlineLevel="0" collapsed="false">
      <c r="A6658" s="0" t="s">
        <v>11565</v>
      </c>
      <c r="B6658" s="0" t="s">
        <v>11564</v>
      </c>
      <c r="C6658" s="0" t="s">
        <v>29</v>
      </c>
      <c r="D6658" s="0" t="s">
        <v>11566</v>
      </c>
      <c r="E6658" s="0" t="s">
        <v>42</v>
      </c>
      <c r="F6658" s="0" t="s">
        <v>13</v>
      </c>
      <c r="G6658" s="0" t="n">
        <v>-295.66197</v>
      </c>
      <c r="H6658" s="0" t="n">
        <f aca="false">IF(ISERROR(LOOKUP(B6658,export!$A$2:$A$718)),0,1)</f>
        <v>1</v>
      </c>
      <c r="J6658" s="0" t="str">
        <f aca="false">IF(H6658=0,CONCATENATE(B6658," manque dans export"),"")</f>
        <v/>
      </c>
    </row>
    <row r="6659" customFormat="false" ht="13.8" hidden="false" customHeight="false" outlineLevel="0" collapsed="false">
      <c r="A6659" s="0" t="s">
        <v>11567</v>
      </c>
      <c r="B6659" s="0" t="s">
        <v>11567</v>
      </c>
      <c r="C6659" s="0" t="s">
        <v>44</v>
      </c>
      <c r="D6659" s="0" t="s">
        <v>11568</v>
      </c>
      <c r="E6659" s="0" t="s">
        <v>72</v>
      </c>
      <c r="F6659" s="0" t="s">
        <v>13</v>
      </c>
      <c r="G6659" s="0" t="n">
        <v>35111.96466</v>
      </c>
      <c r="H6659" s="0" t="n">
        <f aca="false">IF(ISERROR(LOOKUP(B6659,export!$A$2:$A$718)),0,1)</f>
        <v>1</v>
      </c>
      <c r="J6659" s="0" t="str">
        <f aca="false">IF(H6659=0,CONCATENATE(B6659," manque dans export"),"")</f>
        <v/>
      </c>
    </row>
    <row r="6660" customFormat="false" ht="13.8" hidden="false" customHeight="false" outlineLevel="0" collapsed="false">
      <c r="A6660" s="0" t="s">
        <v>11569</v>
      </c>
      <c r="B6660" s="0" t="s">
        <v>11569</v>
      </c>
      <c r="C6660" s="0" t="s">
        <v>60</v>
      </c>
      <c r="D6660" s="0" t="e">
        <f aca="false">#N/A</f>
        <v>#N/A</v>
      </c>
      <c r="E6660" s="0" t="e">
        <f aca="false">#N/A</f>
        <v>#N/A</v>
      </c>
      <c r="F6660" s="0" t="e">
        <f aca="false">#N/A</f>
        <v>#N/A</v>
      </c>
      <c r="G6660" s="0" t="n">
        <v>0</v>
      </c>
      <c r="H6660" s="0" t="n">
        <f aca="false">IF(ISERROR(LOOKUP(B6660,export!$A$2:$A$718)),0,1)</f>
        <v>1</v>
      </c>
      <c r="J6660" s="0" t="str">
        <f aca="false">IF(H6660=0,CONCATENATE(B6660," manque dans export"),"")</f>
        <v/>
      </c>
    </row>
    <row r="6661" customFormat="false" ht="13.8" hidden="false" customHeight="false" outlineLevel="0" collapsed="false">
      <c r="A6661" s="0" t="s">
        <v>11570</v>
      </c>
      <c r="B6661" s="0" t="s">
        <v>11570</v>
      </c>
      <c r="C6661" s="0" t="s">
        <v>79</v>
      </c>
      <c r="D6661" s="0" t="s">
        <v>11571</v>
      </c>
      <c r="E6661" s="0" t="s">
        <v>37</v>
      </c>
      <c r="F6661" s="0" t="s">
        <v>38</v>
      </c>
      <c r="G6661" s="0" t="n">
        <v>0</v>
      </c>
      <c r="H6661" s="0" t="n">
        <f aca="false">IF(ISERROR(LOOKUP(B6661,export!$A$2:$A$718)),0,1)</f>
        <v>1</v>
      </c>
      <c r="J6661" s="0" t="str">
        <f aca="false">IF(H6661=0,CONCATENATE(B6661," manque dans export"),"")</f>
        <v/>
      </c>
    </row>
    <row r="6662" customFormat="false" ht="13.8" hidden="false" customHeight="false" outlineLevel="0" collapsed="false">
      <c r="A6662" s="0" t="s">
        <v>11572</v>
      </c>
      <c r="B6662" s="0" t="s">
        <v>11572</v>
      </c>
      <c r="C6662" s="0" t="s">
        <v>44</v>
      </c>
      <c r="D6662" s="0" t="s">
        <v>11573</v>
      </c>
      <c r="E6662" s="0" t="s">
        <v>46</v>
      </c>
      <c r="F6662" s="0" t="s">
        <v>13</v>
      </c>
      <c r="G6662" s="0" t="n">
        <v>1712.66968</v>
      </c>
      <c r="H6662" s="0" t="n">
        <f aca="false">IF(ISERROR(LOOKUP(B6662,export!$A$2:$A$718)),0,1)</f>
        <v>1</v>
      </c>
      <c r="J6662" s="0" t="str">
        <f aca="false">IF(H6662=0,CONCATENATE(B6662," manque dans export"),"")</f>
        <v/>
      </c>
    </row>
    <row r="6663" customFormat="false" ht="13.8" hidden="false" customHeight="false" outlineLevel="0" collapsed="false">
      <c r="A6663" s="0" t="s">
        <v>11574</v>
      </c>
      <c r="B6663" s="0" t="s">
        <v>11575</v>
      </c>
      <c r="C6663" s="0" t="s">
        <v>79</v>
      </c>
      <c r="D6663" s="0" t="s">
        <v>7418</v>
      </c>
      <c r="E6663" s="0" t="s">
        <v>233</v>
      </c>
      <c r="F6663" s="0" t="s">
        <v>13</v>
      </c>
      <c r="G6663" s="0" t="n">
        <v>0</v>
      </c>
      <c r="H6663" s="0" t="n">
        <f aca="false">IF(ISERROR(LOOKUP(B6663,export!$A$2:$A$718)),0,1)</f>
        <v>1</v>
      </c>
      <c r="J6663" s="0" t="str">
        <f aca="false">IF(H6663=0,CONCATENATE(B6663," manque dans export"),"")</f>
        <v/>
      </c>
    </row>
    <row r="6664" customFormat="false" ht="13.8" hidden="false" customHeight="false" outlineLevel="0" collapsed="false">
      <c r="A6664" s="0" t="s">
        <v>11576</v>
      </c>
      <c r="B6664" s="0" t="s">
        <v>11576</v>
      </c>
      <c r="C6664" s="0" t="s">
        <v>33</v>
      </c>
      <c r="D6664" s="0" t="s">
        <v>9011</v>
      </c>
      <c r="E6664" s="0" t="s">
        <v>50</v>
      </c>
      <c r="F6664" s="0" t="s">
        <v>13</v>
      </c>
      <c r="G6664" s="0" t="n">
        <v>0</v>
      </c>
      <c r="H6664" s="0" t="n">
        <f aca="false">IF(ISERROR(LOOKUP(B6664,export!$A$2:$A$718)),0,1)</f>
        <v>1</v>
      </c>
      <c r="J6664" s="0" t="str">
        <f aca="false">IF(H6664=0,CONCATENATE(B6664," manque dans export"),"")</f>
        <v/>
      </c>
    </row>
    <row r="6665" customFormat="false" ht="13.8" hidden="false" customHeight="false" outlineLevel="0" collapsed="false">
      <c r="A6665" s="0" t="s">
        <v>11577</v>
      </c>
      <c r="B6665" s="0" t="s">
        <v>11577</v>
      </c>
      <c r="C6665" s="0" t="s">
        <v>10</v>
      </c>
      <c r="D6665" s="0" t="s">
        <v>11578</v>
      </c>
      <c r="E6665" s="0" t="s">
        <v>176</v>
      </c>
      <c r="F6665" s="0" t="s">
        <v>13</v>
      </c>
      <c r="G6665" s="0" t="n">
        <v>653318.98873</v>
      </c>
      <c r="H6665" s="0" t="n">
        <f aca="false">IF(ISERROR(LOOKUP(B6665,export!$A$2:$A$718)),0,1)</f>
        <v>1</v>
      </c>
      <c r="J6665" s="0" t="str">
        <f aca="false">IF(H6665=0,CONCATENATE(B6665," manque dans export"),"")</f>
        <v/>
      </c>
    </row>
    <row r="6666" customFormat="false" ht="13.8" hidden="false" customHeight="false" outlineLevel="0" collapsed="false">
      <c r="A6666" s="0" t="s">
        <v>11579</v>
      </c>
      <c r="B6666" s="0" t="s">
        <v>11579</v>
      </c>
      <c r="C6666" s="0" t="s">
        <v>29</v>
      </c>
      <c r="D6666" s="0" t="s">
        <v>11580</v>
      </c>
      <c r="E6666" s="0" t="s">
        <v>72</v>
      </c>
      <c r="F6666" s="0" t="s">
        <v>13</v>
      </c>
      <c r="G6666" s="0" t="n">
        <v>10601.77256</v>
      </c>
      <c r="H6666" s="0" t="n">
        <f aca="false">IF(ISERROR(LOOKUP(B6666,export!$A$2:$A$718)),0,1)</f>
        <v>1</v>
      </c>
      <c r="J6666" s="0" t="str">
        <f aca="false">IF(H6666=0,CONCATENATE(B6666," manque dans export"),"")</f>
        <v/>
      </c>
    </row>
    <row r="6667" customFormat="false" ht="13.8" hidden="false" customHeight="false" outlineLevel="0" collapsed="false">
      <c r="A6667" s="0" t="s">
        <v>11581</v>
      </c>
      <c r="B6667" s="0" t="s">
        <v>11581</v>
      </c>
      <c r="C6667" s="0" t="s">
        <v>33</v>
      </c>
      <c r="D6667" s="0" t="s">
        <v>11582</v>
      </c>
      <c r="E6667" s="0" t="s">
        <v>12</v>
      </c>
      <c r="F6667" s="0" t="s">
        <v>13</v>
      </c>
      <c r="G6667" s="0" t="n">
        <v>0</v>
      </c>
      <c r="H6667" s="0" t="n">
        <f aca="false">IF(ISERROR(LOOKUP(B6667,export!$A$2:$A$718)),0,1)</f>
        <v>1</v>
      </c>
      <c r="J6667" s="0" t="str">
        <f aca="false">IF(H6667=0,CONCATENATE(B6667," manque dans export"),"")</f>
        <v/>
      </c>
    </row>
    <row r="6668" customFormat="false" ht="13.8" hidden="false" customHeight="false" outlineLevel="0" collapsed="false">
      <c r="A6668" s="0" t="s">
        <v>11583</v>
      </c>
      <c r="B6668" s="0" t="s">
        <v>11583</v>
      </c>
      <c r="C6668" s="0" t="s">
        <v>79</v>
      </c>
      <c r="D6668" s="0" t="s">
        <v>9706</v>
      </c>
      <c r="E6668" s="0" t="s">
        <v>31</v>
      </c>
      <c r="F6668" s="0" t="s">
        <v>13</v>
      </c>
      <c r="G6668" s="0" t="n">
        <v>0</v>
      </c>
      <c r="H6668" s="0" t="n">
        <f aca="false">IF(ISERROR(LOOKUP(B6668,export!$A$2:$A$718)),0,1)</f>
        <v>1</v>
      </c>
      <c r="J6668" s="0" t="str">
        <f aca="false">IF(H6668=0,CONCATENATE(B6668," manque dans export"),"")</f>
        <v/>
      </c>
    </row>
    <row r="6669" customFormat="false" ht="13.8" hidden="false" customHeight="false" outlineLevel="0" collapsed="false">
      <c r="A6669" s="0" t="s">
        <v>11584</v>
      </c>
      <c r="B6669" s="0" t="s">
        <v>11585</v>
      </c>
      <c r="C6669" s="0" t="s">
        <v>79</v>
      </c>
      <c r="D6669" s="0" t="s">
        <v>1872</v>
      </c>
      <c r="E6669" s="0" t="s">
        <v>72</v>
      </c>
      <c r="F6669" s="0" t="s">
        <v>13</v>
      </c>
      <c r="G6669" s="0" t="n">
        <v>0</v>
      </c>
      <c r="H6669" s="0" t="n">
        <f aca="false">IF(ISERROR(LOOKUP(B6669,export!$A$2:$A$718)),0,1)</f>
        <v>1</v>
      </c>
      <c r="J6669" s="0" t="str">
        <f aca="false">IF(H6669=0,CONCATENATE(B6669," manque dans export"),"")</f>
        <v/>
      </c>
    </row>
    <row r="6670" customFormat="false" ht="13.8" hidden="false" customHeight="false" outlineLevel="0" collapsed="false">
      <c r="A6670" s="0" t="s">
        <v>11586</v>
      </c>
      <c r="B6670" s="0" t="s">
        <v>11586</v>
      </c>
      <c r="C6670" s="0" t="s">
        <v>21</v>
      </c>
      <c r="D6670" s="0" t="s">
        <v>6872</v>
      </c>
      <c r="E6670" s="0" t="s">
        <v>46</v>
      </c>
      <c r="F6670" s="0" t="s">
        <v>13</v>
      </c>
      <c r="G6670" s="0" t="n">
        <v>1012864.00165</v>
      </c>
      <c r="H6670" s="0" t="n">
        <f aca="false">IF(ISERROR(LOOKUP(B6670,export!$A$2:$A$718)),0,1)</f>
        <v>1</v>
      </c>
      <c r="J6670" s="0" t="str">
        <f aca="false">IF(H6670=0,CONCATENATE(B6670," manque dans export"),"")</f>
        <v/>
      </c>
    </row>
    <row r="6671" customFormat="false" ht="13.8" hidden="false" customHeight="false" outlineLevel="0" collapsed="false">
      <c r="A6671" s="0" t="s">
        <v>11587</v>
      </c>
      <c r="B6671" s="0" t="s">
        <v>11587</v>
      </c>
      <c r="C6671" s="0" t="s">
        <v>21</v>
      </c>
      <c r="D6671" s="0" t="s">
        <v>3953</v>
      </c>
      <c r="E6671" s="0" t="s">
        <v>46</v>
      </c>
      <c r="F6671" s="0" t="s">
        <v>13</v>
      </c>
      <c r="G6671" s="0" t="n">
        <v>28972.6628</v>
      </c>
      <c r="H6671" s="0" t="n">
        <f aca="false">IF(ISERROR(LOOKUP(B6671,export!$A$2:$A$718)),0,1)</f>
        <v>1</v>
      </c>
      <c r="J6671" s="0" t="str">
        <f aca="false">IF(H6671=0,CONCATENATE(B6671," manque dans export"),"")</f>
        <v/>
      </c>
    </row>
    <row r="6672" customFormat="false" ht="13.8" hidden="false" customHeight="false" outlineLevel="0" collapsed="false">
      <c r="A6672" s="0" t="s">
        <v>11588</v>
      </c>
      <c r="B6672" s="0" t="s">
        <v>11588</v>
      </c>
      <c r="C6672" s="0" t="s">
        <v>60</v>
      </c>
      <c r="D6672" s="0" t="s">
        <v>11589</v>
      </c>
      <c r="E6672" s="0" t="s">
        <v>46</v>
      </c>
      <c r="F6672" s="0" t="s">
        <v>13</v>
      </c>
      <c r="G6672" s="0" t="n">
        <v>178.18967</v>
      </c>
      <c r="H6672" s="0" t="n">
        <f aca="false">IF(ISERROR(LOOKUP(B6672,export!$A$2:$A$718)),0,1)</f>
        <v>1</v>
      </c>
      <c r="J6672" s="0" t="str">
        <f aca="false">IF(H6672=0,CONCATENATE(B6672," manque dans export"),"")</f>
        <v/>
      </c>
    </row>
    <row r="6673" customFormat="false" ht="13.8" hidden="false" customHeight="false" outlineLevel="0" collapsed="false">
      <c r="A6673" s="0" t="s">
        <v>11590</v>
      </c>
      <c r="B6673" s="0" t="s">
        <v>11590</v>
      </c>
      <c r="C6673" s="0" t="s">
        <v>10</v>
      </c>
      <c r="D6673" s="0" t="s">
        <v>334</v>
      </c>
      <c r="E6673" s="0" t="s">
        <v>46</v>
      </c>
      <c r="F6673" s="0" t="s">
        <v>13</v>
      </c>
      <c r="G6673" s="0" t="n">
        <v>10798.38835</v>
      </c>
      <c r="H6673" s="0" t="n">
        <f aca="false">IF(ISERROR(LOOKUP(B6673,export!$A$2:$A$718)),0,1)</f>
        <v>1</v>
      </c>
      <c r="J6673" s="0" t="str">
        <f aca="false">IF(H6673=0,CONCATENATE(B6673," manque dans export"),"")</f>
        <v/>
      </c>
    </row>
    <row r="6674" customFormat="false" ht="13.8" hidden="false" customHeight="false" outlineLevel="0" collapsed="false">
      <c r="A6674" s="0" t="s">
        <v>11591</v>
      </c>
      <c r="B6674" s="0" t="s">
        <v>11591</v>
      </c>
      <c r="C6674" s="0" t="s">
        <v>40</v>
      </c>
      <c r="D6674" s="0" t="s">
        <v>115</v>
      </c>
      <c r="E6674" s="0" t="s">
        <v>50</v>
      </c>
      <c r="F6674" s="0" t="s">
        <v>13</v>
      </c>
      <c r="G6674" s="0" t="n">
        <v>6868.99096</v>
      </c>
      <c r="H6674" s="0" t="n">
        <f aca="false">IF(ISERROR(LOOKUP(B6674,export!$A$2:$A$718)),0,1)</f>
        <v>1</v>
      </c>
      <c r="J6674" s="0" t="str">
        <f aca="false">IF(H6674=0,CONCATENATE(B6674," manque dans export"),"")</f>
        <v/>
      </c>
    </row>
    <row r="6675" customFormat="false" ht="13.8" hidden="false" customHeight="false" outlineLevel="0" collapsed="false">
      <c r="A6675" s="0" t="s">
        <v>11592</v>
      </c>
      <c r="B6675" s="0" t="s">
        <v>11593</v>
      </c>
      <c r="C6675" s="0" t="s">
        <v>33</v>
      </c>
      <c r="D6675" s="0" t="s">
        <v>2033</v>
      </c>
      <c r="E6675" s="0" t="s">
        <v>50</v>
      </c>
      <c r="F6675" s="0" t="s">
        <v>13</v>
      </c>
      <c r="G6675" s="0" t="n">
        <v>77.87385</v>
      </c>
      <c r="H6675" s="0" t="n">
        <f aca="false">IF(ISERROR(LOOKUP(B6675,export!$A$2:$A$718)),0,1)</f>
        <v>1</v>
      </c>
      <c r="J6675" s="0" t="str">
        <f aca="false">IF(H6675=0,CONCATENATE(B6675," manque dans export"),"")</f>
        <v/>
      </c>
    </row>
    <row r="6676" customFormat="false" ht="13.8" hidden="false" customHeight="false" outlineLevel="0" collapsed="false">
      <c r="A6676" s="0" t="s">
        <v>11594</v>
      </c>
      <c r="B6676" s="0" t="s">
        <v>11594</v>
      </c>
      <c r="C6676" s="0" t="s">
        <v>79</v>
      </c>
      <c r="D6676" s="0" t="s">
        <v>299</v>
      </c>
      <c r="E6676" s="0" t="s">
        <v>72</v>
      </c>
      <c r="F6676" s="0" t="s">
        <v>13</v>
      </c>
      <c r="G6676" s="0" t="n">
        <v>0</v>
      </c>
      <c r="H6676" s="0" t="n">
        <f aca="false">IF(ISERROR(LOOKUP(B6676,export!$A$2:$A$718)),0,1)</f>
        <v>1</v>
      </c>
      <c r="J6676" s="0" t="str">
        <f aca="false">IF(H6676=0,CONCATENATE(B6676," manque dans export"),"")</f>
        <v/>
      </c>
    </row>
    <row r="6677" customFormat="false" ht="13.8" hidden="false" customHeight="false" outlineLevel="0" collapsed="false">
      <c r="A6677" s="0" t="s">
        <v>11595</v>
      </c>
      <c r="B6677" s="0" t="s">
        <v>11596</v>
      </c>
      <c r="C6677" s="0" t="s">
        <v>79</v>
      </c>
      <c r="D6677" s="0" t="s">
        <v>5007</v>
      </c>
      <c r="E6677" s="0" t="s">
        <v>50</v>
      </c>
      <c r="F6677" s="0" t="s">
        <v>13</v>
      </c>
      <c r="G6677" s="0" t="n">
        <v>0</v>
      </c>
      <c r="H6677" s="0" t="n">
        <f aca="false">IF(ISERROR(LOOKUP(B6677,export!$A$2:$A$718)),0,1)</f>
        <v>1</v>
      </c>
      <c r="J6677" s="0" t="str">
        <f aca="false">IF(H6677=0,CONCATENATE(B6677," manque dans export"),"")</f>
        <v/>
      </c>
    </row>
    <row r="6678" customFormat="false" ht="13.8" hidden="false" customHeight="false" outlineLevel="0" collapsed="false">
      <c r="A6678" s="0" t="s">
        <v>11597</v>
      </c>
      <c r="B6678" s="0" t="s">
        <v>11598</v>
      </c>
      <c r="C6678" s="0" t="s">
        <v>79</v>
      </c>
      <c r="D6678" s="0" t="s">
        <v>11599</v>
      </c>
      <c r="E6678" s="0" t="s">
        <v>50</v>
      </c>
      <c r="F6678" s="0" t="s">
        <v>13</v>
      </c>
      <c r="G6678" s="0" t="n">
        <v>0</v>
      </c>
      <c r="H6678" s="0" t="n">
        <f aca="false">IF(ISERROR(LOOKUP(B6678,export!$A$2:$A$718)),0,1)</f>
        <v>1</v>
      </c>
      <c r="J6678" s="0" t="str">
        <f aca="false">IF(H6678=0,CONCATENATE(B6678," manque dans export"),"")</f>
        <v/>
      </c>
    </row>
    <row r="6679" customFormat="false" ht="13.8" hidden="false" customHeight="false" outlineLevel="0" collapsed="false">
      <c r="A6679" s="0" t="s">
        <v>11600</v>
      </c>
      <c r="B6679" s="0" t="s">
        <v>11601</v>
      </c>
      <c r="C6679" s="0" t="s">
        <v>79</v>
      </c>
      <c r="D6679" s="0" t="s">
        <v>11191</v>
      </c>
      <c r="E6679" s="0" t="s">
        <v>31</v>
      </c>
      <c r="F6679" s="0" t="s">
        <v>13</v>
      </c>
      <c r="G6679" s="0" t="n">
        <v>0</v>
      </c>
      <c r="H6679" s="0" t="n">
        <f aca="false">IF(ISERROR(LOOKUP(B6679,export!$A$2:$A$718)),0,1)</f>
        <v>1</v>
      </c>
      <c r="J6679" s="0" t="str">
        <f aca="false">IF(H6679=0,CONCATENATE(B6679," manque dans export"),"")</f>
        <v/>
      </c>
    </row>
    <row r="6680" customFormat="false" ht="13.8" hidden="false" customHeight="false" outlineLevel="0" collapsed="false">
      <c r="A6680" s="0" t="s">
        <v>11602</v>
      </c>
      <c r="B6680" s="0" t="s">
        <v>11602</v>
      </c>
      <c r="C6680" s="0" t="s">
        <v>79</v>
      </c>
      <c r="D6680" s="0" t="s">
        <v>2087</v>
      </c>
      <c r="E6680" s="0" t="s">
        <v>50</v>
      </c>
      <c r="F6680" s="0" t="s">
        <v>13</v>
      </c>
      <c r="G6680" s="0" t="n">
        <v>0</v>
      </c>
      <c r="H6680" s="0" t="n">
        <f aca="false">IF(ISERROR(LOOKUP(B6680,export!$A$2:$A$718)),0,1)</f>
        <v>1</v>
      </c>
      <c r="J6680" s="0" t="str">
        <f aca="false">IF(H6680=0,CONCATENATE(B6680," manque dans export"),"")</f>
        <v/>
      </c>
    </row>
    <row r="6681" customFormat="false" ht="13.8" hidden="false" customHeight="false" outlineLevel="0" collapsed="false">
      <c r="A6681" s="0" t="s">
        <v>11603</v>
      </c>
      <c r="B6681" s="0" t="s">
        <v>11603</v>
      </c>
      <c r="C6681" s="0" t="s">
        <v>79</v>
      </c>
      <c r="D6681" s="0" t="s">
        <v>11604</v>
      </c>
      <c r="E6681" s="0" t="s">
        <v>72</v>
      </c>
      <c r="F6681" s="0" t="s">
        <v>13</v>
      </c>
      <c r="G6681" s="0" t="n">
        <v>0</v>
      </c>
      <c r="H6681" s="0" t="n">
        <f aca="false">IF(ISERROR(LOOKUP(B6681,export!$A$2:$A$718)),0,1)</f>
        <v>1</v>
      </c>
      <c r="J6681" s="0" t="str">
        <f aca="false">IF(H6681=0,CONCATENATE(B6681," manque dans export"),"")</f>
        <v/>
      </c>
    </row>
    <row r="6682" customFormat="false" ht="13.8" hidden="false" customHeight="false" outlineLevel="0" collapsed="false">
      <c r="A6682" s="0" t="s">
        <v>11605</v>
      </c>
      <c r="B6682" s="0" t="s">
        <v>11605</v>
      </c>
      <c r="C6682" s="0" t="s">
        <v>79</v>
      </c>
      <c r="D6682" s="0" t="s">
        <v>3294</v>
      </c>
      <c r="E6682" s="0" t="s">
        <v>72</v>
      </c>
      <c r="F6682" s="0" t="s">
        <v>13</v>
      </c>
      <c r="G6682" s="0" t="n">
        <v>0</v>
      </c>
      <c r="H6682" s="0" t="n">
        <f aca="false">IF(ISERROR(LOOKUP(B6682,export!$A$2:$A$718)),0,1)</f>
        <v>1</v>
      </c>
      <c r="J6682" s="0" t="str">
        <f aca="false">IF(H6682=0,CONCATENATE(B6682," manque dans export"),"")</f>
        <v/>
      </c>
    </row>
    <row r="6683" customFormat="false" ht="13.8" hidden="false" customHeight="false" outlineLevel="0" collapsed="false">
      <c r="A6683" s="0" t="s">
        <v>11606</v>
      </c>
      <c r="B6683" s="0" t="s">
        <v>11606</v>
      </c>
      <c r="C6683" s="0" t="s">
        <v>79</v>
      </c>
      <c r="D6683" s="0" t="s">
        <v>2017</v>
      </c>
      <c r="E6683" s="0" t="s">
        <v>72</v>
      </c>
      <c r="F6683" s="0" t="s">
        <v>13</v>
      </c>
      <c r="G6683" s="0" t="n">
        <v>0</v>
      </c>
      <c r="H6683" s="0" t="n">
        <f aca="false">IF(ISERROR(LOOKUP(B6683,export!$A$2:$A$718)),0,1)</f>
        <v>1</v>
      </c>
      <c r="J6683" s="0" t="str">
        <f aca="false">IF(H6683=0,CONCATENATE(B6683," manque dans export"),"")</f>
        <v/>
      </c>
    </row>
    <row r="6684" customFormat="false" ht="13.8" hidden="false" customHeight="false" outlineLevel="0" collapsed="false">
      <c r="A6684" s="0" t="s">
        <v>11607</v>
      </c>
      <c r="B6684" s="0" t="s">
        <v>11608</v>
      </c>
      <c r="C6684" s="0" t="s">
        <v>79</v>
      </c>
      <c r="D6684" s="0" t="s">
        <v>11609</v>
      </c>
      <c r="E6684" s="0" t="s">
        <v>42</v>
      </c>
      <c r="F6684" s="0" t="s">
        <v>13</v>
      </c>
      <c r="G6684" s="0" t="n">
        <v>0</v>
      </c>
      <c r="H6684" s="0" t="n">
        <f aca="false">IF(ISERROR(LOOKUP(B6684,export!$A$2:$A$718)),0,1)</f>
        <v>1</v>
      </c>
      <c r="J6684" s="0" t="str">
        <f aca="false">IF(H6684=0,CONCATENATE(B6684," manque dans export"),"")</f>
        <v/>
      </c>
    </row>
    <row r="6685" customFormat="false" ht="13.8" hidden="false" customHeight="false" outlineLevel="0" collapsed="false">
      <c r="A6685" s="0" t="s">
        <v>11610</v>
      </c>
      <c r="B6685" s="0" t="s">
        <v>11611</v>
      </c>
      <c r="C6685" s="0" t="s">
        <v>79</v>
      </c>
      <c r="D6685" s="0" t="s">
        <v>11612</v>
      </c>
      <c r="E6685" s="0" t="s">
        <v>1140</v>
      </c>
      <c r="F6685" s="0" t="s">
        <v>450</v>
      </c>
      <c r="G6685" s="0" t="n">
        <v>0</v>
      </c>
      <c r="H6685" s="0" t="n">
        <f aca="false">IF(ISERROR(LOOKUP(B6685,export!$A$2:$A$718)),0,1)</f>
        <v>1</v>
      </c>
      <c r="J6685" s="0" t="str">
        <f aca="false">IF(H6685=0,CONCATENATE(B6685," manque dans export"),"")</f>
        <v/>
      </c>
    </row>
    <row r="6686" customFormat="false" ht="13.8" hidden="false" customHeight="false" outlineLevel="0" collapsed="false">
      <c r="A6686" s="0" t="s">
        <v>11613</v>
      </c>
      <c r="B6686" s="0" t="s">
        <v>11613</v>
      </c>
      <c r="C6686" s="0" t="s">
        <v>33</v>
      </c>
      <c r="D6686" s="0" t="e">
        <f aca="false">#N/A</f>
        <v>#N/A</v>
      </c>
      <c r="E6686" s="0" t="e">
        <f aca="false">#N/A</f>
        <v>#N/A</v>
      </c>
      <c r="F6686" s="0" t="e">
        <f aca="false">#N/A</f>
        <v>#N/A</v>
      </c>
      <c r="G6686" s="0" t="n">
        <v>0</v>
      </c>
      <c r="H6686" s="0" t="n">
        <f aca="false">IF(ISERROR(LOOKUP(B6686,export!$A$2:$A$718)),0,1)</f>
        <v>1</v>
      </c>
      <c r="J6686" s="0" t="str">
        <f aca="false">IF(H6686=0,CONCATENATE(B6686," manque dans export"),"")</f>
        <v/>
      </c>
    </row>
    <row r="6687" customFormat="false" ht="13.8" hidden="false" customHeight="false" outlineLevel="0" collapsed="false">
      <c r="A6687" s="0" t="s">
        <v>11614</v>
      </c>
      <c r="B6687" s="0" t="s">
        <v>11614</v>
      </c>
      <c r="C6687" s="0" t="s">
        <v>44</v>
      </c>
      <c r="D6687" s="0" t="e">
        <f aca="false">#N/A</f>
        <v>#N/A</v>
      </c>
      <c r="E6687" s="0" t="e">
        <f aca="false">#N/A</f>
        <v>#N/A</v>
      </c>
      <c r="F6687" s="0" t="e">
        <f aca="false">#N/A</f>
        <v>#N/A</v>
      </c>
      <c r="G6687" s="0" t="n">
        <v>0</v>
      </c>
      <c r="H6687" s="0" t="n">
        <f aca="false">IF(ISERROR(LOOKUP(B6687,export!$A$2:$A$718)),0,1)</f>
        <v>1</v>
      </c>
      <c r="J6687" s="0" t="str">
        <f aca="false">IF(H6687=0,CONCATENATE(B6687," manque dans export"),"")</f>
        <v/>
      </c>
    </row>
    <row r="6688" customFormat="false" ht="13.8" hidden="false" customHeight="false" outlineLevel="0" collapsed="false">
      <c r="A6688" s="0" t="s">
        <v>11615</v>
      </c>
      <c r="B6688" s="0" t="s">
        <v>11616</v>
      </c>
      <c r="C6688" s="0" t="s">
        <v>79</v>
      </c>
      <c r="D6688" s="0" t="s">
        <v>3376</v>
      </c>
      <c r="E6688" s="0" t="s">
        <v>72</v>
      </c>
      <c r="F6688" s="0" t="s">
        <v>13</v>
      </c>
      <c r="G6688" s="0" t="n">
        <v>0</v>
      </c>
      <c r="H6688" s="0" t="n">
        <f aca="false">IF(ISERROR(LOOKUP(B6688,export!$A$2:$A$718)),0,1)</f>
        <v>1</v>
      </c>
      <c r="J6688" s="0" t="str">
        <f aca="false">IF(H6688=0,CONCATENATE(B6688," manque dans export"),"")</f>
        <v/>
      </c>
    </row>
    <row r="6689" customFormat="false" ht="13.8" hidden="false" customHeight="false" outlineLevel="0" collapsed="false">
      <c r="A6689" s="0" t="s">
        <v>11617</v>
      </c>
      <c r="B6689" s="0" t="s">
        <v>11617</v>
      </c>
      <c r="C6689" s="0" t="s">
        <v>29</v>
      </c>
      <c r="D6689" s="0" t="s">
        <v>11618</v>
      </c>
      <c r="E6689" s="0" t="s">
        <v>12</v>
      </c>
      <c r="F6689" s="0" t="s">
        <v>13</v>
      </c>
      <c r="G6689" s="0" t="n">
        <v>4063.8345</v>
      </c>
      <c r="H6689" s="0" t="n">
        <f aca="false">IF(ISERROR(LOOKUP(B6689,export!$A$2:$A$718)),0,1)</f>
        <v>1</v>
      </c>
      <c r="J6689" s="0" t="str">
        <f aca="false">IF(H6689=0,CONCATENATE(B6689," manque dans export"),"")</f>
        <v/>
      </c>
    </row>
    <row r="6690" customFormat="false" ht="13.8" hidden="false" customHeight="false" outlineLevel="0" collapsed="false">
      <c r="A6690" s="0" t="s">
        <v>11619</v>
      </c>
      <c r="B6690" s="0" t="s">
        <v>11619</v>
      </c>
      <c r="C6690" s="0" t="s">
        <v>33</v>
      </c>
      <c r="D6690" s="0" t="s">
        <v>11620</v>
      </c>
      <c r="E6690" s="0" t="s">
        <v>46</v>
      </c>
      <c r="F6690" s="0" t="s">
        <v>13</v>
      </c>
      <c r="G6690" s="0" t="n">
        <v>10336.72554</v>
      </c>
      <c r="H6690" s="0" t="n">
        <f aca="false">IF(ISERROR(LOOKUP(B6690,export!$A$2:$A$718)),0,1)</f>
        <v>1</v>
      </c>
      <c r="J6690" s="0" t="str">
        <f aca="false">IF(H6690=0,CONCATENATE(B6690," manque dans export"),"")</f>
        <v/>
      </c>
    </row>
    <row r="6691" customFormat="false" ht="13.8" hidden="false" customHeight="false" outlineLevel="0" collapsed="false">
      <c r="A6691" s="0" t="s">
        <v>11621</v>
      </c>
      <c r="B6691" s="0" t="s">
        <v>11621</v>
      </c>
      <c r="C6691" s="0" t="s">
        <v>79</v>
      </c>
      <c r="D6691" s="0" t="s">
        <v>403</v>
      </c>
      <c r="E6691" s="0" t="s">
        <v>12</v>
      </c>
      <c r="F6691" s="0" t="s">
        <v>13</v>
      </c>
      <c r="G6691" s="0" t="n">
        <v>-24052.64027</v>
      </c>
      <c r="H6691" s="0" t="n">
        <f aca="false">IF(ISERROR(LOOKUP(B6691,export!$A$2:$A$718)),0,1)</f>
        <v>1</v>
      </c>
      <c r="J6691" s="0" t="str">
        <f aca="false">IF(H6691=0,CONCATENATE(B6691," manque dans export"),"")</f>
        <v/>
      </c>
    </row>
    <row r="6692" customFormat="false" ht="13.8" hidden="false" customHeight="false" outlineLevel="0" collapsed="false">
      <c r="A6692" s="0" t="s">
        <v>11622</v>
      </c>
      <c r="B6692" s="0" t="s">
        <v>11622</v>
      </c>
      <c r="C6692" s="0" t="s">
        <v>10</v>
      </c>
      <c r="D6692" s="0" t="s">
        <v>1480</v>
      </c>
      <c r="E6692" s="0" t="s">
        <v>12</v>
      </c>
      <c r="F6692" s="0" t="s">
        <v>13</v>
      </c>
      <c r="G6692" s="0" t="n">
        <v>22771.74618</v>
      </c>
      <c r="H6692" s="0" t="n">
        <f aca="false">IF(ISERROR(LOOKUP(B6692,export!$A$2:$A$718)),0,1)</f>
        <v>1</v>
      </c>
      <c r="J6692" s="0" t="str">
        <f aca="false">IF(H6692=0,CONCATENATE(B6692," manque dans export"),"")</f>
        <v/>
      </c>
    </row>
    <row r="6693" customFormat="false" ht="13.8" hidden="false" customHeight="false" outlineLevel="0" collapsed="false">
      <c r="A6693" s="0" t="s">
        <v>11623</v>
      </c>
      <c r="B6693" s="0" t="s">
        <v>11623</v>
      </c>
      <c r="C6693" s="0" t="s">
        <v>44</v>
      </c>
      <c r="D6693" s="0" t="s">
        <v>11624</v>
      </c>
      <c r="E6693" s="0" t="s">
        <v>12</v>
      </c>
      <c r="F6693" s="0" t="s">
        <v>13</v>
      </c>
      <c r="G6693" s="0" t="n">
        <v>22727.90565</v>
      </c>
      <c r="H6693" s="0" t="n">
        <f aca="false">IF(ISERROR(LOOKUP(B6693,export!$A$2:$A$718)),0,1)</f>
        <v>1</v>
      </c>
      <c r="J6693" s="0" t="str">
        <f aca="false">IF(H6693=0,CONCATENATE(B6693," manque dans export"),"")</f>
        <v/>
      </c>
    </row>
    <row r="6694" customFormat="false" ht="13.8" hidden="false" customHeight="false" outlineLevel="0" collapsed="false">
      <c r="A6694" s="0" t="s">
        <v>11625</v>
      </c>
      <c r="B6694" s="0" t="s">
        <v>11626</v>
      </c>
      <c r="C6694" s="0" t="s">
        <v>79</v>
      </c>
      <c r="D6694" s="0" t="s">
        <v>161</v>
      </c>
      <c r="E6694" s="0" t="s">
        <v>50</v>
      </c>
      <c r="F6694" s="0" t="s">
        <v>13</v>
      </c>
      <c r="G6694" s="0" t="n">
        <v>0</v>
      </c>
      <c r="H6694" s="0" t="n">
        <f aca="false">IF(ISERROR(LOOKUP(B6694,export!$A$2:$A$718)),0,1)</f>
        <v>1</v>
      </c>
      <c r="J6694" s="0" t="str">
        <f aca="false">IF(H6694=0,CONCATENATE(B6694," manque dans export"),"")</f>
        <v/>
      </c>
    </row>
    <row r="6695" customFormat="false" ht="13.8" hidden="false" customHeight="false" outlineLevel="0" collapsed="false">
      <c r="A6695" s="0" t="s">
        <v>11627</v>
      </c>
      <c r="B6695" s="0" t="s">
        <v>11627</v>
      </c>
      <c r="C6695" s="0" t="s">
        <v>79</v>
      </c>
      <c r="D6695" s="0" t="s">
        <v>11628</v>
      </c>
      <c r="E6695" s="0" t="s">
        <v>72</v>
      </c>
      <c r="F6695" s="0" t="s">
        <v>13</v>
      </c>
      <c r="G6695" s="0" t="n">
        <v>0</v>
      </c>
      <c r="H6695" s="0" t="n">
        <f aca="false">IF(ISERROR(LOOKUP(B6695,export!$A$2:$A$718)),0,1)</f>
        <v>1</v>
      </c>
      <c r="J6695" s="0" t="str">
        <f aca="false">IF(H6695=0,CONCATENATE(B6695," manque dans export"),"")</f>
        <v/>
      </c>
    </row>
    <row r="6696" customFormat="false" ht="13.8" hidden="false" customHeight="false" outlineLevel="0" collapsed="false">
      <c r="A6696" s="0" t="s">
        <v>11629</v>
      </c>
      <c r="B6696" s="0" t="s">
        <v>11629</v>
      </c>
      <c r="C6696" s="0" t="s">
        <v>44</v>
      </c>
      <c r="D6696" s="0" t="s">
        <v>11630</v>
      </c>
      <c r="E6696" s="0" t="s">
        <v>46</v>
      </c>
      <c r="F6696" s="0" t="s">
        <v>13</v>
      </c>
      <c r="G6696" s="0" t="n">
        <v>1382.26787</v>
      </c>
      <c r="H6696" s="0" t="n">
        <f aca="false">IF(ISERROR(LOOKUP(B6696,export!$A$2:$A$718)),0,1)</f>
        <v>1</v>
      </c>
      <c r="J6696" s="0" t="str">
        <f aca="false">IF(H6696=0,CONCATENATE(B6696," manque dans export"),"")</f>
        <v/>
      </c>
    </row>
    <row r="6697" customFormat="false" ht="13.8" hidden="false" customHeight="false" outlineLevel="0" collapsed="false">
      <c r="A6697" s="0" t="s">
        <v>11631</v>
      </c>
      <c r="B6697" s="0" t="s">
        <v>11631</v>
      </c>
      <c r="C6697" s="0" t="s">
        <v>79</v>
      </c>
      <c r="D6697" s="0" t="s">
        <v>11632</v>
      </c>
      <c r="E6697" s="0" t="s">
        <v>72</v>
      </c>
      <c r="F6697" s="0" t="s">
        <v>13</v>
      </c>
      <c r="G6697" s="0" t="n">
        <v>0</v>
      </c>
      <c r="H6697" s="0" t="n">
        <f aca="false">IF(ISERROR(LOOKUP(B6697,export!$A$2:$A$718)),0,1)</f>
        <v>1</v>
      </c>
      <c r="J6697" s="0" t="str">
        <f aca="false">IF(H6697=0,CONCATENATE(B6697," manque dans export"),"")</f>
        <v/>
      </c>
    </row>
    <row r="6698" customFormat="false" ht="13.8" hidden="false" customHeight="false" outlineLevel="0" collapsed="false">
      <c r="A6698" s="0" t="s">
        <v>11633</v>
      </c>
      <c r="B6698" s="0" t="s">
        <v>11633</v>
      </c>
      <c r="C6698" s="0" t="s">
        <v>79</v>
      </c>
      <c r="D6698" s="0" t="s">
        <v>10198</v>
      </c>
      <c r="E6698" s="0" t="s">
        <v>12</v>
      </c>
      <c r="F6698" s="0" t="s">
        <v>13</v>
      </c>
      <c r="G6698" s="0" t="n">
        <v>0</v>
      </c>
      <c r="H6698" s="0" t="n">
        <f aca="false">IF(ISERROR(LOOKUP(B6698,export!$A$2:$A$718)),0,1)</f>
        <v>1</v>
      </c>
      <c r="J6698" s="0" t="str">
        <f aca="false">IF(H6698=0,CONCATENATE(B6698," manque dans export"),"")</f>
        <v/>
      </c>
    </row>
    <row r="6699" customFormat="false" ht="13.8" hidden="false" customHeight="false" outlineLevel="0" collapsed="false">
      <c r="A6699" s="0" t="s">
        <v>11634</v>
      </c>
      <c r="B6699" s="0" t="s">
        <v>11634</v>
      </c>
      <c r="C6699" s="0" t="s">
        <v>33</v>
      </c>
      <c r="D6699" s="0" t="s">
        <v>8907</v>
      </c>
      <c r="E6699" s="0" t="s">
        <v>12</v>
      </c>
      <c r="F6699" s="0" t="s">
        <v>13</v>
      </c>
      <c r="G6699" s="0" t="n">
        <v>0</v>
      </c>
      <c r="H6699" s="0" t="n">
        <f aca="false">IF(ISERROR(LOOKUP(B6699,export!$A$2:$A$718)),0,1)</f>
        <v>1</v>
      </c>
      <c r="J6699" s="0" t="str">
        <f aca="false">IF(H6699=0,CONCATENATE(B6699," manque dans export"),"")</f>
        <v/>
      </c>
    </row>
    <row r="6700" customFormat="false" ht="13.8" hidden="false" customHeight="false" outlineLevel="0" collapsed="false">
      <c r="A6700" s="0" t="s">
        <v>11635</v>
      </c>
      <c r="B6700" s="0" t="s">
        <v>11636</v>
      </c>
      <c r="C6700" s="0" t="s">
        <v>79</v>
      </c>
      <c r="D6700" s="0" t="s">
        <v>299</v>
      </c>
      <c r="E6700" s="0" t="s">
        <v>72</v>
      </c>
      <c r="F6700" s="0" t="s">
        <v>13</v>
      </c>
      <c r="G6700" s="0" t="n">
        <v>0</v>
      </c>
      <c r="H6700" s="0" t="n">
        <f aca="false">IF(ISERROR(LOOKUP(B6700,export!$A$2:$A$718)),0,1)</f>
        <v>1</v>
      </c>
      <c r="J6700" s="0" t="str">
        <f aca="false">IF(H6700=0,CONCATENATE(B6700," manque dans export"),"")</f>
        <v/>
      </c>
    </row>
    <row r="6701" customFormat="false" ht="13.8" hidden="false" customHeight="false" outlineLevel="0" collapsed="false">
      <c r="A6701" s="0" t="s">
        <v>11637</v>
      </c>
      <c r="B6701" s="0" t="s">
        <v>11637</v>
      </c>
      <c r="C6701" s="0" t="s">
        <v>44</v>
      </c>
      <c r="D6701" s="0" t="s">
        <v>11638</v>
      </c>
      <c r="E6701" s="0" t="s">
        <v>46</v>
      </c>
      <c r="F6701" s="0" t="s">
        <v>13</v>
      </c>
      <c r="G6701" s="0" t="n">
        <v>1182.7422</v>
      </c>
      <c r="H6701" s="0" t="n">
        <f aca="false">IF(ISERROR(LOOKUP(B6701,export!$A$2:$A$718)),0,1)</f>
        <v>1</v>
      </c>
      <c r="J6701" s="0" t="str">
        <f aca="false">IF(H6701=0,CONCATENATE(B6701," manque dans export"),"")</f>
        <v/>
      </c>
    </row>
    <row r="6702" customFormat="false" ht="13.8" hidden="false" customHeight="false" outlineLevel="0" collapsed="false">
      <c r="A6702" s="0" t="s">
        <v>11639</v>
      </c>
      <c r="B6702" s="0" t="s">
        <v>11640</v>
      </c>
      <c r="C6702" s="0" t="s">
        <v>10</v>
      </c>
      <c r="D6702" s="0" t="s">
        <v>158</v>
      </c>
      <c r="E6702" s="0" t="s">
        <v>12</v>
      </c>
      <c r="F6702" s="0" t="s">
        <v>13</v>
      </c>
      <c r="G6702" s="0" t="n">
        <v>0</v>
      </c>
      <c r="H6702" s="0" t="n">
        <f aca="false">IF(ISERROR(LOOKUP(B6702,export!$A$2:$A$718)),0,1)</f>
        <v>1</v>
      </c>
      <c r="J6702" s="0" t="str">
        <f aca="false">IF(H6702=0,CONCATENATE(B6702," manque dans export"),"")</f>
        <v/>
      </c>
    </row>
    <row r="6703" customFormat="false" ht="13.8" hidden="false" customHeight="false" outlineLevel="0" collapsed="false">
      <c r="A6703" s="0" t="s">
        <v>11641</v>
      </c>
      <c r="B6703" s="0" t="s">
        <v>11641</v>
      </c>
      <c r="C6703" s="0" t="s">
        <v>44</v>
      </c>
      <c r="D6703" s="0" t="s">
        <v>11642</v>
      </c>
      <c r="E6703" s="0" t="s">
        <v>449</v>
      </c>
      <c r="F6703" s="0" t="s">
        <v>450</v>
      </c>
      <c r="G6703" s="0" t="n">
        <v>1960.8082</v>
      </c>
      <c r="H6703" s="0" t="n">
        <f aca="false">IF(ISERROR(LOOKUP(B6703,export!$A$2:$A$718)),0,1)</f>
        <v>1</v>
      </c>
      <c r="J6703" s="0" t="str">
        <f aca="false">IF(H6703=0,CONCATENATE(B6703," manque dans export"),"")</f>
        <v/>
      </c>
    </row>
    <row r="6704" customFormat="false" ht="13.8" hidden="false" customHeight="false" outlineLevel="0" collapsed="false">
      <c r="A6704" s="0" t="s">
        <v>11643</v>
      </c>
      <c r="B6704" s="0" t="s">
        <v>11643</v>
      </c>
      <c r="C6704" s="0" t="s">
        <v>10</v>
      </c>
      <c r="D6704" s="0" t="s">
        <v>1559</v>
      </c>
      <c r="E6704" s="0" t="s">
        <v>180</v>
      </c>
      <c r="F6704" s="0" t="s">
        <v>13</v>
      </c>
      <c r="G6704" s="0" t="n">
        <v>20417.19016</v>
      </c>
      <c r="H6704" s="0" t="n">
        <f aca="false">IF(ISERROR(LOOKUP(B6704,export!$A$2:$A$718)),0,1)</f>
        <v>1</v>
      </c>
      <c r="J6704" s="0" t="str">
        <f aca="false">IF(H6704=0,CONCATENATE(B6704," manque dans export"),"")</f>
        <v/>
      </c>
    </row>
    <row r="6705" customFormat="false" ht="13.8" hidden="false" customHeight="false" outlineLevel="0" collapsed="false">
      <c r="A6705" s="0" t="s">
        <v>11644</v>
      </c>
      <c r="B6705" s="0" t="s">
        <v>11644</v>
      </c>
      <c r="C6705" s="0" t="s">
        <v>10</v>
      </c>
      <c r="D6705" s="0" t="s">
        <v>11645</v>
      </c>
      <c r="E6705" s="0" t="s">
        <v>180</v>
      </c>
      <c r="F6705" s="0" t="s">
        <v>13</v>
      </c>
      <c r="G6705" s="0" t="n">
        <v>80799.81373</v>
      </c>
      <c r="H6705" s="0" t="n">
        <f aca="false">IF(ISERROR(LOOKUP(B6705,export!$A$2:$A$718)),0,1)</f>
        <v>1</v>
      </c>
      <c r="J6705" s="0" t="str">
        <f aca="false">IF(H6705=0,CONCATENATE(B6705," manque dans export"),"")</f>
        <v/>
      </c>
    </row>
    <row r="6706" customFormat="false" ht="13.8" hidden="false" customHeight="false" outlineLevel="0" collapsed="false">
      <c r="A6706" s="0" t="s">
        <v>11646</v>
      </c>
      <c r="B6706" s="0" t="s">
        <v>11646</v>
      </c>
      <c r="C6706" s="0" t="s">
        <v>40</v>
      </c>
      <c r="D6706" s="0" t="s">
        <v>4159</v>
      </c>
      <c r="E6706" s="0" t="s">
        <v>123</v>
      </c>
      <c r="F6706" s="0" t="s">
        <v>13</v>
      </c>
      <c r="G6706" s="0" t="n">
        <v>1725.20836</v>
      </c>
      <c r="H6706" s="0" t="n">
        <f aca="false">IF(ISERROR(LOOKUP(B6706,export!$A$2:$A$718)),0,1)</f>
        <v>1</v>
      </c>
      <c r="J6706" s="0" t="str">
        <f aca="false">IF(H6706=0,CONCATENATE(B6706," manque dans export"),"")</f>
        <v/>
      </c>
    </row>
    <row r="6707" customFormat="false" ht="13.8" hidden="false" customHeight="false" outlineLevel="0" collapsed="false">
      <c r="A6707" s="0" t="s">
        <v>11647</v>
      </c>
      <c r="B6707" s="0" t="s">
        <v>11648</v>
      </c>
      <c r="C6707" s="0" t="s">
        <v>82</v>
      </c>
      <c r="D6707" s="0" t="s">
        <v>1209</v>
      </c>
      <c r="E6707" s="0" t="s">
        <v>50</v>
      </c>
      <c r="F6707" s="0" t="s">
        <v>13</v>
      </c>
      <c r="G6707" s="0" t="n">
        <v>22.7546</v>
      </c>
      <c r="H6707" s="0" t="n">
        <f aca="false">IF(ISERROR(LOOKUP(B6707,export!$A$2:$A$718)),0,1)</f>
        <v>1</v>
      </c>
      <c r="J6707" s="0" t="str">
        <f aca="false">IF(H6707=0,CONCATENATE(B6707," manque dans export"),"")</f>
        <v/>
      </c>
    </row>
    <row r="6708" customFormat="false" ht="13.8" hidden="false" customHeight="false" outlineLevel="0" collapsed="false">
      <c r="A6708" s="0" t="s">
        <v>11649</v>
      </c>
      <c r="B6708" s="0" t="s">
        <v>11649</v>
      </c>
      <c r="C6708" s="0" t="s">
        <v>79</v>
      </c>
      <c r="D6708" s="0" t="s">
        <v>11650</v>
      </c>
      <c r="E6708" s="0" t="s">
        <v>12</v>
      </c>
      <c r="F6708" s="0" t="s">
        <v>13</v>
      </c>
      <c r="G6708" s="0" t="n">
        <v>0</v>
      </c>
      <c r="H6708" s="0" t="n">
        <f aca="false">IF(ISERROR(LOOKUP(B6708,export!$A$2:$A$718)),0,1)</f>
        <v>1</v>
      </c>
      <c r="J6708" s="0" t="str">
        <f aca="false">IF(H6708=0,CONCATENATE(B6708," manque dans export"),"")</f>
        <v/>
      </c>
    </row>
    <row r="6709" customFormat="false" ht="13.8" hidden="false" customHeight="false" outlineLevel="0" collapsed="false">
      <c r="A6709" s="0" t="s">
        <v>11651</v>
      </c>
      <c r="B6709" s="0" t="s">
        <v>11651</v>
      </c>
      <c r="C6709" s="0" t="s">
        <v>29</v>
      </c>
      <c r="D6709" s="0" t="s">
        <v>11652</v>
      </c>
      <c r="E6709" s="0" t="s">
        <v>12</v>
      </c>
      <c r="F6709" s="0" t="s">
        <v>13</v>
      </c>
      <c r="G6709" s="0" t="n">
        <v>895.68224</v>
      </c>
      <c r="H6709" s="0" t="n">
        <f aca="false">IF(ISERROR(LOOKUP(B6709,export!$A$2:$A$718)),0,1)</f>
        <v>1</v>
      </c>
      <c r="J6709" s="0" t="str">
        <f aca="false">IF(H6709=0,CONCATENATE(B6709," manque dans export"),"")</f>
        <v/>
      </c>
    </row>
    <row r="6710" customFormat="false" ht="13.8" hidden="false" customHeight="false" outlineLevel="0" collapsed="false">
      <c r="A6710" s="0" t="s">
        <v>11653</v>
      </c>
      <c r="B6710" s="0" t="s">
        <v>11653</v>
      </c>
      <c r="C6710" s="0" t="s">
        <v>33</v>
      </c>
      <c r="D6710" s="0" t="s">
        <v>11654</v>
      </c>
      <c r="E6710" s="0" t="s">
        <v>12</v>
      </c>
      <c r="F6710" s="0" t="s">
        <v>13</v>
      </c>
      <c r="G6710" s="0" t="n">
        <v>0</v>
      </c>
      <c r="H6710" s="0" t="n">
        <f aca="false">IF(ISERROR(LOOKUP(B6710,export!$A$2:$A$718)),0,1)</f>
        <v>1</v>
      </c>
      <c r="J6710" s="0" t="str">
        <f aca="false">IF(H6710=0,CONCATENATE(B6710," manque dans export"),"")</f>
        <v/>
      </c>
    </row>
    <row r="6711" customFormat="false" ht="13.8" hidden="false" customHeight="false" outlineLevel="0" collapsed="false">
      <c r="A6711" s="0" t="s">
        <v>11655</v>
      </c>
      <c r="B6711" s="0" t="s">
        <v>11656</v>
      </c>
      <c r="C6711" s="0" t="s">
        <v>79</v>
      </c>
      <c r="D6711" s="0" t="s">
        <v>11657</v>
      </c>
      <c r="E6711" s="0" t="s">
        <v>180</v>
      </c>
      <c r="F6711" s="0" t="s">
        <v>13</v>
      </c>
      <c r="G6711" s="0" t="n">
        <v>0</v>
      </c>
      <c r="H6711" s="0" t="n">
        <f aca="false">IF(ISERROR(LOOKUP(B6711,export!$A$2:$A$718)),0,1)</f>
        <v>1</v>
      </c>
      <c r="J6711" s="0" t="str">
        <f aca="false">IF(H6711=0,CONCATENATE(B6711," manque dans export"),"")</f>
        <v/>
      </c>
    </row>
    <row r="6712" customFormat="false" ht="13.8" hidden="false" customHeight="false" outlineLevel="0" collapsed="false">
      <c r="A6712" s="0" t="s">
        <v>11658</v>
      </c>
      <c r="B6712" s="0" t="s">
        <v>11658</v>
      </c>
      <c r="C6712" s="0" t="s">
        <v>79</v>
      </c>
      <c r="D6712" s="0" t="s">
        <v>5589</v>
      </c>
      <c r="E6712" s="0" t="s">
        <v>72</v>
      </c>
      <c r="F6712" s="0" t="s">
        <v>13</v>
      </c>
      <c r="G6712" s="0" t="n">
        <v>0</v>
      </c>
      <c r="H6712" s="0" t="n">
        <f aca="false">IF(ISERROR(LOOKUP(B6712,export!$A$2:$A$718)),0,1)</f>
        <v>1</v>
      </c>
      <c r="J6712" s="0" t="str">
        <f aca="false">IF(H6712=0,CONCATENATE(B6712," manque dans export"),"")</f>
        <v/>
      </c>
    </row>
    <row r="6713" customFormat="false" ht="13.8" hidden="false" customHeight="false" outlineLevel="0" collapsed="false">
      <c r="A6713" s="0" t="s">
        <v>11659</v>
      </c>
      <c r="B6713" s="0" t="s">
        <v>11659</v>
      </c>
      <c r="C6713" s="0" t="s">
        <v>79</v>
      </c>
      <c r="D6713" s="0" t="s">
        <v>299</v>
      </c>
      <c r="E6713" s="0" t="s">
        <v>72</v>
      </c>
      <c r="F6713" s="0" t="s">
        <v>13</v>
      </c>
      <c r="G6713" s="0" t="n">
        <v>0</v>
      </c>
      <c r="H6713" s="0" t="n">
        <f aca="false">IF(ISERROR(LOOKUP(B6713,export!$A$2:$A$718)),0,1)</f>
        <v>1</v>
      </c>
      <c r="J6713" s="0" t="str">
        <f aca="false">IF(H6713=0,CONCATENATE(B6713," manque dans export"),"")</f>
        <v/>
      </c>
    </row>
    <row r="6714" customFormat="false" ht="13.8" hidden="false" customHeight="false" outlineLevel="0" collapsed="false">
      <c r="A6714" s="0" t="s">
        <v>11660</v>
      </c>
      <c r="B6714" s="0" t="s">
        <v>11661</v>
      </c>
      <c r="C6714" s="0" t="s">
        <v>82</v>
      </c>
      <c r="D6714" s="0" t="s">
        <v>11662</v>
      </c>
      <c r="E6714" s="0" t="s">
        <v>31</v>
      </c>
      <c r="F6714" s="0" t="s">
        <v>13</v>
      </c>
      <c r="G6714" s="0" t="n">
        <v>-6.63035000000002</v>
      </c>
      <c r="H6714" s="0" t="n">
        <f aca="false">IF(ISERROR(LOOKUP(B6714,export!$A$2:$A$718)),0,1)</f>
        <v>1</v>
      </c>
      <c r="J6714" s="0" t="str">
        <f aca="false">IF(H6714=0,CONCATENATE(B6714," manque dans export"),"")</f>
        <v/>
      </c>
    </row>
    <row r="6715" customFormat="false" ht="13.8" hidden="false" customHeight="false" outlineLevel="0" collapsed="false">
      <c r="A6715" s="0" t="s">
        <v>11663</v>
      </c>
      <c r="B6715" s="0" t="s">
        <v>11661</v>
      </c>
      <c r="C6715" s="0" t="s">
        <v>82</v>
      </c>
      <c r="D6715" s="0" t="s">
        <v>223</v>
      </c>
      <c r="E6715" s="0" t="s">
        <v>31</v>
      </c>
      <c r="F6715" s="0" t="s">
        <v>13</v>
      </c>
      <c r="G6715" s="0" t="n">
        <v>2762.6375</v>
      </c>
      <c r="H6715" s="0" t="n">
        <f aca="false">IF(ISERROR(LOOKUP(B6715,export!$A$2:$A$718)),0,1)</f>
        <v>1</v>
      </c>
      <c r="J6715" s="0" t="str">
        <f aca="false">IF(H6715=0,CONCATENATE(B6715," manque dans export"),"")</f>
        <v/>
      </c>
    </row>
    <row r="6716" customFormat="false" ht="13.8" hidden="false" customHeight="false" outlineLevel="0" collapsed="false">
      <c r="A6716" s="0" t="s">
        <v>11663</v>
      </c>
      <c r="B6716" s="0" t="s">
        <v>11661</v>
      </c>
      <c r="C6716" s="0" t="s">
        <v>82</v>
      </c>
      <c r="D6716" s="0" t="s">
        <v>75</v>
      </c>
      <c r="E6716" s="0" t="s">
        <v>31</v>
      </c>
      <c r="F6716" s="0" t="s">
        <v>13</v>
      </c>
      <c r="G6716" s="0" t="n">
        <v>1990.46435</v>
      </c>
      <c r="H6716" s="0" t="n">
        <f aca="false">IF(ISERROR(LOOKUP(B6716,export!$A$2:$A$718)),0,1)</f>
        <v>1</v>
      </c>
      <c r="J6716" s="0" t="str">
        <f aca="false">IF(H6716=0,CONCATENATE(B6716," manque dans export"),"")</f>
        <v/>
      </c>
    </row>
    <row r="6717" customFormat="false" ht="13.8" hidden="false" customHeight="false" outlineLevel="0" collapsed="false">
      <c r="A6717" s="0" t="s">
        <v>11664</v>
      </c>
      <c r="B6717" s="0" t="s">
        <v>11665</v>
      </c>
      <c r="C6717" s="0" t="s">
        <v>82</v>
      </c>
      <c r="D6717" s="0" t="s">
        <v>11666</v>
      </c>
      <c r="E6717" s="0" t="s">
        <v>31</v>
      </c>
      <c r="F6717" s="0" t="s">
        <v>13</v>
      </c>
      <c r="G6717" s="0" t="n">
        <v>16.80642</v>
      </c>
      <c r="H6717" s="0" t="n">
        <f aca="false">IF(ISERROR(LOOKUP(B6717,export!$A$2:$A$718)),0,1)</f>
        <v>1</v>
      </c>
      <c r="J6717" s="0" t="str">
        <f aca="false">IF(H6717=0,CONCATENATE(B6717," manque dans export"),"")</f>
        <v/>
      </c>
    </row>
    <row r="6718" customFormat="false" ht="13.8" hidden="false" customHeight="false" outlineLevel="0" collapsed="false">
      <c r="A6718" s="0" t="s">
        <v>11667</v>
      </c>
      <c r="B6718" s="0" t="s">
        <v>11668</v>
      </c>
      <c r="C6718" s="0" t="s">
        <v>60</v>
      </c>
      <c r="D6718" s="0" t="s">
        <v>11669</v>
      </c>
      <c r="E6718" s="0" t="s">
        <v>951</v>
      </c>
      <c r="F6718" s="0" t="s">
        <v>450</v>
      </c>
      <c r="G6718" s="0" t="n">
        <v>0</v>
      </c>
      <c r="H6718" s="0" t="n">
        <f aca="false">IF(ISERROR(LOOKUP(B6718,export!$A$2:$A$718)),0,1)</f>
        <v>1</v>
      </c>
      <c r="J6718" s="0" t="str">
        <f aca="false">IF(H6718=0,CONCATENATE(B6718," manque dans export"),"")</f>
        <v/>
      </c>
    </row>
    <row r="6719" customFormat="false" ht="13.8" hidden="false" customHeight="false" outlineLevel="0" collapsed="false">
      <c r="A6719" s="0" t="s">
        <v>11668</v>
      </c>
      <c r="B6719" s="0" t="s">
        <v>11668</v>
      </c>
      <c r="C6719" s="0" t="s">
        <v>60</v>
      </c>
      <c r="D6719" s="0" t="s">
        <v>7639</v>
      </c>
      <c r="E6719" s="0" t="s">
        <v>37</v>
      </c>
      <c r="F6719" s="0" t="s">
        <v>38</v>
      </c>
      <c r="G6719" s="0" t="n">
        <v>0</v>
      </c>
      <c r="H6719" s="0" t="n">
        <f aca="false">IF(ISERROR(LOOKUP(B6719,export!$A$2:$A$718)),0,1)</f>
        <v>1</v>
      </c>
      <c r="J6719" s="0" t="str">
        <f aca="false">IF(H6719=0,CONCATENATE(B6719," manque dans export"),"")</f>
        <v/>
      </c>
    </row>
    <row r="6720" customFormat="false" ht="13.8" hidden="false" customHeight="false" outlineLevel="0" collapsed="false">
      <c r="A6720" s="0" t="s">
        <v>11670</v>
      </c>
      <c r="B6720" s="0" t="s">
        <v>11671</v>
      </c>
      <c r="C6720" s="0" t="s">
        <v>40</v>
      </c>
      <c r="D6720" s="0" t="s">
        <v>2700</v>
      </c>
      <c r="E6720" s="0" t="s">
        <v>42</v>
      </c>
      <c r="F6720" s="0" t="s">
        <v>13</v>
      </c>
      <c r="G6720" s="0" t="n">
        <v>8156.52579</v>
      </c>
      <c r="H6720" s="0" t="n">
        <f aca="false">IF(ISERROR(LOOKUP(B6720,export!$A$2:$A$718)),0,1)</f>
        <v>1</v>
      </c>
      <c r="J6720" s="0" t="str">
        <f aca="false">IF(H6720=0,CONCATENATE(B6720," manque dans export"),"")</f>
        <v/>
      </c>
    </row>
    <row r="6721" customFormat="false" ht="13.8" hidden="false" customHeight="false" outlineLevel="0" collapsed="false">
      <c r="A6721" s="0" t="s">
        <v>11672</v>
      </c>
      <c r="B6721" s="0" t="s">
        <v>11671</v>
      </c>
      <c r="C6721" s="0" t="s">
        <v>40</v>
      </c>
      <c r="D6721" s="0" t="s">
        <v>2700</v>
      </c>
      <c r="E6721" s="0" t="s">
        <v>42</v>
      </c>
      <c r="F6721" s="0" t="s">
        <v>13</v>
      </c>
      <c r="G6721" s="0" t="n">
        <v>0</v>
      </c>
      <c r="H6721" s="0" t="n">
        <f aca="false">IF(ISERROR(LOOKUP(B6721,export!$A$2:$A$718)),0,1)</f>
        <v>1</v>
      </c>
      <c r="J6721" s="0" t="str">
        <f aca="false">IF(H6721=0,CONCATENATE(B6721," manque dans export"),"")</f>
        <v/>
      </c>
    </row>
    <row r="6722" customFormat="false" ht="13.8" hidden="false" customHeight="false" outlineLevel="0" collapsed="false">
      <c r="A6722" s="0" t="s">
        <v>11673</v>
      </c>
      <c r="B6722" s="0" t="s">
        <v>11674</v>
      </c>
      <c r="C6722" s="0" t="s">
        <v>79</v>
      </c>
      <c r="D6722" s="0" t="s">
        <v>11675</v>
      </c>
      <c r="E6722" s="0" t="s">
        <v>37</v>
      </c>
      <c r="F6722" s="0" t="s">
        <v>38</v>
      </c>
      <c r="G6722" s="0" t="n">
        <v>0</v>
      </c>
      <c r="H6722" s="0" t="n">
        <f aca="false">IF(ISERROR(LOOKUP(B6722,export!$A$2:$A$718)),0,1)</f>
        <v>1</v>
      </c>
      <c r="J6722" s="0" t="str">
        <f aca="false">IF(H6722=0,CONCATENATE(B6722," manque dans export"),"")</f>
        <v/>
      </c>
    </row>
    <row r="6723" customFormat="false" ht="13.8" hidden="false" customHeight="false" outlineLevel="0" collapsed="false">
      <c r="A6723" s="0" t="s">
        <v>11676</v>
      </c>
      <c r="B6723" s="0" t="s">
        <v>11677</v>
      </c>
      <c r="C6723" s="0" t="s">
        <v>21</v>
      </c>
      <c r="D6723" s="0" t="s">
        <v>11678</v>
      </c>
      <c r="E6723" s="0" t="s">
        <v>50</v>
      </c>
      <c r="F6723" s="0" t="s">
        <v>13</v>
      </c>
      <c r="G6723" s="0" t="n">
        <v>61122.26512</v>
      </c>
      <c r="H6723" s="0" t="n">
        <f aca="false">IF(ISERROR(LOOKUP(B6723,export!$A$2:$A$718)),0,1)</f>
        <v>1</v>
      </c>
      <c r="J6723" s="0" t="str">
        <f aca="false">IF(H6723=0,CONCATENATE(B6723," manque dans export"),"")</f>
        <v/>
      </c>
    </row>
    <row r="6724" customFormat="false" ht="13.8" hidden="false" customHeight="false" outlineLevel="0" collapsed="false">
      <c r="A6724" s="0" t="s">
        <v>11679</v>
      </c>
      <c r="B6724" s="0" t="s">
        <v>11677</v>
      </c>
      <c r="C6724" s="0" t="s">
        <v>21</v>
      </c>
      <c r="D6724" s="0" t="s">
        <v>11678</v>
      </c>
      <c r="E6724" s="0" t="s">
        <v>50</v>
      </c>
      <c r="F6724" s="0" t="s">
        <v>13</v>
      </c>
      <c r="G6724" s="0" t="n">
        <v>58671.33678</v>
      </c>
      <c r="H6724" s="0" t="n">
        <f aca="false">IF(ISERROR(LOOKUP(B6724,export!$A$2:$A$718)),0,1)</f>
        <v>1</v>
      </c>
      <c r="J6724" s="0" t="str">
        <f aca="false">IF(H6724=0,CONCATENATE(B6724," manque dans export"),"")</f>
        <v/>
      </c>
    </row>
    <row r="6725" customFormat="false" ht="13.8" hidden="false" customHeight="false" outlineLevel="0" collapsed="false">
      <c r="A6725" s="0" t="s">
        <v>11680</v>
      </c>
      <c r="B6725" s="0" t="s">
        <v>11680</v>
      </c>
      <c r="C6725" s="0" t="s">
        <v>79</v>
      </c>
      <c r="D6725" s="0" t="s">
        <v>2108</v>
      </c>
      <c r="E6725" s="0" t="s">
        <v>72</v>
      </c>
      <c r="F6725" s="0" t="s">
        <v>13</v>
      </c>
      <c r="G6725" s="0" t="n">
        <v>0</v>
      </c>
      <c r="H6725" s="0" t="n">
        <f aca="false">IF(ISERROR(LOOKUP(B6725,export!$A$2:$A$718)),0,1)</f>
        <v>1</v>
      </c>
      <c r="J6725" s="0" t="str">
        <f aca="false">IF(H6725=0,CONCATENATE(B6725," manque dans export"),"")</f>
        <v/>
      </c>
    </row>
    <row r="6726" customFormat="false" ht="13.8" hidden="false" customHeight="false" outlineLevel="0" collapsed="false">
      <c r="A6726" s="0" t="s">
        <v>11681</v>
      </c>
      <c r="B6726" s="0" t="s">
        <v>11681</v>
      </c>
      <c r="C6726" s="0" t="s">
        <v>70</v>
      </c>
      <c r="D6726" s="0" t="e">
        <f aca="false">#N/A</f>
        <v>#N/A</v>
      </c>
      <c r="E6726" s="0" t="e">
        <f aca="false">#N/A</f>
        <v>#N/A</v>
      </c>
      <c r="F6726" s="0" t="e">
        <f aca="false">#N/A</f>
        <v>#N/A</v>
      </c>
      <c r="G6726" s="0" t="n">
        <v>0</v>
      </c>
      <c r="H6726" s="0" t="n">
        <f aca="false">IF(ISERROR(LOOKUP(B6726,export!$A$2:$A$718)),0,1)</f>
        <v>1</v>
      </c>
      <c r="J6726" s="0" t="str">
        <f aca="false">IF(H6726=0,CONCATENATE(B6726," manque dans export"),"")</f>
        <v/>
      </c>
    </row>
    <row r="6727" customFormat="false" ht="13.8" hidden="false" customHeight="false" outlineLevel="0" collapsed="false">
      <c r="A6727" s="0" t="s">
        <v>11682</v>
      </c>
      <c r="B6727" s="0" t="s">
        <v>11683</v>
      </c>
      <c r="C6727" s="0" t="s">
        <v>74</v>
      </c>
      <c r="D6727" s="0" t="s">
        <v>6356</v>
      </c>
      <c r="E6727" s="0" t="s">
        <v>633</v>
      </c>
      <c r="F6727" s="0" t="s">
        <v>634</v>
      </c>
      <c r="G6727" s="0" t="n">
        <v>0</v>
      </c>
      <c r="H6727" s="0" t="n">
        <f aca="false">IF(ISERROR(LOOKUP(B6727,export!$A$2:$A$718)),0,1)</f>
        <v>1</v>
      </c>
      <c r="J6727" s="0" t="str">
        <f aca="false">IF(H6727=0,CONCATENATE(B6727," manque dans export"),"")</f>
        <v/>
      </c>
    </row>
    <row r="6728" customFormat="false" ht="13.8" hidden="false" customHeight="false" outlineLevel="0" collapsed="false">
      <c r="A6728" s="0" t="s">
        <v>11684</v>
      </c>
      <c r="B6728" s="0" t="s">
        <v>11685</v>
      </c>
      <c r="C6728" s="0" t="s">
        <v>79</v>
      </c>
      <c r="D6728" s="0" t="s">
        <v>2667</v>
      </c>
      <c r="E6728" s="0" t="s">
        <v>50</v>
      </c>
      <c r="F6728" s="0" t="s">
        <v>13</v>
      </c>
      <c r="G6728" s="0" t="n">
        <v>0</v>
      </c>
      <c r="H6728" s="0" t="n">
        <f aca="false">IF(ISERROR(LOOKUP(B6728,export!$A$2:$A$718)),0,1)</f>
        <v>1</v>
      </c>
      <c r="J6728" s="0" t="str">
        <f aca="false">IF(H6728=0,CONCATENATE(B6728," manque dans export"),"")</f>
        <v/>
      </c>
    </row>
    <row r="6729" customFormat="false" ht="13.8" hidden="false" customHeight="false" outlineLevel="0" collapsed="false">
      <c r="A6729" s="0" t="s">
        <v>11686</v>
      </c>
      <c r="B6729" s="0" t="s">
        <v>11686</v>
      </c>
      <c r="C6729" s="0" t="s">
        <v>21</v>
      </c>
      <c r="D6729" s="0" t="s">
        <v>725</v>
      </c>
      <c r="E6729" s="0" t="s">
        <v>176</v>
      </c>
      <c r="F6729" s="0" t="s">
        <v>13</v>
      </c>
      <c r="G6729" s="0" t="n">
        <v>41110.22706</v>
      </c>
      <c r="H6729" s="0" t="n">
        <f aca="false">IF(ISERROR(LOOKUP(B6729,export!$A$2:$A$718)),0,1)</f>
        <v>1</v>
      </c>
      <c r="J6729" s="0" t="str">
        <f aca="false">IF(H6729=0,CONCATENATE(B6729," manque dans export"),"")</f>
        <v/>
      </c>
    </row>
    <row r="6730" customFormat="false" ht="13.8" hidden="false" customHeight="false" outlineLevel="0" collapsed="false">
      <c r="A6730" s="0" t="s">
        <v>11687</v>
      </c>
      <c r="B6730" s="0" t="s">
        <v>11688</v>
      </c>
      <c r="C6730" s="0" t="s">
        <v>79</v>
      </c>
      <c r="D6730" s="0" t="s">
        <v>11689</v>
      </c>
      <c r="E6730" s="0" t="s">
        <v>50</v>
      </c>
      <c r="F6730" s="0" t="s">
        <v>13</v>
      </c>
      <c r="G6730" s="0" t="n">
        <v>0</v>
      </c>
      <c r="H6730" s="0" t="n">
        <f aca="false">IF(ISERROR(LOOKUP(B6730,export!$A$2:$A$718)),0,1)</f>
        <v>1</v>
      </c>
      <c r="J6730" s="0" t="str">
        <f aca="false">IF(H6730=0,CONCATENATE(B6730," manque dans export"),"")</f>
        <v/>
      </c>
    </row>
    <row r="6731" customFormat="false" ht="13.8" hidden="false" customHeight="false" outlineLevel="0" collapsed="false">
      <c r="A6731" s="0" t="s">
        <v>11690</v>
      </c>
      <c r="B6731" s="0" t="s">
        <v>11690</v>
      </c>
      <c r="C6731" s="0" t="s">
        <v>21</v>
      </c>
      <c r="D6731" s="0" t="s">
        <v>11691</v>
      </c>
      <c r="E6731" s="0" t="s">
        <v>1018</v>
      </c>
      <c r="F6731" s="0" t="s">
        <v>38</v>
      </c>
      <c r="G6731" s="0" t="n">
        <v>0</v>
      </c>
      <c r="H6731" s="0" t="n">
        <f aca="false">IF(ISERROR(LOOKUP(B6731,export!$A$2:$A$718)),0,1)</f>
        <v>1</v>
      </c>
      <c r="J6731" s="0" t="str">
        <f aca="false">IF(H6731=0,CONCATENATE(B6731," manque dans export"),"")</f>
        <v/>
      </c>
    </row>
    <row r="6732" customFormat="false" ht="13.8" hidden="false" customHeight="false" outlineLevel="0" collapsed="false">
      <c r="A6732" s="0" t="s">
        <v>11692</v>
      </c>
      <c r="B6732" s="0" t="s">
        <v>11693</v>
      </c>
      <c r="C6732" s="0" t="s">
        <v>79</v>
      </c>
      <c r="D6732" s="0" t="s">
        <v>11694</v>
      </c>
      <c r="E6732" s="0" t="s">
        <v>123</v>
      </c>
      <c r="F6732" s="0" t="s">
        <v>13</v>
      </c>
      <c r="G6732" s="0" t="n">
        <v>0</v>
      </c>
      <c r="H6732" s="0" t="n">
        <f aca="false">IF(ISERROR(LOOKUP(B6732,export!$A$2:$A$718)),0,1)</f>
        <v>1</v>
      </c>
      <c r="J6732" s="0" t="str">
        <f aca="false">IF(H6732=0,CONCATENATE(B6732," manque dans export"),"")</f>
        <v/>
      </c>
    </row>
    <row r="6733" customFormat="false" ht="13.8" hidden="false" customHeight="false" outlineLevel="0" collapsed="false">
      <c r="A6733" s="0" t="s">
        <v>11695</v>
      </c>
      <c r="B6733" s="0" t="s">
        <v>11695</v>
      </c>
      <c r="C6733" s="0" t="s">
        <v>60</v>
      </c>
      <c r="D6733" s="0" t="e">
        <f aca="false">#N/A</f>
        <v>#N/A</v>
      </c>
      <c r="E6733" s="0" t="e">
        <f aca="false">#N/A</f>
        <v>#N/A</v>
      </c>
      <c r="F6733" s="0" t="e">
        <f aca="false">#N/A</f>
        <v>#N/A</v>
      </c>
      <c r="G6733" s="0" t="n">
        <v>0</v>
      </c>
      <c r="H6733" s="0" t="n">
        <f aca="false">IF(ISERROR(LOOKUP(B6733,export!$A$2:$A$718)),0,1)</f>
        <v>1</v>
      </c>
      <c r="J6733" s="0" t="str">
        <f aca="false">IF(H6733=0,CONCATENATE(B6733," manque dans export"),"")</f>
        <v/>
      </c>
    </row>
    <row r="6734" customFormat="false" ht="13.8" hidden="false" customHeight="false" outlineLevel="0" collapsed="false">
      <c r="A6734" s="0" t="s">
        <v>11696</v>
      </c>
      <c r="B6734" s="0" t="s">
        <v>11697</v>
      </c>
      <c r="C6734" s="0" t="s">
        <v>79</v>
      </c>
      <c r="D6734" s="0" t="s">
        <v>6416</v>
      </c>
      <c r="E6734" s="0" t="s">
        <v>50</v>
      </c>
      <c r="F6734" s="0" t="s">
        <v>13</v>
      </c>
      <c r="G6734" s="0" t="n">
        <v>0</v>
      </c>
      <c r="H6734" s="0" t="n">
        <f aca="false">IF(ISERROR(LOOKUP(B6734,export!$A$2:$A$718)),0,1)</f>
        <v>1</v>
      </c>
      <c r="J6734" s="0" t="str">
        <f aca="false">IF(H6734=0,CONCATENATE(B6734," manque dans export"),"")</f>
        <v/>
      </c>
    </row>
    <row r="6735" customFormat="false" ht="13.8" hidden="false" customHeight="false" outlineLevel="0" collapsed="false">
      <c r="A6735" s="0" t="s">
        <v>11698</v>
      </c>
      <c r="B6735" s="0" t="s">
        <v>11698</v>
      </c>
      <c r="C6735" s="0" t="s">
        <v>21</v>
      </c>
      <c r="D6735" s="0" t="s">
        <v>11699</v>
      </c>
      <c r="E6735" s="0" t="s">
        <v>176</v>
      </c>
      <c r="F6735" s="0" t="s">
        <v>13</v>
      </c>
      <c r="G6735" s="0" t="n">
        <v>158.23924</v>
      </c>
      <c r="H6735" s="0" t="n">
        <f aca="false">IF(ISERROR(LOOKUP(B6735,export!$A$2:$A$718)),0,1)</f>
        <v>1</v>
      </c>
      <c r="J6735" s="0" t="str">
        <f aca="false">IF(H6735=0,CONCATENATE(B6735," manque dans export"),"")</f>
        <v/>
      </c>
    </row>
    <row r="6736" customFormat="false" ht="13.8" hidden="false" customHeight="false" outlineLevel="0" collapsed="false">
      <c r="A6736" s="0" t="s">
        <v>11700</v>
      </c>
      <c r="B6736" s="0" t="s">
        <v>11700</v>
      </c>
      <c r="C6736" s="0" t="s">
        <v>60</v>
      </c>
      <c r="D6736" s="0" t="s">
        <v>11701</v>
      </c>
      <c r="E6736" s="0" t="s">
        <v>449</v>
      </c>
      <c r="F6736" s="0" t="s">
        <v>450</v>
      </c>
      <c r="G6736" s="0" t="n">
        <v>16188.13102</v>
      </c>
      <c r="H6736" s="0" t="n">
        <f aca="false">IF(ISERROR(LOOKUP(B6736,export!$A$2:$A$718)),0,1)</f>
        <v>1</v>
      </c>
      <c r="J6736" s="0" t="str">
        <f aca="false">IF(H6736=0,CONCATENATE(B6736," manque dans export"),"")</f>
        <v/>
      </c>
    </row>
    <row r="6737" customFormat="false" ht="13.8" hidden="false" customHeight="false" outlineLevel="0" collapsed="false">
      <c r="A6737" s="0" t="s">
        <v>11700</v>
      </c>
      <c r="B6737" s="0" t="s">
        <v>11700</v>
      </c>
      <c r="C6737" s="0" t="s">
        <v>60</v>
      </c>
      <c r="D6737" s="0" t="s">
        <v>11701</v>
      </c>
      <c r="E6737" s="0" t="s">
        <v>449</v>
      </c>
      <c r="F6737" s="0" t="s">
        <v>450</v>
      </c>
      <c r="G6737" s="0" t="n">
        <v>147286.22633</v>
      </c>
      <c r="H6737" s="0" t="n">
        <f aca="false">IF(ISERROR(LOOKUP(B6737,export!$A$2:$A$718)),0,1)</f>
        <v>1</v>
      </c>
      <c r="J6737" s="0" t="str">
        <f aca="false">IF(H6737=0,CONCATENATE(B6737," manque dans export"),"")</f>
        <v/>
      </c>
    </row>
    <row r="6738" customFormat="false" ht="13.8" hidden="false" customHeight="false" outlineLevel="0" collapsed="false">
      <c r="A6738" s="0" t="s">
        <v>11702</v>
      </c>
      <c r="B6738" s="0" t="s">
        <v>11703</v>
      </c>
      <c r="C6738" s="0" t="s">
        <v>33</v>
      </c>
      <c r="D6738" s="0" t="s">
        <v>334</v>
      </c>
      <c r="E6738" s="0" t="s">
        <v>46</v>
      </c>
      <c r="F6738" s="0" t="s">
        <v>13</v>
      </c>
      <c r="G6738" s="0" t="n">
        <v>52273.08832</v>
      </c>
      <c r="H6738" s="0" t="n">
        <f aca="false">IF(ISERROR(LOOKUP(B6738,export!$A$2:$A$718)),0,1)</f>
        <v>1</v>
      </c>
      <c r="J6738" s="0" t="str">
        <f aca="false">IF(H6738=0,CONCATENATE(B6738," manque dans export"),"")</f>
        <v/>
      </c>
    </row>
    <row r="6739" customFormat="false" ht="13.8" hidden="false" customHeight="false" outlineLevel="0" collapsed="false">
      <c r="A6739" s="0" t="s">
        <v>11703</v>
      </c>
      <c r="B6739" s="0" t="s">
        <v>11704</v>
      </c>
      <c r="C6739" s="0" t="s">
        <v>44</v>
      </c>
      <c r="D6739" s="0" t="s">
        <v>10221</v>
      </c>
      <c r="E6739" s="0" t="s">
        <v>72</v>
      </c>
      <c r="F6739" s="0" t="s">
        <v>13</v>
      </c>
      <c r="G6739" s="0" t="n">
        <v>0</v>
      </c>
      <c r="H6739" s="0" t="n">
        <f aca="false">IF(ISERROR(LOOKUP(B6739,export!$A$2:$A$718)),0,1)</f>
        <v>1</v>
      </c>
      <c r="J6739" s="0" t="str">
        <f aca="false">IF(H6739=0,CONCATENATE(B6739," manque dans export"),"")</f>
        <v/>
      </c>
    </row>
    <row r="6740" customFormat="false" ht="13.8" hidden="false" customHeight="false" outlineLevel="0" collapsed="false">
      <c r="A6740" s="0" t="s">
        <v>11705</v>
      </c>
      <c r="B6740" s="0" t="s">
        <v>11705</v>
      </c>
      <c r="C6740" s="0" t="s">
        <v>79</v>
      </c>
      <c r="D6740" s="0" t="s">
        <v>422</v>
      </c>
      <c r="E6740" s="0" t="s">
        <v>297</v>
      </c>
      <c r="F6740" s="0" t="e">
        <f aca="false">#N/A</f>
        <v>#N/A</v>
      </c>
      <c r="G6740" s="0" t="n">
        <v>0</v>
      </c>
      <c r="H6740" s="0" t="n">
        <f aca="false">IF(ISERROR(LOOKUP(B6740,export!$A$2:$A$718)),0,1)</f>
        <v>1</v>
      </c>
      <c r="J6740" s="0" t="str">
        <f aca="false">IF(H6740=0,CONCATENATE(B6740," manque dans export"),"")</f>
        <v/>
      </c>
    </row>
    <row r="6741" customFormat="false" ht="13.8" hidden="false" customHeight="false" outlineLevel="0" collapsed="false">
      <c r="A6741" s="0" t="s">
        <v>11706</v>
      </c>
      <c r="B6741" s="0" t="s">
        <v>11704</v>
      </c>
      <c r="C6741" s="0" t="s">
        <v>44</v>
      </c>
      <c r="D6741" s="0" t="s">
        <v>11707</v>
      </c>
      <c r="E6741" s="0" t="s">
        <v>12</v>
      </c>
      <c r="F6741" s="0" t="s">
        <v>13</v>
      </c>
      <c r="G6741" s="0" t="n">
        <v>108.74273</v>
      </c>
      <c r="H6741" s="0" t="n">
        <f aca="false">IF(ISERROR(LOOKUP(B6741,export!$A$2:$A$718)),0,1)</f>
        <v>1</v>
      </c>
      <c r="J6741" s="0" t="str">
        <f aca="false">IF(H6741=0,CONCATENATE(B6741," manque dans export"),"")</f>
        <v/>
      </c>
    </row>
    <row r="6742" customFormat="false" ht="13.8" hidden="false" customHeight="false" outlineLevel="0" collapsed="false">
      <c r="A6742" s="0" t="s">
        <v>11708</v>
      </c>
      <c r="B6742" s="0" t="s">
        <v>11708</v>
      </c>
      <c r="C6742" s="0" t="s">
        <v>10</v>
      </c>
      <c r="D6742" s="0" t="s">
        <v>11709</v>
      </c>
      <c r="E6742" s="0" t="s">
        <v>12</v>
      </c>
      <c r="F6742" s="0" t="s">
        <v>13</v>
      </c>
      <c r="G6742" s="0" t="n">
        <v>13337.84033</v>
      </c>
      <c r="H6742" s="0" t="n">
        <f aca="false">IF(ISERROR(LOOKUP(B6742,export!$A$2:$A$718)),0,1)</f>
        <v>1</v>
      </c>
      <c r="J6742" s="0" t="str">
        <f aca="false">IF(H6742=0,CONCATENATE(B6742," manque dans export"),"")</f>
        <v/>
      </c>
    </row>
    <row r="6743" customFormat="false" ht="13.8" hidden="false" customHeight="false" outlineLevel="0" collapsed="false">
      <c r="A6743" s="0" t="s">
        <v>11710</v>
      </c>
      <c r="B6743" s="0" t="s">
        <v>11710</v>
      </c>
      <c r="C6743" s="0" t="s">
        <v>60</v>
      </c>
      <c r="D6743" s="0" t="s">
        <v>11711</v>
      </c>
      <c r="E6743" s="0" t="s">
        <v>176</v>
      </c>
      <c r="F6743" s="0" t="s">
        <v>13</v>
      </c>
      <c r="G6743" s="0" t="n">
        <v>64539.2658</v>
      </c>
      <c r="H6743" s="0" t="n">
        <f aca="false">IF(ISERROR(LOOKUP(B6743,export!$A$2:$A$718)),0,1)</f>
        <v>1</v>
      </c>
      <c r="J6743" s="0" t="str">
        <f aca="false">IF(H6743=0,CONCATENATE(B6743," manque dans export"),"")</f>
        <v/>
      </c>
    </row>
    <row r="6744" customFormat="false" ht="13.8" hidden="false" customHeight="false" outlineLevel="0" collapsed="false">
      <c r="A6744" s="0" t="s">
        <v>11712</v>
      </c>
      <c r="B6744" s="0" t="s">
        <v>11713</v>
      </c>
      <c r="C6744" s="0" t="s">
        <v>60</v>
      </c>
      <c r="D6744" s="0" t="s">
        <v>11714</v>
      </c>
      <c r="E6744" s="0" t="s">
        <v>297</v>
      </c>
      <c r="F6744" s="0" t="e">
        <f aca="false">#N/A</f>
        <v>#N/A</v>
      </c>
      <c r="G6744" s="0" t="n">
        <v>157410.21078</v>
      </c>
      <c r="H6744" s="0" t="n">
        <f aca="false">IF(ISERROR(LOOKUP(B6744,export!$A$2:$A$718)),0,1)</f>
        <v>1</v>
      </c>
      <c r="J6744" s="0" t="str">
        <f aca="false">IF(H6744=0,CONCATENATE(B6744," manque dans export"),"")</f>
        <v/>
      </c>
    </row>
    <row r="6745" customFormat="false" ht="13.8" hidden="false" customHeight="false" outlineLevel="0" collapsed="false">
      <c r="A6745" s="0" t="s">
        <v>11715</v>
      </c>
      <c r="B6745" s="0" t="s">
        <v>11715</v>
      </c>
      <c r="C6745" s="0" t="s">
        <v>33</v>
      </c>
      <c r="D6745" s="0" t="e">
        <f aca="false">#N/A</f>
        <v>#N/A</v>
      </c>
      <c r="E6745" s="0" t="e">
        <f aca="false">#N/A</f>
        <v>#N/A</v>
      </c>
      <c r="F6745" s="0" t="e">
        <f aca="false">#N/A</f>
        <v>#N/A</v>
      </c>
      <c r="G6745" s="0" t="n">
        <v>0</v>
      </c>
      <c r="H6745" s="0" t="n">
        <f aca="false">IF(ISERROR(LOOKUP(B6745,export!$A$2:$A$718)),0,1)</f>
        <v>1</v>
      </c>
      <c r="J6745" s="0" t="str">
        <f aca="false">IF(H6745=0,CONCATENATE(B6745," manque dans export"),"")</f>
        <v/>
      </c>
    </row>
    <row r="6746" customFormat="false" ht="13.8" hidden="false" customHeight="false" outlineLevel="0" collapsed="false">
      <c r="A6746" s="0" t="s">
        <v>11716</v>
      </c>
      <c r="B6746" s="0" t="s">
        <v>11716</v>
      </c>
      <c r="C6746" s="0" t="s">
        <v>79</v>
      </c>
      <c r="D6746" s="0" t="s">
        <v>11717</v>
      </c>
      <c r="E6746" s="0" t="s">
        <v>12</v>
      </c>
      <c r="F6746" s="0" t="s">
        <v>13</v>
      </c>
      <c r="G6746" s="0" t="n">
        <v>0</v>
      </c>
      <c r="H6746" s="0" t="n">
        <f aca="false">IF(ISERROR(LOOKUP(B6746,export!$A$2:$A$718)),0,1)</f>
        <v>1</v>
      </c>
      <c r="J6746" s="0" t="str">
        <f aca="false">IF(H6746=0,CONCATENATE(B6746," manque dans export"),"")</f>
        <v/>
      </c>
    </row>
    <row r="6747" customFormat="false" ht="13.8" hidden="false" customHeight="false" outlineLevel="0" collapsed="false">
      <c r="A6747" s="0" t="s">
        <v>11718</v>
      </c>
      <c r="B6747" s="0" t="s">
        <v>11718</v>
      </c>
      <c r="C6747" s="0" t="s">
        <v>33</v>
      </c>
      <c r="D6747" s="0" t="s">
        <v>11719</v>
      </c>
      <c r="E6747" s="0" t="s">
        <v>50</v>
      </c>
      <c r="F6747" s="0" t="s">
        <v>13</v>
      </c>
      <c r="G6747" s="0" t="n">
        <v>1096.29735</v>
      </c>
      <c r="H6747" s="0" t="n">
        <f aca="false">IF(ISERROR(LOOKUP(B6747,export!$A$2:$A$718)),0,1)</f>
        <v>1</v>
      </c>
      <c r="J6747" s="0" t="str">
        <f aca="false">IF(H6747=0,CONCATENATE(B6747," manque dans export"),"")</f>
        <v/>
      </c>
    </row>
    <row r="6748" customFormat="false" ht="13.8" hidden="false" customHeight="false" outlineLevel="0" collapsed="false">
      <c r="A6748" s="0" t="s">
        <v>11720</v>
      </c>
      <c r="B6748" s="0" t="s">
        <v>11718</v>
      </c>
      <c r="C6748" s="0" t="s">
        <v>33</v>
      </c>
      <c r="D6748" s="0" t="s">
        <v>11721</v>
      </c>
      <c r="E6748" s="0" t="s">
        <v>50</v>
      </c>
      <c r="F6748" s="0" t="s">
        <v>13</v>
      </c>
      <c r="G6748" s="0" t="n">
        <v>33.59675</v>
      </c>
      <c r="H6748" s="0" t="n">
        <f aca="false">IF(ISERROR(LOOKUP(B6748,export!$A$2:$A$718)),0,1)</f>
        <v>1</v>
      </c>
      <c r="J6748" s="0" t="str">
        <f aca="false">IF(H6748=0,CONCATENATE(B6748," manque dans export"),"")</f>
        <v/>
      </c>
    </row>
    <row r="6749" customFormat="false" ht="13.8" hidden="false" customHeight="false" outlineLevel="0" collapsed="false">
      <c r="A6749" s="0" t="s">
        <v>11722</v>
      </c>
      <c r="B6749" s="0" t="s">
        <v>11722</v>
      </c>
      <c r="C6749" s="0" t="s">
        <v>10</v>
      </c>
      <c r="D6749" s="0" t="s">
        <v>11723</v>
      </c>
      <c r="E6749" s="0" t="s">
        <v>12</v>
      </c>
      <c r="F6749" s="0" t="s">
        <v>13</v>
      </c>
      <c r="G6749" s="0" t="n">
        <v>393.31333</v>
      </c>
      <c r="H6749" s="0" t="n">
        <f aca="false">IF(ISERROR(LOOKUP(B6749,export!$A$2:$A$718)),0,1)</f>
        <v>1</v>
      </c>
      <c r="J6749" s="0" t="str">
        <f aca="false">IF(H6749=0,CONCATENATE(B6749," manque dans export"),"")</f>
        <v/>
      </c>
    </row>
    <row r="6750" customFormat="false" ht="13.8" hidden="false" customHeight="false" outlineLevel="0" collapsed="false">
      <c r="A6750" s="0" t="s">
        <v>11724</v>
      </c>
      <c r="B6750" s="0" t="s">
        <v>11724</v>
      </c>
      <c r="C6750" s="0" t="s">
        <v>70</v>
      </c>
      <c r="D6750" s="0" t="s">
        <v>83</v>
      </c>
      <c r="E6750" s="0" t="s">
        <v>46</v>
      </c>
      <c r="F6750" s="0" t="s">
        <v>13</v>
      </c>
      <c r="G6750" s="0" t="n">
        <v>508.20025</v>
      </c>
      <c r="H6750" s="0" t="n">
        <f aca="false">IF(ISERROR(LOOKUP(B6750,export!$A$2:$A$718)),0,1)</f>
        <v>1</v>
      </c>
      <c r="J6750" s="0" t="str">
        <f aca="false">IF(H6750=0,CONCATENATE(B6750," manque dans export"),"")</f>
        <v/>
      </c>
    </row>
    <row r="6751" customFormat="false" ht="13.8" hidden="false" customHeight="false" outlineLevel="0" collapsed="false">
      <c r="A6751" s="0" t="s">
        <v>11725</v>
      </c>
      <c r="B6751" s="0" t="s">
        <v>11725</v>
      </c>
      <c r="C6751" s="0" t="s">
        <v>33</v>
      </c>
      <c r="D6751" s="0" t="s">
        <v>71</v>
      </c>
      <c r="E6751" s="0" t="s">
        <v>72</v>
      </c>
      <c r="F6751" s="0" t="s">
        <v>13</v>
      </c>
      <c r="G6751" s="0" t="n">
        <v>0</v>
      </c>
      <c r="H6751" s="0" t="n">
        <f aca="false">IF(ISERROR(LOOKUP(B6751,export!$A$2:$A$718)),0,1)</f>
        <v>1</v>
      </c>
      <c r="J6751" s="0" t="str">
        <f aca="false">IF(H6751=0,CONCATENATE(B6751," manque dans export"),"")</f>
        <v/>
      </c>
    </row>
    <row r="6752" customFormat="false" ht="13.8" hidden="false" customHeight="false" outlineLevel="0" collapsed="false">
      <c r="A6752" s="0" t="s">
        <v>11726</v>
      </c>
      <c r="B6752" s="0" t="s">
        <v>11726</v>
      </c>
      <c r="C6752" s="0" t="s">
        <v>29</v>
      </c>
      <c r="D6752" s="0" t="s">
        <v>11727</v>
      </c>
      <c r="E6752" s="0" t="s">
        <v>12</v>
      </c>
      <c r="F6752" s="0" t="s">
        <v>13</v>
      </c>
      <c r="G6752" s="0" t="n">
        <v>4467.16793</v>
      </c>
      <c r="H6752" s="0" t="n">
        <f aca="false">IF(ISERROR(LOOKUP(B6752,export!$A$2:$A$718)),0,1)</f>
        <v>1</v>
      </c>
      <c r="J6752" s="0" t="str">
        <f aca="false">IF(H6752=0,CONCATENATE(B6752," manque dans export"),"")</f>
        <v/>
      </c>
    </row>
    <row r="6753" customFormat="false" ht="13.8" hidden="false" customHeight="false" outlineLevel="0" collapsed="false">
      <c r="A6753" s="0" t="s">
        <v>11728</v>
      </c>
      <c r="B6753" s="0" t="s">
        <v>11713</v>
      </c>
      <c r="C6753" s="0" t="s">
        <v>60</v>
      </c>
      <c r="D6753" s="0" t="s">
        <v>11729</v>
      </c>
      <c r="E6753" s="0" t="s">
        <v>176</v>
      </c>
      <c r="F6753" s="0" t="s">
        <v>13</v>
      </c>
      <c r="G6753" s="0" t="n">
        <v>18771.12988</v>
      </c>
      <c r="H6753" s="0" t="n">
        <f aca="false">IF(ISERROR(LOOKUP(B6753,export!$A$2:$A$718)),0,1)</f>
        <v>1</v>
      </c>
      <c r="J6753" s="0" t="str">
        <f aca="false">IF(H6753=0,CONCATENATE(B6753," manque dans export"),"")</f>
        <v/>
      </c>
    </row>
    <row r="6754" customFormat="false" ht="13.8" hidden="false" customHeight="false" outlineLevel="0" collapsed="false">
      <c r="A6754" s="0" t="s">
        <v>11730</v>
      </c>
      <c r="B6754" s="0" t="s">
        <v>11730</v>
      </c>
      <c r="C6754" s="0" t="s">
        <v>10</v>
      </c>
      <c r="D6754" s="0" t="s">
        <v>11731</v>
      </c>
      <c r="E6754" s="0" t="s">
        <v>50</v>
      </c>
      <c r="F6754" s="0" t="s">
        <v>13</v>
      </c>
      <c r="G6754" s="0" t="n">
        <v>8234.24005</v>
      </c>
      <c r="H6754" s="0" t="n">
        <f aca="false">IF(ISERROR(LOOKUP(B6754,export!$A$2:$A$718)),0,1)</f>
        <v>1</v>
      </c>
      <c r="J6754" s="0" t="str">
        <f aca="false">IF(H6754=0,CONCATENATE(B6754," manque dans export"),"")</f>
        <v/>
      </c>
    </row>
    <row r="6755" customFormat="false" ht="13.8" hidden="false" customHeight="false" outlineLevel="0" collapsed="false">
      <c r="A6755" s="0" t="s">
        <v>11732</v>
      </c>
      <c r="B6755" s="0" t="s">
        <v>11730</v>
      </c>
      <c r="C6755" s="0" t="s">
        <v>10</v>
      </c>
      <c r="D6755" s="0" t="s">
        <v>11733</v>
      </c>
      <c r="E6755" s="0" t="s">
        <v>50</v>
      </c>
      <c r="F6755" s="0" t="s">
        <v>13</v>
      </c>
      <c r="G6755" s="0" t="n">
        <v>625.96429</v>
      </c>
      <c r="H6755" s="0" t="n">
        <f aca="false">IF(ISERROR(LOOKUP(B6755,export!$A$2:$A$718)),0,1)</f>
        <v>1</v>
      </c>
      <c r="J6755" s="0" t="str">
        <f aca="false">IF(H6755=0,CONCATENATE(B6755," manque dans export"),"")</f>
        <v/>
      </c>
    </row>
    <row r="6756" customFormat="false" ht="13.8" hidden="false" customHeight="false" outlineLevel="0" collapsed="false">
      <c r="A6756" s="0" t="s">
        <v>11734</v>
      </c>
      <c r="B6756" s="0" t="s">
        <v>11734</v>
      </c>
      <c r="C6756" s="0" t="s">
        <v>10</v>
      </c>
      <c r="D6756" s="0" t="s">
        <v>879</v>
      </c>
      <c r="E6756" s="0" t="s">
        <v>46</v>
      </c>
      <c r="F6756" s="0" t="s">
        <v>13</v>
      </c>
      <c r="G6756" s="0" t="n">
        <v>10610.05524</v>
      </c>
      <c r="H6756" s="0" t="n">
        <f aca="false">IF(ISERROR(LOOKUP(B6756,export!$A$2:$A$718)),0,1)</f>
        <v>1</v>
      </c>
      <c r="J6756" s="0" t="str">
        <f aca="false">IF(H6756=0,CONCATENATE(B6756," manque dans export"),"")</f>
        <v/>
      </c>
    </row>
    <row r="6757" customFormat="false" ht="13.8" hidden="false" customHeight="false" outlineLevel="0" collapsed="false">
      <c r="A6757" s="0" t="s">
        <v>11735</v>
      </c>
      <c r="B6757" s="0" t="s">
        <v>11736</v>
      </c>
      <c r="C6757" s="0" t="s">
        <v>44</v>
      </c>
      <c r="D6757" s="0" t="s">
        <v>2848</v>
      </c>
      <c r="E6757" s="0" t="s">
        <v>50</v>
      </c>
      <c r="F6757" s="0" t="s">
        <v>13</v>
      </c>
      <c r="G6757" s="0" t="n">
        <v>-15656.13274</v>
      </c>
      <c r="H6757" s="0" t="n">
        <f aca="false">IF(ISERROR(LOOKUP(B6757,export!$A$2:$A$718)),0,1)</f>
        <v>1</v>
      </c>
      <c r="J6757" s="0" t="str">
        <f aca="false">IF(H6757=0,CONCATENATE(B6757," manque dans export"),"")</f>
        <v/>
      </c>
    </row>
    <row r="6758" customFormat="false" ht="13.8" hidden="false" customHeight="false" outlineLevel="0" collapsed="false">
      <c r="A6758" s="0" t="s">
        <v>11735</v>
      </c>
      <c r="B6758" s="0" t="s">
        <v>11736</v>
      </c>
      <c r="C6758" s="0" t="s">
        <v>44</v>
      </c>
      <c r="D6758" s="0" t="s">
        <v>2848</v>
      </c>
      <c r="E6758" s="0" t="s">
        <v>50</v>
      </c>
      <c r="F6758" s="0" t="s">
        <v>13</v>
      </c>
      <c r="G6758" s="0" t="n">
        <v>-29843.36114</v>
      </c>
      <c r="H6758" s="0" t="n">
        <f aca="false">IF(ISERROR(LOOKUP(B6758,export!$A$2:$A$718)),0,1)</f>
        <v>1</v>
      </c>
      <c r="J6758" s="0" t="str">
        <f aca="false">IF(H6758=0,CONCATENATE(B6758," manque dans export"),"")</f>
        <v/>
      </c>
    </row>
    <row r="6759" customFormat="false" ht="13.8" hidden="false" customHeight="false" outlineLevel="0" collapsed="false">
      <c r="A6759" s="0" t="s">
        <v>11737</v>
      </c>
      <c r="B6759" s="0" t="s">
        <v>11737</v>
      </c>
      <c r="C6759" s="0" t="s">
        <v>99</v>
      </c>
      <c r="D6759" s="0" t="s">
        <v>11738</v>
      </c>
      <c r="E6759" s="0" t="s">
        <v>72</v>
      </c>
      <c r="F6759" s="0" t="s">
        <v>13</v>
      </c>
      <c r="G6759" s="0" t="n">
        <v>0</v>
      </c>
      <c r="H6759" s="0" t="n">
        <f aca="false">IF(ISERROR(LOOKUP(B6759,export!$A$2:$A$718)),0,1)</f>
        <v>1</v>
      </c>
      <c r="J6759" s="0" t="str">
        <f aca="false">IF(H6759=0,CONCATENATE(B6759," manque dans export"),"")</f>
        <v/>
      </c>
    </row>
    <row r="6760" customFormat="false" ht="13.8" hidden="false" customHeight="false" outlineLevel="0" collapsed="false">
      <c r="A6760" s="0" t="s">
        <v>11739</v>
      </c>
      <c r="B6760" s="0" t="s">
        <v>11739</v>
      </c>
      <c r="C6760" s="0" t="s">
        <v>79</v>
      </c>
      <c r="D6760" s="0" t="s">
        <v>11740</v>
      </c>
      <c r="E6760" s="0" t="s">
        <v>72</v>
      </c>
      <c r="F6760" s="0" t="s">
        <v>13</v>
      </c>
      <c r="G6760" s="0" t="n">
        <v>0</v>
      </c>
      <c r="H6760" s="0" t="n">
        <f aca="false">IF(ISERROR(LOOKUP(B6760,export!$A$2:$A$718)),0,1)</f>
        <v>1</v>
      </c>
      <c r="J6760" s="0" t="str">
        <f aca="false">IF(H6760=0,CONCATENATE(B6760," manque dans export"),"")</f>
        <v/>
      </c>
    </row>
    <row r="6761" customFormat="false" ht="13.8" hidden="false" customHeight="false" outlineLevel="0" collapsed="false">
      <c r="A6761" s="0" t="s">
        <v>11741</v>
      </c>
      <c r="B6761" s="0" t="s">
        <v>11739</v>
      </c>
      <c r="C6761" s="0" t="s">
        <v>79</v>
      </c>
      <c r="D6761" s="0" t="s">
        <v>11740</v>
      </c>
      <c r="E6761" s="0" t="s">
        <v>72</v>
      </c>
      <c r="F6761" s="0" t="s">
        <v>13</v>
      </c>
      <c r="G6761" s="0" t="n">
        <v>0</v>
      </c>
      <c r="H6761" s="0" t="n">
        <f aca="false">IF(ISERROR(LOOKUP(B6761,export!$A$2:$A$718)),0,1)</f>
        <v>1</v>
      </c>
      <c r="J6761" s="0" t="str">
        <f aca="false">IF(H6761=0,CONCATENATE(B6761," manque dans export"),"")</f>
        <v/>
      </c>
    </row>
    <row r="6762" customFormat="false" ht="13.8" hidden="false" customHeight="false" outlineLevel="0" collapsed="false">
      <c r="A6762" s="0" t="s">
        <v>11742</v>
      </c>
      <c r="B6762" s="0" t="s">
        <v>11742</v>
      </c>
      <c r="C6762" s="0" t="s">
        <v>79</v>
      </c>
      <c r="D6762" s="0" t="s">
        <v>7835</v>
      </c>
      <c r="E6762" s="0" t="s">
        <v>907</v>
      </c>
      <c r="F6762" s="0" t="s">
        <v>450</v>
      </c>
      <c r="G6762" s="0" t="n">
        <v>0</v>
      </c>
      <c r="H6762" s="0" t="n">
        <f aca="false">IF(ISERROR(LOOKUP(B6762,export!$A$2:$A$718)),0,1)</f>
        <v>1</v>
      </c>
      <c r="J6762" s="0" t="str">
        <f aca="false">IF(H6762=0,CONCATENATE(B6762," manque dans export"),"")</f>
        <v/>
      </c>
    </row>
    <row r="6763" customFormat="false" ht="13.8" hidden="false" customHeight="false" outlineLevel="0" collapsed="false">
      <c r="A6763" s="0" t="s">
        <v>11743</v>
      </c>
      <c r="B6763" s="0" t="s">
        <v>11744</v>
      </c>
      <c r="C6763" s="0" t="s">
        <v>70</v>
      </c>
      <c r="D6763" s="0" t="e">
        <f aca="false">#N/A</f>
        <v>#N/A</v>
      </c>
      <c r="E6763" s="0" t="e">
        <f aca="false">#N/A</f>
        <v>#N/A</v>
      </c>
      <c r="F6763" s="0" t="e">
        <f aca="false">#N/A</f>
        <v>#N/A</v>
      </c>
      <c r="G6763" s="0" t="n">
        <v>0</v>
      </c>
      <c r="H6763" s="0" t="n">
        <f aca="false">IF(ISERROR(LOOKUP(B6763,export!$A$2:$A$718)),0,1)</f>
        <v>1</v>
      </c>
      <c r="J6763" s="0" t="str">
        <f aca="false">IF(H6763=0,CONCATENATE(B6763," manque dans export"),"")</f>
        <v/>
      </c>
    </row>
    <row r="6764" customFormat="false" ht="13.8" hidden="false" customHeight="false" outlineLevel="0" collapsed="false">
      <c r="A6764" s="0" t="s">
        <v>11745</v>
      </c>
      <c r="B6764" s="0" t="s">
        <v>11744</v>
      </c>
      <c r="C6764" s="0" t="s">
        <v>70</v>
      </c>
      <c r="D6764" s="0" t="s">
        <v>11746</v>
      </c>
      <c r="E6764" s="0" t="s">
        <v>12</v>
      </c>
      <c r="F6764" s="0" t="s">
        <v>13</v>
      </c>
      <c r="G6764" s="0" t="n">
        <v>7807.63914</v>
      </c>
      <c r="H6764" s="0" t="n">
        <f aca="false">IF(ISERROR(LOOKUP(B6764,export!$A$2:$A$718)),0,1)</f>
        <v>1</v>
      </c>
      <c r="J6764" s="0" t="str">
        <f aca="false">IF(H6764=0,CONCATENATE(B6764," manque dans export"),"")</f>
        <v/>
      </c>
    </row>
    <row r="6765" customFormat="false" ht="13.8" hidden="false" customHeight="false" outlineLevel="0" collapsed="false">
      <c r="A6765" s="0" t="s">
        <v>11747</v>
      </c>
      <c r="B6765" s="0" t="s">
        <v>11744</v>
      </c>
      <c r="C6765" s="0" t="s">
        <v>70</v>
      </c>
      <c r="D6765" s="0" t="s">
        <v>9494</v>
      </c>
      <c r="E6765" s="0" t="s">
        <v>12</v>
      </c>
      <c r="F6765" s="0" t="s">
        <v>13</v>
      </c>
      <c r="G6765" s="0" t="n">
        <v>6167.55277</v>
      </c>
      <c r="H6765" s="0" t="n">
        <f aca="false">IF(ISERROR(LOOKUP(B6765,export!$A$2:$A$718)),0,1)</f>
        <v>1</v>
      </c>
      <c r="J6765" s="0" t="str">
        <f aca="false">IF(H6765=0,CONCATENATE(B6765," manque dans export"),"")</f>
        <v/>
      </c>
    </row>
    <row r="6766" customFormat="false" ht="13.8" hidden="false" customHeight="false" outlineLevel="0" collapsed="false">
      <c r="A6766" s="0" t="s">
        <v>11748</v>
      </c>
      <c r="B6766" s="0" t="s">
        <v>11749</v>
      </c>
      <c r="C6766" s="0" t="s">
        <v>21</v>
      </c>
      <c r="D6766" s="0" t="s">
        <v>223</v>
      </c>
      <c r="E6766" s="0" t="s">
        <v>31</v>
      </c>
      <c r="F6766" s="0" t="s">
        <v>13</v>
      </c>
      <c r="G6766" s="0" t="n">
        <v>0</v>
      </c>
      <c r="H6766" s="0" t="n">
        <f aca="false">IF(ISERROR(LOOKUP(B6766,export!$A$2:$A$718)),0,1)</f>
        <v>1</v>
      </c>
      <c r="J6766" s="0" t="str">
        <f aca="false">IF(H6766=0,CONCATENATE(B6766," manque dans export"),"")</f>
        <v/>
      </c>
    </row>
    <row r="6767" customFormat="false" ht="13.8" hidden="false" customHeight="false" outlineLevel="0" collapsed="false">
      <c r="A6767" s="0" t="s">
        <v>11750</v>
      </c>
      <c r="B6767" s="0" t="s">
        <v>11749</v>
      </c>
      <c r="C6767" s="0" t="s">
        <v>21</v>
      </c>
      <c r="D6767" s="0" t="s">
        <v>254</v>
      </c>
      <c r="E6767" s="0" t="s">
        <v>50</v>
      </c>
      <c r="F6767" s="0" t="s">
        <v>13</v>
      </c>
      <c r="G6767" s="0" t="n">
        <v>3959.01901</v>
      </c>
      <c r="H6767" s="0" t="n">
        <f aca="false">IF(ISERROR(LOOKUP(B6767,export!$A$2:$A$718)),0,1)</f>
        <v>1</v>
      </c>
      <c r="J6767" s="0" t="str">
        <f aca="false">IF(H6767=0,CONCATENATE(B6767," manque dans export"),"")</f>
        <v/>
      </c>
    </row>
    <row r="6768" customFormat="false" ht="13.8" hidden="false" customHeight="false" outlineLevel="0" collapsed="false">
      <c r="A6768" s="0" t="s">
        <v>11751</v>
      </c>
      <c r="B6768" s="0" t="s">
        <v>11749</v>
      </c>
      <c r="C6768" s="0" t="s">
        <v>21</v>
      </c>
      <c r="D6768" s="0" t="s">
        <v>223</v>
      </c>
      <c r="E6768" s="0" t="s">
        <v>31</v>
      </c>
      <c r="F6768" s="0" t="s">
        <v>13</v>
      </c>
      <c r="G6768" s="0" t="n">
        <v>1233.40876</v>
      </c>
      <c r="H6768" s="0" t="n">
        <f aca="false">IF(ISERROR(LOOKUP(B6768,export!$A$2:$A$718)),0,1)</f>
        <v>1</v>
      </c>
      <c r="J6768" s="0" t="str">
        <f aca="false">IF(H6768=0,CONCATENATE(B6768," manque dans export"),"")</f>
        <v/>
      </c>
    </row>
    <row r="6769" customFormat="false" ht="13.8" hidden="false" customHeight="false" outlineLevel="0" collapsed="false">
      <c r="A6769" s="0" t="s">
        <v>11752</v>
      </c>
      <c r="B6769" s="0" t="s">
        <v>11749</v>
      </c>
      <c r="C6769" s="0" t="s">
        <v>21</v>
      </c>
      <c r="D6769" s="0" t="s">
        <v>1199</v>
      </c>
      <c r="E6769" s="0" t="s">
        <v>12</v>
      </c>
      <c r="F6769" s="0" t="s">
        <v>13</v>
      </c>
      <c r="G6769" s="0" t="n">
        <v>17825.39057</v>
      </c>
      <c r="H6769" s="0" t="n">
        <f aca="false">IF(ISERROR(LOOKUP(B6769,export!$A$2:$A$718)),0,1)</f>
        <v>1</v>
      </c>
      <c r="J6769" s="0" t="str">
        <f aca="false">IF(H6769=0,CONCATENATE(B6769," manque dans export"),"")</f>
        <v/>
      </c>
    </row>
    <row r="6770" customFormat="false" ht="13.8" hidden="false" customHeight="false" outlineLevel="0" collapsed="false">
      <c r="A6770" s="0" t="s">
        <v>11753</v>
      </c>
      <c r="B6770" s="0" t="s">
        <v>11749</v>
      </c>
      <c r="C6770" s="0" t="s">
        <v>21</v>
      </c>
      <c r="D6770" s="0" t="s">
        <v>334</v>
      </c>
      <c r="E6770" s="0" t="s">
        <v>46</v>
      </c>
      <c r="F6770" s="0" t="s">
        <v>13</v>
      </c>
      <c r="G6770" s="0" t="n">
        <v>87926.82801</v>
      </c>
      <c r="H6770" s="0" t="n">
        <f aca="false">IF(ISERROR(LOOKUP(B6770,export!$A$2:$A$718)),0,1)</f>
        <v>1</v>
      </c>
      <c r="J6770" s="0" t="str">
        <f aca="false">IF(H6770=0,CONCATENATE(B6770," manque dans export"),"")</f>
        <v/>
      </c>
    </row>
    <row r="6771" customFormat="false" ht="13.8" hidden="false" customHeight="false" outlineLevel="0" collapsed="false">
      <c r="A6771" s="0" t="s">
        <v>11754</v>
      </c>
      <c r="B6771" s="0" t="s">
        <v>11749</v>
      </c>
      <c r="C6771" s="0" t="s">
        <v>21</v>
      </c>
      <c r="D6771" s="0" t="s">
        <v>2209</v>
      </c>
      <c r="E6771" s="0" t="s">
        <v>37</v>
      </c>
      <c r="F6771" s="0" t="s">
        <v>38</v>
      </c>
      <c r="G6771" s="0" t="n">
        <v>0</v>
      </c>
      <c r="H6771" s="0" t="n">
        <f aca="false">IF(ISERROR(LOOKUP(B6771,export!$A$2:$A$718)),0,1)</f>
        <v>1</v>
      </c>
      <c r="J6771" s="0" t="str">
        <f aca="false">IF(H6771=0,CONCATENATE(B6771," manque dans export"),"")</f>
        <v/>
      </c>
    </row>
    <row r="6772" customFormat="false" ht="13.8" hidden="false" customHeight="false" outlineLevel="0" collapsed="false">
      <c r="A6772" s="0" t="s">
        <v>11755</v>
      </c>
      <c r="B6772" s="0" t="s">
        <v>11756</v>
      </c>
      <c r="C6772" s="0" t="s">
        <v>33</v>
      </c>
      <c r="D6772" s="0" t="s">
        <v>11757</v>
      </c>
      <c r="E6772" s="0" t="s">
        <v>633</v>
      </c>
      <c r="F6772" s="0" t="s">
        <v>634</v>
      </c>
      <c r="G6772" s="0" t="n">
        <v>438973.96769</v>
      </c>
      <c r="H6772" s="0" t="n">
        <f aca="false">IF(ISERROR(LOOKUP(B6772,export!$A$2:$A$718)),0,1)</f>
        <v>1</v>
      </c>
      <c r="J6772" s="0" t="str">
        <f aca="false">IF(H6772=0,CONCATENATE(B6772," manque dans export"),"")</f>
        <v/>
      </c>
    </row>
    <row r="6773" customFormat="false" ht="13.8" hidden="false" customHeight="false" outlineLevel="0" collapsed="false">
      <c r="A6773" s="0" t="s">
        <v>11758</v>
      </c>
      <c r="B6773" s="0" t="s">
        <v>11756</v>
      </c>
      <c r="C6773" s="0" t="s">
        <v>33</v>
      </c>
      <c r="D6773" s="0" t="s">
        <v>11759</v>
      </c>
      <c r="E6773" s="0" t="s">
        <v>12</v>
      </c>
      <c r="F6773" s="0" t="s">
        <v>13</v>
      </c>
      <c r="G6773" s="0" t="n">
        <v>20052.55144</v>
      </c>
      <c r="H6773" s="0" t="n">
        <f aca="false">IF(ISERROR(LOOKUP(B6773,export!$A$2:$A$718)),0,1)</f>
        <v>1</v>
      </c>
      <c r="J6773" s="0" t="str">
        <f aca="false">IF(H6773=0,CONCATENATE(B6773," manque dans export"),"")</f>
        <v/>
      </c>
    </row>
    <row r="6774" customFormat="false" ht="13.8" hidden="false" customHeight="false" outlineLevel="0" collapsed="false">
      <c r="A6774" s="0" t="s">
        <v>11760</v>
      </c>
      <c r="B6774" s="0" t="s">
        <v>11756</v>
      </c>
      <c r="C6774" s="0" t="s">
        <v>33</v>
      </c>
      <c r="D6774" s="0" t="s">
        <v>11759</v>
      </c>
      <c r="E6774" s="0" t="s">
        <v>12</v>
      </c>
      <c r="F6774" s="0" t="s">
        <v>13</v>
      </c>
      <c r="G6774" s="0" t="n">
        <v>32988.20368</v>
      </c>
      <c r="H6774" s="0" t="n">
        <f aca="false">IF(ISERROR(LOOKUP(B6774,export!$A$2:$A$718)),0,1)</f>
        <v>1</v>
      </c>
      <c r="J6774" s="0" t="str">
        <f aca="false">IF(H6774=0,CONCATENATE(B6774," manque dans export"),"")</f>
        <v/>
      </c>
    </row>
    <row r="6775" customFormat="false" ht="13.8" hidden="false" customHeight="false" outlineLevel="0" collapsed="false">
      <c r="A6775" s="0" t="s">
        <v>11761</v>
      </c>
      <c r="B6775" s="0" t="s">
        <v>11762</v>
      </c>
      <c r="C6775" s="0" t="s">
        <v>10</v>
      </c>
      <c r="D6775" s="0" t="s">
        <v>11763</v>
      </c>
      <c r="E6775" s="0" t="s">
        <v>31</v>
      </c>
      <c r="F6775" s="0" t="s">
        <v>13</v>
      </c>
      <c r="G6775" s="0" t="n">
        <v>1332.49202</v>
      </c>
      <c r="H6775" s="0" t="n">
        <f aca="false">IF(ISERROR(LOOKUP(B6775,export!$A$2:$A$718)),0,1)</f>
        <v>1</v>
      </c>
      <c r="J6775" s="0" t="str">
        <f aca="false">IF(H6775=0,CONCATENATE(B6775," manque dans export"),"")</f>
        <v/>
      </c>
    </row>
    <row r="6776" customFormat="false" ht="13.8" hidden="false" customHeight="false" outlineLevel="0" collapsed="false">
      <c r="A6776" s="0" t="s">
        <v>11764</v>
      </c>
      <c r="B6776" s="0" t="s">
        <v>11764</v>
      </c>
      <c r="C6776" s="0" t="s">
        <v>10</v>
      </c>
      <c r="D6776" s="0" t="s">
        <v>11765</v>
      </c>
      <c r="E6776" s="0" t="s">
        <v>37</v>
      </c>
      <c r="F6776" s="0" t="s">
        <v>38</v>
      </c>
      <c r="G6776" s="0" t="n">
        <v>0</v>
      </c>
      <c r="H6776" s="0" t="n">
        <f aca="false">IF(ISERROR(LOOKUP(B6776,export!$A$2:$A$718)),0,1)</f>
        <v>1</v>
      </c>
      <c r="J6776" s="0" t="str">
        <f aca="false">IF(H6776=0,CONCATENATE(B6776," manque dans export"),"")</f>
        <v/>
      </c>
    </row>
    <row r="6777" customFormat="false" ht="13.8" hidden="false" customHeight="false" outlineLevel="0" collapsed="false">
      <c r="A6777" s="0" t="s">
        <v>11766</v>
      </c>
      <c r="B6777" s="0" t="s">
        <v>11767</v>
      </c>
      <c r="C6777" s="0" t="s">
        <v>10</v>
      </c>
      <c r="D6777" s="0" t="s">
        <v>11768</v>
      </c>
      <c r="E6777" s="0" t="s">
        <v>50</v>
      </c>
      <c r="F6777" s="0" t="s">
        <v>13</v>
      </c>
      <c r="G6777" s="0" t="n">
        <v>5507.40405</v>
      </c>
      <c r="H6777" s="0" t="n">
        <f aca="false">IF(ISERROR(LOOKUP(B6777,export!$A$2:$A$718)),0,1)</f>
        <v>1</v>
      </c>
      <c r="J6777" s="0" t="str">
        <f aca="false">IF(H6777=0,CONCATENATE(B6777," manque dans export"),"")</f>
        <v/>
      </c>
    </row>
    <row r="6778" customFormat="false" ht="13.8" hidden="false" customHeight="false" outlineLevel="0" collapsed="false">
      <c r="A6778" s="0" t="s">
        <v>11766</v>
      </c>
      <c r="B6778" s="0" t="s">
        <v>11767</v>
      </c>
      <c r="C6778" s="0" t="s">
        <v>10</v>
      </c>
      <c r="D6778" s="0" t="s">
        <v>11769</v>
      </c>
      <c r="E6778" s="0" t="s">
        <v>50</v>
      </c>
      <c r="F6778" s="0" t="s">
        <v>13</v>
      </c>
      <c r="G6778" s="0" t="n">
        <v>22746.16625</v>
      </c>
      <c r="H6778" s="0" t="n">
        <f aca="false">IF(ISERROR(LOOKUP(B6778,export!$A$2:$A$718)),0,1)</f>
        <v>1</v>
      </c>
      <c r="J6778" s="0" t="str">
        <f aca="false">IF(H6778=0,CONCATENATE(B6778," manque dans export"),"")</f>
        <v/>
      </c>
    </row>
    <row r="6779" customFormat="false" ht="13.8" hidden="false" customHeight="false" outlineLevel="0" collapsed="false">
      <c r="A6779" s="0" t="s">
        <v>11770</v>
      </c>
      <c r="B6779" s="0" t="s">
        <v>11770</v>
      </c>
      <c r="C6779" s="0" t="s">
        <v>10</v>
      </c>
      <c r="D6779" s="0" t="s">
        <v>1063</v>
      </c>
      <c r="E6779" s="0" t="s">
        <v>46</v>
      </c>
      <c r="F6779" s="0" t="s">
        <v>13</v>
      </c>
      <c r="G6779" s="0" t="n">
        <v>0</v>
      </c>
      <c r="H6779" s="0" t="n">
        <f aca="false">IF(ISERROR(LOOKUP(B6779,export!$A$2:$A$718)),0,1)</f>
        <v>1</v>
      </c>
      <c r="J6779" s="0" t="str">
        <f aca="false">IF(H6779=0,CONCATENATE(B6779," manque dans export"),"")</f>
        <v/>
      </c>
    </row>
    <row r="6780" customFormat="false" ht="13.8" hidden="false" customHeight="false" outlineLevel="0" collapsed="false">
      <c r="A6780" s="0" t="s">
        <v>11771</v>
      </c>
      <c r="B6780" s="0" t="s">
        <v>11771</v>
      </c>
      <c r="C6780" s="0" t="s">
        <v>79</v>
      </c>
      <c r="D6780" s="0" t="s">
        <v>71</v>
      </c>
      <c r="E6780" s="0" t="s">
        <v>72</v>
      </c>
      <c r="F6780" s="0" t="s">
        <v>13</v>
      </c>
      <c r="G6780" s="0" t="n">
        <v>0</v>
      </c>
      <c r="H6780" s="0" t="n">
        <f aca="false">IF(ISERROR(LOOKUP(B6780,export!$A$2:$A$718)),0,1)</f>
        <v>1</v>
      </c>
      <c r="J6780" s="0" t="str">
        <f aca="false">IF(H6780=0,CONCATENATE(B6780," manque dans export"),"")</f>
        <v/>
      </c>
    </row>
    <row r="6781" customFormat="false" ht="13.8" hidden="false" customHeight="false" outlineLevel="0" collapsed="false">
      <c r="A6781" s="0" t="s">
        <v>11772</v>
      </c>
      <c r="B6781" s="0" t="s">
        <v>11772</v>
      </c>
      <c r="C6781" s="0" t="s">
        <v>40</v>
      </c>
      <c r="D6781" s="0" t="s">
        <v>11773</v>
      </c>
      <c r="E6781" s="0" t="s">
        <v>46</v>
      </c>
      <c r="F6781" s="0" t="s">
        <v>13</v>
      </c>
      <c r="G6781" s="0" t="n">
        <v>4634.90502</v>
      </c>
      <c r="H6781" s="0" t="n">
        <f aca="false">IF(ISERROR(LOOKUP(B6781,export!$A$2:$A$718)),0,1)</f>
        <v>1</v>
      </c>
      <c r="J6781" s="0" t="str">
        <f aca="false">IF(H6781=0,CONCATENATE(B6781," manque dans export"),"")</f>
        <v/>
      </c>
    </row>
    <row r="6782" customFormat="false" ht="13.8" hidden="false" customHeight="false" outlineLevel="0" collapsed="false">
      <c r="A6782" s="0" t="s">
        <v>11774</v>
      </c>
      <c r="B6782" s="0" t="s">
        <v>11775</v>
      </c>
      <c r="C6782" s="0" t="s">
        <v>79</v>
      </c>
      <c r="D6782" s="0" t="s">
        <v>155</v>
      </c>
      <c r="E6782" s="0" t="s">
        <v>50</v>
      </c>
      <c r="F6782" s="0" t="s">
        <v>13</v>
      </c>
      <c r="G6782" s="0" t="n">
        <v>0</v>
      </c>
      <c r="H6782" s="0" t="n">
        <f aca="false">IF(ISERROR(LOOKUP(B6782,export!$A$2:$A$718)),0,1)</f>
        <v>1</v>
      </c>
      <c r="J6782" s="0" t="str">
        <f aca="false">IF(H6782=0,CONCATENATE(B6782," manque dans export"),"")</f>
        <v/>
      </c>
    </row>
    <row r="6783" customFormat="false" ht="13.8" hidden="false" customHeight="false" outlineLevel="0" collapsed="false">
      <c r="A6783" s="0" t="s">
        <v>11776</v>
      </c>
      <c r="B6783" s="0" t="s">
        <v>11776</v>
      </c>
      <c r="C6783" s="0" t="s">
        <v>79</v>
      </c>
      <c r="D6783" s="0" t="s">
        <v>2433</v>
      </c>
      <c r="E6783" s="0" t="s">
        <v>12</v>
      </c>
      <c r="F6783" s="0" t="s">
        <v>13</v>
      </c>
      <c r="G6783" s="0" t="n">
        <v>0</v>
      </c>
      <c r="H6783" s="0" t="n">
        <f aca="false">IF(ISERROR(LOOKUP(B6783,export!$A$2:$A$718)),0,1)</f>
        <v>1</v>
      </c>
      <c r="J6783" s="0" t="str">
        <f aca="false">IF(H6783=0,CONCATENATE(B6783," manque dans export"),"")</f>
        <v/>
      </c>
    </row>
    <row r="6784" customFormat="false" ht="13.8" hidden="false" customHeight="false" outlineLevel="0" collapsed="false">
      <c r="A6784" s="0" t="s">
        <v>11777</v>
      </c>
      <c r="B6784" s="0" t="s">
        <v>11777</v>
      </c>
      <c r="C6784" s="0" t="s">
        <v>33</v>
      </c>
      <c r="D6784" s="0" t="e">
        <f aca="false">#N/A</f>
        <v>#N/A</v>
      </c>
      <c r="E6784" s="0" t="e">
        <f aca="false">#N/A</f>
        <v>#N/A</v>
      </c>
      <c r="F6784" s="0" t="e">
        <f aca="false">#N/A</f>
        <v>#N/A</v>
      </c>
      <c r="G6784" s="0" t="n">
        <v>0</v>
      </c>
      <c r="H6784" s="0" t="n">
        <f aca="false">IF(ISERROR(LOOKUP(B6784,export!$A$2:$A$718)),0,1)</f>
        <v>1</v>
      </c>
      <c r="J6784" s="0" t="str">
        <f aca="false">IF(H6784=0,CONCATENATE(B6784," manque dans export"),"")</f>
        <v/>
      </c>
    </row>
    <row r="6785" customFormat="false" ht="13.8" hidden="false" customHeight="false" outlineLevel="0" collapsed="false">
      <c r="A6785" s="0" t="s">
        <v>11778</v>
      </c>
      <c r="B6785" s="0" t="s">
        <v>11778</v>
      </c>
      <c r="C6785" s="0" t="s">
        <v>10</v>
      </c>
      <c r="D6785" s="0" t="s">
        <v>11779</v>
      </c>
      <c r="E6785" s="0" t="s">
        <v>12</v>
      </c>
      <c r="F6785" s="0" t="s">
        <v>13</v>
      </c>
      <c r="G6785" s="0" t="n">
        <v>0</v>
      </c>
      <c r="H6785" s="0" t="n">
        <f aca="false">IF(ISERROR(LOOKUP(B6785,export!$A$2:$A$718)),0,1)</f>
        <v>1</v>
      </c>
      <c r="J6785" s="0" t="str">
        <f aca="false">IF(H6785=0,CONCATENATE(B6785," manque dans export"),"")</f>
        <v/>
      </c>
    </row>
    <row r="6786" customFormat="false" ht="13.8" hidden="false" customHeight="false" outlineLevel="0" collapsed="false">
      <c r="A6786" s="0" t="s">
        <v>11780</v>
      </c>
      <c r="B6786" s="0" t="s">
        <v>11780</v>
      </c>
      <c r="C6786" s="0" t="s">
        <v>79</v>
      </c>
      <c r="D6786" s="0" t="s">
        <v>11781</v>
      </c>
      <c r="E6786" s="0" t="s">
        <v>12</v>
      </c>
      <c r="F6786" s="0" t="s">
        <v>13</v>
      </c>
      <c r="G6786" s="0" t="n">
        <v>0</v>
      </c>
      <c r="H6786" s="0" t="n">
        <f aca="false">IF(ISERROR(LOOKUP(B6786,export!$A$2:$A$718)),0,1)</f>
        <v>1</v>
      </c>
      <c r="J6786" s="0" t="str">
        <f aca="false">IF(H6786=0,CONCATENATE(B6786," manque dans export"),"")</f>
        <v/>
      </c>
    </row>
    <row r="6787" customFormat="false" ht="13.8" hidden="false" customHeight="false" outlineLevel="0" collapsed="false">
      <c r="A6787" s="0" t="s">
        <v>11782</v>
      </c>
      <c r="B6787" s="0" t="s">
        <v>11783</v>
      </c>
      <c r="C6787" s="0" t="s">
        <v>79</v>
      </c>
      <c r="D6787" s="0" t="s">
        <v>11784</v>
      </c>
      <c r="E6787" s="0" t="s">
        <v>297</v>
      </c>
      <c r="F6787" s="0" t="e">
        <f aca="false">#N/A</f>
        <v>#N/A</v>
      </c>
      <c r="G6787" s="0" t="n">
        <v>0</v>
      </c>
      <c r="H6787" s="0" t="n">
        <f aca="false">IF(ISERROR(LOOKUP(B6787,export!$A$2:$A$718)),0,1)</f>
        <v>1</v>
      </c>
      <c r="J6787" s="0" t="str">
        <f aca="false">IF(H6787=0,CONCATENATE(B6787," manque dans export"),"")</f>
        <v/>
      </c>
    </row>
    <row r="6788" customFormat="false" ht="13.8" hidden="false" customHeight="false" outlineLevel="0" collapsed="false">
      <c r="A6788" s="0" t="s">
        <v>11785</v>
      </c>
      <c r="B6788" s="0" t="s">
        <v>11785</v>
      </c>
      <c r="C6788" s="0" t="s">
        <v>79</v>
      </c>
      <c r="D6788" s="0" t="s">
        <v>11786</v>
      </c>
      <c r="E6788" s="0" t="s">
        <v>37</v>
      </c>
      <c r="F6788" s="0" t="s">
        <v>38</v>
      </c>
      <c r="G6788" s="0" t="n">
        <v>0</v>
      </c>
      <c r="H6788" s="0" t="n">
        <f aca="false">IF(ISERROR(LOOKUP(B6788,export!$A$2:$A$718)),0,1)</f>
        <v>1</v>
      </c>
      <c r="J6788" s="0" t="str">
        <f aca="false">IF(H6788=0,CONCATENATE(B6788," manque dans export"),"")</f>
        <v/>
      </c>
    </row>
    <row r="6789" customFormat="false" ht="13.8" hidden="false" customHeight="false" outlineLevel="0" collapsed="false">
      <c r="A6789" s="0" t="s">
        <v>11787</v>
      </c>
      <c r="B6789" s="0" t="s">
        <v>11787</v>
      </c>
      <c r="C6789" s="0" t="s">
        <v>79</v>
      </c>
      <c r="D6789" s="0" t="s">
        <v>1872</v>
      </c>
      <c r="E6789" s="0" t="s">
        <v>72</v>
      </c>
      <c r="F6789" s="0" t="s">
        <v>13</v>
      </c>
      <c r="G6789" s="0" t="n">
        <v>0</v>
      </c>
      <c r="H6789" s="0" t="n">
        <f aca="false">IF(ISERROR(LOOKUP(B6789,export!$A$2:$A$718)),0,1)</f>
        <v>1</v>
      </c>
      <c r="J6789" s="0" t="str">
        <f aca="false">IF(H6789=0,CONCATENATE(B6789," manque dans export"),"")</f>
        <v/>
      </c>
    </row>
    <row r="6790" customFormat="false" ht="13.8" hidden="false" customHeight="false" outlineLevel="0" collapsed="false">
      <c r="A6790" s="0" t="s">
        <v>11788</v>
      </c>
      <c r="B6790" s="0" t="s">
        <v>11789</v>
      </c>
      <c r="C6790" s="0" t="s">
        <v>33</v>
      </c>
      <c r="D6790" s="0" t="s">
        <v>7656</v>
      </c>
      <c r="E6790" s="0" t="s">
        <v>31</v>
      </c>
      <c r="F6790" s="0" t="s">
        <v>13</v>
      </c>
      <c r="G6790" s="0" t="n">
        <v>21.52141</v>
      </c>
      <c r="H6790" s="0" t="n">
        <f aca="false">IF(ISERROR(LOOKUP(B6790,export!$A$2:$A$718)),0,1)</f>
        <v>1</v>
      </c>
      <c r="J6790" s="0" t="str">
        <f aca="false">IF(H6790=0,CONCATENATE(B6790," manque dans export"),"")</f>
        <v/>
      </c>
    </row>
    <row r="6791" customFormat="false" ht="13.8" hidden="false" customHeight="false" outlineLevel="0" collapsed="false">
      <c r="A6791" s="0" t="s">
        <v>11790</v>
      </c>
      <c r="B6791" s="0" t="s">
        <v>11791</v>
      </c>
      <c r="C6791" s="0" t="s">
        <v>29</v>
      </c>
      <c r="D6791" s="0" t="s">
        <v>1119</v>
      </c>
      <c r="E6791" s="0" t="s">
        <v>1120</v>
      </c>
      <c r="F6791" s="0" t="s">
        <v>634</v>
      </c>
      <c r="G6791" s="0" t="n">
        <v>3247.33207</v>
      </c>
      <c r="H6791" s="0" t="n">
        <f aca="false">IF(ISERROR(LOOKUP(B6791,export!$A$2:$A$718)),0,1)</f>
        <v>1</v>
      </c>
      <c r="J6791" s="0" t="str">
        <f aca="false">IF(H6791=0,CONCATENATE(B6791," manque dans export"),"")</f>
        <v/>
      </c>
    </row>
    <row r="6792" customFormat="false" ht="13.8" hidden="false" customHeight="false" outlineLevel="0" collapsed="false">
      <c r="A6792" s="0" t="s">
        <v>11792</v>
      </c>
      <c r="B6792" s="0" t="s">
        <v>11793</v>
      </c>
      <c r="C6792" s="0" t="s">
        <v>70</v>
      </c>
      <c r="D6792" s="0" t="s">
        <v>4427</v>
      </c>
      <c r="E6792" s="0" t="s">
        <v>31</v>
      </c>
      <c r="F6792" s="0" t="s">
        <v>13</v>
      </c>
      <c r="G6792" s="0" t="n">
        <v>60388.95881</v>
      </c>
      <c r="H6792" s="0" t="n">
        <f aca="false">IF(ISERROR(LOOKUP(B6792,export!$A$2:$A$718)),0,1)</f>
        <v>1</v>
      </c>
      <c r="J6792" s="0" t="str">
        <f aca="false">IF(H6792=0,CONCATENATE(B6792," manque dans export"),"")</f>
        <v/>
      </c>
    </row>
    <row r="6793" customFormat="false" ht="13.8" hidden="false" customHeight="false" outlineLevel="0" collapsed="false">
      <c r="A6793" s="0" t="s">
        <v>11794</v>
      </c>
      <c r="B6793" s="0" t="s">
        <v>11795</v>
      </c>
      <c r="C6793" s="0" t="s">
        <v>70</v>
      </c>
      <c r="D6793" s="0" t="s">
        <v>11796</v>
      </c>
      <c r="E6793" s="0" t="s">
        <v>31</v>
      </c>
      <c r="F6793" s="0" t="s">
        <v>13</v>
      </c>
      <c r="G6793" s="0" t="n">
        <v>0</v>
      </c>
      <c r="H6793" s="0" t="n">
        <f aca="false">IF(ISERROR(LOOKUP(B6793,export!$A$2:$A$718)),0,1)</f>
        <v>1</v>
      </c>
      <c r="J6793" s="0" t="str">
        <f aca="false">IF(H6793=0,CONCATENATE(B6793," manque dans export"),"")</f>
        <v/>
      </c>
    </row>
    <row r="6794" customFormat="false" ht="13.8" hidden="false" customHeight="false" outlineLevel="0" collapsed="false">
      <c r="A6794" s="0" t="s">
        <v>11797</v>
      </c>
      <c r="B6794" s="0" t="s">
        <v>11797</v>
      </c>
      <c r="C6794" s="0" t="s">
        <v>21</v>
      </c>
      <c r="D6794" s="0" t="s">
        <v>11798</v>
      </c>
      <c r="E6794" s="0" t="s">
        <v>176</v>
      </c>
      <c r="F6794" s="0" t="s">
        <v>13</v>
      </c>
      <c r="G6794" s="0" t="n">
        <v>3406.61158</v>
      </c>
      <c r="H6794" s="0" t="n">
        <f aca="false">IF(ISERROR(LOOKUP(B6794,export!$A$2:$A$718)),0,1)</f>
        <v>1</v>
      </c>
      <c r="J6794" s="0" t="str">
        <f aca="false">IF(H6794=0,CONCATENATE(B6794," manque dans export"),"")</f>
        <v/>
      </c>
    </row>
    <row r="6795" customFormat="false" ht="13.8" hidden="false" customHeight="false" outlineLevel="0" collapsed="false">
      <c r="A6795" s="0" t="s">
        <v>11799</v>
      </c>
      <c r="B6795" s="0" t="s">
        <v>11799</v>
      </c>
      <c r="C6795" s="0" t="s">
        <v>10</v>
      </c>
      <c r="D6795" s="0" t="s">
        <v>11800</v>
      </c>
      <c r="E6795" s="0" t="s">
        <v>46</v>
      </c>
      <c r="F6795" s="0" t="s">
        <v>13</v>
      </c>
      <c r="G6795" s="0" t="n">
        <v>3251.5768</v>
      </c>
      <c r="H6795" s="0" t="n">
        <f aca="false">IF(ISERROR(LOOKUP(B6795,export!$A$2:$A$718)),0,1)</f>
        <v>1</v>
      </c>
      <c r="J6795" s="0" t="str">
        <f aca="false">IF(H6795=0,CONCATENATE(B6795," manque dans export"),"")</f>
        <v/>
      </c>
    </row>
    <row r="6796" customFormat="false" ht="13.8" hidden="false" customHeight="false" outlineLevel="0" collapsed="false">
      <c r="A6796" s="0" t="s">
        <v>11801</v>
      </c>
      <c r="B6796" s="0" t="s">
        <v>11801</v>
      </c>
      <c r="C6796" s="0" t="s">
        <v>33</v>
      </c>
      <c r="D6796" s="0" t="s">
        <v>11802</v>
      </c>
      <c r="E6796" s="0" t="s">
        <v>12</v>
      </c>
      <c r="F6796" s="0" t="s">
        <v>13</v>
      </c>
      <c r="G6796" s="0" t="n">
        <v>374625.03567</v>
      </c>
      <c r="H6796" s="0" t="n">
        <f aca="false">IF(ISERROR(LOOKUP(B6796,export!$A$2:$A$718)),0,1)</f>
        <v>1</v>
      </c>
      <c r="J6796" s="0" t="str">
        <f aca="false">IF(H6796=0,CONCATENATE(B6796," manque dans export"),"")</f>
        <v/>
      </c>
    </row>
    <row r="6797" customFormat="false" ht="13.8" hidden="false" customHeight="false" outlineLevel="0" collapsed="false">
      <c r="A6797" s="0" t="s">
        <v>11803</v>
      </c>
      <c r="B6797" s="0" t="s">
        <v>11803</v>
      </c>
      <c r="C6797" s="0" t="s">
        <v>79</v>
      </c>
      <c r="D6797" s="0" t="s">
        <v>9360</v>
      </c>
      <c r="E6797" s="0" t="s">
        <v>12</v>
      </c>
      <c r="F6797" s="0" t="s">
        <v>13</v>
      </c>
      <c r="G6797" s="0" t="n">
        <v>-28247.47784</v>
      </c>
      <c r="H6797" s="0" t="n">
        <f aca="false">IF(ISERROR(LOOKUP(B6797,export!$A$2:$A$718)),0,1)</f>
        <v>1</v>
      </c>
      <c r="J6797" s="0" t="str">
        <f aca="false">IF(H6797=0,CONCATENATE(B6797," manque dans export"),"")</f>
        <v/>
      </c>
    </row>
    <row r="6798" customFormat="false" ht="13.8" hidden="false" customHeight="false" outlineLevel="0" collapsed="false">
      <c r="A6798" s="0" t="s">
        <v>11804</v>
      </c>
      <c r="B6798" s="0" t="s">
        <v>11804</v>
      </c>
      <c r="C6798" s="0" t="s">
        <v>79</v>
      </c>
      <c r="D6798" s="0" t="s">
        <v>11805</v>
      </c>
      <c r="E6798" s="0" t="s">
        <v>12</v>
      </c>
      <c r="F6798" s="0" t="s">
        <v>13</v>
      </c>
      <c r="G6798" s="0" t="n">
        <v>0</v>
      </c>
      <c r="H6798" s="0" t="n">
        <f aca="false">IF(ISERROR(LOOKUP(B6798,export!$A$2:$A$718)),0,1)</f>
        <v>1</v>
      </c>
      <c r="J6798" s="0" t="str">
        <f aca="false">IF(H6798=0,CONCATENATE(B6798," manque dans export"),"")</f>
        <v/>
      </c>
    </row>
    <row r="6799" customFormat="false" ht="13.8" hidden="false" customHeight="false" outlineLevel="0" collapsed="false">
      <c r="A6799" s="0" t="s">
        <v>11806</v>
      </c>
      <c r="B6799" s="0" t="s">
        <v>11807</v>
      </c>
      <c r="C6799" s="0" t="s">
        <v>79</v>
      </c>
      <c r="D6799" s="0" t="s">
        <v>4322</v>
      </c>
      <c r="E6799" s="0" t="s">
        <v>31</v>
      </c>
      <c r="F6799" s="0" t="s">
        <v>13</v>
      </c>
      <c r="G6799" s="0" t="n">
        <v>0</v>
      </c>
      <c r="H6799" s="0" t="n">
        <f aca="false">IF(ISERROR(LOOKUP(B6799,export!$A$2:$A$718)),0,1)</f>
        <v>1</v>
      </c>
      <c r="J6799" s="0" t="str">
        <f aca="false">IF(H6799=0,CONCATENATE(B6799," manque dans export"),"")</f>
        <v/>
      </c>
    </row>
    <row r="6800" customFormat="false" ht="13.8" hidden="false" customHeight="false" outlineLevel="0" collapsed="false">
      <c r="A6800" s="0" t="s">
        <v>11808</v>
      </c>
      <c r="B6800" s="0" t="s">
        <v>11809</v>
      </c>
      <c r="C6800" s="0" t="s">
        <v>10</v>
      </c>
      <c r="D6800" s="0" t="s">
        <v>2520</v>
      </c>
      <c r="E6800" s="0" t="s">
        <v>2521</v>
      </c>
      <c r="F6800" s="0" t="s">
        <v>267</v>
      </c>
      <c r="G6800" s="0" t="n">
        <v>-169.7769</v>
      </c>
      <c r="H6800" s="0" t="n">
        <f aca="false">IF(ISERROR(LOOKUP(B6800,export!$A$2:$A$718)),0,1)</f>
        <v>1</v>
      </c>
      <c r="J6800" s="0" t="str">
        <f aca="false">IF(H6800=0,CONCATENATE(B6800," manque dans export"),"")</f>
        <v/>
      </c>
    </row>
    <row r="6801" customFormat="false" ht="13.8" hidden="false" customHeight="false" outlineLevel="0" collapsed="false">
      <c r="A6801" s="0" t="s">
        <v>11810</v>
      </c>
      <c r="B6801" s="0" t="s">
        <v>11809</v>
      </c>
      <c r="C6801" s="0" t="s">
        <v>10</v>
      </c>
      <c r="D6801" s="0" t="s">
        <v>2520</v>
      </c>
      <c r="E6801" s="0" t="s">
        <v>2521</v>
      </c>
      <c r="F6801" s="0" t="s">
        <v>267</v>
      </c>
      <c r="G6801" s="0" t="n">
        <v>0</v>
      </c>
      <c r="H6801" s="0" t="n">
        <f aca="false">IF(ISERROR(LOOKUP(B6801,export!$A$2:$A$718)),0,1)</f>
        <v>1</v>
      </c>
      <c r="J6801" s="0" t="str">
        <f aca="false">IF(H6801=0,CONCATENATE(B6801," manque dans export"),"")</f>
        <v/>
      </c>
    </row>
    <row r="6802" customFormat="false" ht="13.8" hidden="false" customHeight="false" outlineLevel="0" collapsed="false">
      <c r="A6802" s="0" t="s">
        <v>11811</v>
      </c>
      <c r="B6802" s="0" t="s">
        <v>11811</v>
      </c>
      <c r="C6802" s="0" t="s">
        <v>79</v>
      </c>
      <c r="D6802" s="0" t="s">
        <v>3931</v>
      </c>
      <c r="E6802" s="0" t="s">
        <v>12</v>
      </c>
      <c r="F6802" s="0" t="s">
        <v>13</v>
      </c>
      <c r="G6802" s="0" t="n">
        <v>0</v>
      </c>
      <c r="H6802" s="0" t="n">
        <f aca="false">IF(ISERROR(LOOKUP(B6802,export!$A$2:$A$718)),0,1)</f>
        <v>1</v>
      </c>
      <c r="J6802" s="0" t="str">
        <f aca="false">IF(H6802=0,CONCATENATE(B6802," manque dans export"),"")</f>
        <v/>
      </c>
    </row>
    <row r="6803" customFormat="false" ht="13.8" hidden="false" customHeight="false" outlineLevel="0" collapsed="false">
      <c r="A6803" s="0" t="s">
        <v>11812</v>
      </c>
      <c r="B6803" s="0" t="s">
        <v>11812</v>
      </c>
      <c r="C6803" s="0" t="s">
        <v>70</v>
      </c>
      <c r="D6803" s="0" t="s">
        <v>11813</v>
      </c>
      <c r="E6803" s="0" t="s">
        <v>50</v>
      </c>
      <c r="F6803" s="0" t="s">
        <v>13</v>
      </c>
      <c r="G6803" s="0" t="n">
        <v>0</v>
      </c>
      <c r="H6803" s="0" t="n">
        <f aca="false">IF(ISERROR(LOOKUP(B6803,export!$A$2:$A$718)),0,1)</f>
        <v>1</v>
      </c>
      <c r="J6803" s="0" t="str">
        <f aca="false">IF(H6803=0,CONCATENATE(B6803," manque dans export"),"")</f>
        <v/>
      </c>
    </row>
    <row r="6804" customFormat="false" ht="13.8" hidden="false" customHeight="false" outlineLevel="0" collapsed="false">
      <c r="A6804" s="0" t="s">
        <v>11814</v>
      </c>
      <c r="B6804" s="0" t="s">
        <v>11815</v>
      </c>
      <c r="C6804" s="0" t="s">
        <v>79</v>
      </c>
      <c r="D6804" s="0" t="s">
        <v>11816</v>
      </c>
      <c r="E6804" s="0" t="s">
        <v>72</v>
      </c>
      <c r="F6804" s="0" t="s">
        <v>13</v>
      </c>
      <c r="G6804" s="0" t="n">
        <v>0</v>
      </c>
      <c r="H6804" s="0" t="n">
        <f aca="false">IF(ISERROR(LOOKUP(B6804,export!$A$2:$A$718)),0,1)</f>
        <v>1</v>
      </c>
      <c r="J6804" s="0" t="str">
        <f aca="false">IF(H6804=0,CONCATENATE(B6804," manque dans export"),"")</f>
        <v/>
      </c>
    </row>
    <row r="6805" customFormat="false" ht="13.8" hidden="false" customHeight="false" outlineLevel="0" collapsed="false">
      <c r="A6805" s="0" t="s">
        <v>11817</v>
      </c>
      <c r="B6805" s="0" t="s">
        <v>11815</v>
      </c>
      <c r="C6805" s="0" t="s">
        <v>79</v>
      </c>
      <c r="D6805" s="0" t="s">
        <v>11816</v>
      </c>
      <c r="E6805" s="0" t="s">
        <v>72</v>
      </c>
      <c r="F6805" s="0" t="s">
        <v>13</v>
      </c>
      <c r="G6805" s="0" t="n">
        <v>0</v>
      </c>
      <c r="H6805" s="0" t="n">
        <f aca="false">IF(ISERROR(LOOKUP(B6805,export!$A$2:$A$718)),0,1)</f>
        <v>1</v>
      </c>
      <c r="J6805" s="0" t="str">
        <f aca="false">IF(H6805=0,CONCATENATE(B6805," manque dans export"),"")</f>
        <v/>
      </c>
    </row>
    <row r="6806" customFormat="false" ht="13.8" hidden="false" customHeight="false" outlineLevel="0" collapsed="false">
      <c r="A6806" s="0" t="s">
        <v>11818</v>
      </c>
      <c r="B6806" s="0" t="s">
        <v>11819</v>
      </c>
      <c r="C6806" s="0" t="s">
        <v>10</v>
      </c>
      <c r="D6806" s="0" t="s">
        <v>155</v>
      </c>
      <c r="E6806" s="0" t="s">
        <v>50</v>
      </c>
      <c r="F6806" s="0" t="s">
        <v>13</v>
      </c>
      <c r="G6806" s="0" t="n">
        <v>0</v>
      </c>
      <c r="H6806" s="0" t="n">
        <f aca="false">IF(ISERROR(LOOKUP(B6806,export!$A$2:$A$718)),0,1)</f>
        <v>1</v>
      </c>
      <c r="J6806" s="0" t="str">
        <f aca="false">IF(H6806=0,CONCATENATE(B6806," manque dans export"),"")</f>
        <v/>
      </c>
    </row>
    <row r="6807" customFormat="false" ht="13.8" hidden="false" customHeight="false" outlineLevel="0" collapsed="false">
      <c r="A6807" s="0" t="s">
        <v>11820</v>
      </c>
      <c r="B6807" s="0" t="s">
        <v>11820</v>
      </c>
      <c r="C6807" s="0" t="s">
        <v>33</v>
      </c>
      <c r="D6807" s="0" t="s">
        <v>207</v>
      </c>
      <c r="E6807" s="0" t="s">
        <v>46</v>
      </c>
      <c r="F6807" s="0" t="s">
        <v>13</v>
      </c>
      <c r="G6807" s="0" t="n">
        <v>12765.51631</v>
      </c>
      <c r="H6807" s="0" t="n">
        <f aca="false">IF(ISERROR(LOOKUP(B6807,export!$A$2:$A$718)),0,1)</f>
        <v>1</v>
      </c>
      <c r="J6807" s="0" t="str">
        <f aca="false">IF(H6807=0,CONCATENATE(B6807," manque dans export"),"")</f>
        <v/>
      </c>
    </row>
    <row r="6808" customFormat="false" ht="13.8" hidden="false" customHeight="false" outlineLevel="0" collapsed="false">
      <c r="A6808" s="0" t="s">
        <v>11821</v>
      </c>
      <c r="B6808" s="0" t="s">
        <v>11821</v>
      </c>
      <c r="C6808" s="0" t="s">
        <v>21</v>
      </c>
      <c r="D6808" s="0" t="s">
        <v>207</v>
      </c>
      <c r="E6808" s="0" t="s">
        <v>46</v>
      </c>
      <c r="F6808" s="0" t="s">
        <v>13</v>
      </c>
      <c r="G6808" s="0" t="n">
        <v>19786.14085</v>
      </c>
      <c r="H6808" s="0" t="n">
        <f aca="false">IF(ISERROR(LOOKUP(B6808,export!$A$2:$A$718)),0,1)</f>
        <v>1</v>
      </c>
      <c r="J6808" s="0" t="str">
        <f aca="false">IF(H6808=0,CONCATENATE(B6808," manque dans export"),"")</f>
        <v/>
      </c>
    </row>
    <row r="6809" customFormat="false" ht="13.8" hidden="false" customHeight="false" outlineLevel="0" collapsed="false">
      <c r="A6809" s="0" t="s">
        <v>11822</v>
      </c>
      <c r="B6809" s="0" t="s">
        <v>11822</v>
      </c>
      <c r="C6809" s="0" t="s">
        <v>79</v>
      </c>
      <c r="D6809" s="0" t="s">
        <v>1199</v>
      </c>
      <c r="E6809" s="0" t="s">
        <v>12</v>
      </c>
      <c r="F6809" s="0" t="s">
        <v>13</v>
      </c>
      <c r="G6809" s="0" t="n">
        <v>0</v>
      </c>
      <c r="H6809" s="0" t="n">
        <f aca="false">IF(ISERROR(LOOKUP(B6809,export!$A$2:$A$718)),0,1)</f>
        <v>1</v>
      </c>
      <c r="J6809" s="0" t="str">
        <f aca="false">IF(H6809=0,CONCATENATE(B6809," manque dans export"),"")</f>
        <v/>
      </c>
    </row>
    <row r="6810" customFormat="false" ht="13.8" hidden="false" customHeight="false" outlineLevel="0" collapsed="false">
      <c r="A6810" s="0" t="s">
        <v>11823</v>
      </c>
      <c r="B6810" s="0" t="s">
        <v>11824</v>
      </c>
      <c r="C6810" s="0" t="s">
        <v>79</v>
      </c>
      <c r="D6810" s="0" t="s">
        <v>10381</v>
      </c>
      <c r="E6810" s="0" t="s">
        <v>72</v>
      </c>
      <c r="F6810" s="0" t="s">
        <v>13</v>
      </c>
      <c r="G6810" s="0" t="n">
        <v>0</v>
      </c>
      <c r="H6810" s="0" t="n">
        <f aca="false">IF(ISERROR(LOOKUP(B6810,export!$A$2:$A$718)),0,1)</f>
        <v>1</v>
      </c>
      <c r="J6810" s="0" t="str">
        <f aca="false">IF(H6810=0,CONCATENATE(B6810," manque dans export"),"")</f>
        <v/>
      </c>
    </row>
    <row r="6811" customFormat="false" ht="13.8" hidden="false" customHeight="false" outlineLevel="0" collapsed="false">
      <c r="A6811" s="0" t="s">
        <v>11825</v>
      </c>
      <c r="B6811" s="0" t="s">
        <v>11825</v>
      </c>
      <c r="C6811" s="0" t="s">
        <v>79</v>
      </c>
      <c r="D6811" s="0" t="s">
        <v>299</v>
      </c>
      <c r="E6811" s="0" t="s">
        <v>72</v>
      </c>
      <c r="F6811" s="0" t="s">
        <v>13</v>
      </c>
      <c r="G6811" s="0" t="n">
        <v>0</v>
      </c>
      <c r="H6811" s="0" t="n">
        <f aca="false">IF(ISERROR(LOOKUP(B6811,export!$A$2:$A$718)),0,1)</f>
        <v>1</v>
      </c>
      <c r="J6811" s="0" t="str">
        <f aca="false">IF(H6811=0,CONCATENATE(B6811," manque dans export"),"")</f>
        <v/>
      </c>
    </row>
    <row r="6812" customFormat="false" ht="13.8" hidden="false" customHeight="false" outlineLevel="0" collapsed="false">
      <c r="A6812" s="0" t="s">
        <v>11826</v>
      </c>
      <c r="B6812" s="0" t="s">
        <v>11826</v>
      </c>
      <c r="C6812" s="0" t="s">
        <v>10</v>
      </c>
      <c r="D6812" s="0" t="s">
        <v>11827</v>
      </c>
      <c r="E6812" s="0" t="s">
        <v>12</v>
      </c>
      <c r="F6812" s="0" t="s">
        <v>13</v>
      </c>
      <c r="G6812" s="0" t="n">
        <v>0</v>
      </c>
      <c r="H6812" s="0" t="n">
        <f aca="false">IF(ISERROR(LOOKUP(B6812,export!$A$2:$A$718)),0,1)</f>
        <v>1</v>
      </c>
      <c r="J6812" s="0" t="str">
        <f aca="false">IF(H6812=0,CONCATENATE(B6812," manque dans export"),"")</f>
        <v/>
      </c>
    </row>
    <row r="6813" customFormat="false" ht="13.8" hidden="false" customHeight="false" outlineLevel="0" collapsed="false">
      <c r="A6813" s="0" t="s">
        <v>11828</v>
      </c>
      <c r="B6813" s="0" t="s">
        <v>11829</v>
      </c>
      <c r="C6813" s="0" t="s">
        <v>79</v>
      </c>
      <c r="D6813" s="0" t="s">
        <v>1517</v>
      </c>
      <c r="E6813" s="0" t="s">
        <v>50</v>
      </c>
      <c r="F6813" s="0" t="s">
        <v>13</v>
      </c>
      <c r="G6813" s="0" t="n">
        <v>0</v>
      </c>
      <c r="H6813" s="0" t="n">
        <f aca="false">IF(ISERROR(LOOKUP(B6813,export!$A$2:$A$718)),0,1)</f>
        <v>1</v>
      </c>
      <c r="J6813" s="0" t="str">
        <f aca="false">IF(H6813=0,CONCATENATE(B6813," manque dans export"),"")</f>
        <v/>
      </c>
    </row>
    <row r="6814" customFormat="false" ht="13.8" hidden="false" customHeight="false" outlineLevel="0" collapsed="false">
      <c r="A6814" s="0" t="s">
        <v>11830</v>
      </c>
      <c r="B6814" s="0" t="s">
        <v>11830</v>
      </c>
      <c r="C6814" s="0" t="s">
        <v>79</v>
      </c>
      <c r="D6814" s="0" t="e">
        <f aca="false">#N/A</f>
        <v>#N/A</v>
      </c>
      <c r="E6814" s="0" t="e">
        <f aca="false">#N/A</f>
        <v>#N/A</v>
      </c>
      <c r="F6814" s="0" t="e">
        <f aca="false">#N/A</f>
        <v>#N/A</v>
      </c>
      <c r="G6814" s="0" t="n">
        <v>0</v>
      </c>
      <c r="H6814" s="0" t="n">
        <f aca="false">IF(ISERROR(LOOKUP(B6814,export!$A$2:$A$718)),0,1)</f>
        <v>1</v>
      </c>
      <c r="J6814" s="0" t="str">
        <f aca="false">IF(H6814=0,CONCATENATE(B6814," manque dans export"),"")</f>
        <v/>
      </c>
    </row>
    <row r="6815" customFormat="false" ht="13.8" hidden="false" customHeight="false" outlineLevel="0" collapsed="false">
      <c r="A6815" s="0" t="s">
        <v>11831</v>
      </c>
      <c r="B6815" s="0" t="s">
        <v>11831</v>
      </c>
      <c r="C6815" s="0" t="s">
        <v>79</v>
      </c>
      <c r="D6815" s="0" t="s">
        <v>11832</v>
      </c>
      <c r="E6815" s="0" t="s">
        <v>72</v>
      </c>
      <c r="F6815" s="0" t="s">
        <v>13</v>
      </c>
      <c r="G6815" s="0" t="n">
        <v>0</v>
      </c>
      <c r="H6815" s="0" t="n">
        <f aca="false">IF(ISERROR(LOOKUP(B6815,export!$A$2:$A$718)),0,1)</f>
        <v>1</v>
      </c>
      <c r="J6815" s="0" t="str">
        <f aca="false">IF(H6815=0,CONCATENATE(B6815," manque dans export"),"")</f>
        <v/>
      </c>
    </row>
    <row r="6816" customFormat="false" ht="13.8" hidden="false" customHeight="false" outlineLevel="0" collapsed="false">
      <c r="A6816" s="0" t="s">
        <v>11833</v>
      </c>
      <c r="B6816" s="0" t="s">
        <v>11833</v>
      </c>
      <c r="C6816" s="0" t="s">
        <v>10</v>
      </c>
      <c r="D6816" s="0" t="s">
        <v>3058</v>
      </c>
      <c r="E6816" s="0" t="s">
        <v>12</v>
      </c>
      <c r="F6816" s="0" t="s">
        <v>13</v>
      </c>
      <c r="G6816" s="0" t="n">
        <v>1743.04288</v>
      </c>
      <c r="H6816" s="0" t="n">
        <f aca="false">IF(ISERROR(LOOKUP(B6816,export!$A$2:$A$718)),0,1)</f>
        <v>1</v>
      </c>
      <c r="J6816" s="0" t="str">
        <f aca="false">IF(H6816=0,CONCATENATE(B6816," manque dans export"),"")</f>
        <v/>
      </c>
    </row>
    <row r="6817" customFormat="false" ht="13.8" hidden="false" customHeight="false" outlineLevel="0" collapsed="false">
      <c r="A6817" s="0" t="s">
        <v>11834</v>
      </c>
      <c r="B6817" s="0" t="s">
        <v>11835</v>
      </c>
      <c r="C6817" s="0" t="s">
        <v>60</v>
      </c>
      <c r="D6817" s="0" t="s">
        <v>11836</v>
      </c>
      <c r="E6817" s="0" t="s">
        <v>50</v>
      </c>
      <c r="F6817" s="0" t="s">
        <v>13</v>
      </c>
      <c r="G6817" s="0" t="n">
        <v>3579.47518</v>
      </c>
      <c r="H6817" s="0" t="n">
        <f aca="false">IF(ISERROR(LOOKUP(B6817,export!$A$2:$A$718)),0,1)</f>
        <v>1</v>
      </c>
      <c r="J6817" s="0" t="str">
        <f aca="false">IF(H6817=0,CONCATENATE(B6817," manque dans export"),"")</f>
        <v/>
      </c>
    </row>
    <row r="6818" customFormat="false" ht="13.8" hidden="false" customHeight="false" outlineLevel="0" collapsed="false">
      <c r="A6818" s="0" t="s">
        <v>11837</v>
      </c>
      <c r="B6818" s="0" t="s">
        <v>11835</v>
      </c>
      <c r="C6818" s="0" t="s">
        <v>60</v>
      </c>
      <c r="D6818" s="0" t="s">
        <v>11836</v>
      </c>
      <c r="E6818" s="0" t="s">
        <v>50</v>
      </c>
      <c r="F6818" s="0" t="s">
        <v>13</v>
      </c>
      <c r="G6818" s="0" t="n">
        <v>25760.75803</v>
      </c>
      <c r="H6818" s="0" t="n">
        <f aca="false">IF(ISERROR(LOOKUP(B6818,export!$A$2:$A$718)),0,1)</f>
        <v>1</v>
      </c>
      <c r="J6818" s="0" t="str">
        <f aca="false">IF(H6818=0,CONCATENATE(B6818," manque dans export"),"")</f>
        <v/>
      </c>
    </row>
    <row r="6819" customFormat="false" ht="13.8" hidden="false" customHeight="false" outlineLevel="0" collapsed="false">
      <c r="A6819" s="0" t="s">
        <v>11838</v>
      </c>
      <c r="B6819" s="0" t="s">
        <v>11838</v>
      </c>
      <c r="C6819" s="0" t="s">
        <v>79</v>
      </c>
      <c r="D6819" s="0" t="s">
        <v>11839</v>
      </c>
      <c r="E6819" s="0" t="s">
        <v>72</v>
      </c>
      <c r="F6819" s="0" t="s">
        <v>13</v>
      </c>
      <c r="G6819" s="0" t="n">
        <v>0</v>
      </c>
      <c r="H6819" s="0" t="n">
        <f aca="false">IF(ISERROR(LOOKUP(B6819,export!$A$2:$A$718)),0,1)</f>
        <v>1</v>
      </c>
      <c r="J6819" s="0" t="str">
        <f aca="false">IF(H6819=0,CONCATENATE(B6819," manque dans export"),"")</f>
        <v/>
      </c>
    </row>
    <row r="6820" customFormat="false" ht="13.8" hidden="false" customHeight="false" outlineLevel="0" collapsed="false">
      <c r="A6820" s="0" t="s">
        <v>11840</v>
      </c>
      <c r="B6820" s="0" t="s">
        <v>11840</v>
      </c>
      <c r="C6820" s="0" t="s">
        <v>21</v>
      </c>
      <c r="D6820" s="0" t="s">
        <v>11841</v>
      </c>
      <c r="E6820" s="0" t="s">
        <v>176</v>
      </c>
      <c r="F6820" s="0" t="s">
        <v>13</v>
      </c>
      <c r="G6820" s="0" t="n">
        <v>3386.35356</v>
      </c>
      <c r="H6820" s="0" t="n">
        <f aca="false">IF(ISERROR(LOOKUP(B6820,export!$A$2:$A$718)),0,1)</f>
        <v>1</v>
      </c>
      <c r="J6820" s="0" t="str">
        <f aca="false">IF(H6820=0,CONCATENATE(B6820," manque dans export"),"")</f>
        <v/>
      </c>
    </row>
    <row r="6821" customFormat="false" ht="13.8" hidden="false" customHeight="false" outlineLevel="0" collapsed="false">
      <c r="A6821" s="0" t="s">
        <v>11842</v>
      </c>
      <c r="B6821" s="0" t="s">
        <v>11842</v>
      </c>
      <c r="C6821" s="0" t="s">
        <v>33</v>
      </c>
      <c r="D6821" s="0" t="s">
        <v>11843</v>
      </c>
      <c r="E6821" s="0" t="s">
        <v>46</v>
      </c>
      <c r="F6821" s="0" t="s">
        <v>13</v>
      </c>
      <c r="G6821" s="0" t="n">
        <v>2527.73095</v>
      </c>
      <c r="H6821" s="0" t="n">
        <f aca="false">IF(ISERROR(LOOKUP(B6821,export!$A$2:$A$718)),0,1)</f>
        <v>1</v>
      </c>
      <c r="J6821" s="0" t="str">
        <f aca="false">IF(H6821=0,CONCATENATE(B6821," manque dans export"),"")</f>
        <v/>
      </c>
    </row>
    <row r="6822" customFormat="false" ht="13.8" hidden="false" customHeight="false" outlineLevel="0" collapsed="false">
      <c r="A6822" s="0" t="s">
        <v>11844</v>
      </c>
      <c r="B6822" s="0" t="s">
        <v>11844</v>
      </c>
      <c r="C6822" s="0" t="s">
        <v>10</v>
      </c>
      <c r="D6822" s="0" t="s">
        <v>11845</v>
      </c>
      <c r="E6822" s="0" t="s">
        <v>12</v>
      </c>
      <c r="F6822" s="0" t="s">
        <v>13</v>
      </c>
      <c r="G6822" s="0" t="n">
        <v>6336.99865</v>
      </c>
      <c r="H6822" s="0" t="n">
        <f aca="false">IF(ISERROR(LOOKUP(B6822,export!$A$2:$A$718)),0,1)</f>
        <v>1</v>
      </c>
      <c r="J6822" s="0" t="str">
        <f aca="false">IF(H6822=0,CONCATENATE(B6822," manque dans export"),"")</f>
        <v/>
      </c>
    </row>
    <row r="6823" customFormat="false" ht="13.8" hidden="false" customHeight="false" outlineLevel="0" collapsed="false">
      <c r="A6823" s="0" t="s">
        <v>11846</v>
      </c>
      <c r="B6823" s="0" t="s">
        <v>11846</v>
      </c>
      <c r="C6823" s="0" t="s">
        <v>10</v>
      </c>
      <c r="D6823" s="0" t="s">
        <v>340</v>
      </c>
      <c r="E6823" s="0" t="s">
        <v>12</v>
      </c>
      <c r="F6823" s="0" t="s">
        <v>13</v>
      </c>
      <c r="G6823" s="0" t="n">
        <v>-2408.8246</v>
      </c>
      <c r="H6823" s="0" t="n">
        <f aca="false">IF(ISERROR(LOOKUP(B6823,export!$A$2:$A$718)),0,1)</f>
        <v>1</v>
      </c>
      <c r="J6823" s="0" t="str">
        <f aca="false">IF(H6823=0,CONCATENATE(B6823," manque dans export"),"")</f>
        <v/>
      </c>
    </row>
    <row r="6824" customFormat="false" ht="13.8" hidden="false" customHeight="false" outlineLevel="0" collapsed="false">
      <c r="A6824" s="0" t="s">
        <v>11847</v>
      </c>
      <c r="B6824" s="0" t="s">
        <v>11847</v>
      </c>
      <c r="C6824" s="0" t="s">
        <v>10</v>
      </c>
      <c r="D6824" s="0" t="s">
        <v>352</v>
      </c>
      <c r="E6824" s="0" t="s">
        <v>135</v>
      </c>
      <c r="F6824" s="0" t="s">
        <v>13</v>
      </c>
      <c r="G6824" s="0" t="n">
        <v>58466.87648</v>
      </c>
      <c r="H6824" s="0" t="n">
        <f aca="false">IF(ISERROR(LOOKUP(B6824,export!$A$2:$A$718)),0,1)</f>
        <v>1</v>
      </c>
      <c r="J6824" s="0" t="str">
        <f aca="false">IF(H6824=0,CONCATENATE(B6824," manque dans export"),"")</f>
        <v/>
      </c>
    </row>
    <row r="6825" customFormat="false" ht="13.8" hidden="false" customHeight="false" outlineLevel="0" collapsed="false">
      <c r="A6825" s="0" t="s">
        <v>11848</v>
      </c>
      <c r="B6825" s="0" t="s">
        <v>11847</v>
      </c>
      <c r="C6825" s="0" t="s">
        <v>10</v>
      </c>
      <c r="D6825" s="0" t="s">
        <v>7618</v>
      </c>
      <c r="E6825" s="0" t="s">
        <v>135</v>
      </c>
      <c r="F6825" s="0" t="s">
        <v>13</v>
      </c>
      <c r="G6825" s="0" t="n">
        <v>310.06967</v>
      </c>
      <c r="H6825" s="0" t="n">
        <f aca="false">IF(ISERROR(LOOKUP(B6825,export!$A$2:$A$718)),0,1)</f>
        <v>1</v>
      </c>
      <c r="J6825" s="0" t="str">
        <f aca="false">IF(H6825=0,CONCATENATE(B6825," manque dans export"),"")</f>
        <v/>
      </c>
    </row>
    <row r="6826" customFormat="false" ht="13.8" hidden="false" customHeight="false" outlineLevel="0" collapsed="false">
      <c r="A6826" s="0" t="s">
        <v>11849</v>
      </c>
      <c r="B6826" s="0" t="s">
        <v>11850</v>
      </c>
      <c r="C6826" s="0" t="s">
        <v>33</v>
      </c>
      <c r="D6826" s="0" t="s">
        <v>11851</v>
      </c>
      <c r="E6826" s="0" t="s">
        <v>12</v>
      </c>
      <c r="F6826" s="0" t="s">
        <v>13</v>
      </c>
      <c r="G6826" s="0" t="n">
        <v>1428.43072</v>
      </c>
      <c r="H6826" s="0" t="n">
        <f aca="false">IF(ISERROR(LOOKUP(B6826,export!$A$2:$A$718)),0,1)</f>
        <v>1</v>
      </c>
      <c r="J6826" s="0" t="str">
        <f aca="false">IF(H6826=0,CONCATENATE(B6826," manque dans export"),"")</f>
        <v/>
      </c>
    </row>
    <row r="6827" customFormat="false" ht="13.8" hidden="false" customHeight="false" outlineLevel="0" collapsed="false">
      <c r="A6827" s="0" t="s">
        <v>11852</v>
      </c>
      <c r="B6827" s="0" t="s">
        <v>11852</v>
      </c>
      <c r="C6827" s="0" t="s">
        <v>79</v>
      </c>
      <c r="D6827" s="0" t="s">
        <v>11853</v>
      </c>
      <c r="E6827" s="0" t="s">
        <v>12</v>
      </c>
      <c r="F6827" s="0" t="s">
        <v>13</v>
      </c>
      <c r="G6827" s="0" t="n">
        <v>0</v>
      </c>
      <c r="H6827" s="0" t="n">
        <f aca="false">IF(ISERROR(LOOKUP(B6827,export!$A$2:$A$718)),0,1)</f>
        <v>1</v>
      </c>
      <c r="J6827" s="0" t="str">
        <f aca="false">IF(H6827=0,CONCATENATE(B6827," manque dans export"),"")</f>
        <v/>
      </c>
    </row>
    <row r="6828" customFormat="false" ht="13.8" hidden="false" customHeight="false" outlineLevel="0" collapsed="false">
      <c r="A6828" s="0" t="s">
        <v>11854</v>
      </c>
      <c r="B6828" s="0" t="s">
        <v>11854</v>
      </c>
      <c r="C6828" s="0" t="s">
        <v>70</v>
      </c>
      <c r="D6828" s="0" t="s">
        <v>11855</v>
      </c>
      <c r="E6828" s="0" t="s">
        <v>12</v>
      </c>
      <c r="F6828" s="0" t="s">
        <v>13</v>
      </c>
      <c r="G6828" s="0" t="n">
        <v>2728.62904</v>
      </c>
      <c r="H6828" s="0" t="n">
        <f aca="false">IF(ISERROR(LOOKUP(B6828,export!$A$2:$A$718)),0,1)</f>
        <v>1</v>
      </c>
      <c r="J6828" s="0" t="str">
        <f aca="false">IF(H6828=0,CONCATENATE(B6828," manque dans export"),"")</f>
        <v/>
      </c>
    </row>
    <row r="6829" customFormat="false" ht="13.8" hidden="false" customHeight="false" outlineLevel="0" collapsed="false">
      <c r="A6829" s="0" t="s">
        <v>11856</v>
      </c>
      <c r="B6829" s="0" t="s">
        <v>11856</v>
      </c>
      <c r="C6829" s="0" t="s">
        <v>44</v>
      </c>
      <c r="D6829" s="0" t="s">
        <v>11857</v>
      </c>
      <c r="E6829" s="0" t="s">
        <v>12</v>
      </c>
      <c r="F6829" s="0" t="s">
        <v>13</v>
      </c>
      <c r="G6829" s="0" t="n">
        <v>586783.10214</v>
      </c>
      <c r="H6829" s="0" t="n">
        <f aca="false">IF(ISERROR(LOOKUP(B6829,export!$A$2:$A$718)),0,1)</f>
        <v>1</v>
      </c>
      <c r="J6829" s="0" t="str">
        <f aca="false">IF(H6829=0,CONCATENATE(B6829," manque dans export"),"")</f>
        <v/>
      </c>
    </row>
    <row r="6830" customFormat="false" ht="13.8" hidden="false" customHeight="false" outlineLevel="0" collapsed="false">
      <c r="A6830" s="0" t="s">
        <v>11858</v>
      </c>
      <c r="B6830" s="0" t="s">
        <v>11858</v>
      </c>
      <c r="C6830" s="0" t="s">
        <v>60</v>
      </c>
      <c r="D6830" s="0" t="e">
        <f aca="false">#N/A</f>
        <v>#N/A</v>
      </c>
      <c r="E6830" s="0" t="e">
        <f aca="false">#N/A</f>
        <v>#N/A</v>
      </c>
      <c r="F6830" s="0" t="e">
        <f aca="false">#N/A</f>
        <v>#N/A</v>
      </c>
      <c r="G6830" s="0" t="n">
        <v>0</v>
      </c>
      <c r="H6830" s="0" t="n">
        <f aca="false">IF(ISERROR(LOOKUP(B6830,export!$A$2:$A$718)),0,1)</f>
        <v>1</v>
      </c>
      <c r="J6830" s="0" t="str">
        <f aca="false">IF(H6830=0,CONCATENATE(B6830," manque dans export"),"")</f>
        <v/>
      </c>
    </row>
    <row r="6831" customFormat="false" ht="13.8" hidden="false" customHeight="false" outlineLevel="0" collapsed="false">
      <c r="A6831" s="0" t="s">
        <v>11858</v>
      </c>
      <c r="B6831" s="0" t="s">
        <v>11858</v>
      </c>
      <c r="C6831" s="0" t="s">
        <v>60</v>
      </c>
      <c r="D6831" s="0" t="s">
        <v>5209</v>
      </c>
      <c r="E6831" s="0" t="s">
        <v>46</v>
      </c>
      <c r="F6831" s="0" t="s">
        <v>13</v>
      </c>
      <c r="G6831" s="0" t="n">
        <v>31967.19958</v>
      </c>
      <c r="H6831" s="0" t="n">
        <f aca="false">IF(ISERROR(LOOKUP(B6831,export!$A$2:$A$718)),0,1)</f>
        <v>1</v>
      </c>
      <c r="J6831" s="0" t="str">
        <f aca="false">IF(H6831=0,CONCATENATE(B6831," manque dans export"),"")</f>
        <v/>
      </c>
    </row>
    <row r="6832" customFormat="false" ht="13.8" hidden="false" customHeight="false" outlineLevel="0" collapsed="false">
      <c r="A6832" s="0" t="s">
        <v>11859</v>
      </c>
      <c r="B6832" s="0" t="s">
        <v>11859</v>
      </c>
      <c r="C6832" s="0" t="s">
        <v>33</v>
      </c>
      <c r="D6832" s="0" t="s">
        <v>2835</v>
      </c>
      <c r="E6832" s="0" t="s">
        <v>12</v>
      </c>
      <c r="F6832" s="0" t="s">
        <v>13</v>
      </c>
      <c r="G6832" s="0" t="n">
        <v>84975.55138</v>
      </c>
      <c r="H6832" s="0" t="n">
        <f aca="false">IF(ISERROR(LOOKUP(B6832,export!$A$2:$A$718)),0,1)</f>
        <v>1</v>
      </c>
      <c r="J6832" s="0" t="str">
        <f aca="false">IF(H6832=0,CONCATENATE(B6832," manque dans export"),"")</f>
        <v/>
      </c>
    </row>
    <row r="6833" customFormat="false" ht="13.8" hidden="false" customHeight="false" outlineLevel="0" collapsed="false">
      <c r="A6833" s="0" t="s">
        <v>11860</v>
      </c>
      <c r="B6833" s="0" t="s">
        <v>11860</v>
      </c>
      <c r="C6833" s="0" t="s">
        <v>29</v>
      </c>
      <c r="D6833" s="0" t="s">
        <v>6698</v>
      </c>
      <c r="E6833" s="0" t="s">
        <v>46</v>
      </c>
      <c r="F6833" s="0" t="s">
        <v>13</v>
      </c>
      <c r="G6833" s="0" t="n">
        <v>229.30904</v>
      </c>
      <c r="H6833" s="0" t="n">
        <f aca="false">IF(ISERROR(LOOKUP(B6833,export!$A$2:$A$718)),0,1)</f>
        <v>1</v>
      </c>
      <c r="J6833" s="0" t="str">
        <f aca="false">IF(H6833=0,CONCATENATE(B6833," manque dans export"),"")</f>
        <v/>
      </c>
    </row>
    <row r="6834" customFormat="false" ht="13.8" hidden="false" customHeight="false" outlineLevel="0" collapsed="false">
      <c r="A6834" s="0" t="s">
        <v>11861</v>
      </c>
      <c r="B6834" s="0" t="s">
        <v>11861</v>
      </c>
      <c r="C6834" s="0" t="s">
        <v>29</v>
      </c>
      <c r="D6834" s="0" t="s">
        <v>11862</v>
      </c>
      <c r="E6834" s="0" t="s">
        <v>12</v>
      </c>
      <c r="F6834" s="0" t="s">
        <v>13</v>
      </c>
      <c r="G6834" s="0" t="n">
        <v>114279.27115</v>
      </c>
      <c r="H6834" s="0" t="n">
        <f aca="false">IF(ISERROR(LOOKUP(B6834,export!$A$2:$A$718)),0,1)</f>
        <v>1</v>
      </c>
      <c r="J6834" s="0" t="str">
        <f aca="false">IF(H6834=0,CONCATENATE(B6834," manque dans export"),"")</f>
        <v/>
      </c>
    </row>
    <row r="6835" customFormat="false" ht="13.8" hidden="false" customHeight="false" outlineLevel="0" collapsed="false">
      <c r="A6835" s="0" t="s">
        <v>11863</v>
      </c>
      <c r="B6835" s="0" t="s">
        <v>11863</v>
      </c>
      <c r="C6835" s="0" t="s">
        <v>70</v>
      </c>
      <c r="D6835" s="0" t="s">
        <v>2278</v>
      </c>
      <c r="E6835" s="0" t="s">
        <v>12</v>
      </c>
      <c r="F6835" s="0" t="s">
        <v>13</v>
      </c>
      <c r="G6835" s="0" t="n">
        <v>70380.78919</v>
      </c>
      <c r="H6835" s="0" t="n">
        <f aca="false">IF(ISERROR(LOOKUP(B6835,export!$A$2:$A$718)),0,1)</f>
        <v>1</v>
      </c>
      <c r="J6835" s="0" t="str">
        <f aca="false">IF(H6835=0,CONCATENATE(B6835," manque dans export"),"")</f>
        <v/>
      </c>
    </row>
    <row r="6836" customFormat="false" ht="13.8" hidden="false" customHeight="false" outlineLevel="0" collapsed="false">
      <c r="A6836" s="0" t="s">
        <v>11864</v>
      </c>
      <c r="B6836" s="0" t="s">
        <v>11865</v>
      </c>
      <c r="C6836" s="0" t="s">
        <v>21</v>
      </c>
      <c r="D6836" s="0" t="s">
        <v>223</v>
      </c>
      <c r="E6836" s="0" t="s">
        <v>31</v>
      </c>
      <c r="F6836" s="0" t="s">
        <v>13</v>
      </c>
      <c r="G6836" s="0" t="n">
        <v>597.11222</v>
      </c>
      <c r="H6836" s="0" t="n">
        <f aca="false">IF(ISERROR(LOOKUP(B6836,export!$A$2:$A$718)),0,1)</f>
        <v>1</v>
      </c>
      <c r="J6836" s="0" t="str">
        <f aca="false">IF(H6836=0,CONCATENATE(B6836," manque dans export"),"")</f>
        <v/>
      </c>
    </row>
    <row r="6837" customFormat="false" ht="13.8" hidden="false" customHeight="false" outlineLevel="0" collapsed="false">
      <c r="A6837" s="0" t="s">
        <v>11866</v>
      </c>
      <c r="B6837" s="0" t="s">
        <v>11866</v>
      </c>
      <c r="C6837" s="0" t="s">
        <v>10</v>
      </c>
      <c r="D6837" s="0" t="s">
        <v>1849</v>
      </c>
      <c r="E6837" s="0" t="s">
        <v>12</v>
      </c>
      <c r="F6837" s="0" t="s">
        <v>13</v>
      </c>
      <c r="G6837" s="0" t="n">
        <v>-7352.57676</v>
      </c>
      <c r="H6837" s="0" t="n">
        <f aca="false">IF(ISERROR(LOOKUP(B6837,export!$A$2:$A$718)),0,1)</f>
        <v>1</v>
      </c>
      <c r="J6837" s="0" t="str">
        <f aca="false">IF(H6837=0,CONCATENATE(B6837," manque dans export"),"")</f>
        <v/>
      </c>
    </row>
    <row r="6838" customFormat="false" ht="13.8" hidden="false" customHeight="false" outlineLevel="0" collapsed="false">
      <c r="A6838" s="0" t="s">
        <v>11867</v>
      </c>
      <c r="B6838" s="0" t="s">
        <v>11868</v>
      </c>
      <c r="C6838" s="0" t="s">
        <v>10</v>
      </c>
      <c r="D6838" s="0" t="s">
        <v>11869</v>
      </c>
      <c r="E6838" s="0" t="s">
        <v>46</v>
      </c>
      <c r="F6838" s="0" t="s">
        <v>13</v>
      </c>
      <c r="G6838" s="0" t="n">
        <v>0</v>
      </c>
      <c r="H6838" s="0" t="n">
        <f aca="false">IF(ISERROR(LOOKUP(B6838,export!$A$2:$A$718)),0,1)</f>
        <v>1</v>
      </c>
      <c r="J6838" s="0" t="str">
        <f aca="false">IF(H6838=0,CONCATENATE(B6838," manque dans export"),"")</f>
        <v/>
      </c>
    </row>
    <row r="6839" customFormat="false" ht="13.8" hidden="false" customHeight="false" outlineLevel="0" collapsed="false">
      <c r="A6839" s="0" t="s">
        <v>11870</v>
      </c>
      <c r="B6839" s="0" t="s">
        <v>11871</v>
      </c>
      <c r="C6839" s="0" t="s">
        <v>29</v>
      </c>
      <c r="D6839" s="0" t="s">
        <v>11872</v>
      </c>
      <c r="E6839" s="0" t="s">
        <v>180</v>
      </c>
      <c r="F6839" s="0" t="s">
        <v>13</v>
      </c>
      <c r="G6839" s="0" t="n">
        <v>0</v>
      </c>
      <c r="H6839" s="0" t="n">
        <f aca="false">IF(ISERROR(LOOKUP(B6839,export!$A$2:$A$718)),0,1)</f>
        <v>1</v>
      </c>
      <c r="J6839" s="0" t="str">
        <f aca="false">IF(H6839=0,CONCATENATE(B6839," manque dans export"),"")</f>
        <v/>
      </c>
    </row>
    <row r="6840" customFormat="false" ht="13.8" hidden="false" customHeight="false" outlineLevel="0" collapsed="false">
      <c r="A6840" s="0" t="s">
        <v>11873</v>
      </c>
      <c r="B6840" s="0" t="s">
        <v>11873</v>
      </c>
      <c r="C6840" s="0" t="s">
        <v>10</v>
      </c>
      <c r="D6840" s="0" t="s">
        <v>8699</v>
      </c>
      <c r="E6840" s="0" t="s">
        <v>50</v>
      </c>
      <c r="F6840" s="0" t="s">
        <v>13</v>
      </c>
      <c r="G6840" s="0" t="n">
        <v>895.28332</v>
      </c>
      <c r="H6840" s="0" t="n">
        <f aca="false">IF(ISERROR(LOOKUP(B6840,export!$A$2:$A$718)),0,1)</f>
        <v>1</v>
      </c>
      <c r="J6840" s="0" t="str">
        <f aca="false">IF(H6840=0,CONCATENATE(B6840," manque dans export"),"")</f>
        <v/>
      </c>
    </row>
    <row r="6841" customFormat="false" ht="13.8" hidden="false" customHeight="false" outlineLevel="0" collapsed="false">
      <c r="A6841" s="0" t="s">
        <v>11873</v>
      </c>
      <c r="B6841" s="0" t="s">
        <v>11873</v>
      </c>
      <c r="C6841" s="0" t="s">
        <v>10</v>
      </c>
      <c r="D6841" s="0" t="s">
        <v>11874</v>
      </c>
      <c r="E6841" s="0" t="s">
        <v>50</v>
      </c>
      <c r="F6841" s="0" t="s">
        <v>13</v>
      </c>
      <c r="G6841" s="0" t="n">
        <v>-444.49646</v>
      </c>
      <c r="H6841" s="0" t="n">
        <f aca="false">IF(ISERROR(LOOKUP(B6841,export!$A$2:$A$718)),0,1)</f>
        <v>1</v>
      </c>
      <c r="J6841" s="0" t="str">
        <f aca="false">IF(H6841=0,CONCATENATE(B6841," manque dans export"),"")</f>
        <v/>
      </c>
    </row>
    <row r="6842" customFormat="false" ht="13.8" hidden="false" customHeight="false" outlineLevel="0" collapsed="false">
      <c r="A6842" s="0" t="s">
        <v>11875</v>
      </c>
      <c r="B6842" s="0" t="s">
        <v>11875</v>
      </c>
      <c r="C6842" s="0" t="s">
        <v>82</v>
      </c>
      <c r="D6842" s="0" t="s">
        <v>163</v>
      </c>
      <c r="E6842" s="0" t="s">
        <v>46</v>
      </c>
      <c r="F6842" s="0" t="s">
        <v>13</v>
      </c>
      <c r="G6842" s="0" t="n">
        <v>323428.31431</v>
      </c>
      <c r="H6842" s="0" t="n">
        <f aca="false">IF(ISERROR(LOOKUP(B6842,export!$A$2:$A$718)),0,1)</f>
        <v>1</v>
      </c>
      <c r="J6842" s="0" t="str">
        <f aca="false">IF(H6842=0,CONCATENATE(B6842," manque dans export"),"")</f>
        <v/>
      </c>
    </row>
    <row r="6843" customFormat="false" ht="13.8" hidden="false" customHeight="false" outlineLevel="0" collapsed="false">
      <c r="A6843" s="0" t="s">
        <v>11876</v>
      </c>
      <c r="B6843" s="0" t="s">
        <v>11876</v>
      </c>
      <c r="C6843" s="0" t="s">
        <v>21</v>
      </c>
      <c r="D6843" s="0" t="s">
        <v>834</v>
      </c>
      <c r="E6843" s="0" t="s">
        <v>46</v>
      </c>
      <c r="F6843" s="0" t="s">
        <v>13</v>
      </c>
      <c r="G6843" s="0" t="n">
        <v>1011.41325</v>
      </c>
      <c r="H6843" s="0" t="n">
        <f aca="false">IF(ISERROR(LOOKUP(B6843,export!$A$2:$A$718)),0,1)</f>
        <v>1</v>
      </c>
      <c r="J6843" s="0" t="str">
        <f aca="false">IF(H6843=0,CONCATENATE(B6843," manque dans export"),"")</f>
        <v/>
      </c>
    </row>
    <row r="6844" customFormat="false" ht="13.8" hidden="false" customHeight="false" outlineLevel="0" collapsed="false">
      <c r="A6844" s="0" t="s">
        <v>11877</v>
      </c>
      <c r="B6844" s="0" t="s">
        <v>11877</v>
      </c>
      <c r="C6844" s="0" t="s">
        <v>60</v>
      </c>
      <c r="D6844" s="0" t="s">
        <v>11878</v>
      </c>
      <c r="E6844" s="0" t="s">
        <v>135</v>
      </c>
      <c r="F6844" s="0" t="s">
        <v>13</v>
      </c>
      <c r="G6844" s="0" t="n">
        <v>224835.29967</v>
      </c>
      <c r="H6844" s="0" t="n">
        <f aca="false">IF(ISERROR(LOOKUP(B6844,export!$A$2:$A$718)),0,1)</f>
        <v>1</v>
      </c>
      <c r="J6844" s="0" t="str">
        <f aca="false">IF(H6844=0,CONCATENATE(B6844," manque dans export"),"")</f>
        <v/>
      </c>
    </row>
    <row r="6845" customFormat="false" ht="13.8" hidden="false" customHeight="false" outlineLevel="0" collapsed="false">
      <c r="A6845" s="0" t="s">
        <v>11879</v>
      </c>
      <c r="B6845" s="0" t="s">
        <v>11879</v>
      </c>
      <c r="C6845" s="0" t="s">
        <v>29</v>
      </c>
      <c r="D6845" s="0" t="s">
        <v>11880</v>
      </c>
      <c r="E6845" s="0" t="s">
        <v>12</v>
      </c>
      <c r="F6845" s="0" t="s">
        <v>13</v>
      </c>
      <c r="G6845" s="0" t="n">
        <v>0</v>
      </c>
      <c r="H6845" s="0" t="n">
        <f aca="false">IF(ISERROR(LOOKUP(B6845,export!$A$2:$A$718)),0,1)</f>
        <v>1</v>
      </c>
      <c r="J6845" s="0" t="str">
        <f aca="false">IF(H6845=0,CONCATENATE(B6845," manque dans export"),"")</f>
        <v/>
      </c>
    </row>
    <row r="6846" customFormat="false" ht="13.8" hidden="false" customHeight="false" outlineLevel="0" collapsed="false">
      <c r="A6846" s="0" t="s">
        <v>11881</v>
      </c>
      <c r="B6846" s="0" t="s">
        <v>11879</v>
      </c>
      <c r="C6846" s="0" t="s">
        <v>29</v>
      </c>
      <c r="D6846" s="0" t="s">
        <v>11882</v>
      </c>
      <c r="E6846" s="0" t="s">
        <v>46</v>
      </c>
      <c r="F6846" s="0" t="s">
        <v>13</v>
      </c>
      <c r="G6846" s="0" t="n">
        <v>77448.96583</v>
      </c>
      <c r="H6846" s="0" t="n">
        <f aca="false">IF(ISERROR(LOOKUP(B6846,export!$A$2:$A$718)),0,1)</f>
        <v>1</v>
      </c>
      <c r="J6846" s="0" t="str">
        <f aca="false">IF(H6846=0,CONCATENATE(B6846," manque dans export"),"")</f>
        <v/>
      </c>
    </row>
    <row r="6847" customFormat="false" ht="13.8" hidden="false" customHeight="false" outlineLevel="0" collapsed="false">
      <c r="A6847" s="0" t="s">
        <v>11883</v>
      </c>
      <c r="B6847" s="0" t="s">
        <v>11884</v>
      </c>
      <c r="C6847" s="0" t="s">
        <v>33</v>
      </c>
      <c r="D6847" s="0" t="s">
        <v>3123</v>
      </c>
      <c r="E6847" s="0" t="s">
        <v>46</v>
      </c>
      <c r="F6847" s="0" t="s">
        <v>13</v>
      </c>
      <c r="G6847" s="0" t="n">
        <v>32.6033600000001</v>
      </c>
      <c r="H6847" s="0" t="n">
        <f aca="false">IF(ISERROR(LOOKUP(B6847,export!$A$2:$A$718)),0,1)</f>
        <v>1</v>
      </c>
      <c r="J6847" s="0" t="str">
        <f aca="false">IF(H6847=0,CONCATENATE(B6847," manque dans export"),"")</f>
        <v/>
      </c>
    </row>
    <row r="6848" customFormat="false" ht="13.8" hidden="false" customHeight="false" outlineLevel="0" collapsed="false">
      <c r="A6848" s="0" t="s">
        <v>11885</v>
      </c>
      <c r="B6848" s="0" t="s">
        <v>11884</v>
      </c>
      <c r="C6848" s="0" t="s">
        <v>33</v>
      </c>
      <c r="D6848" s="0" t="s">
        <v>3123</v>
      </c>
      <c r="E6848" s="0" t="s">
        <v>46</v>
      </c>
      <c r="F6848" s="0" t="s">
        <v>13</v>
      </c>
      <c r="G6848" s="0" t="n">
        <v>129546.59115</v>
      </c>
      <c r="H6848" s="0" t="n">
        <f aca="false">IF(ISERROR(LOOKUP(B6848,export!$A$2:$A$718)),0,1)</f>
        <v>1</v>
      </c>
      <c r="J6848" s="0" t="str">
        <f aca="false">IF(H6848=0,CONCATENATE(B6848," manque dans export"),"")</f>
        <v/>
      </c>
    </row>
    <row r="6849" customFormat="false" ht="13.8" hidden="false" customHeight="false" outlineLevel="0" collapsed="false">
      <c r="A6849" s="0" t="s">
        <v>11886</v>
      </c>
      <c r="B6849" s="0" t="s">
        <v>11884</v>
      </c>
      <c r="C6849" s="0" t="s">
        <v>33</v>
      </c>
      <c r="D6849" s="0" t="s">
        <v>11887</v>
      </c>
      <c r="E6849" s="0" t="s">
        <v>46</v>
      </c>
      <c r="F6849" s="0" t="s">
        <v>13</v>
      </c>
      <c r="G6849" s="0" t="n">
        <v>377.60736</v>
      </c>
      <c r="H6849" s="0" t="n">
        <f aca="false">IF(ISERROR(LOOKUP(B6849,export!$A$2:$A$718)),0,1)</f>
        <v>1</v>
      </c>
      <c r="J6849" s="0" t="str">
        <f aca="false">IF(H6849=0,CONCATENATE(B6849," manque dans export"),"")</f>
        <v/>
      </c>
    </row>
    <row r="6850" customFormat="false" ht="13.8" hidden="false" customHeight="false" outlineLevel="0" collapsed="false">
      <c r="A6850" s="0" t="s">
        <v>11888</v>
      </c>
      <c r="B6850" s="0" t="s">
        <v>11884</v>
      </c>
      <c r="C6850" s="0" t="s">
        <v>33</v>
      </c>
      <c r="D6850" s="0" t="s">
        <v>11889</v>
      </c>
      <c r="E6850" s="0" t="s">
        <v>46</v>
      </c>
      <c r="F6850" s="0" t="s">
        <v>13</v>
      </c>
      <c r="G6850" s="0" t="n">
        <v>657380.74485</v>
      </c>
      <c r="H6850" s="0" t="n">
        <f aca="false">IF(ISERROR(LOOKUP(B6850,export!$A$2:$A$718)),0,1)</f>
        <v>1</v>
      </c>
      <c r="J6850" s="0" t="str">
        <f aca="false">IF(H6850=0,CONCATENATE(B6850," manque dans export"),"")</f>
        <v/>
      </c>
    </row>
    <row r="6851" customFormat="false" ht="13.8" hidden="false" customHeight="false" outlineLevel="0" collapsed="false">
      <c r="A6851" s="0" t="s">
        <v>11890</v>
      </c>
      <c r="B6851" s="0" t="s">
        <v>11891</v>
      </c>
      <c r="C6851" s="0" t="s">
        <v>33</v>
      </c>
      <c r="D6851" s="0" t="s">
        <v>11892</v>
      </c>
      <c r="E6851" s="0" t="s">
        <v>449</v>
      </c>
      <c r="F6851" s="0" t="s">
        <v>450</v>
      </c>
      <c r="G6851" s="0" t="n">
        <v>0</v>
      </c>
      <c r="H6851" s="0" t="n">
        <f aca="false">IF(ISERROR(LOOKUP(B6851,export!$A$2:$A$718)),0,1)</f>
        <v>1</v>
      </c>
      <c r="J6851" s="0" t="str">
        <f aca="false">IF(H6851=0,CONCATENATE(B6851," manque dans export"),"")</f>
        <v/>
      </c>
    </row>
    <row r="6852" customFormat="false" ht="13.8" hidden="false" customHeight="false" outlineLevel="0" collapsed="false">
      <c r="A6852" s="0" t="s">
        <v>11893</v>
      </c>
      <c r="B6852" s="0" t="s">
        <v>11891</v>
      </c>
      <c r="C6852" s="0" t="s">
        <v>33</v>
      </c>
      <c r="D6852" s="0" t="s">
        <v>11894</v>
      </c>
      <c r="E6852" s="0" t="s">
        <v>449</v>
      </c>
      <c r="F6852" s="0" t="s">
        <v>450</v>
      </c>
      <c r="G6852" s="0" t="n">
        <v>3724.4669</v>
      </c>
      <c r="H6852" s="0" t="n">
        <f aca="false">IF(ISERROR(LOOKUP(B6852,export!$A$2:$A$718)),0,1)</f>
        <v>1</v>
      </c>
      <c r="J6852" s="0" t="str">
        <f aca="false">IF(H6852=0,CONCATENATE(B6852," manque dans export"),"")</f>
        <v/>
      </c>
    </row>
    <row r="6853" customFormat="false" ht="13.8" hidden="false" customHeight="false" outlineLevel="0" collapsed="false">
      <c r="A6853" s="0" t="s">
        <v>11893</v>
      </c>
      <c r="B6853" s="0" t="s">
        <v>11891</v>
      </c>
      <c r="C6853" s="0" t="s">
        <v>33</v>
      </c>
      <c r="D6853" s="0" t="s">
        <v>11701</v>
      </c>
      <c r="E6853" s="0" t="s">
        <v>449</v>
      </c>
      <c r="F6853" s="0" t="s">
        <v>450</v>
      </c>
      <c r="G6853" s="0" t="n">
        <v>45881.60913</v>
      </c>
      <c r="H6853" s="0" t="n">
        <f aca="false">IF(ISERROR(LOOKUP(B6853,export!$A$2:$A$718)),0,1)</f>
        <v>1</v>
      </c>
      <c r="J6853" s="0" t="str">
        <f aca="false">IF(H6853=0,CONCATENATE(B6853," manque dans export"),"")</f>
        <v/>
      </c>
    </row>
    <row r="6854" customFormat="false" ht="13.8" hidden="false" customHeight="false" outlineLevel="0" collapsed="false">
      <c r="A6854" s="0" t="s">
        <v>11895</v>
      </c>
      <c r="B6854" s="0" t="s">
        <v>11895</v>
      </c>
      <c r="C6854" s="0" t="s">
        <v>40</v>
      </c>
      <c r="D6854" s="0" t="s">
        <v>11896</v>
      </c>
      <c r="E6854" s="0" t="s">
        <v>449</v>
      </c>
      <c r="F6854" s="0" t="s">
        <v>450</v>
      </c>
      <c r="G6854" s="0" t="n">
        <v>526.9211</v>
      </c>
      <c r="H6854" s="0" t="n">
        <f aca="false">IF(ISERROR(LOOKUP(B6854,export!$A$2:$A$718)),0,1)</f>
        <v>1</v>
      </c>
      <c r="J6854" s="0" t="str">
        <f aca="false">IF(H6854=0,CONCATENATE(B6854," manque dans export"),"")</f>
        <v/>
      </c>
    </row>
    <row r="6855" customFormat="false" ht="13.8" hidden="false" customHeight="false" outlineLevel="0" collapsed="false">
      <c r="A6855" s="0" t="s">
        <v>11897</v>
      </c>
      <c r="B6855" s="0" t="s">
        <v>11898</v>
      </c>
      <c r="C6855" s="0" t="s">
        <v>70</v>
      </c>
      <c r="D6855" s="0" t="s">
        <v>1931</v>
      </c>
      <c r="E6855" s="0" t="s">
        <v>50</v>
      </c>
      <c r="F6855" s="0" t="s">
        <v>13</v>
      </c>
      <c r="G6855" s="0" t="n">
        <v>0</v>
      </c>
      <c r="H6855" s="0" t="n">
        <f aca="false">IF(ISERROR(LOOKUP(B6855,export!$A$2:$A$718)),0,1)</f>
        <v>1</v>
      </c>
      <c r="J6855" s="0" t="str">
        <f aca="false">IF(H6855=0,CONCATENATE(B6855," manque dans export"),"")</f>
        <v/>
      </c>
    </row>
    <row r="6856" customFormat="false" ht="13.8" hidden="false" customHeight="false" outlineLevel="0" collapsed="false">
      <c r="A6856" s="0" t="s">
        <v>11897</v>
      </c>
      <c r="B6856" s="0" t="s">
        <v>11898</v>
      </c>
      <c r="C6856" s="0" t="s">
        <v>70</v>
      </c>
      <c r="D6856" s="0" t="s">
        <v>1931</v>
      </c>
      <c r="E6856" s="0" t="s">
        <v>50</v>
      </c>
      <c r="F6856" s="0" t="s">
        <v>13</v>
      </c>
      <c r="G6856" s="0" t="n">
        <v>23066.87735</v>
      </c>
      <c r="H6856" s="0" t="n">
        <f aca="false">IF(ISERROR(LOOKUP(B6856,export!$A$2:$A$718)),0,1)</f>
        <v>1</v>
      </c>
      <c r="J6856" s="0" t="str">
        <f aca="false">IF(H6856=0,CONCATENATE(B6856," manque dans export"),"")</f>
        <v/>
      </c>
    </row>
    <row r="6857" customFormat="false" ht="13.8" hidden="false" customHeight="false" outlineLevel="0" collapsed="false">
      <c r="A6857" s="0" t="s">
        <v>11899</v>
      </c>
      <c r="B6857" s="0" t="s">
        <v>11900</v>
      </c>
      <c r="C6857" s="0" t="s">
        <v>29</v>
      </c>
      <c r="D6857" s="0" t="s">
        <v>11901</v>
      </c>
      <c r="E6857" s="0" t="s">
        <v>50</v>
      </c>
      <c r="F6857" s="0" t="s">
        <v>13</v>
      </c>
      <c r="G6857" s="0" t="n">
        <v>28353.98573</v>
      </c>
      <c r="H6857" s="0" t="n">
        <f aca="false">IF(ISERROR(LOOKUP(B6857,export!$A$2:$A$718)),0,1)</f>
        <v>1</v>
      </c>
      <c r="J6857" s="0" t="str">
        <f aca="false">IF(H6857=0,CONCATENATE(B6857," manque dans export"),"")</f>
        <v/>
      </c>
    </row>
    <row r="6858" customFormat="false" ht="13.8" hidden="false" customHeight="false" outlineLevel="0" collapsed="false">
      <c r="A6858" s="0" t="s">
        <v>11899</v>
      </c>
      <c r="B6858" s="0" t="s">
        <v>11900</v>
      </c>
      <c r="C6858" s="0" t="s">
        <v>29</v>
      </c>
      <c r="D6858" s="0" t="s">
        <v>11901</v>
      </c>
      <c r="E6858" s="0" t="s">
        <v>50</v>
      </c>
      <c r="F6858" s="0" t="s">
        <v>13</v>
      </c>
      <c r="G6858" s="0" t="n">
        <v>5046.26772</v>
      </c>
      <c r="H6858" s="0" t="n">
        <f aca="false">IF(ISERROR(LOOKUP(B6858,export!$A$2:$A$718)),0,1)</f>
        <v>1</v>
      </c>
      <c r="J6858" s="0" t="str">
        <f aca="false">IF(H6858=0,CONCATENATE(B6858," manque dans export"),"")</f>
        <v/>
      </c>
    </row>
    <row r="6859" customFormat="false" ht="13.8" hidden="false" customHeight="false" outlineLevel="0" collapsed="false">
      <c r="A6859" s="0" t="s">
        <v>11902</v>
      </c>
      <c r="B6859" s="0" t="s">
        <v>11903</v>
      </c>
      <c r="C6859" s="0" t="s">
        <v>79</v>
      </c>
      <c r="D6859" s="0" t="s">
        <v>11904</v>
      </c>
      <c r="E6859" s="0" t="s">
        <v>72</v>
      </c>
      <c r="F6859" s="0" t="s">
        <v>13</v>
      </c>
      <c r="G6859" s="0" t="n">
        <v>0</v>
      </c>
      <c r="H6859" s="0" t="n">
        <f aca="false">IF(ISERROR(LOOKUP(B6859,export!$A$2:$A$718)),0,1)</f>
        <v>1</v>
      </c>
      <c r="J6859" s="0" t="str">
        <f aca="false">IF(H6859=0,CONCATENATE(B6859," manque dans export"),"")</f>
        <v/>
      </c>
    </row>
    <row r="6860" customFormat="false" ht="13.8" hidden="false" customHeight="false" outlineLevel="0" collapsed="false">
      <c r="A6860" s="0" t="s">
        <v>11905</v>
      </c>
      <c r="B6860" s="0" t="s">
        <v>11905</v>
      </c>
      <c r="C6860" s="0" t="s">
        <v>343</v>
      </c>
      <c r="D6860" s="0" t="s">
        <v>11906</v>
      </c>
      <c r="E6860" s="0" t="s">
        <v>135</v>
      </c>
      <c r="F6860" s="0" t="s">
        <v>13</v>
      </c>
      <c r="G6860" s="0" t="n">
        <v>0</v>
      </c>
      <c r="H6860" s="0" t="n">
        <f aca="false">IF(ISERROR(LOOKUP(B6860,export!$A$2:$A$718)),0,1)</f>
        <v>1</v>
      </c>
      <c r="J6860" s="0" t="str">
        <f aca="false">IF(H6860=0,CONCATENATE(B6860," manque dans export"),"")</f>
        <v/>
      </c>
    </row>
    <row r="6861" customFormat="false" ht="13.8" hidden="false" customHeight="false" outlineLevel="0" collapsed="false">
      <c r="A6861" s="0" t="s">
        <v>11907</v>
      </c>
      <c r="B6861" s="0" t="s">
        <v>11907</v>
      </c>
      <c r="C6861" s="0" t="s">
        <v>79</v>
      </c>
      <c r="D6861" s="0" t="s">
        <v>71</v>
      </c>
      <c r="E6861" s="0" t="s">
        <v>72</v>
      </c>
      <c r="F6861" s="0" t="s">
        <v>13</v>
      </c>
      <c r="G6861" s="0" t="n">
        <v>0</v>
      </c>
      <c r="H6861" s="0" t="n">
        <f aca="false">IF(ISERROR(LOOKUP(B6861,export!$A$2:$A$718)),0,1)</f>
        <v>1</v>
      </c>
      <c r="J6861" s="0" t="str">
        <f aca="false">IF(H6861=0,CONCATENATE(B6861," manque dans export"),"")</f>
        <v/>
      </c>
    </row>
    <row r="6862" customFormat="false" ht="13.8" hidden="false" customHeight="false" outlineLevel="0" collapsed="false">
      <c r="A6862" s="0" t="s">
        <v>11908</v>
      </c>
      <c r="B6862" s="0" t="s">
        <v>11908</v>
      </c>
      <c r="C6862" s="0" t="s">
        <v>10</v>
      </c>
      <c r="D6862" s="0" t="s">
        <v>11909</v>
      </c>
      <c r="E6862" s="0" t="s">
        <v>50</v>
      </c>
      <c r="F6862" s="0" t="s">
        <v>13</v>
      </c>
      <c r="G6862" s="0" t="n">
        <v>134.61556</v>
      </c>
      <c r="H6862" s="0" t="n">
        <f aca="false">IF(ISERROR(LOOKUP(B6862,export!$A$2:$A$718)),0,1)</f>
        <v>1</v>
      </c>
      <c r="J6862" s="0" t="str">
        <f aca="false">IF(H6862=0,CONCATENATE(B6862," manque dans export"),"")</f>
        <v/>
      </c>
    </row>
    <row r="6863" customFormat="false" ht="13.8" hidden="false" customHeight="false" outlineLevel="0" collapsed="false">
      <c r="A6863" s="0" t="s">
        <v>11910</v>
      </c>
      <c r="B6863" s="0" t="s">
        <v>11910</v>
      </c>
      <c r="C6863" s="0" t="s">
        <v>343</v>
      </c>
      <c r="D6863" s="0" t="s">
        <v>223</v>
      </c>
      <c r="E6863" s="0" t="s">
        <v>31</v>
      </c>
      <c r="F6863" s="0" t="s">
        <v>13</v>
      </c>
      <c r="G6863" s="0" t="n">
        <v>0</v>
      </c>
      <c r="H6863" s="0" t="n">
        <f aca="false">IF(ISERROR(LOOKUP(B6863,export!$A$2:$A$718)),0,1)</f>
        <v>1</v>
      </c>
      <c r="J6863" s="0" t="str">
        <f aca="false">IF(H6863=0,CONCATENATE(B6863," manque dans export"),"")</f>
        <v/>
      </c>
    </row>
    <row r="6864" customFormat="false" ht="13.8" hidden="false" customHeight="false" outlineLevel="0" collapsed="false">
      <c r="A6864" s="0" t="s">
        <v>11911</v>
      </c>
      <c r="B6864" s="0" t="s">
        <v>11911</v>
      </c>
      <c r="C6864" s="0" t="s">
        <v>79</v>
      </c>
      <c r="D6864" s="0" t="s">
        <v>11912</v>
      </c>
      <c r="E6864" s="0" t="s">
        <v>42</v>
      </c>
      <c r="F6864" s="0" t="s">
        <v>13</v>
      </c>
      <c r="G6864" s="0" t="n">
        <v>0</v>
      </c>
      <c r="H6864" s="0" t="n">
        <f aca="false">IF(ISERROR(LOOKUP(B6864,export!$A$2:$A$718)),0,1)</f>
        <v>1</v>
      </c>
      <c r="J6864" s="0" t="str">
        <f aca="false">IF(H6864=0,CONCATENATE(B6864," manque dans export"),"")</f>
        <v/>
      </c>
    </row>
    <row r="6865" customFormat="false" ht="13.8" hidden="false" customHeight="false" outlineLevel="0" collapsed="false">
      <c r="A6865" s="0" t="s">
        <v>11913</v>
      </c>
      <c r="B6865" s="0" t="s">
        <v>11913</v>
      </c>
      <c r="C6865" s="0" t="s">
        <v>33</v>
      </c>
      <c r="D6865" s="0" t="s">
        <v>7925</v>
      </c>
      <c r="E6865" s="0" t="s">
        <v>50</v>
      </c>
      <c r="F6865" s="0" t="s">
        <v>13</v>
      </c>
      <c r="G6865" s="0" t="n">
        <v>297.15997</v>
      </c>
      <c r="H6865" s="0" t="n">
        <f aca="false">IF(ISERROR(LOOKUP(B6865,export!$A$2:$A$718)),0,1)</f>
        <v>1</v>
      </c>
      <c r="J6865" s="0" t="str">
        <f aca="false">IF(H6865=0,CONCATENATE(B6865," manque dans export"),"")</f>
        <v/>
      </c>
    </row>
    <row r="6866" customFormat="false" ht="13.8" hidden="false" customHeight="false" outlineLevel="0" collapsed="false">
      <c r="A6866" s="0" t="s">
        <v>11913</v>
      </c>
      <c r="B6866" s="0" t="s">
        <v>11913</v>
      </c>
      <c r="C6866" s="0" t="s">
        <v>33</v>
      </c>
      <c r="D6866" s="0" t="s">
        <v>306</v>
      </c>
      <c r="E6866" s="0" t="s">
        <v>50</v>
      </c>
      <c r="F6866" s="0" t="s">
        <v>13</v>
      </c>
      <c r="G6866" s="0" t="n">
        <v>211.39336</v>
      </c>
      <c r="H6866" s="0" t="n">
        <f aca="false">IF(ISERROR(LOOKUP(B6866,export!$A$2:$A$718)),0,1)</f>
        <v>1</v>
      </c>
      <c r="J6866" s="0" t="str">
        <f aca="false">IF(H6866=0,CONCATENATE(B6866," manque dans export"),"")</f>
        <v/>
      </c>
    </row>
    <row r="6867" customFormat="false" ht="13.8" hidden="false" customHeight="false" outlineLevel="0" collapsed="false">
      <c r="A6867" s="0" t="s">
        <v>11914</v>
      </c>
      <c r="B6867" s="0" t="s">
        <v>11914</v>
      </c>
      <c r="C6867" s="0" t="s">
        <v>33</v>
      </c>
      <c r="D6867" s="0" t="s">
        <v>5097</v>
      </c>
      <c r="E6867" s="0" t="s">
        <v>12</v>
      </c>
      <c r="F6867" s="0" t="s">
        <v>13</v>
      </c>
      <c r="G6867" s="0" t="n">
        <v>0</v>
      </c>
      <c r="H6867" s="0" t="n">
        <f aca="false">IF(ISERROR(LOOKUP(B6867,export!$A$2:$A$718)),0,1)</f>
        <v>1</v>
      </c>
      <c r="J6867" s="0" t="str">
        <f aca="false">IF(H6867=0,CONCATENATE(B6867," manque dans export"),"")</f>
        <v/>
      </c>
    </row>
    <row r="6868" customFormat="false" ht="13.8" hidden="false" customHeight="false" outlineLevel="0" collapsed="false">
      <c r="A6868" s="0" t="s">
        <v>11915</v>
      </c>
      <c r="B6868" s="0" t="s">
        <v>11915</v>
      </c>
      <c r="C6868" s="0" t="s">
        <v>10</v>
      </c>
      <c r="D6868" s="0" t="s">
        <v>11916</v>
      </c>
      <c r="E6868" s="0" t="s">
        <v>297</v>
      </c>
      <c r="F6868" s="0" t="e">
        <f aca="false">#N/A</f>
        <v>#N/A</v>
      </c>
      <c r="G6868" s="0" t="n">
        <v>0</v>
      </c>
      <c r="H6868" s="0" t="n">
        <f aca="false">IF(ISERROR(LOOKUP(B6868,export!$A$2:$A$718)),0,1)</f>
        <v>1</v>
      </c>
      <c r="J6868" s="0" t="str">
        <f aca="false">IF(H6868=0,CONCATENATE(B6868," manque dans export"),"")</f>
        <v/>
      </c>
    </row>
    <row r="6869" customFormat="false" ht="13.8" hidden="false" customHeight="false" outlineLevel="0" collapsed="false">
      <c r="A6869" s="0" t="s">
        <v>11917</v>
      </c>
      <c r="B6869" s="0" t="s">
        <v>11917</v>
      </c>
      <c r="C6869" s="0" t="s">
        <v>79</v>
      </c>
      <c r="D6869" s="0" t="s">
        <v>11918</v>
      </c>
      <c r="E6869" s="0" t="s">
        <v>12</v>
      </c>
      <c r="F6869" s="0" t="s">
        <v>13</v>
      </c>
      <c r="G6869" s="0" t="n">
        <v>0</v>
      </c>
      <c r="H6869" s="0" t="n">
        <f aca="false">IF(ISERROR(LOOKUP(B6869,export!$A$2:$A$718)),0,1)</f>
        <v>1</v>
      </c>
      <c r="J6869" s="0" t="str">
        <f aca="false">IF(H6869=0,CONCATENATE(B6869," manque dans export"),"")</f>
        <v/>
      </c>
    </row>
    <row r="6870" customFormat="false" ht="13.8" hidden="false" customHeight="false" outlineLevel="0" collapsed="false">
      <c r="A6870" s="0" t="s">
        <v>11919</v>
      </c>
      <c r="B6870" s="0" t="s">
        <v>11920</v>
      </c>
      <c r="C6870" s="0" t="s">
        <v>29</v>
      </c>
      <c r="D6870" s="0" t="s">
        <v>153</v>
      </c>
      <c r="E6870" s="0" t="s">
        <v>50</v>
      </c>
      <c r="F6870" s="0" t="s">
        <v>13</v>
      </c>
      <c r="G6870" s="0" t="n">
        <v>733676.12824</v>
      </c>
      <c r="H6870" s="0" t="n">
        <f aca="false">IF(ISERROR(LOOKUP(B6870,export!$A$2:$A$718)),0,1)</f>
        <v>1</v>
      </c>
      <c r="J6870" s="0" t="str">
        <f aca="false">IF(H6870=0,CONCATENATE(B6870," manque dans export"),"")</f>
        <v/>
      </c>
    </row>
    <row r="6871" customFormat="false" ht="13.8" hidden="false" customHeight="false" outlineLevel="0" collapsed="false">
      <c r="A6871" s="0" t="s">
        <v>11921</v>
      </c>
      <c r="B6871" s="0" t="s">
        <v>11920</v>
      </c>
      <c r="C6871" s="0" t="s">
        <v>29</v>
      </c>
      <c r="D6871" s="0" t="s">
        <v>153</v>
      </c>
      <c r="E6871" s="0" t="s">
        <v>50</v>
      </c>
      <c r="F6871" s="0" t="s">
        <v>13</v>
      </c>
      <c r="G6871" s="0" t="n">
        <v>260979.46889</v>
      </c>
      <c r="H6871" s="0" t="n">
        <f aca="false">IF(ISERROR(LOOKUP(B6871,export!$A$2:$A$718)),0,1)</f>
        <v>1</v>
      </c>
      <c r="J6871" s="0" t="str">
        <f aca="false">IF(H6871=0,CONCATENATE(B6871," manque dans export"),"")</f>
        <v/>
      </c>
    </row>
    <row r="6872" customFormat="false" ht="13.8" hidden="false" customHeight="false" outlineLevel="0" collapsed="false">
      <c r="A6872" s="0" t="s">
        <v>11922</v>
      </c>
      <c r="B6872" s="0" t="s">
        <v>11922</v>
      </c>
      <c r="C6872" s="0" t="s">
        <v>79</v>
      </c>
      <c r="D6872" s="0" t="s">
        <v>71</v>
      </c>
      <c r="E6872" s="0" t="s">
        <v>72</v>
      </c>
      <c r="F6872" s="0" t="s">
        <v>13</v>
      </c>
      <c r="G6872" s="0" t="n">
        <v>0</v>
      </c>
      <c r="H6872" s="0" t="n">
        <f aca="false">IF(ISERROR(LOOKUP(B6872,export!$A$2:$A$718)),0,1)</f>
        <v>1</v>
      </c>
      <c r="J6872" s="0" t="str">
        <f aca="false">IF(H6872=0,CONCATENATE(B6872," manque dans export"),"")</f>
        <v/>
      </c>
    </row>
    <row r="6873" customFormat="false" ht="13.8" hidden="false" customHeight="false" outlineLevel="0" collapsed="false">
      <c r="A6873" s="0" t="s">
        <v>11923</v>
      </c>
      <c r="B6873" s="0" t="s">
        <v>11923</v>
      </c>
      <c r="C6873" s="0" t="s">
        <v>79</v>
      </c>
      <c r="D6873" s="0" t="s">
        <v>575</v>
      </c>
      <c r="E6873" s="0" t="s">
        <v>72</v>
      </c>
      <c r="F6873" s="0" t="s">
        <v>13</v>
      </c>
      <c r="G6873" s="0" t="n">
        <v>0</v>
      </c>
      <c r="H6873" s="0" t="n">
        <f aca="false">IF(ISERROR(LOOKUP(B6873,export!$A$2:$A$718)),0,1)</f>
        <v>1</v>
      </c>
      <c r="J6873" s="0" t="str">
        <f aca="false">IF(H6873=0,CONCATENATE(B6873," manque dans export"),"")</f>
        <v/>
      </c>
    </row>
    <row r="6874" customFormat="false" ht="13.8" hidden="false" customHeight="false" outlineLevel="0" collapsed="false">
      <c r="A6874" s="0" t="s">
        <v>11924</v>
      </c>
      <c r="B6874" s="0" t="s">
        <v>11925</v>
      </c>
      <c r="C6874" s="0" t="s">
        <v>33</v>
      </c>
      <c r="D6874" s="0" t="s">
        <v>11912</v>
      </c>
      <c r="E6874" s="0" t="s">
        <v>42</v>
      </c>
      <c r="F6874" s="0" t="s">
        <v>13</v>
      </c>
      <c r="G6874" s="0" t="n">
        <v>2263.08624</v>
      </c>
      <c r="H6874" s="0" t="n">
        <f aca="false">IF(ISERROR(LOOKUP(B6874,export!$A$2:$A$718)),0,1)</f>
        <v>1</v>
      </c>
      <c r="J6874" s="0" t="str">
        <f aca="false">IF(H6874=0,CONCATENATE(B6874," manque dans export"),"")</f>
        <v/>
      </c>
    </row>
    <row r="6875" customFormat="false" ht="13.8" hidden="false" customHeight="false" outlineLevel="0" collapsed="false">
      <c r="A6875" s="0" t="s">
        <v>11749</v>
      </c>
      <c r="B6875" s="0" t="s">
        <v>11749</v>
      </c>
      <c r="C6875" s="0" t="s">
        <v>21</v>
      </c>
      <c r="D6875" s="0" t="s">
        <v>2616</v>
      </c>
      <c r="E6875" s="0" t="s">
        <v>2617</v>
      </c>
      <c r="F6875" s="0" t="s">
        <v>92</v>
      </c>
      <c r="G6875" s="0" t="n">
        <v>12426.45538</v>
      </c>
      <c r="H6875" s="0" t="n">
        <f aca="false">IF(ISERROR(LOOKUP(B6875,export!$A$2:$A$718)),0,1)</f>
        <v>1</v>
      </c>
      <c r="J6875" s="0" t="str">
        <f aca="false">IF(H6875=0,CONCATENATE(B6875," manque dans export"),"")</f>
        <v/>
      </c>
    </row>
    <row r="6876" customFormat="false" ht="13.8" hidden="false" customHeight="false" outlineLevel="0" collapsed="false">
      <c r="A6876" s="0" t="s">
        <v>11926</v>
      </c>
      <c r="B6876" s="0" t="s">
        <v>11927</v>
      </c>
      <c r="C6876" s="0" t="s">
        <v>33</v>
      </c>
      <c r="D6876" s="0" t="s">
        <v>11928</v>
      </c>
      <c r="E6876" s="0" t="s">
        <v>12</v>
      </c>
      <c r="F6876" s="0" t="s">
        <v>13</v>
      </c>
      <c r="G6876" s="0" t="n">
        <v>93.34947</v>
      </c>
      <c r="H6876" s="0" t="n">
        <f aca="false">IF(ISERROR(LOOKUP(B6876,export!$A$2:$A$718)),0,1)</f>
        <v>1</v>
      </c>
      <c r="J6876" s="0" t="str">
        <f aca="false">IF(H6876=0,CONCATENATE(B6876," manque dans export"),"")</f>
        <v/>
      </c>
    </row>
    <row r="6877" customFormat="false" ht="13.8" hidden="false" customHeight="false" outlineLevel="0" collapsed="false">
      <c r="A6877" s="0" t="s">
        <v>11926</v>
      </c>
      <c r="B6877" s="0" t="s">
        <v>11926</v>
      </c>
      <c r="C6877" s="0" t="s">
        <v>33</v>
      </c>
      <c r="D6877" s="0" t="s">
        <v>11928</v>
      </c>
      <c r="E6877" s="0" t="s">
        <v>12</v>
      </c>
      <c r="F6877" s="0" t="s">
        <v>13</v>
      </c>
      <c r="G6877" s="0" t="n">
        <v>0</v>
      </c>
      <c r="H6877" s="0" t="n">
        <f aca="false">IF(ISERROR(LOOKUP(B6877,export!$A$2:$A$718)),0,1)</f>
        <v>1</v>
      </c>
      <c r="J6877" s="0" t="str">
        <f aca="false">IF(H6877=0,CONCATENATE(B6877," manque dans export"),"")</f>
        <v/>
      </c>
    </row>
    <row r="6878" customFormat="false" ht="13.8" hidden="false" customHeight="false" outlineLevel="0" collapsed="false">
      <c r="A6878" s="0" t="s">
        <v>11926</v>
      </c>
      <c r="B6878" s="0" t="s">
        <v>11926</v>
      </c>
      <c r="C6878" s="0" t="s">
        <v>33</v>
      </c>
      <c r="D6878" s="0" t="s">
        <v>11929</v>
      </c>
      <c r="E6878" s="0" t="s">
        <v>12</v>
      </c>
      <c r="F6878" s="0" t="s">
        <v>13</v>
      </c>
      <c r="G6878" s="0" t="n">
        <v>683.52123</v>
      </c>
      <c r="H6878" s="0" t="n">
        <f aca="false">IF(ISERROR(LOOKUP(B6878,export!$A$2:$A$718)),0,1)</f>
        <v>1</v>
      </c>
      <c r="J6878" s="0" t="str">
        <f aca="false">IF(H6878=0,CONCATENATE(B6878," manque dans export"),"")</f>
        <v/>
      </c>
    </row>
    <row r="6879" customFormat="false" ht="13.8" hidden="false" customHeight="false" outlineLevel="0" collapsed="false">
      <c r="A6879" s="0" t="s">
        <v>11927</v>
      </c>
      <c r="B6879" s="0" t="s">
        <v>11927</v>
      </c>
      <c r="C6879" s="0" t="s">
        <v>33</v>
      </c>
      <c r="D6879" s="0" t="s">
        <v>11928</v>
      </c>
      <c r="E6879" s="0" t="s">
        <v>12</v>
      </c>
      <c r="F6879" s="0" t="s">
        <v>13</v>
      </c>
      <c r="G6879" s="0" t="n">
        <v>355613.31481</v>
      </c>
      <c r="H6879" s="0" t="n">
        <f aca="false">IF(ISERROR(LOOKUP(B6879,export!$A$2:$A$718)),0,1)</f>
        <v>1</v>
      </c>
      <c r="J6879" s="0" t="str">
        <f aca="false">IF(H6879=0,CONCATENATE(B6879," manque dans export"),"")</f>
        <v/>
      </c>
    </row>
    <row r="6880" customFormat="false" ht="13.8" hidden="false" customHeight="false" outlineLevel="0" collapsed="false">
      <c r="A6880" s="0" t="s">
        <v>11930</v>
      </c>
      <c r="B6880" s="0" t="s">
        <v>11931</v>
      </c>
      <c r="C6880" s="0" t="s">
        <v>79</v>
      </c>
      <c r="D6880" s="0" t="s">
        <v>223</v>
      </c>
      <c r="E6880" s="0" t="s">
        <v>31</v>
      </c>
      <c r="F6880" s="0" t="s">
        <v>13</v>
      </c>
      <c r="G6880" s="0" t="n">
        <v>0</v>
      </c>
      <c r="H6880" s="0" t="n">
        <f aca="false">IF(ISERROR(LOOKUP(B6880,export!$A$2:$A$718)),0,1)</f>
        <v>1</v>
      </c>
      <c r="J6880" s="0" t="str">
        <f aca="false">IF(H6880=0,CONCATENATE(B6880," manque dans export"),"")</f>
        <v/>
      </c>
    </row>
    <row r="6881" customFormat="false" ht="13.8" hidden="false" customHeight="false" outlineLevel="0" collapsed="false">
      <c r="A6881" s="0" t="s">
        <v>11932</v>
      </c>
      <c r="B6881" s="0" t="s">
        <v>11932</v>
      </c>
      <c r="C6881" s="0" t="s">
        <v>33</v>
      </c>
      <c r="D6881" s="0" t="s">
        <v>9684</v>
      </c>
      <c r="E6881" s="0" t="s">
        <v>46</v>
      </c>
      <c r="F6881" s="0" t="s">
        <v>13</v>
      </c>
      <c r="G6881" s="0" t="n">
        <v>16691.39325</v>
      </c>
      <c r="H6881" s="0" t="n">
        <f aca="false">IF(ISERROR(LOOKUP(B6881,export!$A$2:$A$718)),0,1)</f>
        <v>1</v>
      </c>
      <c r="J6881" s="0" t="str">
        <f aca="false">IF(H6881=0,CONCATENATE(B6881," manque dans export"),"")</f>
        <v/>
      </c>
    </row>
    <row r="6882" customFormat="false" ht="13.8" hidden="false" customHeight="false" outlineLevel="0" collapsed="false">
      <c r="A6882" s="0" t="s">
        <v>11933</v>
      </c>
      <c r="B6882" s="0" t="s">
        <v>11933</v>
      </c>
      <c r="C6882" s="0" t="s">
        <v>21</v>
      </c>
      <c r="D6882" s="0" t="s">
        <v>11934</v>
      </c>
      <c r="E6882" s="0" t="s">
        <v>135</v>
      </c>
      <c r="F6882" s="0" t="s">
        <v>13</v>
      </c>
      <c r="G6882" s="0" t="n">
        <v>2672.29396</v>
      </c>
      <c r="H6882" s="0" t="n">
        <f aca="false">IF(ISERROR(LOOKUP(B6882,export!$A$2:$A$718)),0,1)</f>
        <v>1</v>
      </c>
      <c r="J6882" s="0" t="str">
        <f aca="false">IF(H6882=0,CONCATENATE(B6882," manque dans export"),"")</f>
        <v/>
      </c>
    </row>
    <row r="6883" customFormat="false" ht="13.8" hidden="false" customHeight="false" outlineLevel="0" collapsed="false">
      <c r="A6883" s="0" t="s">
        <v>11935</v>
      </c>
      <c r="B6883" s="0" t="s">
        <v>11936</v>
      </c>
      <c r="C6883" s="0" t="s">
        <v>70</v>
      </c>
      <c r="D6883" s="0" t="s">
        <v>11937</v>
      </c>
      <c r="E6883" s="0" t="s">
        <v>12</v>
      </c>
      <c r="F6883" s="0" t="s">
        <v>13</v>
      </c>
      <c r="G6883" s="0" t="n">
        <v>35232.85439</v>
      </c>
      <c r="H6883" s="0" t="n">
        <f aca="false">IF(ISERROR(LOOKUP(B6883,export!$A$2:$A$718)),0,1)</f>
        <v>1</v>
      </c>
      <c r="J6883" s="0" t="str">
        <f aca="false">IF(H6883=0,CONCATENATE(B6883," manque dans export"),"")</f>
        <v/>
      </c>
    </row>
    <row r="6884" customFormat="false" ht="13.8" hidden="false" customHeight="false" outlineLevel="0" collapsed="false">
      <c r="A6884" s="0" t="s">
        <v>11938</v>
      </c>
      <c r="B6884" s="0" t="s">
        <v>11936</v>
      </c>
      <c r="C6884" s="0" t="s">
        <v>70</v>
      </c>
      <c r="D6884" s="0" t="s">
        <v>11939</v>
      </c>
      <c r="E6884" s="0" t="s">
        <v>72</v>
      </c>
      <c r="F6884" s="0" t="s">
        <v>13</v>
      </c>
      <c r="G6884" s="0" t="n">
        <v>8229.35376</v>
      </c>
      <c r="H6884" s="0" t="n">
        <f aca="false">IF(ISERROR(LOOKUP(B6884,export!$A$2:$A$718)),0,1)</f>
        <v>1</v>
      </c>
      <c r="J6884" s="0" t="str">
        <f aca="false">IF(H6884=0,CONCATENATE(B6884," manque dans export"),"")</f>
        <v/>
      </c>
    </row>
    <row r="6885" customFormat="false" ht="13.8" hidden="false" customHeight="false" outlineLevel="0" collapsed="false">
      <c r="A6885" s="0" t="s">
        <v>11940</v>
      </c>
      <c r="B6885" s="0" t="s">
        <v>11940</v>
      </c>
      <c r="C6885" s="0" t="s">
        <v>10</v>
      </c>
      <c r="D6885" s="0" t="s">
        <v>11941</v>
      </c>
      <c r="E6885" s="0" t="s">
        <v>135</v>
      </c>
      <c r="F6885" s="0" t="s">
        <v>13</v>
      </c>
      <c r="G6885" s="0" t="n">
        <v>718.79852</v>
      </c>
      <c r="H6885" s="0" t="n">
        <f aca="false">IF(ISERROR(LOOKUP(B6885,export!$A$2:$A$718)),0,1)</f>
        <v>1</v>
      </c>
      <c r="J6885" s="0" t="str">
        <f aca="false">IF(H6885=0,CONCATENATE(B6885," manque dans export"),"")</f>
        <v/>
      </c>
    </row>
    <row r="6886" customFormat="false" ht="13.8" hidden="false" customHeight="false" outlineLevel="0" collapsed="false">
      <c r="A6886" s="0" t="s">
        <v>11942</v>
      </c>
      <c r="B6886" s="0" t="s">
        <v>11942</v>
      </c>
      <c r="C6886" s="0" t="s">
        <v>79</v>
      </c>
      <c r="D6886" s="0" t="s">
        <v>752</v>
      </c>
      <c r="E6886" s="0" t="s">
        <v>72</v>
      </c>
      <c r="F6886" s="0" t="s">
        <v>13</v>
      </c>
      <c r="G6886" s="0" t="n">
        <v>0</v>
      </c>
      <c r="H6886" s="0" t="n">
        <f aca="false">IF(ISERROR(LOOKUP(B6886,export!$A$2:$A$718)),0,1)</f>
        <v>1</v>
      </c>
      <c r="J6886" s="0" t="str">
        <f aca="false">IF(H6886=0,CONCATENATE(B6886," manque dans export"),"")</f>
        <v/>
      </c>
    </row>
    <row r="6887" customFormat="false" ht="13.8" hidden="false" customHeight="false" outlineLevel="0" collapsed="false">
      <c r="A6887" s="0" t="s">
        <v>11943</v>
      </c>
      <c r="B6887" s="0" t="s">
        <v>11943</v>
      </c>
      <c r="C6887" s="0" t="s">
        <v>29</v>
      </c>
      <c r="D6887" s="0" t="s">
        <v>11944</v>
      </c>
      <c r="E6887" s="0" t="s">
        <v>12</v>
      </c>
      <c r="F6887" s="0" t="s">
        <v>13</v>
      </c>
      <c r="G6887" s="0" t="n">
        <v>2326.64235</v>
      </c>
      <c r="H6887" s="0" t="n">
        <f aca="false">IF(ISERROR(LOOKUP(B6887,export!$A$2:$A$718)),0,1)</f>
        <v>1</v>
      </c>
      <c r="J6887" s="0" t="str">
        <f aca="false">IF(H6887=0,CONCATENATE(B6887," manque dans export"),"")</f>
        <v/>
      </c>
    </row>
    <row r="6888" customFormat="false" ht="13.8" hidden="false" customHeight="false" outlineLevel="0" collapsed="false">
      <c r="A6888" s="0" t="s">
        <v>11945</v>
      </c>
      <c r="B6888" s="0" t="s">
        <v>11946</v>
      </c>
      <c r="C6888" s="0" t="s">
        <v>10</v>
      </c>
      <c r="D6888" s="0" t="s">
        <v>8456</v>
      </c>
      <c r="E6888" s="0" t="s">
        <v>50</v>
      </c>
      <c r="F6888" s="0" t="s">
        <v>13</v>
      </c>
      <c r="G6888" s="0" t="n">
        <v>133735.04673</v>
      </c>
      <c r="H6888" s="0" t="n">
        <f aca="false">IF(ISERROR(LOOKUP(B6888,export!$A$2:$A$718)),0,1)</f>
        <v>1</v>
      </c>
      <c r="J6888" s="0" t="str">
        <f aca="false">IF(H6888=0,CONCATENATE(B6888," manque dans export"),"")</f>
        <v/>
      </c>
    </row>
    <row r="6889" customFormat="false" ht="13.8" hidden="false" customHeight="false" outlineLevel="0" collapsed="false">
      <c r="A6889" s="0" t="s">
        <v>11945</v>
      </c>
      <c r="B6889" s="0" t="s">
        <v>11946</v>
      </c>
      <c r="C6889" s="0" t="s">
        <v>10</v>
      </c>
      <c r="D6889" s="0" t="s">
        <v>2669</v>
      </c>
      <c r="E6889" s="0" t="s">
        <v>50</v>
      </c>
      <c r="F6889" s="0" t="s">
        <v>13</v>
      </c>
      <c r="G6889" s="0" t="n">
        <v>54767.75763</v>
      </c>
      <c r="H6889" s="0" t="n">
        <f aca="false">IF(ISERROR(LOOKUP(B6889,export!$A$2:$A$718)),0,1)</f>
        <v>1</v>
      </c>
      <c r="J6889" s="0" t="str">
        <f aca="false">IF(H6889=0,CONCATENATE(B6889," manque dans export"),"")</f>
        <v/>
      </c>
    </row>
    <row r="6890" customFormat="false" ht="13.8" hidden="false" customHeight="false" outlineLevel="0" collapsed="false">
      <c r="A6890" s="0" t="s">
        <v>11947</v>
      </c>
      <c r="B6890" s="0" t="s">
        <v>11946</v>
      </c>
      <c r="C6890" s="0" t="s">
        <v>10</v>
      </c>
      <c r="D6890" s="0" t="s">
        <v>11948</v>
      </c>
      <c r="E6890" s="0" t="s">
        <v>42</v>
      </c>
      <c r="F6890" s="0" t="s">
        <v>13</v>
      </c>
      <c r="G6890" s="0" t="n">
        <v>-1097.94402</v>
      </c>
      <c r="H6890" s="0" t="n">
        <f aca="false">IF(ISERROR(LOOKUP(B6890,export!$A$2:$A$718)),0,1)</f>
        <v>1</v>
      </c>
      <c r="J6890" s="0" t="str">
        <f aca="false">IF(H6890=0,CONCATENATE(B6890," manque dans export"),"")</f>
        <v/>
      </c>
    </row>
    <row r="6891" customFormat="false" ht="13.8" hidden="false" customHeight="false" outlineLevel="0" collapsed="false">
      <c r="A6891" s="0" t="s">
        <v>11947</v>
      </c>
      <c r="B6891" s="0" t="s">
        <v>11946</v>
      </c>
      <c r="C6891" s="0" t="s">
        <v>10</v>
      </c>
      <c r="D6891" s="0" t="s">
        <v>5238</v>
      </c>
      <c r="E6891" s="0" t="s">
        <v>42</v>
      </c>
      <c r="F6891" s="0" t="s">
        <v>13</v>
      </c>
      <c r="G6891" s="0" t="n">
        <v>189593.63333</v>
      </c>
      <c r="H6891" s="0" t="n">
        <f aca="false">IF(ISERROR(LOOKUP(B6891,export!$A$2:$A$718)),0,1)</f>
        <v>1</v>
      </c>
      <c r="J6891" s="0" t="str">
        <f aca="false">IF(H6891=0,CONCATENATE(B6891," manque dans export"),"")</f>
        <v/>
      </c>
    </row>
    <row r="6892" customFormat="false" ht="13.8" hidden="false" customHeight="false" outlineLevel="0" collapsed="false">
      <c r="A6892" s="0" t="s">
        <v>11949</v>
      </c>
      <c r="B6892" s="0" t="s">
        <v>8128</v>
      </c>
      <c r="C6892" s="0" t="s">
        <v>10</v>
      </c>
      <c r="D6892" s="0" t="s">
        <v>8027</v>
      </c>
      <c r="E6892" s="0" t="s">
        <v>297</v>
      </c>
      <c r="F6892" s="0" t="e">
        <f aca="false">#N/A</f>
        <v>#N/A</v>
      </c>
      <c r="G6892" s="0" t="n">
        <v>0</v>
      </c>
      <c r="H6892" s="0" t="n">
        <f aca="false">IF(ISERROR(LOOKUP(B6892,export!$A$2:$A$718)),0,1)</f>
        <v>1</v>
      </c>
      <c r="J6892" s="0" t="str">
        <f aca="false">IF(H6892=0,CONCATENATE(B6892," manque dans export"),"")</f>
        <v/>
      </c>
    </row>
    <row r="6893" customFormat="false" ht="13.8" hidden="false" customHeight="false" outlineLevel="0" collapsed="false">
      <c r="A6893" s="0" t="s">
        <v>11950</v>
      </c>
      <c r="B6893" s="0" t="s">
        <v>8128</v>
      </c>
      <c r="C6893" s="0" t="s">
        <v>10</v>
      </c>
      <c r="D6893" s="0" t="s">
        <v>8129</v>
      </c>
      <c r="E6893" s="0" t="s">
        <v>1018</v>
      </c>
      <c r="F6893" s="0" t="s">
        <v>38</v>
      </c>
      <c r="G6893" s="0" t="n">
        <v>2756.78896</v>
      </c>
      <c r="H6893" s="0" t="n">
        <f aca="false">IF(ISERROR(LOOKUP(B6893,export!$A$2:$A$718)),0,1)</f>
        <v>1</v>
      </c>
      <c r="J6893" s="0" t="str">
        <f aca="false">IF(H6893=0,CONCATENATE(B6893," manque dans export"),"")</f>
        <v/>
      </c>
    </row>
    <row r="6894" customFormat="false" ht="13.8" hidden="false" customHeight="false" outlineLevel="0" collapsed="false">
      <c r="A6894" s="0" t="s">
        <v>11951</v>
      </c>
      <c r="B6894" s="0" t="s">
        <v>11951</v>
      </c>
      <c r="C6894" s="0" t="s">
        <v>10</v>
      </c>
      <c r="D6894" s="0" t="s">
        <v>11952</v>
      </c>
      <c r="E6894" s="0" t="s">
        <v>31</v>
      </c>
      <c r="F6894" s="0" t="s">
        <v>13</v>
      </c>
      <c r="G6894" s="0" t="n">
        <v>0</v>
      </c>
      <c r="H6894" s="0" t="n">
        <f aca="false">IF(ISERROR(LOOKUP(B6894,export!$A$2:$A$718)),0,1)</f>
        <v>1</v>
      </c>
      <c r="J6894" s="0" t="str">
        <f aca="false">IF(H6894=0,CONCATENATE(B6894," manque dans export"),"")</f>
        <v/>
      </c>
    </row>
    <row r="6895" customFormat="false" ht="13.8" hidden="false" customHeight="false" outlineLevel="0" collapsed="false">
      <c r="A6895" s="0" t="s">
        <v>11953</v>
      </c>
      <c r="B6895" s="0" t="s">
        <v>11954</v>
      </c>
      <c r="C6895" s="0" t="s">
        <v>10</v>
      </c>
      <c r="D6895" s="0" t="s">
        <v>4710</v>
      </c>
      <c r="E6895" s="0" t="s">
        <v>31</v>
      </c>
      <c r="F6895" s="0" t="s">
        <v>13</v>
      </c>
      <c r="G6895" s="0" t="n">
        <v>0</v>
      </c>
      <c r="H6895" s="0" t="n">
        <f aca="false">IF(ISERROR(LOOKUP(B6895,export!$A$2:$A$718)),0,1)</f>
        <v>1</v>
      </c>
      <c r="J6895" s="0" t="str">
        <f aca="false">IF(H6895=0,CONCATENATE(B6895," manque dans export"),"")</f>
        <v/>
      </c>
    </row>
    <row r="6896" customFormat="false" ht="13.8" hidden="false" customHeight="false" outlineLevel="0" collapsed="false">
      <c r="A6896" s="0" t="s">
        <v>11955</v>
      </c>
      <c r="B6896" s="0" t="s">
        <v>11956</v>
      </c>
      <c r="C6896" s="0" t="s">
        <v>10</v>
      </c>
      <c r="D6896" s="0" t="s">
        <v>561</v>
      </c>
      <c r="E6896" s="0" t="s">
        <v>31</v>
      </c>
      <c r="F6896" s="0" t="s">
        <v>13</v>
      </c>
      <c r="G6896" s="0" t="n">
        <v>0</v>
      </c>
      <c r="H6896" s="0" t="n">
        <f aca="false">IF(ISERROR(LOOKUP(B6896,export!$A$2:$A$718)),0,1)</f>
        <v>1</v>
      </c>
      <c r="J6896" s="0" t="str">
        <f aca="false">IF(H6896=0,CONCATENATE(B6896," manque dans export"),"")</f>
        <v/>
      </c>
    </row>
    <row r="6897" customFormat="false" ht="13.8" hidden="false" customHeight="false" outlineLevel="0" collapsed="false">
      <c r="A6897" s="0" t="s">
        <v>11957</v>
      </c>
      <c r="B6897" s="0" t="s">
        <v>11958</v>
      </c>
      <c r="C6897" s="0" t="s">
        <v>10</v>
      </c>
      <c r="D6897" s="0" t="s">
        <v>426</v>
      </c>
      <c r="E6897" s="0" t="s">
        <v>31</v>
      </c>
      <c r="F6897" s="0" t="s">
        <v>13</v>
      </c>
      <c r="G6897" s="0" t="n">
        <v>0</v>
      </c>
      <c r="H6897" s="0" t="n">
        <f aca="false">IF(ISERROR(LOOKUP(B6897,export!$A$2:$A$718)),0,1)</f>
        <v>1</v>
      </c>
      <c r="J6897" s="0" t="str">
        <f aca="false">IF(H6897=0,CONCATENATE(B6897," manque dans export"),"")</f>
        <v/>
      </c>
    </row>
    <row r="6898" customFormat="false" ht="13.8" hidden="false" customHeight="false" outlineLevel="0" collapsed="false">
      <c r="A6898" s="0" t="s">
        <v>11959</v>
      </c>
      <c r="B6898" s="0" t="s">
        <v>11960</v>
      </c>
      <c r="C6898" s="0" t="s">
        <v>79</v>
      </c>
      <c r="D6898" s="0" t="s">
        <v>11961</v>
      </c>
      <c r="E6898" s="0" t="s">
        <v>31</v>
      </c>
      <c r="F6898" s="0" t="s">
        <v>13</v>
      </c>
      <c r="G6898" s="0" t="n">
        <v>0</v>
      </c>
      <c r="H6898" s="0" t="n">
        <f aca="false">IF(ISERROR(LOOKUP(B6898,export!$A$2:$A$718)),0,1)</f>
        <v>1</v>
      </c>
      <c r="J6898" s="0" t="str">
        <f aca="false">IF(H6898=0,CONCATENATE(B6898," manque dans export"),"")</f>
        <v/>
      </c>
    </row>
    <row r="6899" customFormat="false" ht="13.8" hidden="false" customHeight="false" outlineLevel="0" collapsed="false">
      <c r="A6899" s="0" t="s">
        <v>11962</v>
      </c>
      <c r="B6899" s="0" t="s">
        <v>11963</v>
      </c>
      <c r="C6899" s="0" t="s">
        <v>10</v>
      </c>
      <c r="D6899" s="0" t="s">
        <v>11964</v>
      </c>
      <c r="E6899" s="0" t="s">
        <v>50</v>
      </c>
      <c r="F6899" s="0" t="s">
        <v>13</v>
      </c>
      <c r="G6899" s="0" t="n">
        <v>251265.12383</v>
      </c>
      <c r="H6899" s="0" t="n">
        <f aca="false">IF(ISERROR(LOOKUP(B6899,export!$A$2:$A$718)),0,1)</f>
        <v>1</v>
      </c>
      <c r="J6899" s="0" t="str">
        <f aca="false">IF(H6899=0,CONCATENATE(B6899," manque dans export"),"")</f>
        <v/>
      </c>
    </row>
    <row r="6900" customFormat="false" ht="13.8" hidden="false" customHeight="false" outlineLevel="0" collapsed="false">
      <c r="A6900" s="0" t="s">
        <v>11962</v>
      </c>
      <c r="B6900" s="0" t="s">
        <v>11963</v>
      </c>
      <c r="C6900" s="0" t="s">
        <v>10</v>
      </c>
      <c r="D6900" s="0" t="s">
        <v>11964</v>
      </c>
      <c r="E6900" s="0" t="s">
        <v>50</v>
      </c>
      <c r="F6900" s="0" t="s">
        <v>13</v>
      </c>
      <c r="G6900" s="0" t="n">
        <v>47833.6412</v>
      </c>
      <c r="H6900" s="0" t="n">
        <f aca="false">IF(ISERROR(LOOKUP(B6900,export!$A$2:$A$718)),0,1)</f>
        <v>1</v>
      </c>
      <c r="J6900" s="0" t="str">
        <f aca="false">IF(H6900=0,CONCATENATE(B6900," manque dans export"),"")</f>
        <v/>
      </c>
    </row>
    <row r="6901" customFormat="false" ht="13.8" hidden="false" customHeight="false" outlineLevel="0" collapsed="false">
      <c r="A6901" s="0" t="s">
        <v>11965</v>
      </c>
      <c r="B6901" s="0" t="s">
        <v>11966</v>
      </c>
      <c r="C6901" s="0" t="s">
        <v>21</v>
      </c>
      <c r="D6901" s="0" t="s">
        <v>4869</v>
      </c>
      <c r="E6901" s="0" t="s">
        <v>31</v>
      </c>
      <c r="F6901" s="0" t="s">
        <v>13</v>
      </c>
      <c r="G6901" s="0" t="n">
        <v>0</v>
      </c>
      <c r="H6901" s="0" t="n">
        <f aca="false">IF(ISERROR(LOOKUP(B6901,export!$A$2:$A$718)),0,1)</f>
        <v>1</v>
      </c>
      <c r="J6901" s="0" t="str">
        <f aca="false">IF(H6901=0,CONCATENATE(B6901," manque dans export"),"")</f>
        <v/>
      </c>
    </row>
    <row r="6902" customFormat="false" ht="13.8" hidden="false" customHeight="false" outlineLevel="0" collapsed="false">
      <c r="A6902" s="0" t="s">
        <v>11967</v>
      </c>
      <c r="B6902" s="0" t="s">
        <v>11967</v>
      </c>
      <c r="C6902" s="0" t="s">
        <v>33</v>
      </c>
      <c r="D6902" s="0" t="s">
        <v>11224</v>
      </c>
      <c r="E6902" s="0" t="s">
        <v>72</v>
      </c>
      <c r="F6902" s="0" t="s">
        <v>13</v>
      </c>
      <c r="G6902" s="0" t="n">
        <v>281170.02135</v>
      </c>
      <c r="H6902" s="0" t="n">
        <f aca="false">IF(ISERROR(LOOKUP(B6902,export!$A$2:$A$718)),0,1)</f>
        <v>1</v>
      </c>
      <c r="J6902" s="0" t="str">
        <f aca="false">IF(H6902=0,CONCATENATE(B6902," manque dans export"),"")</f>
        <v/>
      </c>
    </row>
    <row r="6903" customFormat="false" ht="13.8" hidden="false" customHeight="false" outlineLevel="0" collapsed="false">
      <c r="A6903" s="0" t="s">
        <v>11968</v>
      </c>
      <c r="B6903" s="0" t="s">
        <v>11967</v>
      </c>
      <c r="C6903" s="0" t="s">
        <v>33</v>
      </c>
      <c r="D6903" s="0" t="s">
        <v>11969</v>
      </c>
      <c r="E6903" s="0" t="s">
        <v>72</v>
      </c>
      <c r="F6903" s="0" t="s">
        <v>13</v>
      </c>
      <c r="G6903" s="0" t="n">
        <v>7565.4682</v>
      </c>
      <c r="H6903" s="0" t="n">
        <f aca="false">IF(ISERROR(LOOKUP(B6903,export!$A$2:$A$718)),0,1)</f>
        <v>1</v>
      </c>
      <c r="J6903" s="0" t="str">
        <f aca="false">IF(H6903=0,CONCATENATE(B6903," manque dans export"),"")</f>
        <v/>
      </c>
    </row>
    <row r="6904" customFormat="false" ht="13.8" hidden="false" customHeight="false" outlineLevel="0" collapsed="false">
      <c r="A6904" s="0" t="s">
        <v>11970</v>
      </c>
      <c r="B6904" s="0" t="s">
        <v>208</v>
      </c>
      <c r="C6904" s="0" t="s">
        <v>74</v>
      </c>
      <c r="D6904" s="0" t="s">
        <v>244</v>
      </c>
      <c r="E6904" s="0" t="s">
        <v>50</v>
      </c>
      <c r="F6904" s="0" t="s">
        <v>13</v>
      </c>
      <c r="G6904" s="0" t="n">
        <v>33216.95647</v>
      </c>
      <c r="H6904" s="0" t="n">
        <f aca="false">IF(ISERROR(LOOKUP(B6904,export!$A$2:$A$718)),0,1)</f>
        <v>1</v>
      </c>
      <c r="J6904" s="0" t="str">
        <f aca="false">IF(H6904=0,CONCATENATE(B6904," manque dans export"),"")</f>
        <v/>
      </c>
    </row>
    <row r="6905" customFormat="false" ht="13.8" hidden="false" customHeight="false" outlineLevel="0" collapsed="false">
      <c r="A6905" s="0" t="s">
        <v>11971</v>
      </c>
      <c r="B6905" s="0" t="s">
        <v>208</v>
      </c>
      <c r="C6905" s="0" t="s">
        <v>74</v>
      </c>
      <c r="D6905" s="0" t="s">
        <v>271</v>
      </c>
      <c r="E6905" s="0" t="s">
        <v>50</v>
      </c>
      <c r="F6905" s="0" t="s">
        <v>13</v>
      </c>
      <c r="G6905" s="0" t="n">
        <v>59746.94249</v>
      </c>
      <c r="H6905" s="0" t="n">
        <f aca="false">IF(ISERROR(LOOKUP(B6905,export!$A$2:$A$718)),0,1)</f>
        <v>1</v>
      </c>
      <c r="J6905" s="0" t="str">
        <f aca="false">IF(H6905=0,CONCATENATE(B6905," manque dans export"),"")</f>
        <v/>
      </c>
    </row>
    <row r="6906" customFormat="false" ht="13.8" hidden="false" customHeight="false" outlineLevel="0" collapsed="false">
      <c r="A6906" s="0" t="s">
        <v>11972</v>
      </c>
      <c r="B6906" s="0" t="s">
        <v>11973</v>
      </c>
      <c r="C6906" s="0" t="s">
        <v>10</v>
      </c>
      <c r="D6906" s="0" t="s">
        <v>2766</v>
      </c>
      <c r="E6906" s="0" t="s">
        <v>50</v>
      </c>
      <c r="F6906" s="0" t="s">
        <v>13</v>
      </c>
      <c r="G6906" s="0" t="n">
        <v>1430.74339</v>
      </c>
      <c r="H6906" s="0" t="n">
        <f aca="false">IF(ISERROR(LOOKUP(B6906,export!$A$2:$A$718)),0,1)</f>
        <v>1</v>
      </c>
      <c r="J6906" s="0" t="str">
        <f aca="false">IF(H6906=0,CONCATENATE(B6906," manque dans export"),"")</f>
        <v/>
      </c>
    </row>
    <row r="6907" customFormat="false" ht="13.8" hidden="false" customHeight="false" outlineLevel="0" collapsed="false">
      <c r="A6907" s="0" t="s">
        <v>11974</v>
      </c>
      <c r="B6907" s="0" t="s">
        <v>11973</v>
      </c>
      <c r="C6907" s="0" t="s">
        <v>10</v>
      </c>
      <c r="D6907" s="0" t="s">
        <v>2766</v>
      </c>
      <c r="E6907" s="0" t="s">
        <v>50</v>
      </c>
      <c r="F6907" s="0" t="s">
        <v>13</v>
      </c>
      <c r="G6907" s="0" t="n">
        <v>41.76516</v>
      </c>
      <c r="H6907" s="0" t="n">
        <f aca="false">IF(ISERROR(LOOKUP(B6907,export!$A$2:$A$718)),0,1)</f>
        <v>1</v>
      </c>
      <c r="J6907" s="0" t="str">
        <f aca="false">IF(H6907=0,CONCATENATE(B6907," manque dans export"),"")</f>
        <v/>
      </c>
    </row>
    <row r="6908" customFormat="false" ht="13.8" hidden="false" customHeight="false" outlineLevel="0" collapsed="false">
      <c r="A6908" s="0" t="s">
        <v>11975</v>
      </c>
      <c r="B6908" s="0" t="s">
        <v>11975</v>
      </c>
      <c r="C6908" s="0" t="s">
        <v>29</v>
      </c>
      <c r="D6908" s="0" t="s">
        <v>10744</v>
      </c>
      <c r="E6908" s="0" t="s">
        <v>180</v>
      </c>
      <c r="F6908" s="0" t="s">
        <v>13</v>
      </c>
      <c r="G6908" s="0" t="n">
        <v>1663.33142000001</v>
      </c>
      <c r="H6908" s="0" t="n">
        <f aca="false">IF(ISERROR(LOOKUP(B6908,export!$A$2:$A$718)),0,1)</f>
        <v>1</v>
      </c>
      <c r="J6908" s="0" t="str">
        <f aca="false">IF(H6908=0,CONCATENATE(B6908," manque dans export"),"")</f>
        <v/>
      </c>
    </row>
    <row r="6909" customFormat="false" ht="13.8" hidden="false" customHeight="false" outlineLevel="0" collapsed="false">
      <c r="A6909" s="0" t="s">
        <v>11976</v>
      </c>
      <c r="B6909" s="0" t="s">
        <v>11976</v>
      </c>
      <c r="C6909" s="0" t="s">
        <v>10</v>
      </c>
      <c r="D6909" s="0" t="s">
        <v>3246</v>
      </c>
      <c r="E6909" s="0" t="s">
        <v>46</v>
      </c>
      <c r="F6909" s="0" t="s">
        <v>13</v>
      </c>
      <c r="G6909" s="0" t="n">
        <v>255.48657</v>
      </c>
      <c r="H6909" s="0" t="n">
        <f aca="false">IF(ISERROR(LOOKUP(B6909,export!$A$2:$A$718)),0,1)</f>
        <v>1</v>
      </c>
      <c r="J6909" s="0" t="str">
        <f aca="false">IF(H6909=0,CONCATENATE(B6909," manque dans export"),"")</f>
        <v/>
      </c>
    </row>
    <row r="6910" customFormat="false" ht="13.8" hidden="false" customHeight="false" outlineLevel="0" collapsed="false">
      <c r="A6910" s="0" t="s">
        <v>11977</v>
      </c>
      <c r="B6910" s="0" t="s">
        <v>11977</v>
      </c>
      <c r="C6910" s="0" t="s">
        <v>44</v>
      </c>
      <c r="D6910" s="0" t="s">
        <v>10525</v>
      </c>
      <c r="E6910" s="0" t="s">
        <v>46</v>
      </c>
      <c r="F6910" s="0" t="s">
        <v>13</v>
      </c>
      <c r="G6910" s="0" t="n">
        <v>1740.46239</v>
      </c>
      <c r="H6910" s="0" t="n">
        <f aca="false">IF(ISERROR(LOOKUP(B6910,export!$A$2:$A$718)),0,1)</f>
        <v>1</v>
      </c>
      <c r="J6910" s="0" t="str">
        <f aca="false">IF(H6910=0,CONCATENATE(B6910," manque dans export"),"")</f>
        <v/>
      </c>
    </row>
    <row r="6911" customFormat="false" ht="13.8" hidden="false" customHeight="false" outlineLevel="0" collapsed="false">
      <c r="A6911" s="0" t="s">
        <v>11978</v>
      </c>
      <c r="B6911" s="0" t="s">
        <v>11978</v>
      </c>
      <c r="C6911" s="0" t="s">
        <v>21</v>
      </c>
      <c r="D6911" s="0" t="s">
        <v>11979</v>
      </c>
      <c r="E6911" s="0" t="s">
        <v>12</v>
      </c>
      <c r="F6911" s="0" t="s">
        <v>13</v>
      </c>
      <c r="G6911" s="0" t="n">
        <v>0</v>
      </c>
      <c r="H6911" s="0" t="n">
        <f aca="false">IF(ISERROR(LOOKUP(B6911,export!$A$2:$A$718)),0,1)</f>
        <v>1</v>
      </c>
      <c r="J6911" s="0" t="str">
        <f aca="false">IF(H6911=0,CONCATENATE(B6911," manque dans export"),"")</f>
        <v/>
      </c>
    </row>
    <row r="6912" customFormat="false" ht="13.8" hidden="false" customHeight="false" outlineLevel="0" collapsed="false">
      <c r="A6912" s="0" t="s">
        <v>11980</v>
      </c>
      <c r="B6912" s="0" t="s">
        <v>11980</v>
      </c>
      <c r="C6912" s="0" t="s">
        <v>99</v>
      </c>
      <c r="D6912" s="0" t="s">
        <v>1225</v>
      </c>
      <c r="E6912" s="0" t="s">
        <v>12</v>
      </c>
      <c r="F6912" s="0" t="s">
        <v>13</v>
      </c>
      <c r="G6912" s="0" t="n">
        <v>507736.49173</v>
      </c>
      <c r="H6912" s="0" t="n">
        <f aca="false">IF(ISERROR(LOOKUP(B6912,export!$A$2:$A$718)),0,1)</f>
        <v>1</v>
      </c>
      <c r="J6912" s="0" t="str">
        <f aca="false">IF(H6912=0,CONCATENATE(B6912," manque dans export"),"")</f>
        <v/>
      </c>
    </row>
    <row r="6913" customFormat="false" ht="13.8" hidden="false" customHeight="false" outlineLevel="0" collapsed="false">
      <c r="A6913" s="0" t="s">
        <v>11981</v>
      </c>
      <c r="B6913" s="0" t="s">
        <v>11981</v>
      </c>
      <c r="C6913" s="0" t="s">
        <v>10</v>
      </c>
      <c r="D6913" s="0" t="s">
        <v>1392</v>
      </c>
      <c r="E6913" s="0" t="s">
        <v>46</v>
      </c>
      <c r="F6913" s="0" t="s">
        <v>13</v>
      </c>
      <c r="G6913" s="0" t="n">
        <v>354.24547</v>
      </c>
      <c r="H6913" s="0" t="n">
        <f aca="false">IF(ISERROR(LOOKUP(B6913,export!$A$2:$A$718)),0,1)</f>
        <v>1</v>
      </c>
      <c r="J6913" s="0" t="str">
        <f aca="false">IF(H6913=0,CONCATENATE(B6913," manque dans export"),"")</f>
        <v/>
      </c>
    </row>
    <row r="6914" customFormat="false" ht="13.8" hidden="false" customHeight="false" outlineLevel="0" collapsed="false">
      <c r="A6914" s="0" t="s">
        <v>11982</v>
      </c>
      <c r="B6914" s="0" t="s">
        <v>11982</v>
      </c>
      <c r="C6914" s="0" t="s">
        <v>79</v>
      </c>
      <c r="D6914" s="0" t="e">
        <f aca="false">#N/A</f>
        <v>#N/A</v>
      </c>
      <c r="E6914" s="0" t="e">
        <f aca="false">#N/A</f>
        <v>#N/A</v>
      </c>
      <c r="F6914" s="0" t="e">
        <f aca="false">#N/A</f>
        <v>#N/A</v>
      </c>
      <c r="G6914" s="0" t="n">
        <v>0</v>
      </c>
      <c r="H6914" s="0" t="n">
        <f aca="false">IF(ISERROR(LOOKUP(B6914,export!$A$2:$A$718)),0,1)</f>
        <v>1</v>
      </c>
      <c r="J6914" s="0" t="str">
        <f aca="false">IF(H6914=0,CONCATENATE(B6914," manque dans export"),"")</f>
        <v/>
      </c>
    </row>
    <row r="6915" customFormat="false" ht="13.8" hidden="false" customHeight="false" outlineLevel="0" collapsed="false">
      <c r="A6915" s="0" t="s">
        <v>11983</v>
      </c>
      <c r="B6915" s="0" t="s">
        <v>11984</v>
      </c>
      <c r="C6915" s="0" t="s">
        <v>33</v>
      </c>
      <c r="D6915" s="0" t="s">
        <v>4427</v>
      </c>
      <c r="E6915" s="0" t="s">
        <v>31</v>
      </c>
      <c r="F6915" s="0" t="s">
        <v>13</v>
      </c>
      <c r="G6915" s="0" t="n">
        <v>1389.2556</v>
      </c>
      <c r="H6915" s="0" t="n">
        <f aca="false">IF(ISERROR(LOOKUP(B6915,export!$A$2:$A$718)),0,1)</f>
        <v>1</v>
      </c>
      <c r="J6915" s="0" t="str">
        <f aca="false">IF(H6915=0,CONCATENATE(B6915," manque dans export"),"")</f>
        <v/>
      </c>
    </row>
    <row r="6916" customFormat="false" ht="13.8" hidden="false" customHeight="false" outlineLevel="0" collapsed="false">
      <c r="A6916" s="0" t="s">
        <v>11985</v>
      </c>
      <c r="B6916" s="0" t="s">
        <v>11985</v>
      </c>
      <c r="C6916" s="0" t="s">
        <v>33</v>
      </c>
      <c r="D6916" s="0" t="s">
        <v>11986</v>
      </c>
      <c r="E6916" s="0" t="s">
        <v>50</v>
      </c>
      <c r="F6916" s="0" t="s">
        <v>13</v>
      </c>
      <c r="G6916" s="0" t="n">
        <v>1798.28082</v>
      </c>
      <c r="H6916" s="0" t="n">
        <f aca="false">IF(ISERROR(LOOKUP(B6916,export!$A$2:$A$718)),0,1)</f>
        <v>1</v>
      </c>
      <c r="J6916" s="0" t="str">
        <f aca="false">IF(H6916=0,CONCATENATE(B6916," manque dans export"),"")</f>
        <v/>
      </c>
    </row>
    <row r="6917" customFormat="false" ht="13.8" hidden="false" customHeight="false" outlineLevel="0" collapsed="false">
      <c r="A6917" s="0" t="s">
        <v>11987</v>
      </c>
      <c r="B6917" s="0" t="s">
        <v>11987</v>
      </c>
      <c r="C6917" s="0" t="s">
        <v>33</v>
      </c>
      <c r="D6917" s="0" t="s">
        <v>1193</v>
      </c>
      <c r="E6917" s="0" t="s">
        <v>50</v>
      </c>
      <c r="F6917" s="0" t="s">
        <v>13</v>
      </c>
      <c r="G6917" s="0" t="n">
        <v>582.74208</v>
      </c>
      <c r="H6917" s="0" t="n">
        <f aca="false">IF(ISERROR(LOOKUP(B6917,export!$A$2:$A$718)),0,1)</f>
        <v>1</v>
      </c>
      <c r="J6917" s="0" t="str">
        <f aca="false">IF(H6917=0,CONCATENATE(B6917," manque dans export"),"")</f>
        <v/>
      </c>
    </row>
    <row r="6918" customFormat="false" ht="13.8" hidden="false" customHeight="false" outlineLevel="0" collapsed="false">
      <c r="A6918" s="0" t="s">
        <v>11988</v>
      </c>
      <c r="B6918" s="0" t="s">
        <v>11989</v>
      </c>
      <c r="C6918" s="0" t="s">
        <v>79</v>
      </c>
      <c r="D6918" s="0" t="s">
        <v>2572</v>
      </c>
      <c r="E6918" s="0" t="s">
        <v>50</v>
      </c>
      <c r="F6918" s="0" t="s">
        <v>13</v>
      </c>
      <c r="G6918" s="0" t="n">
        <v>0</v>
      </c>
      <c r="H6918" s="0" t="n">
        <f aca="false">IF(ISERROR(LOOKUP(B6918,export!$A$2:$A$718)),0,1)</f>
        <v>1</v>
      </c>
      <c r="J6918" s="0" t="str">
        <f aca="false">IF(H6918=0,CONCATENATE(B6918," manque dans export"),"")</f>
        <v/>
      </c>
    </row>
    <row r="6919" customFormat="false" ht="13.8" hidden="false" customHeight="false" outlineLevel="0" collapsed="false">
      <c r="A6919" s="0" t="s">
        <v>11990</v>
      </c>
      <c r="B6919" s="0" t="s">
        <v>11990</v>
      </c>
      <c r="C6919" s="0" t="s">
        <v>44</v>
      </c>
      <c r="D6919" s="0" t="e">
        <f aca="false">#N/A</f>
        <v>#N/A</v>
      </c>
      <c r="E6919" s="0" t="e">
        <f aca="false">#N/A</f>
        <v>#N/A</v>
      </c>
      <c r="F6919" s="0" t="e">
        <f aca="false">#N/A</f>
        <v>#N/A</v>
      </c>
      <c r="G6919" s="0" t="n">
        <v>0</v>
      </c>
      <c r="H6919" s="0" t="n">
        <f aca="false">IF(ISERROR(LOOKUP(B6919,export!$A$2:$A$718)),0,1)</f>
        <v>1</v>
      </c>
      <c r="J6919" s="0" t="str">
        <f aca="false">IF(H6919=0,CONCATENATE(B6919," manque dans export"),"")</f>
        <v/>
      </c>
    </row>
    <row r="6920" customFormat="false" ht="13.8" hidden="false" customHeight="false" outlineLevel="0" collapsed="false">
      <c r="A6920" s="0" t="s">
        <v>11991</v>
      </c>
      <c r="B6920" s="0" t="s">
        <v>11992</v>
      </c>
      <c r="C6920" s="0" t="s">
        <v>33</v>
      </c>
      <c r="D6920" s="0" t="s">
        <v>4912</v>
      </c>
      <c r="E6920" s="0" t="s">
        <v>50</v>
      </c>
      <c r="F6920" s="0" t="s">
        <v>13</v>
      </c>
      <c r="G6920" s="0" t="n">
        <v>305.36421</v>
      </c>
      <c r="H6920" s="0" t="n">
        <f aca="false">IF(ISERROR(LOOKUP(B6920,export!$A$2:$A$718)),0,1)</f>
        <v>1</v>
      </c>
      <c r="J6920" s="0" t="str">
        <f aca="false">IF(H6920=0,CONCATENATE(B6920," manque dans export"),"")</f>
        <v/>
      </c>
    </row>
    <row r="6921" customFormat="false" ht="13.8" hidden="false" customHeight="false" outlineLevel="0" collapsed="false">
      <c r="A6921" s="0" t="s">
        <v>11993</v>
      </c>
      <c r="B6921" s="0" t="s">
        <v>11993</v>
      </c>
      <c r="C6921" s="0" t="s">
        <v>79</v>
      </c>
      <c r="D6921" s="0" t="s">
        <v>11994</v>
      </c>
      <c r="E6921" s="0" t="s">
        <v>72</v>
      </c>
      <c r="F6921" s="0" t="s">
        <v>13</v>
      </c>
      <c r="G6921" s="0" t="n">
        <v>0</v>
      </c>
      <c r="H6921" s="0" t="n">
        <f aca="false">IF(ISERROR(LOOKUP(B6921,export!$A$2:$A$718)),0,1)</f>
        <v>1</v>
      </c>
      <c r="J6921" s="0" t="str">
        <f aca="false">IF(H6921=0,CONCATENATE(B6921," manque dans export"),"")</f>
        <v/>
      </c>
    </row>
    <row r="6922" customFormat="false" ht="13.8" hidden="false" customHeight="false" outlineLevel="0" collapsed="false">
      <c r="A6922" s="0" t="s">
        <v>11995</v>
      </c>
      <c r="B6922" s="0" t="s">
        <v>11995</v>
      </c>
      <c r="C6922" s="0" t="s">
        <v>29</v>
      </c>
      <c r="D6922" s="0" t="s">
        <v>459</v>
      </c>
      <c r="E6922" s="0" t="s">
        <v>72</v>
      </c>
      <c r="F6922" s="0" t="s">
        <v>13</v>
      </c>
      <c r="G6922" s="0" t="n">
        <v>31016.29106</v>
      </c>
      <c r="H6922" s="0" t="n">
        <f aca="false">IF(ISERROR(LOOKUP(B6922,export!$A$2:$A$718)),0,1)</f>
        <v>1</v>
      </c>
      <c r="J6922" s="0" t="str">
        <f aca="false">IF(H6922=0,CONCATENATE(B6922," manque dans export"),"")</f>
        <v/>
      </c>
    </row>
    <row r="6923" customFormat="false" ht="13.8" hidden="false" customHeight="false" outlineLevel="0" collapsed="false">
      <c r="A6923" s="0" t="s">
        <v>11996</v>
      </c>
      <c r="B6923" s="0" t="s">
        <v>11996</v>
      </c>
      <c r="C6923" s="0" t="s">
        <v>40</v>
      </c>
      <c r="D6923" s="0" t="s">
        <v>11997</v>
      </c>
      <c r="E6923" s="0" t="s">
        <v>123</v>
      </c>
      <c r="F6923" s="0" t="s">
        <v>13</v>
      </c>
      <c r="G6923" s="0" t="n">
        <v>1754.34877</v>
      </c>
      <c r="H6923" s="0" t="n">
        <f aca="false">IF(ISERROR(LOOKUP(B6923,export!$A$2:$A$718)),0,1)</f>
        <v>1</v>
      </c>
      <c r="J6923" s="0" t="str">
        <f aca="false">IF(H6923=0,CONCATENATE(B6923," manque dans export"),"")</f>
        <v/>
      </c>
    </row>
    <row r="6924" customFormat="false" ht="13.8" hidden="false" customHeight="false" outlineLevel="0" collapsed="false">
      <c r="A6924" s="0" t="s">
        <v>11998</v>
      </c>
      <c r="B6924" s="0" t="s">
        <v>11999</v>
      </c>
      <c r="C6924" s="0" t="s">
        <v>112</v>
      </c>
      <c r="D6924" s="0" t="s">
        <v>12000</v>
      </c>
      <c r="E6924" s="0" t="s">
        <v>72</v>
      </c>
      <c r="F6924" s="0" t="s">
        <v>13</v>
      </c>
      <c r="G6924" s="0" t="n">
        <v>565070.40991</v>
      </c>
      <c r="H6924" s="0" t="n">
        <f aca="false">IF(ISERROR(LOOKUP(B6924,export!$A$2:$A$718)),0,1)</f>
        <v>1</v>
      </c>
      <c r="J6924" s="0" t="str">
        <f aca="false">IF(H6924=0,CONCATENATE(B6924," manque dans export"),"")</f>
        <v/>
      </c>
    </row>
    <row r="6925" customFormat="false" ht="13.8" hidden="false" customHeight="false" outlineLevel="0" collapsed="false">
      <c r="A6925" s="0" t="s">
        <v>12001</v>
      </c>
      <c r="B6925" s="0" t="s">
        <v>12002</v>
      </c>
      <c r="C6925" s="0" t="s">
        <v>60</v>
      </c>
      <c r="D6925" s="0" t="s">
        <v>210</v>
      </c>
      <c r="E6925" s="0" t="s">
        <v>180</v>
      </c>
      <c r="F6925" s="0" t="s">
        <v>13</v>
      </c>
      <c r="G6925" s="0" t="n">
        <v>1084462.72865</v>
      </c>
      <c r="H6925" s="0" t="n">
        <f aca="false">IF(ISERROR(LOOKUP(B6925,export!$A$2:$A$718)),0,1)</f>
        <v>1</v>
      </c>
      <c r="J6925" s="0" t="str">
        <f aca="false">IF(H6925=0,CONCATENATE(B6925," manque dans export"),"")</f>
        <v/>
      </c>
    </row>
    <row r="6926" customFormat="false" ht="13.8" hidden="false" customHeight="false" outlineLevel="0" collapsed="false">
      <c r="A6926" s="0" t="s">
        <v>12003</v>
      </c>
      <c r="B6926" s="0" t="s">
        <v>12004</v>
      </c>
      <c r="C6926" s="0" t="s">
        <v>79</v>
      </c>
      <c r="D6926" s="0" t="s">
        <v>12005</v>
      </c>
      <c r="E6926" s="0" t="s">
        <v>50</v>
      </c>
      <c r="F6926" s="0" t="s">
        <v>13</v>
      </c>
      <c r="G6926" s="0" t="n">
        <v>0</v>
      </c>
      <c r="H6926" s="0" t="n">
        <f aca="false">IF(ISERROR(LOOKUP(B6926,export!$A$2:$A$718)),0,1)</f>
        <v>1</v>
      </c>
      <c r="J6926" s="0" t="str">
        <f aca="false">IF(H6926=0,CONCATENATE(B6926," manque dans export"),"")</f>
        <v/>
      </c>
    </row>
    <row r="6927" customFormat="false" ht="13.8" hidden="false" customHeight="false" outlineLevel="0" collapsed="false">
      <c r="A6927" s="0" t="s">
        <v>12006</v>
      </c>
      <c r="B6927" s="0" t="s">
        <v>12006</v>
      </c>
      <c r="C6927" s="0" t="s">
        <v>29</v>
      </c>
      <c r="D6927" s="0" t="s">
        <v>12007</v>
      </c>
      <c r="E6927" s="0" t="s">
        <v>46</v>
      </c>
      <c r="F6927" s="0" t="s">
        <v>13</v>
      </c>
      <c r="G6927" s="0" t="n">
        <v>24898.64583</v>
      </c>
      <c r="H6927" s="0" t="n">
        <f aca="false">IF(ISERROR(LOOKUP(B6927,export!$A$2:$A$718)),0,1)</f>
        <v>1</v>
      </c>
      <c r="J6927" s="0" t="str">
        <f aca="false">IF(H6927=0,CONCATENATE(B6927," manque dans export"),"")</f>
        <v/>
      </c>
    </row>
    <row r="6928" customFormat="false" ht="13.8" hidden="false" customHeight="false" outlineLevel="0" collapsed="false">
      <c r="A6928" s="0" t="s">
        <v>12008</v>
      </c>
      <c r="B6928" s="0" t="s">
        <v>12008</v>
      </c>
      <c r="C6928" s="0" t="s">
        <v>79</v>
      </c>
      <c r="D6928" s="0" t="s">
        <v>12009</v>
      </c>
      <c r="E6928" s="0" t="s">
        <v>37</v>
      </c>
      <c r="F6928" s="0" t="s">
        <v>38</v>
      </c>
      <c r="G6928" s="0" t="n">
        <v>0</v>
      </c>
      <c r="H6928" s="0" t="n">
        <f aca="false">IF(ISERROR(LOOKUP(B6928,export!$A$2:$A$718)),0,1)</f>
        <v>1</v>
      </c>
      <c r="J6928" s="0" t="str">
        <f aca="false">IF(H6928=0,CONCATENATE(B6928," manque dans export"),"")</f>
        <v/>
      </c>
    </row>
    <row r="6929" customFormat="false" ht="13.8" hidden="false" customHeight="false" outlineLevel="0" collapsed="false">
      <c r="A6929" s="0" t="s">
        <v>12010</v>
      </c>
      <c r="B6929" s="0" t="s">
        <v>12011</v>
      </c>
      <c r="C6929" s="0" t="s">
        <v>44</v>
      </c>
      <c r="D6929" s="0" t="s">
        <v>10427</v>
      </c>
      <c r="E6929" s="0" t="s">
        <v>42</v>
      </c>
      <c r="F6929" s="0" t="s">
        <v>13</v>
      </c>
      <c r="G6929" s="0" t="n">
        <v>0</v>
      </c>
      <c r="H6929" s="0" t="n">
        <f aca="false">IF(ISERROR(LOOKUP(B6929,export!$A$2:$A$718)),0,1)</f>
        <v>1</v>
      </c>
      <c r="J6929" s="0" t="str">
        <f aca="false">IF(H6929=0,CONCATENATE(B6929," manque dans export"),"")</f>
        <v/>
      </c>
    </row>
    <row r="6930" customFormat="false" ht="13.8" hidden="false" customHeight="false" outlineLevel="0" collapsed="false">
      <c r="A6930" s="0" t="s">
        <v>12012</v>
      </c>
      <c r="B6930" s="0" t="s">
        <v>12012</v>
      </c>
      <c r="C6930" s="0" t="s">
        <v>79</v>
      </c>
      <c r="D6930" s="0" t="s">
        <v>12013</v>
      </c>
      <c r="E6930" s="0" t="s">
        <v>72</v>
      </c>
      <c r="F6930" s="0" t="s">
        <v>13</v>
      </c>
      <c r="G6930" s="0" t="n">
        <v>0</v>
      </c>
      <c r="H6930" s="0" t="n">
        <f aca="false">IF(ISERROR(LOOKUP(B6930,export!$A$2:$A$718)),0,1)</f>
        <v>1</v>
      </c>
      <c r="J6930" s="0" t="str">
        <f aca="false">IF(H6930=0,CONCATENATE(B6930," manque dans export"),"")</f>
        <v/>
      </c>
    </row>
    <row r="6931" customFormat="false" ht="13.8" hidden="false" customHeight="false" outlineLevel="0" collapsed="false">
      <c r="A6931" s="0" t="s">
        <v>12014</v>
      </c>
      <c r="B6931" s="0" t="s">
        <v>12014</v>
      </c>
      <c r="C6931" s="0" t="s">
        <v>10</v>
      </c>
      <c r="D6931" s="0" t="s">
        <v>505</v>
      </c>
      <c r="E6931" s="0" t="e">
        <f aca="false">#N/A</f>
        <v>#N/A</v>
      </c>
      <c r="F6931" s="0" t="e">
        <f aca="false">#N/A</f>
        <v>#N/A</v>
      </c>
      <c r="G6931" s="0" t="n">
        <v>38413</v>
      </c>
      <c r="H6931" s="0" t="n">
        <f aca="false">IF(ISERROR(LOOKUP(B6931,export!$A$2:$A$718)),0,1)</f>
        <v>1</v>
      </c>
      <c r="J6931" s="0" t="str">
        <f aca="false">IF(H6931=0,CONCATENATE(B6931," manque dans export"),"")</f>
        <v/>
      </c>
    </row>
    <row r="6932" customFormat="false" ht="13.8" hidden="false" customHeight="false" outlineLevel="0" collapsed="false">
      <c r="A6932" s="0" t="s">
        <v>12015</v>
      </c>
      <c r="B6932" s="0" t="s">
        <v>12016</v>
      </c>
      <c r="C6932" s="0" t="s">
        <v>79</v>
      </c>
      <c r="D6932" s="0" t="s">
        <v>2883</v>
      </c>
      <c r="E6932" s="0" t="s">
        <v>31</v>
      </c>
      <c r="F6932" s="0" t="s">
        <v>13</v>
      </c>
      <c r="G6932" s="0" t="n">
        <v>0</v>
      </c>
      <c r="H6932" s="0" t="n">
        <f aca="false">IF(ISERROR(LOOKUP(B6932,export!$A$2:$A$718)),0,1)</f>
        <v>1</v>
      </c>
      <c r="J6932" s="0" t="str">
        <f aca="false">IF(H6932=0,CONCATENATE(B6932," manque dans export"),"")</f>
        <v/>
      </c>
    </row>
    <row r="6933" customFormat="false" ht="13.8" hidden="false" customHeight="false" outlineLevel="0" collapsed="false">
      <c r="A6933" s="0" t="s">
        <v>12017</v>
      </c>
      <c r="B6933" s="0" t="s">
        <v>12018</v>
      </c>
      <c r="C6933" s="0" t="s">
        <v>79</v>
      </c>
      <c r="D6933" s="0" t="s">
        <v>12019</v>
      </c>
      <c r="E6933" s="0" t="s">
        <v>180</v>
      </c>
      <c r="F6933" s="0" t="s">
        <v>13</v>
      </c>
      <c r="G6933" s="0" t="n">
        <v>0</v>
      </c>
      <c r="H6933" s="0" t="n">
        <f aca="false">IF(ISERROR(LOOKUP(B6933,export!$A$2:$A$718)),0,1)</f>
        <v>1</v>
      </c>
      <c r="J6933" s="0" t="str">
        <f aca="false">IF(H6933=0,CONCATENATE(B6933," manque dans export"),"")</f>
        <v/>
      </c>
    </row>
    <row r="6934" customFormat="false" ht="13.8" hidden="false" customHeight="false" outlineLevel="0" collapsed="false">
      <c r="A6934" s="0" t="s">
        <v>12020</v>
      </c>
      <c r="B6934" s="0" t="s">
        <v>12021</v>
      </c>
      <c r="C6934" s="0" t="s">
        <v>79</v>
      </c>
      <c r="D6934" s="0" t="s">
        <v>223</v>
      </c>
      <c r="E6934" s="0" t="s">
        <v>31</v>
      </c>
      <c r="F6934" s="0" t="s">
        <v>13</v>
      </c>
      <c r="G6934" s="0" t="n">
        <v>0</v>
      </c>
      <c r="H6934" s="0" t="n">
        <f aca="false">IF(ISERROR(LOOKUP(B6934,export!$A$2:$A$718)),0,1)</f>
        <v>1</v>
      </c>
      <c r="J6934" s="0" t="str">
        <f aca="false">IF(H6934=0,CONCATENATE(B6934," manque dans export"),"")</f>
        <v/>
      </c>
    </row>
    <row r="6935" customFormat="false" ht="13.8" hidden="false" customHeight="false" outlineLevel="0" collapsed="false">
      <c r="A6935" s="0" t="s">
        <v>12022</v>
      </c>
      <c r="B6935" s="0" t="s">
        <v>12023</v>
      </c>
      <c r="C6935" s="0" t="s">
        <v>79</v>
      </c>
      <c r="D6935" s="0" t="s">
        <v>12024</v>
      </c>
      <c r="E6935" s="0" t="s">
        <v>50</v>
      </c>
      <c r="F6935" s="0" t="s">
        <v>13</v>
      </c>
      <c r="G6935" s="0" t="n">
        <v>0</v>
      </c>
      <c r="H6935" s="0" t="n">
        <f aca="false">IF(ISERROR(LOOKUP(B6935,export!$A$2:$A$718)),0,1)</f>
        <v>1</v>
      </c>
      <c r="J6935" s="0" t="str">
        <f aca="false">IF(H6935=0,CONCATENATE(B6935," manque dans export"),"")</f>
        <v/>
      </c>
    </row>
    <row r="6936" customFormat="false" ht="13.8" hidden="false" customHeight="false" outlineLevel="0" collapsed="false">
      <c r="A6936" s="0" t="s">
        <v>12025</v>
      </c>
      <c r="B6936" s="0" t="s">
        <v>7557</v>
      </c>
      <c r="C6936" s="0" t="s">
        <v>74</v>
      </c>
      <c r="D6936" s="0" t="s">
        <v>12026</v>
      </c>
      <c r="E6936" s="0" t="s">
        <v>31</v>
      </c>
      <c r="F6936" s="0" t="s">
        <v>13</v>
      </c>
      <c r="G6936" s="0" t="n">
        <v>0</v>
      </c>
      <c r="H6936" s="0" t="n">
        <f aca="false">IF(ISERROR(LOOKUP(B6936,export!$A$2:$A$718)),0,1)</f>
        <v>1</v>
      </c>
      <c r="J6936" s="0" t="str">
        <f aca="false">IF(H6936=0,CONCATENATE(B6936," manque dans export"),"")</f>
        <v/>
      </c>
    </row>
    <row r="6937" customFormat="false" ht="13.8" hidden="false" customHeight="false" outlineLevel="0" collapsed="false">
      <c r="A6937" s="0" t="s">
        <v>12027</v>
      </c>
      <c r="B6937" s="0" t="s">
        <v>7557</v>
      </c>
      <c r="C6937" s="0" t="s">
        <v>74</v>
      </c>
      <c r="D6937" s="0" t="s">
        <v>223</v>
      </c>
      <c r="E6937" s="0" t="s">
        <v>31</v>
      </c>
      <c r="F6937" s="0" t="s">
        <v>13</v>
      </c>
      <c r="G6937" s="0" t="n">
        <v>0</v>
      </c>
      <c r="H6937" s="0" t="n">
        <f aca="false">IF(ISERROR(LOOKUP(B6937,export!$A$2:$A$718)),0,1)</f>
        <v>1</v>
      </c>
      <c r="J6937" s="0" t="str">
        <f aca="false">IF(H6937=0,CONCATENATE(B6937," manque dans export"),"")</f>
        <v/>
      </c>
    </row>
    <row r="6938" customFormat="false" ht="13.8" hidden="false" customHeight="false" outlineLevel="0" collapsed="false">
      <c r="A6938" s="0" t="s">
        <v>12028</v>
      </c>
      <c r="B6938" s="0" t="s">
        <v>7557</v>
      </c>
      <c r="C6938" s="0" t="s">
        <v>74</v>
      </c>
      <c r="D6938" s="0" t="s">
        <v>12029</v>
      </c>
      <c r="E6938" s="0" t="s">
        <v>31</v>
      </c>
      <c r="F6938" s="0" t="s">
        <v>13</v>
      </c>
      <c r="G6938" s="0" t="n">
        <v>59568.36725</v>
      </c>
      <c r="H6938" s="0" t="n">
        <f aca="false">IF(ISERROR(LOOKUP(B6938,export!$A$2:$A$718)),0,1)</f>
        <v>1</v>
      </c>
      <c r="J6938" s="0" t="str">
        <f aca="false">IF(H6938=0,CONCATENATE(B6938," manque dans export"),"")</f>
        <v/>
      </c>
    </row>
    <row r="6939" customFormat="false" ht="13.8" hidden="false" customHeight="false" outlineLevel="0" collapsed="false">
      <c r="A6939" s="0" t="s">
        <v>12030</v>
      </c>
      <c r="B6939" s="0" t="s">
        <v>7557</v>
      </c>
      <c r="C6939" s="0" t="s">
        <v>74</v>
      </c>
      <c r="D6939" s="0" t="s">
        <v>12031</v>
      </c>
      <c r="E6939" s="0" t="s">
        <v>31</v>
      </c>
      <c r="F6939" s="0" t="s">
        <v>13</v>
      </c>
      <c r="G6939" s="0" t="n">
        <v>139590.81928</v>
      </c>
      <c r="H6939" s="0" t="n">
        <f aca="false">IF(ISERROR(LOOKUP(B6939,export!$A$2:$A$718)),0,1)</f>
        <v>1</v>
      </c>
      <c r="J6939" s="0" t="str">
        <f aca="false">IF(H6939=0,CONCATENATE(B6939," manque dans export"),"")</f>
        <v/>
      </c>
    </row>
    <row r="6940" customFormat="false" ht="13.8" hidden="false" customHeight="false" outlineLevel="0" collapsed="false">
      <c r="A6940" s="0" t="s">
        <v>12032</v>
      </c>
      <c r="B6940" s="0" t="s">
        <v>7557</v>
      </c>
      <c r="C6940" s="0" t="s">
        <v>74</v>
      </c>
      <c r="D6940" s="0" t="s">
        <v>12026</v>
      </c>
      <c r="E6940" s="0" t="s">
        <v>31</v>
      </c>
      <c r="F6940" s="0" t="s">
        <v>13</v>
      </c>
      <c r="G6940" s="0" t="n">
        <v>352298.80029</v>
      </c>
      <c r="H6940" s="0" t="n">
        <f aca="false">IF(ISERROR(LOOKUP(B6940,export!$A$2:$A$718)),0,1)</f>
        <v>1</v>
      </c>
      <c r="J6940" s="0" t="str">
        <f aca="false">IF(H6940=0,CONCATENATE(B6940," manque dans export"),"")</f>
        <v/>
      </c>
    </row>
    <row r="6941" customFormat="false" ht="13.8" hidden="false" customHeight="false" outlineLevel="0" collapsed="false">
      <c r="A6941" s="0" t="s">
        <v>12033</v>
      </c>
      <c r="B6941" s="0" t="s">
        <v>12033</v>
      </c>
      <c r="C6941" s="0" t="s">
        <v>82</v>
      </c>
      <c r="D6941" s="0" t="s">
        <v>10518</v>
      </c>
      <c r="E6941" s="0" t="s">
        <v>12</v>
      </c>
      <c r="F6941" s="0" t="s">
        <v>13</v>
      </c>
      <c r="G6941" s="0" t="n">
        <v>6798.21357</v>
      </c>
      <c r="H6941" s="0" t="n">
        <f aca="false">IF(ISERROR(LOOKUP(B6941,export!$A$2:$A$718)),0,1)</f>
        <v>1</v>
      </c>
      <c r="J6941" s="0" t="str">
        <f aca="false">IF(H6941=0,CONCATENATE(B6941," manque dans export"),"")</f>
        <v/>
      </c>
    </row>
    <row r="6942" customFormat="false" ht="13.8" hidden="false" customHeight="false" outlineLevel="0" collapsed="false">
      <c r="A6942" s="0" t="s">
        <v>12034</v>
      </c>
      <c r="B6942" s="0" t="s">
        <v>12035</v>
      </c>
      <c r="C6942" s="0" t="s">
        <v>44</v>
      </c>
      <c r="D6942" s="0" t="s">
        <v>12036</v>
      </c>
      <c r="E6942" s="0" t="s">
        <v>46</v>
      </c>
      <c r="F6942" s="0" t="s">
        <v>13</v>
      </c>
      <c r="G6942" s="0" t="n">
        <v>1124.30685</v>
      </c>
      <c r="H6942" s="0" t="n">
        <f aca="false">IF(ISERROR(LOOKUP(B6942,export!$A$2:$A$718)),0,1)</f>
        <v>1</v>
      </c>
      <c r="J6942" s="0" t="str">
        <f aca="false">IF(H6942=0,CONCATENATE(B6942," manque dans export"),"")</f>
        <v/>
      </c>
    </row>
    <row r="6943" customFormat="false" ht="13.8" hidden="false" customHeight="false" outlineLevel="0" collapsed="false">
      <c r="A6943" s="0" t="s">
        <v>12035</v>
      </c>
      <c r="B6943" s="0" t="s">
        <v>12035</v>
      </c>
      <c r="C6943" s="0" t="s">
        <v>44</v>
      </c>
      <c r="D6943" s="0" t="s">
        <v>12037</v>
      </c>
      <c r="E6943" s="0" t="s">
        <v>72</v>
      </c>
      <c r="F6943" s="0" t="s">
        <v>13</v>
      </c>
      <c r="G6943" s="0" t="n">
        <v>167.57548</v>
      </c>
      <c r="H6943" s="0" t="n">
        <f aca="false">IF(ISERROR(LOOKUP(B6943,export!$A$2:$A$718)),0,1)</f>
        <v>1</v>
      </c>
      <c r="J6943" s="0" t="str">
        <f aca="false">IF(H6943=0,CONCATENATE(B6943," manque dans export"),"")</f>
        <v/>
      </c>
    </row>
    <row r="6944" customFormat="false" ht="13.8" hidden="false" customHeight="false" outlineLevel="0" collapsed="false">
      <c r="A6944" s="0" t="s">
        <v>12038</v>
      </c>
      <c r="B6944" s="0" t="s">
        <v>12038</v>
      </c>
      <c r="C6944" s="0" t="s">
        <v>21</v>
      </c>
      <c r="D6944" s="0" t="s">
        <v>12039</v>
      </c>
      <c r="E6944" s="0" t="s">
        <v>46</v>
      </c>
      <c r="F6944" s="0" t="s">
        <v>13</v>
      </c>
      <c r="G6944" s="0" t="n">
        <v>4503.20177</v>
      </c>
      <c r="H6944" s="0" t="n">
        <f aca="false">IF(ISERROR(LOOKUP(B6944,export!$A$2:$A$718)),0,1)</f>
        <v>1</v>
      </c>
      <c r="J6944" s="0" t="str">
        <f aca="false">IF(H6944=0,CONCATENATE(B6944," manque dans export"),"")</f>
        <v/>
      </c>
    </row>
    <row r="6945" customFormat="false" ht="13.8" hidden="false" customHeight="false" outlineLevel="0" collapsed="false">
      <c r="A6945" s="0" t="s">
        <v>12040</v>
      </c>
      <c r="B6945" s="0" t="s">
        <v>12041</v>
      </c>
      <c r="C6945" s="0" t="s">
        <v>10</v>
      </c>
      <c r="D6945" s="0" t="s">
        <v>12042</v>
      </c>
      <c r="E6945" s="0" t="s">
        <v>42</v>
      </c>
      <c r="F6945" s="0" t="s">
        <v>13</v>
      </c>
      <c r="G6945" s="0" t="n">
        <v>0</v>
      </c>
      <c r="H6945" s="0" t="n">
        <f aca="false">IF(ISERROR(LOOKUP(B6945,export!$A$2:$A$718)),0,1)</f>
        <v>1</v>
      </c>
      <c r="J6945" s="0" t="str">
        <f aca="false">IF(H6945=0,CONCATENATE(B6945," manque dans export"),"")</f>
        <v/>
      </c>
    </row>
    <row r="6946" customFormat="false" ht="13.8" hidden="false" customHeight="false" outlineLevel="0" collapsed="false">
      <c r="A6946" s="0" t="s">
        <v>12043</v>
      </c>
      <c r="B6946" s="0" t="s">
        <v>12043</v>
      </c>
      <c r="C6946" s="0" t="s">
        <v>79</v>
      </c>
      <c r="D6946" s="0" t="s">
        <v>6747</v>
      </c>
      <c r="E6946" s="0" t="s">
        <v>72</v>
      </c>
      <c r="F6946" s="0" t="s">
        <v>13</v>
      </c>
      <c r="G6946" s="0" t="n">
        <v>0</v>
      </c>
      <c r="H6946" s="0" t="n">
        <f aca="false">IF(ISERROR(LOOKUP(B6946,export!$A$2:$A$718)),0,1)</f>
        <v>1</v>
      </c>
      <c r="J6946" s="0" t="str">
        <f aca="false">IF(H6946=0,CONCATENATE(B6946," manque dans export"),"")</f>
        <v/>
      </c>
    </row>
    <row r="6947" customFormat="false" ht="13.8" hidden="false" customHeight="false" outlineLevel="0" collapsed="false">
      <c r="A6947" s="0" t="s">
        <v>12044</v>
      </c>
      <c r="B6947" s="0" t="s">
        <v>12045</v>
      </c>
      <c r="C6947" s="0" t="s">
        <v>21</v>
      </c>
      <c r="D6947" s="0" t="s">
        <v>2195</v>
      </c>
      <c r="E6947" s="0" t="s">
        <v>31</v>
      </c>
      <c r="F6947" s="0" t="s">
        <v>13</v>
      </c>
      <c r="G6947" s="0" t="n">
        <v>0</v>
      </c>
      <c r="H6947" s="0" t="n">
        <f aca="false">IF(ISERROR(LOOKUP(B6947,export!$A$2:$A$718)),0,1)</f>
        <v>1</v>
      </c>
      <c r="J6947" s="0" t="str">
        <f aca="false">IF(H6947=0,CONCATENATE(B6947," manque dans export"),"")</f>
        <v/>
      </c>
    </row>
    <row r="6948" customFormat="false" ht="13.8" hidden="false" customHeight="false" outlineLevel="0" collapsed="false">
      <c r="A6948" s="0" t="s">
        <v>12046</v>
      </c>
      <c r="B6948" s="0" t="s">
        <v>12045</v>
      </c>
      <c r="C6948" s="0" t="s">
        <v>21</v>
      </c>
      <c r="D6948" s="0" t="s">
        <v>9342</v>
      </c>
      <c r="E6948" s="0" t="s">
        <v>449</v>
      </c>
      <c r="F6948" s="0" t="s">
        <v>450</v>
      </c>
      <c r="G6948" s="0" t="n">
        <v>10377.13752</v>
      </c>
      <c r="H6948" s="0" t="n">
        <f aca="false">IF(ISERROR(LOOKUP(B6948,export!$A$2:$A$718)),0,1)</f>
        <v>1</v>
      </c>
      <c r="J6948" s="0" t="str">
        <f aca="false">IF(H6948=0,CONCATENATE(B6948," manque dans export"),"")</f>
        <v/>
      </c>
    </row>
    <row r="6949" customFormat="false" ht="13.8" hidden="false" customHeight="false" outlineLevel="0" collapsed="false">
      <c r="A6949" s="0" t="s">
        <v>12047</v>
      </c>
      <c r="B6949" s="0" t="s">
        <v>12047</v>
      </c>
      <c r="C6949" s="0" t="s">
        <v>79</v>
      </c>
      <c r="D6949" s="0" t="s">
        <v>3633</v>
      </c>
      <c r="E6949" s="0" t="s">
        <v>72</v>
      </c>
      <c r="F6949" s="0" t="s">
        <v>13</v>
      </c>
      <c r="G6949" s="0" t="n">
        <v>0</v>
      </c>
      <c r="H6949" s="0" t="n">
        <f aca="false">IF(ISERROR(LOOKUP(B6949,export!$A$2:$A$718)),0,1)</f>
        <v>1</v>
      </c>
      <c r="J6949" s="0" t="str">
        <f aca="false">IF(H6949=0,CONCATENATE(B6949," manque dans export"),"")</f>
        <v/>
      </c>
    </row>
    <row r="6950" customFormat="false" ht="13.8" hidden="false" customHeight="false" outlineLevel="0" collapsed="false">
      <c r="A6950" s="0" t="s">
        <v>12048</v>
      </c>
      <c r="B6950" s="0" t="s">
        <v>12048</v>
      </c>
      <c r="C6950" s="0" t="s">
        <v>10</v>
      </c>
      <c r="D6950" s="0" t="s">
        <v>1135</v>
      </c>
      <c r="E6950" s="0" t="s">
        <v>46</v>
      </c>
      <c r="F6950" s="0" t="s">
        <v>13</v>
      </c>
      <c r="G6950" s="0" t="n">
        <v>0</v>
      </c>
      <c r="H6950" s="0" t="n">
        <f aca="false">IF(ISERROR(LOOKUP(B6950,export!$A$2:$A$718)),0,1)</f>
        <v>1</v>
      </c>
      <c r="J6950" s="0" t="str">
        <f aca="false">IF(H6950=0,CONCATENATE(B6950," manque dans export"),"")</f>
        <v/>
      </c>
    </row>
    <row r="6951" customFormat="false" ht="13.8" hidden="false" customHeight="false" outlineLevel="0" collapsed="false">
      <c r="A6951" s="0" t="s">
        <v>12049</v>
      </c>
      <c r="B6951" s="0" t="s">
        <v>12049</v>
      </c>
      <c r="C6951" s="0" t="s">
        <v>79</v>
      </c>
      <c r="D6951" s="0" t="s">
        <v>2445</v>
      </c>
      <c r="E6951" s="0" t="s">
        <v>72</v>
      </c>
      <c r="F6951" s="0" t="s">
        <v>13</v>
      </c>
      <c r="G6951" s="0" t="n">
        <v>0</v>
      </c>
      <c r="H6951" s="0" t="n">
        <f aca="false">IF(ISERROR(LOOKUP(B6951,export!$A$2:$A$718)),0,1)</f>
        <v>1</v>
      </c>
      <c r="J6951" s="0" t="str">
        <f aca="false">IF(H6951=0,CONCATENATE(B6951," manque dans export"),"")</f>
        <v/>
      </c>
    </row>
    <row r="6952" customFormat="false" ht="13.8" hidden="false" customHeight="false" outlineLevel="0" collapsed="false">
      <c r="A6952" s="0" t="s">
        <v>12050</v>
      </c>
      <c r="B6952" s="0" t="s">
        <v>12050</v>
      </c>
      <c r="C6952" s="0" t="s">
        <v>33</v>
      </c>
      <c r="D6952" s="0" t="s">
        <v>3232</v>
      </c>
      <c r="E6952" s="0" t="s">
        <v>12</v>
      </c>
      <c r="F6952" s="0" t="s">
        <v>13</v>
      </c>
      <c r="G6952" s="0" t="n">
        <v>824.42253</v>
      </c>
      <c r="H6952" s="0" t="n">
        <f aca="false">IF(ISERROR(LOOKUP(B6952,export!$A$2:$A$718)),0,1)</f>
        <v>1</v>
      </c>
      <c r="J6952" s="0" t="str">
        <f aca="false">IF(H6952=0,CONCATENATE(B6952," manque dans export"),"")</f>
        <v/>
      </c>
    </row>
    <row r="6953" customFormat="false" ht="13.8" hidden="false" customHeight="false" outlineLevel="0" collapsed="false">
      <c r="A6953" s="0" t="s">
        <v>12051</v>
      </c>
      <c r="B6953" s="0" t="s">
        <v>12051</v>
      </c>
      <c r="C6953" s="0" t="s">
        <v>10</v>
      </c>
      <c r="D6953" s="0" t="s">
        <v>380</v>
      </c>
      <c r="E6953" s="0" t="s">
        <v>12</v>
      </c>
      <c r="F6953" s="0" t="s">
        <v>13</v>
      </c>
      <c r="G6953" s="0" t="n">
        <v>0</v>
      </c>
      <c r="H6953" s="0" t="n">
        <f aca="false">IF(ISERROR(LOOKUP(B6953,export!$A$2:$A$718)),0,1)</f>
        <v>1</v>
      </c>
      <c r="J6953" s="0" t="str">
        <f aca="false">IF(H6953=0,CONCATENATE(B6953," manque dans export"),"")</f>
        <v/>
      </c>
    </row>
    <row r="6954" customFormat="false" ht="13.8" hidden="false" customHeight="false" outlineLevel="0" collapsed="false">
      <c r="A6954" s="0" t="s">
        <v>12051</v>
      </c>
      <c r="B6954" s="0" t="s">
        <v>12051</v>
      </c>
      <c r="C6954" s="0" t="s">
        <v>10</v>
      </c>
      <c r="D6954" s="0" t="s">
        <v>3296</v>
      </c>
      <c r="E6954" s="0" t="s">
        <v>12</v>
      </c>
      <c r="F6954" s="0" t="s">
        <v>13</v>
      </c>
      <c r="G6954" s="0" t="n">
        <v>0</v>
      </c>
      <c r="H6954" s="0" t="n">
        <f aca="false">IF(ISERROR(LOOKUP(B6954,export!$A$2:$A$718)),0,1)</f>
        <v>1</v>
      </c>
      <c r="J6954" s="0" t="str">
        <f aca="false">IF(H6954=0,CONCATENATE(B6954," manque dans export"),"")</f>
        <v/>
      </c>
    </row>
    <row r="6955" customFormat="false" ht="13.8" hidden="false" customHeight="false" outlineLevel="0" collapsed="false">
      <c r="A6955" s="0" t="s">
        <v>12052</v>
      </c>
      <c r="B6955" s="0" t="s">
        <v>12051</v>
      </c>
      <c r="C6955" s="0" t="s">
        <v>10</v>
      </c>
      <c r="D6955" s="0" t="s">
        <v>1910</v>
      </c>
      <c r="E6955" s="0" t="s">
        <v>50</v>
      </c>
      <c r="F6955" s="0" t="s">
        <v>13</v>
      </c>
      <c r="G6955" s="0" t="n">
        <v>111278.33111</v>
      </c>
      <c r="H6955" s="0" t="n">
        <f aca="false">IF(ISERROR(LOOKUP(B6955,export!$A$2:$A$718)),0,1)</f>
        <v>1</v>
      </c>
      <c r="J6955" s="0" t="str">
        <f aca="false">IF(H6955=0,CONCATENATE(B6955," manque dans export"),"")</f>
        <v/>
      </c>
    </row>
    <row r="6956" customFormat="false" ht="13.8" hidden="false" customHeight="false" outlineLevel="0" collapsed="false">
      <c r="A6956" s="0" t="s">
        <v>12052</v>
      </c>
      <c r="B6956" s="0" t="s">
        <v>12051</v>
      </c>
      <c r="C6956" s="0" t="s">
        <v>10</v>
      </c>
      <c r="D6956" s="0" t="s">
        <v>117</v>
      </c>
      <c r="E6956" s="0" t="s">
        <v>50</v>
      </c>
      <c r="F6956" s="0" t="s">
        <v>13</v>
      </c>
      <c r="G6956" s="0" t="n">
        <v>25772.77636</v>
      </c>
      <c r="H6956" s="0" t="n">
        <f aca="false">IF(ISERROR(LOOKUP(B6956,export!$A$2:$A$718)),0,1)</f>
        <v>1</v>
      </c>
      <c r="J6956" s="0" t="str">
        <f aca="false">IF(H6956=0,CONCATENATE(B6956," manque dans export"),"")</f>
        <v/>
      </c>
    </row>
    <row r="6957" customFormat="false" ht="13.8" hidden="false" customHeight="false" outlineLevel="0" collapsed="false">
      <c r="A6957" s="0" t="s">
        <v>12053</v>
      </c>
      <c r="B6957" s="0" t="s">
        <v>12051</v>
      </c>
      <c r="C6957" s="0" t="s">
        <v>10</v>
      </c>
      <c r="D6957" s="0" t="s">
        <v>223</v>
      </c>
      <c r="E6957" s="0" t="s">
        <v>31</v>
      </c>
      <c r="F6957" s="0" t="s">
        <v>13</v>
      </c>
      <c r="G6957" s="0" t="n">
        <v>27165.80091</v>
      </c>
      <c r="H6957" s="0" t="n">
        <f aca="false">IF(ISERROR(LOOKUP(B6957,export!$A$2:$A$718)),0,1)</f>
        <v>1</v>
      </c>
      <c r="J6957" s="0" t="str">
        <f aca="false">IF(H6957=0,CONCATENATE(B6957," manque dans export"),"")</f>
        <v/>
      </c>
    </row>
    <row r="6958" customFormat="false" ht="13.8" hidden="false" customHeight="false" outlineLevel="0" collapsed="false">
      <c r="A6958" s="0" t="s">
        <v>12054</v>
      </c>
      <c r="B6958" s="0" t="s">
        <v>12051</v>
      </c>
      <c r="C6958" s="0" t="s">
        <v>10</v>
      </c>
      <c r="D6958" s="0" t="s">
        <v>334</v>
      </c>
      <c r="E6958" s="0" t="s">
        <v>46</v>
      </c>
      <c r="F6958" s="0" t="s">
        <v>13</v>
      </c>
      <c r="G6958" s="0" t="n">
        <v>41187.45497</v>
      </c>
      <c r="H6958" s="0" t="n">
        <f aca="false">IF(ISERROR(LOOKUP(B6958,export!$A$2:$A$718)),0,1)</f>
        <v>1</v>
      </c>
      <c r="J6958" s="0" t="str">
        <f aca="false">IF(H6958=0,CONCATENATE(B6958," manque dans export"),"")</f>
        <v/>
      </c>
    </row>
    <row r="6959" customFormat="false" ht="13.8" hidden="false" customHeight="false" outlineLevel="0" collapsed="false">
      <c r="A6959" s="0" t="s">
        <v>12055</v>
      </c>
      <c r="B6959" s="0" t="s">
        <v>12051</v>
      </c>
      <c r="C6959" s="0" t="s">
        <v>10</v>
      </c>
      <c r="D6959" s="0" t="s">
        <v>352</v>
      </c>
      <c r="E6959" s="0" t="s">
        <v>135</v>
      </c>
      <c r="F6959" s="0" t="s">
        <v>13</v>
      </c>
      <c r="G6959" s="0" t="n">
        <v>40880.37834</v>
      </c>
      <c r="H6959" s="0" t="n">
        <f aca="false">IF(ISERROR(LOOKUP(B6959,export!$A$2:$A$718)),0,1)</f>
        <v>1</v>
      </c>
      <c r="J6959" s="0" t="str">
        <f aca="false">IF(H6959=0,CONCATENATE(B6959," manque dans export"),"")</f>
        <v/>
      </c>
    </row>
    <row r="6960" customFormat="false" ht="13.8" hidden="false" customHeight="false" outlineLevel="0" collapsed="false">
      <c r="A6960" s="0" t="s">
        <v>12056</v>
      </c>
      <c r="B6960" s="0" t="s">
        <v>12051</v>
      </c>
      <c r="C6960" s="0" t="s">
        <v>10</v>
      </c>
      <c r="D6960" s="0" t="s">
        <v>223</v>
      </c>
      <c r="E6960" s="0" t="s">
        <v>31</v>
      </c>
      <c r="F6960" s="0" t="s">
        <v>13</v>
      </c>
      <c r="G6960" s="0" t="n">
        <v>8410.4148</v>
      </c>
      <c r="H6960" s="0" t="n">
        <f aca="false">IF(ISERROR(LOOKUP(B6960,export!$A$2:$A$718)),0,1)</f>
        <v>1</v>
      </c>
      <c r="J6960" s="0" t="str">
        <f aca="false">IF(H6960=0,CONCATENATE(B6960," manque dans export"),"")</f>
        <v/>
      </c>
    </row>
    <row r="6961" customFormat="false" ht="13.8" hidden="false" customHeight="false" outlineLevel="0" collapsed="false">
      <c r="A6961" s="0" t="s">
        <v>12057</v>
      </c>
      <c r="B6961" s="0" t="s">
        <v>12057</v>
      </c>
      <c r="C6961" s="0" t="s">
        <v>10</v>
      </c>
      <c r="D6961" s="0" t="s">
        <v>581</v>
      </c>
      <c r="E6961" s="0" t="s">
        <v>72</v>
      </c>
      <c r="F6961" s="0" t="s">
        <v>13</v>
      </c>
      <c r="G6961" s="0" t="n">
        <v>135.82152</v>
      </c>
      <c r="H6961" s="0" t="n">
        <f aca="false">IF(ISERROR(LOOKUP(B6961,export!$A$2:$A$718)),0,1)</f>
        <v>1</v>
      </c>
      <c r="J6961" s="0" t="str">
        <f aca="false">IF(H6961=0,CONCATENATE(B6961," manque dans export"),"")</f>
        <v/>
      </c>
    </row>
    <row r="6962" customFormat="false" ht="13.8" hidden="false" customHeight="false" outlineLevel="0" collapsed="false">
      <c r="A6962" s="0" t="s">
        <v>12058</v>
      </c>
      <c r="B6962" s="0" t="s">
        <v>12059</v>
      </c>
      <c r="C6962" s="0" t="s">
        <v>79</v>
      </c>
      <c r="D6962" s="0" t="s">
        <v>223</v>
      </c>
      <c r="E6962" s="0" t="s">
        <v>31</v>
      </c>
      <c r="F6962" s="0" t="s">
        <v>13</v>
      </c>
      <c r="G6962" s="0" t="n">
        <v>0</v>
      </c>
      <c r="H6962" s="0" t="n">
        <f aca="false">IF(ISERROR(LOOKUP(B6962,export!$A$2:$A$718)),0,1)</f>
        <v>1</v>
      </c>
      <c r="J6962" s="0" t="str">
        <f aca="false">IF(H6962=0,CONCATENATE(B6962," manque dans export"),"")</f>
        <v/>
      </c>
    </row>
    <row r="6963" customFormat="false" ht="13.8" hidden="false" customHeight="false" outlineLevel="0" collapsed="false">
      <c r="A6963" s="0" t="s">
        <v>12060</v>
      </c>
      <c r="B6963" s="0" t="s">
        <v>12061</v>
      </c>
      <c r="C6963" s="0" t="s">
        <v>79</v>
      </c>
      <c r="D6963" s="0" t="s">
        <v>4968</v>
      </c>
      <c r="E6963" s="0" t="s">
        <v>50</v>
      </c>
      <c r="F6963" s="0" t="s">
        <v>13</v>
      </c>
      <c r="G6963" s="0" t="n">
        <v>0</v>
      </c>
      <c r="H6963" s="0" t="n">
        <f aca="false">IF(ISERROR(LOOKUP(B6963,export!$A$2:$A$718)),0,1)</f>
        <v>1</v>
      </c>
      <c r="J6963" s="0" t="str">
        <f aca="false">IF(H6963=0,CONCATENATE(B6963," manque dans export"),"")</f>
        <v/>
      </c>
    </row>
    <row r="6964" customFormat="false" ht="13.8" hidden="false" customHeight="false" outlineLevel="0" collapsed="false">
      <c r="A6964" s="0" t="s">
        <v>12062</v>
      </c>
      <c r="B6964" s="0" t="s">
        <v>12062</v>
      </c>
      <c r="C6964" s="0" t="s">
        <v>70</v>
      </c>
      <c r="D6964" s="0" t="s">
        <v>361</v>
      </c>
      <c r="E6964" s="0" t="s">
        <v>12</v>
      </c>
      <c r="F6964" s="0" t="s">
        <v>13</v>
      </c>
      <c r="G6964" s="0" t="n">
        <v>1150.12826</v>
      </c>
      <c r="H6964" s="0" t="n">
        <f aca="false">IF(ISERROR(LOOKUP(B6964,export!$A$2:$A$718)),0,1)</f>
        <v>1</v>
      </c>
      <c r="J6964" s="0" t="str">
        <f aca="false">IF(H6964=0,CONCATENATE(B6964," manque dans export"),"")</f>
        <v/>
      </c>
    </row>
    <row r="6965" customFormat="false" ht="13.8" hidden="false" customHeight="false" outlineLevel="0" collapsed="false">
      <c r="A6965" s="0" t="s">
        <v>12063</v>
      </c>
      <c r="B6965" s="0" t="s">
        <v>12063</v>
      </c>
      <c r="C6965" s="0" t="s">
        <v>33</v>
      </c>
      <c r="D6965" s="0" t="s">
        <v>12064</v>
      </c>
      <c r="E6965" s="0" t="s">
        <v>46</v>
      </c>
      <c r="F6965" s="0" t="s">
        <v>13</v>
      </c>
      <c r="G6965" s="0" t="n">
        <v>33770.5055</v>
      </c>
      <c r="H6965" s="0" t="n">
        <f aca="false">IF(ISERROR(LOOKUP(B6965,export!$A$2:$A$718)),0,1)</f>
        <v>1</v>
      </c>
      <c r="J6965" s="0" t="str">
        <f aca="false">IF(H6965=0,CONCATENATE(B6965," manque dans export"),"")</f>
        <v/>
      </c>
    </row>
    <row r="6966" customFormat="false" ht="13.8" hidden="false" customHeight="false" outlineLevel="0" collapsed="false">
      <c r="A6966" s="0" t="s">
        <v>12065</v>
      </c>
      <c r="B6966" s="0" t="s">
        <v>12066</v>
      </c>
      <c r="C6966" s="0" t="s">
        <v>79</v>
      </c>
      <c r="D6966" s="0" t="s">
        <v>4296</v>
      </c>
      <c r="E6966" s="0" t="s">
        <v>50</v>
      </c>
      <c r="F6966" s="0" t="s">
        <v>13</v>
      </c>
      <c r="G6966" s="0" t="n">
        <v>0</v>
      </c>
      <c r="H6966" s="0" t="n">
        <f aca="false">IF(ISERROR(LOOKUP(B6966,export!$A$2:$A$718)),0,1)</f>
        <v>1</v>
      </c>
      <c r="J6966" s="0" t="str">
        <f aca="false">IF(H6966=0,CONCATENATE(B6966," manque dans export"),"")</f>
        <v/>
      </c>
    </row>
    <row r="6967" customFormat="false" ht="13.8" hidden="false" customHeight="false" outlineLevel="0" collapsed="false">
      <c r="A6967" s="0" t="s">
        <v>12067</v>
      </c>
      <c r="B6967" s="0" t="s">
        <v>12068</v>
      </c>
      <c r="C6967" s="0" t="s">
        <v>79</v>
      </c>
      <c r="D6967" s="0" t="s">
        <v>12069</v>
      </c>
      <c r="E6967" s="0" t="s">
        <v>50</v>
      </c>
      <c r="F6967" s="0" t="s">
        <v>13</v>
      </c>
      <c r="G6967" s="0" t="n">
        <v>0</v>
      </c>
      <c r="H6967" s="0" t="n">
        <f aca="false">IF(ISERROR(LOOKUP(B6967,export!$A$2:$A$718)),0,1)</f>
        <v>1</v>
      </c>
      <c r="J6967" s="0" t="str">
        <f aca="false">IF(H6967=0,CONCATENATE(B6967," manque dans export"),"")</f>
        <v/>
      </c>
    </row>
    <row r="6968" customFormat="false" ht="13.8" hidden="false" customHeight="false" outlineLevel="0" collapsed="false">
      <c r="A6968" s="0" t="s">
        <v>12070</v>
      </c>
      <c r="B6968" s="0" t="s">
        <v>12070</v>
      </c>
      <c r="C6968" s="0" t="s">
        <v>21</v>
      </c>
      <c r="D6968" s="0" t="s">
        <v>729</v>
      </c>
      <c r="E6968" s="0" t="s">
        <v>25</v>
      </c>
      <c r="F6968" s="0" t="s">
        <v>26</v>
      </c>
      <c r="G6968" s="0" t="n">
        <v>7126.1531</v>
      </c>
      <c r="H6968" s="0" t="n">
        <f aca="false">IF(ISERROR(LOOKUP(B6968,export!$A$2:$A$718)),0,1)</f>
        <v>1</v>
      </c>
      <c r="J6968" s="0" t="str">
        <f aca="false">IF(H6968=0,CONCATENATE(B6968," manque dans export"),"")</f>
        <v/>
      </c>
    </row>
    <row r="6969" customFormat="false" ht="13.8" hidden="false" customHeight="false" outlineLevel="0" collapsed="false">
      <c r="A6969" s="0" t="s">
        <v>12071</v>
      </c>
      <c r="B6969" s="0" t="s">
        <v>12071</v>
      </c>
      <c r="C6969" s="0" t="s">
        <v>79</v>
      </c>
      <c r="D6969" s="0" t="s">
        <v>12072</v>
      </c>
      <c r="E6969" s="0" t="s">
        <v>297</v>
      </c>
      <c r="F6969" s="0" t="e">
        <f aca="false">#N/A</f>
        <v>#N/A</v>
      </c>
      <c r="G6969" s="0" t="n">
        <v>0</v>
      </c>
      <c r="H6969" s="0" t="n">
        <f aca="false">IF(ISERROR(LOOKUP(B6969,export!$A$2:$A$718)),0,1)</f>
        <v>1</v>
      </c>
      <c r="J6969" s="0" t="str">
        <f aca="false">IF(H6969=0,CONCATENATE(B6969," manque dans export"),"")</f>
        <v/>
      </c>
    </row>
    <row r="6970" customFormat="false" ht="13.8" hidden="false" customHeight="false" outlineLevel="0" collapsed="false">
      <c r="A6970" s="0" t="s">
        <v>12073</v>
      </c>
      <c r="B6970" s="0" t="s">
        <v>12073</v>
      </c>
      <c r="C6970" s="0" t="s">
        <v>33</v>
      </c>
      <c r="D6970" s="0" t="s">
        <v>4578</v>
      </c>
      <c r="E6970" s="0" t="s">
        <v>46</v>
      </c>
      <c r="F6970" s="0" t="s">
        <v>13</v>
      </c>
      <c r="G6970" s="0" t="n">
        <v>1606.7331</v>
      </c>
      <c r="H6970" s="0" t="n">
        <f aca="false">IF(ISERROR(LOOKUP(B6970,export!$A$2:$A$718)),0,1)</f>
        <v>1</v>
      </c>
      <c r="J6970" s="0" t="str">
        <f aca="false">IF(H6970=0,CONCATENATE(B6970," manque dans export"),"")</f>
        <v/>
      </c>
    </row>
    <row r="6971" customFormat="false" ht="13.8" hidden="false" customHeight="false" outlineLevel="0" collapsed="false">
      <c r="A6971" s="0" t="s">
        <v>12074</v>
      </c>
      <c r="B6971" s="0" t="s">
        <v>12075</v>
      </c>
      <c r="C6971" s="0" t="s">
        <v>10</v>
      </c>
      <c r="D6971" s="0" t="s">
        <v>12076</v>
      </c>
      <c r="E6971" s="0" t="s">
        <v>12</v>
      </c>
      <c r="F6971" s="0" t="s">
        <v>13</v>
      </c>
      <c r="G6971" s="0" t="n">
        <v>1398.96169</v>
      </c>
      <c r="H6971" s="0" t="n">
        <f aca="false">IF(ISERROR(LOOKUP(B6971,export!$A$2:$A$718)),0,1)</f>
        <v>1</v>
      </c>
      <c r="J6971" s="0" t="str">
        <f aca="false">IF(H6971=0,CONCATENATE(B6971," manque dans export"),"")</f>
        <v/>
      </c>
    </row>
    <row r="6972" customFormat="false" ht="13.8" hidden="false" customHeight="false" outlineLevel="0" collapsed="false">
      <c r="A6972" s="0" t="s">
        <v>12077</v>
      </c>
      <c r="B6972" s="0" t="s">
        <v>12077</v>
      </c>
      <c r="C6972" s="0" t="s">
        <v>29</v>
      </c>
      <c r="D6972" s="0" t="s">
        <v>12078</v>
      </c>
      <c r="E6972" s="0" t="s">
        <v>12079</v>
      </c>
      <c r="F6972" s="0" t="s">
        <v>65</v>
      </c>
      <c r="G6972" s="0" t="n">
        <v>7372.64321</v>
      </c>
      <c r="H6972" s="0" t="n">
        <f aca="false">IF(ISERROR(LOOKUP(B6972,export!$A$2:$A$718)),0,1)</f>
        <v>1</v>
      </c>
      <c r="J6972" s="0" t="str">
        <f aca="false">IF(H6972=0,CONCATENATE(B6972," manque dans export"),"")</f>
        <v/>
      </c>
    </row>
    <row r="6973" customFormat="false" ht="13.8" hidden="false" customHeight="false" outlineLevel="0" collapsed="false">
      <c r="A6973" s="0" t="s">
        <v>12080</v>
      </c>
      <c r="B6973" s="0" t="s">
        <v>12081</v>
      </c>
      <c r="C6973" s="0" t="s">
        <v>79</v>
      </c>
      <c r="D6973" s="0" t="s">
        <v>12082</v>
      </c>
      <c r="E6973" s="0" t="s">
        <v>449</v>
      </c>
      <c r="F6973" s="0" t="s">
        <v>450</v>
      </c>
      <c r="G6973" s="0" t="n">
        <v>0</v>
      </c>
      <c r="H6973" s="0" t="n">
        <f aca="false">IF(ISERROR(LOOKUP(B6973,export!$A$2:$A$718)),0,1)</f>
        <v>1</v>
      </c>
      <c r="J6973" s="0" t="str">
        <f aca="false">IF(H6973=0,CONCATENATE(B6973," manque dans export"),"")</f>
        <v/>
      </c>
    </row>
    <row r="6974" customFormat="false" ht="13.8" hidden="false" customHeight="false" outlineLevel="0" collapsed="false">
      <c r="A6974" s="0" t="s">
        <v>12083</v>
      </c>
      <c r="B6974" s="0" t="s">
        <v>12083</v>
      </c>
      <c r="C6974" s="0" t="s">
        <v>10</v>
      </c>
      <c r="D6974" s="0" t="s">
        <v>12084</v>
      </c>
      <c r="E6974" s="0" t="s">
        <v>135</v>
      </c>
      <c r="F6974" s="0" t="s">
        <v>13</v>
      </c>
      <c r="G6974" s="0" t="n">
        <v>3815.196</v>
      </c>
      <c r="H6974" s="0" t="n">
        <f aca="false">IF(ISERROR(LOOKUP(B6974,export!$A$2:$A$718)),0,1)</f>
        <v>1</v>
      </c>
      <c r="J6974" s="0" t="str">
        <f aca="false">IF(H6974=0,CONCATENATE(B6974," manque dans export"),"")</f>
        <v/>
      </c>
    </row>
    <row r="6975" customFormat="false" ht="13.8" hidden="false" customHeight="false" outlineLevel="0" collapsed="false">
      <c r="A6975" s="0" t="s">
        <v>12085</v>
      </c>
      <c r="B6975" s="0" t="s">
        <v>12086</v>
      </c>
      <c r="C6975" s="0" t="s">
        <v>60</v>
      </c>
      <c r="D6975" s="0" t="s">
        <v>12087</v>
      </c>
      <c r="E6975" s="0" t="s">
        <v>42</v>
      </c>
      <c r="F6975" s="0" t="s">
        <v>13</v>
      </c>
      <c r="G6975" s="0" t="n">
        <v>0</v>
      </c>
      <c r="H6975" s="0" t="n">
        <f aca="false">IF(ISERROR(LOOKUP(B6975,export!$A$2:$A$718)),0,1)</f>
        <v>1</v>
      </c>
      <c r="J6975" s="0" t="str">
        <f aca="false">IF(H6975=0,CONCATENATE(B6975," manque dans export"),"")</f>
        <v/>
      </c>
    </row>
    <row r="6976" customFormat="false" ht="13.8" hidden="false" customHeight="false" outlineLevel="0" collapsed="false">
      <c r="A6976" s="0" t="s">
        <v>12088</v>
      </c>
      <c r="B6976" s="0" t="s">
        <v>12088</v>
      </c>
      <c r="C6976" s="0" t="s">
        <v>44</v>
      </c>
      <c r="D6976" s="0" t="s">
        <v>12089</v>
      </c>
      <c r="E6976" s="0" t="s">
        <v>31</v>
      </c>
      <c r="F6976" s="0" t="s">
        <v>13</v>
      </c>
      <c r="G6976" s="0" t="n">
        <v>4488.89421</v>
      </c>
      <c r="H6976" s="0" t="n">
        <f aca="false">IF(ISERROR(LOOKUP(B6976,export!$A$2:$A$718)),0,1)</f>
        <v>1</v>
      </c>
      <c r="J6976" s="0" t="str">
        <f aca="false">IF(H6976=0,CONCATENATE(B6976," manque dans export"),"")</f>
        <v/>
      </c>
    </row>
    <row r="6977" customFormat="false" ht="13.8" hidden="false" customHeight="false" outlineLevel="0" collapsed="false">
      <c r="A6977" s="0" t="s">
        <v>12090</v>
      </c>
      <c r="B6977" s="0" t="s">
        <v>12090</v>
      </c>
      <c r="C6977" s="0" t="s">
        <v>82</v>
      </c>
      <c r="D6977" s="0" t="s">
        <v>199</v>
      </c>
      <c r="E6977" s="0" t="s">
        <v>180</v>
      </c>
      <c r="F6977" s="0" t="s">
        <v>13</v>
      </c>
      <c r="G6977" s="0" t="n">
        <v>868.99593</v>
      </c>
      <c r="H6977" s="0" t="n">
        <f aca="false">IF(ISERROR(LOOKUP(B6977,export!$A$2:$A$718)),0,1)</f>
        <v>1</v>
      </c>
      <c r="J6977" s="0" t="str">
        <f aca="false">IF(H6977=0,CONCATENATE(B6977," manque dans export"),"")</f>
        <v/>
      </c>
    </row>
    <row r="6978" customFormat="false" ht="13.8" hidden="false" customHeight="false" outlineLevel="0" collapsed="false">
      <c r="A6978" s="0" t="s">
        <v>12091</v>
      </c>
      <c r="B6978" s="0" t="s">
        <v>12091</v>
      </c>
      <c r="C6978" s="0" t="s">
        <v>70</v>
      </c>
      <c r="D6978" s="0" t="s">
        <v>3216</v>
      </c>
      <c r="E6978" s="0" t="s">
        <v>46</v>
      </c>
      <c r="F6978" s="0" t="s">
        <v>13</v>
      </c>
      <c r="G6978" s="0" t="n">
        <v>5002.68755</v>
      </c>
      <c r="H6978" s="0" t="n">
        <f aca="false">IF(ISERROR(LOOKUP(B6978,export!$A$2:$A$718)),0,1)</f>
        <v>1</v>
      </c>
      <c r="J6978" s="0" t="str">
        <f aca="false">IF(H6978=0,CONCATENATE(B6978," manque dans export"),"")</f>
        <v/>
      </c>
    </row>
    <row r="6979" customFormat="false" ht="13.8" hidden="false" customHeight="false" outlineLevel="0" collapsed="false">
      <c r="A6979" s="0" t="s">
        <v>12092</v>
      </c>
      <c r="B6979" s="0" t="s">
        <v>12092</v>
      </c>
      <c r="C6979" s="0" t="s">
        <v>10</v>
      </c>
      <c r="D6979" s="0" t="s">
        <v>12093</v>
      </c>
      <c r="E6979" s="0" t="s">
        <v>46</v>
      </c>
      <c r="F6979" s="0" t="s">
        <v>13</v>
      </c>
      <c r="G6979" s="0" t="n">
        <v>5165.59099</v>
      </c>
      <c r="H6979" s="0" t="n">
        <f aca="false">IF(ISERROR(LOOKUP(B6979,export!$A$2:$A$718)),0,1)</f>
        <v>1</v>
      </c>
      <c r="J6979" s="0" t="str">
        <f aca="false">IF(H6979=0,CONCATENATE(B6979," manque dans export"),"")</f>
        <v/>
      </c>
    </row>
    <row r="6980" customFormat="false" ht="13.8" hidden="false" customHeight="false" outlineLevel="0" collapsed="false">
      <c r="A6980" s="0" t="s">
        <v>12094</v>
      </c>
      <c r="B6980" s="0" t="s">
        <v>12094</v>
      </c>
      <c r="C6980" s="0" t="s">
        <v>10</v>
      </c>
      <c r="D6980" s="0" t="s">
        <v>12095</v>
      </c>
      <c r="E6980" s="0" t="s">
        <v>12</v>
      </c>
      <c r="F6980" s="0" t="s">
        <v>13</v>
      </c>
      <c r="G6980" s="0" t="n">
        <v>1304.32737</v>
      </c>
      <c r="H6980" s="0" t="n">
        <f aca="false">IF(ISERROR(LOOKUP(B6980,export!$A$2:$A$718)),0,1)</f>
        <v>1</v>
      </c>
      <c r="J6980" s="0" t="str">
        <f aca="false">IF(H6980=0,CONCATENATE(B6980," manque dans export"),"")</f>
        <v/>
      </c>
    </row>
    <row r="6981" customFormat="false" ht="13.8" hidden="false" customHeight="false" outlineLevel="0" collapsed="false">
      <c r="A6981" s="0" t="s">
        <v>12096</v>
      </c>
      <c r="B6981" s="0" t="s">
        <v>12097</v>
      </c>
      <c r="C6981" s="0" t="s">
        <v>79</v>
      </c>
      <c r="D6981" s="0" t="s">
        <v>3660</v>
      </c>
      <c r="E6981" s="0" t="s">
        <v>50</v>
      </c>
      <c r="F6981" s="0" t="s">
        <v>13</v>
      </c>
      <c r="G6981" s="0" t="n">
        <v>0</v>
      </c>
      <c r="H6981" s="0" t="n">
        <f aca="false">IF(ISERROR(LOOKUP(B6981,export!$A$2:$A$718)),0,1)</f>
        <v>1</v>
      </c>
      <c r="J6981" s="0" t="str">
        <f aca="false">IF(H6981=0,CONCATENATE(B6981," manque dans export"),"")</f>
        <v/>
      </c>
    </row>
    <row r="6982" customFormat="false" ht="13.8" hidden="false" customHeight="false" outlineLevel="0" collapsed="false">
      <c r="A6982" s="0" t="s">
        <v>12098</v>
      </c>
      <c r="B6982" s="0" t="s">
        <v>12098</v>
      </c>
      <c r="C6982" s="0" t="s">
        <v>70</v>
      </c>
      <c r="D6982" s="0" t="s">
        <v>2972</v>
      </c>
      <c r="E6982" s="0" t="s">
        <v>46</v>
      </c>
      <c r="F6982" s="0" t="s">
        <v>13</v>
      </c>
      <c r="G6982" s="0" t="n">
        <v>9836.0756</v>
      </c>
      <c r="H6982" s="0" t="n">
        <f aca="false">IF(ISERROR(LOOKUP(B6982,export!$A$2:$A$718)),0,1)</f>
        <v>1</v>
      </c>
      <c r="J6982" s="0" t="str">
        <f aca="false">IF(H6982=0,CONCATENATE(B6982," manque dans export"),"")</f>
        <v/>
      </c>
    </row>
    <row r="6983" customFormat="false" ht="13.8" hidden="false" customHeight="false" outlineLevel="0" collapsed="false">
      <c r="A6983" s="0" t="s">
        <v>12099</v>
      </c>
      <c r="B6983" s="0" t="s">
        <v>12099</v>
      </c>
      <c r="C6983" s="0" t="s">
        <v>29</v>
      </c>
      <c r="D6983" s="0" t="s">
        <v>7601</v>
      </c>
      <c r="E6983" s="0" t="s">
        <v>46</v>
      </c>
      <c r="F6983" s="0" t="s">
        <v>13</v>
      </c>
      <c r="G6983" s="0" t="n">
        <v>16870.21208</v>
      </c>
      <c r="H6983" s="0" t="n">
        <f aca="false">IF(ISERROR(LOOKUP(B6983,export!$A$2:$A$718)),0,1)</f>
        <v>1</v>
      </c>
      <c r="J6983" s="0" t="str">
        <f aca="false">IF(H6983=0,CONCATENATE(B6983," manque dans export"),"")</f>
        <v/>
      </c>
    </row>
    <row r="6984" customFormat="false" ht="13.8" hidden="false" customHeight="false" outlineLevel="0" collapsed="false">
      <c r="A6984" s="0" t="s">
        <v>12100</v>
      </c>
      <c r="B6984" s="0" t="s">
        <v>12100</v>
      </c>
      <c r="C6984" s="0" t="s">
        <v>82</v>
      </c>
      <c r="D6984" s="0" t="s">
        <v>6156</v>
      </c>
      <c r="E6984" s="0" t="s">
        <v>46</v>
      </c>
      <c r="F6984" s="0" t="s">
        <v>13</v>
      </c>
      <c r="G6984" s="0" t="n">
        <v>10711.98876</v>
      </c>
      <c r="H6984" s="0" t="n">
        <f aca="false">IF(ISERROR(LOOKUP(B6984,export!$A$2:$A$718)),0,1)</f>
        <v>1</v>
      </c>
      <c r="J6984" s="0" t="str">
        <f aca="false">IF(H6984=0,CONCATENATE(B6984," manque dans export"),"")</f>
        <v/>
      </c>
    </row>
    <row r="6985" customFormat="false" ht="13.8" hidden="false" customHeight="false" outlineLevel="0" collapsed="false">
      <c r="A6985" s="0" t="s">
        <v>12101</v>
      </c>
      <c r="B6985" s="0" t="s">
        <v>12101</v>
      </c>
      <c r="C6985" s="0" t="s">
        <v>10</v>
      </c>
      <c r="D6985" s="0" t="s">
        <v>420</v>
      </c>
      <c r="E6985" s="0" t="s">
        <v>12</v>
      </c>
      <c r="F6985" s="0" t="s">
        <v>13</v>
      </c>
      <c r="G6985" s="0" t="n">
        <v>16829.71774</v>
      </c>
      <c r="H6985" s="0" t="n">
        <f aca="false">IF(ISERROR(LOOKUP(B6985,export!$A$2:$A$718)),0,1)</f>
        <v>1</v>
      </c>
      <c r="J6985" s="0" t="str">
        <f aca="false">IF(H6985=0,CONCATENATE(B6985," manque dans export"),"")</f>
        <v/>
      </c>
    </row>
    <row r="6986" customFormat="false" ht="13.8" hidden="false" customHeight="false" outlineLevel="0" collapsed="false">
      <c r="A6986" s="0" t="s">
        <v>12102</v>
      </c>
      <c r="B6986" s="0" t="s">
        <v>12103</v>
      </c>
      <c r="C6986" s="0" t="s">
        <v>79</v>
      </c>
      <c r="D6986" s="0" t="s">
        <v>12104</v>
      </c>
      <c r="E6986" s="0" t="s">
        <v>180</v>
      </c>
      <c r="F6986" s="0" t="s">
        <v>13</v>
      </c>
      <c r="G6986" s="0" t="n">
        <v>0</v>
      </c>
      <c r="H6986" s="0" t="n">
        <f aca="false">IF(ISERROR(LOOKUP(B6986,export!$A$2:$A$718)),0,1)</f>
        <v>1</v>
      </c>
      <c r="J6986" s="0" t="str">
        <f aca="false">IF(H6986=0,CONCATENATE(B6986," manque dans export"),"")</f>
        <v/>
      </c>
    </row>
    <row r="6987" customFormat="false" ht="13.8" hidden="false" customHeight="false" outlineLevel="0" collapsed="false">
      <c r="A6987" s="0" t="s">
        <v>12105</v>
      </c>
      <c r="B6987" s="0" t="s">
        <v>12105</v>
      </c>
      <c r="C6987" s="0" t="s">
        <v>82</v>
      </c>
      <c r="D6987" s="0" t="s">
        <v>834</v>
      </c>
      <c r="E6987" s="0" t="s">
        <v>46</v>
      </c>
      <c r="F6987" s="0" t="s">
        <v>13</v>
      </c>
      <c r="G6987" s="0" t="n">
        <v>8627.47024</v>
      </c>
      <c r="H6987" s="0" t="n">
        <f aca="false">IF(ISERROR(LOOKUP(B6987,export!$A$2:$A$718)),0,1)</f>
        <v>1</v>
      </c>
      <c r="J6987" s="0" t="str">
        <f aca="false">IF(H6987=0,CONCATENATE(B6987," manque dans export"),"")</f>
        <v/>
      </c>
    </row>
    <row r="6988" customFormat="false" ht="13.8" hidden="false" customHeight="false" outlineLevel="0" collapsed="false">
      <c r="A6988" s="0" t="s">
        <v>12106</v>
      </c>
      <c r="B6988" s="0" t="s">
        <v>12107</v>
      </c>
      <c r="C6988" s="0" t="s">
        <v>79</v>
      </c>
      <c r="D6988" s="0" t="s">
        <v>12108</v>
      </c>
      <c r="E6988" s="0" t="s">
        <v>50</v>
      </c>
      <c r="F6988" s="0" t="s">
        <v>13</v>
      </c>
      <c r="G6988" s="0" t="n">
        <v>0</v>
      </c>
      <c r="H6988" s="0" t="n">
        <f aca="false">IF(ISERROR(LOOKUP(B6988,export!$A$2:$A$718)),0,1)</f>
        <v>1</v>
      </c>
      <c r="J6988" s="0" t="str">
        <f aca="false">IF(H6988=0,CONCATENATE(B6988," manque dans export"),"")</f>
        <v/>
      </c>
    </row>
    <row r="6989" customFormat="false" ht="13.8" hidden="false" customHeight="false" outlineLevel="0" collapsed="false">
      <c r="A6989" s="0" t="s">
        <v>12109</v>
      </c>
      <c r="B6989" s="0" t="s">
        <v>12109</v>
      </c>
      <c r="C6989" s="0" t="s">
        <v>10</v>
      </c>
      <c r="D6989" s="0" t="s">
        <v>334</v>
      </c>
      <c r="E6989" s="0" t="s">
        <v>46</v>
      </c>
      <c r="F6989" s="0" t="s">
        <v>13</v>
      </c>
      <c r="G6989" s="0" t="n">
        <v>252.08048</v>
      </c>
      <c r="H6989" s="0" t="n">
        <f aca="false">IF(ISERROR(LOOKUP(B6989,export!$A$2:$A$718)),0,1)</f>
        <v>1</v>
      </c>
      <c r="J6989" s="0" t="str">
        <f aca="false">IF(H6989=0,CONCATENATE(B6989," manque dans export"),"")</f>
        <v/>
      </c>
    </row>
    <row r="6990" customFormat="false" ht="13.8" hidden="false" customHeight="false" outlineLevel="0" collapsed="false">
      <c r="A6990" s="0" t="s">
        <v>12110</v>
      </c>
      <c r="B6990" s="0" t="s">
        <v>12110</v>
      </c>
      <c r="C6990" s="0" t="s">
        <v>70</v>
      </c>
      <c r="D6990" s="0" t="s">
        <v>12111</v>
      </c>
      <c r="E6990" s="0" t="s">
        <v>46</v>
      </c>
      <c r="F6990" s="0" t="s">
        <v>13</v>
      </c>
      <c r="G6990" s="0" t="n">
        <v>69220.83128</v>
      </c>
      <c r="H6990" s="0" t="n">
        <f aca="false">IF(ISERROR(LOOKUP(B6990,export!$A$2:$A$718)),0,1)</f>
        <v>1</v>
      </c>
      <c r="J6990" s="0" t="str">
        <f aca="false">IF(H6990=0,CONCATENATE(B6990," manque dans export"),"")</f>
        <v/>
      </c>
    </row>
    <row r="6991" customFormat="false" ht="13.8" hidden="false" customHeight="false" outlineLevel="0" collapsed="false">
      <c r="A6991" s="0" t="s">
        <v>12112</v>
      </c>
      <c r="B6991" s="0" t="s">
        <v>12112</v>
      </c>
      <c r="C6991" s="0" t="s">
        <v>29</v>
      </c>
      <c r="D6991" s="0" t="s">
        <v>4069</v>
      </c>
      <c r="E6991" s="0" t="s">
        <v>180</v>
      </c>
      <c r="F6991" s="0" t="s">
        <v>13</v>
      </c>
      <c r="G6991" s="0" t="n">
        <v>245.58221</v>
      </c>
      <c r="H6991" s="0" t="n">
        <f aca="false">IF(ISERROR(LOOKUP(B6991,export!$A$2:$A$718)),0,1)</f>
        <v>1</v>
      </c>
      <c r="J6991" s="0" t="str">
        <f aca="false">IF(H6991=0,CONCATENATE(B6991," manque dans export"),"")</f>
        <v/>
      </c>
    </row>
    <row r="6992" customFormat="false" ht="13.8" hidden="false" customHeight="false" outlineLevel="0" collapsed="false">
      <c r="A6992" s="0" t="s">
        <v>12113</v>
      </c>
      <c r="B6992" s="0" t="s">
        <v>12114</v>
      </c>
      <c r="C6992" s="0" t="s">
        <v>79</v>
      </c>
      <c r="D6992" s="0" t="s">
        <v>11417</v>
      </c>
      <c r="E6992" s="0" t="s">
        <v>50</v>
      </c>
      <c r="F6992" s="0" t="s">
        <v>13</v>
      </c>
      <c r="G6992" s="0" t="n">
        <v>0</v>
      </c>
      <c r="H6992" s="0" t="n">
        <f aca="false">IF(ISERROR(LOOKUP(B6992,export!$A$2:$A$718)),0,1)</f>
        <v>1</v>
      </c>
      <c r="J6992" s="0" t="str">
        <f aca="false">IF(H6992=0,CONCATENATE(B6992," manque dans export"),"")</f>
        <v/>
      </c>
    </row>
    <row r="6993" customFormat="false" ht="13.8" hidden="false" customHeight="false" outlineLevel="0" collapsed="false">
      <c r="A6993" s="0" t="s">
        <v>12115</v>
      </c>
      <c r="B6993" s="0" t="s">
        <v>12114</v>
      </c>
      <c r="C6993" s="0" t="s">
        <v>79</v>
      </c>
      <c r="D6993" s="0" t="s">
        <v>11417</v>
      </c>
      <c r="E6993" s="0" t="s">
        <v>50</v>
      </c>
      <c r="F6993" s="0" t="s">
        <v>13</v>
      </c>
      <c r="G6993" s="0" t="n">
        <v>-3655.03507</v>
      </c>
      <c r="H6993" s="0" t="n">
        <f aca="false">IF(ISERROR(LOOKUP(B6993,export!$A$2:$A$718)),0,1)</f>
        <v>1</v>
      </c>
      <c r="J6993" s="0" t="str">
        <f aca="false">IF(H6993=0,CONCATENATE(B6993," manque dans export"),"")</f>
        <v/>
      </c>
    </row>
    <row r="6994" customFormat="false" ht="13.8" hidden="false" customHeight="false" outlineLevel="0" collapsed="false">
      <c r="A6994" s="0" t="s">
        <v>12116</v>
      </c>
      <c r="B6994" s="0" t="s">
        <v>12116</v>
      </c>
      <c r="C6994" s="0" t="s">
        <v>79</v>
      </c>
      <c r="D6994" s="0" t="s">
        <v>879</v>
      </c>
      <c r="E6994" s="0" t="s">
        <v>46</v>
      </c>
      <c r="F6994" s="0" t="s">
        <v>13</v>
      </c>
      <c r="G6994" s="0" t="n">
        <v>-33.58808</v>
      </c>
      <c r="H6994" s="0" t="n">
        <f aca="false">IF(ISERROR(LOOKUP(B6994,export!$A$2:$A$718)),0,1)</f>
        <v>1</v>
      </c>
      <c r="J6994" s="0" t="str">
        <f aca="false">IF(H6994=0,CONCATENATE(B6994," manque dans export"),"")</f>
        <v/>
      </c>
    </row>
    <row r="6995" customFormat="false" ht="13.8" hidden="false" customHeight="false" outlineLevel="0" collapsed="false">
      <c r="A6995" s="0" t="s">
        <v>12117</v>
      </c>
      <c r="B6995" s="0" t="s">
        <v>12117</v>
      </c>
      <c r="C6995" s="0" t="s">
        <v>10</v>
      </c>
      <c r="D6995" s="0" t="s">
        <v>420</v>
      </c>
      <c r="E6995" s="0" t="s">
        <v>12</v>
      </c>
      <c r="F6995" s="0" t="s">
        <v>13</v>
      </c>
      <c r="G6995" s="0" t="n">
        <v>4282.75068</v>
      </c>
      <c r="H6995" s="0" t="n">
        <f aca="false">IF(ISERROR(LOOKUP(B6995,export!$A$2:$A$718)),0,1)</f>
        <v>1</v>
      </c>
      <c r="J6995" s="0" t="str">
        <f aca="false">IF(H6995=0,CONCATENATE(B6995," manque dans export"),"")</f>
        <v/>
      </c>
    </row>
    <row r="6996" customFormat="false" ht="13.8" hidden="false" customHeight="false" outlineLevel="0" collapsed="false">
      <c r="A6996" s="0" t="s">
        <v>12118</v>
      </c>
      <c r="B6996" s="0" t="s">
        <v>12118</v>
      </c>
      <c r="C6996" s="0" t="s">
        <v>79</v>
      </c>
      <c r="D6996" s="0" t="s">
        <v>12119</v>
      </c>
      <c r="E6996" s="0" t="s">
        <v>72</v>
      </c>
      <c r="F6996" s="0" t="s">
        <v>13</v>
      </c>
      <c r="G6996" s="0" t="n">
        <v>0</v>
      </c>
      <c r="H6996" s="0" t="n">
        <f aca="false">IF(ISERROR(LOOKUP(B6996,export!$A$2:$A$718)),0,1)</f>
        <v>1</v>
      </c>
      <c r="J6996" s="0" t="str">
        <f aca="false">IF(H6996=0,CONCATENATE(B6996," manque dans export"),"")</f>
        <v/>
      </c>
    </row>
    <row r="6997" customFormat="false" ht="13.8" hidden="false" customHeight="false" outlineLevel="0" collapsed="false">
      <c r="A6997" s="0" t="s">
        <v>12120</v>
      </c>
      <c r="B6997" s="0" t="s">
        <v>12121</v>
      </c>
      <c r="C6997" s="0" t="s">
        <v>79</v>
      </c>
      <c r="D6997" s="0" t="s">
        <v>155</v>
      </c>
      <c r="E6997" s="0" t="s">
        <v>50</v>
      </c>
      <c r="F6997" s="0" t="s">
        <v>13</v>
      </c>
      <c r="G6997" s="0" t="n">
        <v>0</v>
      </c>
      <c r="H6997" s="0" t="n">
        <f aca="false">IF(ISERROR(LOOKUP(B6997,export!$A$2:$A$718)),0,1)</f>
        <v>1</v>
      </c>
      <c r="J6997" s="0" t="str">
        <f aca="false">IF(H6997=0,CONCATENATE(B6997," manque dans export"),"")</f>
        <v/>
      </c>
    </row>
    <row r="6998" customFormat="false" ht="13.8" hidden="false" customHeight="false" outlineLevel="0" collapsed="false">
      <c r="A6998" s="0" t="s">
        <v>12122</v>
      </c>
      <c r="B6998" s="0" t="s">
        <v>12123</v>
      </c>
      <c r="C6998" s="0" t="s">
        <v>10</v>
      </c>
      <c r="D6998" s="0" t="s">
        <v>345</v>
      </c>
      <c r="E6998" s="0" t="s">
        <v>50</v>
      </c>
      <c r="F6998" s="0" t="s">
        <v>13</v>
      </c>
      <c r="G6998" s="0" t="n">
        <v>403.70142</v>
      </c>
      <c r="H6998" s="0" t="n">
        <f aca="false">IF(ISERROR(LOOKUP(B6998,export!$A$2:$A$718)),0,1)</f>
        <v>1</v>
      </c>
      <c r="J6998" s="0" t="str">
        <f aca="false">IF(H6998=0,CONCATENATE(B6998," manque dans export"),"")</f>
        <v/>
      </c>
    </row>
    <row r="6999" customFormat="false" ht="13.8" hidden="false" customHeight="false" outlineLevel="0" collapsed="false">
      <c r="A6999" s="0" t="s">
        <v>12124</v>
      </c>
      <c r="B6999" s="0" t="s">
        <v>12123</v>
      </c>
      <c r="C6999" s="0" t="s">
        <v>10</v>
      </c>
      <c r="D6999" s="0" t="s">
        <v>12125</v>
      </c>
      <c r="E6999" s="0" t="s">
        <v>50</v>
      </c>
      <c r="F6999" s="0" t="s">
        <v>13</v>
      </c>
      <c r="G6999" s="0" t="n">
        <v>-50.78885</v>
      </c>
      <c r="H6999" s="0" t="n">
        <f aca="false">IF(ISERROR(LOOKUP(B6999,export!$A$2:$A$718)),0,1)</f>
        <v>1</v>
      </c>
      <c r="J6999" s="0" t="str">
        <f aca="false">IF(H6999=0,CONCATENATE(B6999," manque dans export"),"")</f>
        <v/>
      </c>
    </row>
    <row r="7000" customFormat="false" ht="13.8" hidden="false" customHeight="false" outlineLevel="0" collapsed="false">
      <c r="A7000" s="0" t="s">
        <v>12126</v>
      </c>
      <c r="B7000" s="0" t="s">
        <v>12126</v>
      </c>
      <c r="C7000" s="0" t="s">
        <v>40</v>
      </c>
      <c r="D7000" s="0" t="s">
        <v>146</v>
      </c>
      <c r="E7000" s="0" t="s">
        <v>123</v>
      </c>
      <c r="F7000" s="0" t="s">
        <v>13</v>
      </c>
      <c r="G7000" s="0" t="n">
        <v>95.90535</v>
      </c>
      <c r="H7000" s="0" t="n">
        <f aca="false">IF(ISERROR(LOOKUP(B7000,export!$A$2:$A$718)),0,1)</f>
        <v>1</v>
      </c>
      <c r="J7000" s="0" t="str">
        <f aca="false">IF(H7000=0,CONCATENATE(B7000," manque dans export"),"")</f>
        <v/>
      </c>
    </row>
    <row r="7001" customFormat="false" ht="13.8" hidden="false" customHeight="false" outlineLevel="0" collapsed="false">
      <c r="A7001" s="0" t="s">
        <v>12127</v>
      </c>
      <c r="B7001" s="0" t="s">
        <v>12127</v>
      </c>
      <c r="C7001" s="0" t="s">
        <v>33</v>
      </c>
      <c r="D7001" s="0" t="s">
        <v>12128</v>
      </c>
      <c r="E7001" s="0" t="s">
        <v>12</v>
      </c>
      <c r="F7001" s="0" t="s">
        <v>13</v>
      </c>
      <c r="G7001" s="0" t="n">
        <v>1987.8378</v>
      </c>
      <c r="H7001" s="0" t="n">
        <f aca="false">IF(ISERROR(LOOKUP(B7001,export!$A$2:$A$718)),0,1)</f>
        <v>1</v>
      </c>
      <c r="J7001" s="0" t="str">
        <f aca="false">IF(H7001=0,CONCATENATE(B7001," manque dans export"),"")</f>
        <v/>
      </c>
    </row>
    <row r="7002" customFormat="false" ht="13.8" hidden="false" customHeight="false" outlineLevel="0" collapsed="false">
      <c r="A7002" s="0" t="s">
        <v>12129</v>
      </c>
      <c r="B7002" s="0" t="s">
        <v>12129</v>
      </c>
      <c r="C7002" s="0" t="s">
        <v>79</v>
      </c>
      <c r="D7002" s="0" t="s">
        <v>71</v>
      </c>
      <c r="E7002" s="0" t="s">
        <v>72</v>
      </c>
      <c r="F7002" s="0" t="s">
        <v>13</v>
      </c>
      <c r="G7002" s="0" t="n">
        <v>0</v>
      </c>
      <c r="H7002" s="0" t="n">
        <f aca="false">IF(ISERROR(LOOKUP(B7002,export!$A$2:$A$718)),0,1)</f>
        <v>1</v>
      </c>
      <c r="J7002" s="0" t="str">
        <f aca="false">IF(H7002=0,CONCATENATE(B7002," manque dans export"),"")</f>
        <v/>
      </c>
    </row>
    <row r="7003" customFormat="false" ht="13.8" hidden="false" customHeight="false" outlineLevel="0" collapsed="false">
      <c r="A7003" s="0" t="s">
        <v>12130</v>
      </c>
      <c r="B7003" s="0" t="s">
        <v>12130</v>
      </c>
      <c r="C7003" s="0" t="s">
        <v>79</v>
      </c>
      <c r="D7003" s="0" t="s">
        <v>9135</v>
      </c>
      <c r="E7003" s="0" t="s">
        <v>31</v>
      </c>
      <c r="F7003" s="0" t="s">
        <v>13</v>
      </c>
      <c r="G7003" s="0" t="n">
        <v>0</v>
      </c>
      <c r="H7003" s="0" t="n">
        <f aca="false">IF(ISERROR(LOOKUP(B7003,export!$A$2:$A$718)),0,1)</f>
        <v>1</v>
      </c>
      <c r="J7003" s="0" t="str">
        <f aca="false">IF(H7003=0,CONCATENATE(B7003," manque dans export"),"")</f>
        <v/>
      </c>
    </row>
    <row r="7004" customFormat="false" ht="13.8" hidden="false" customHeight="false" outlineLevel="0" collapsed="false">
      <c r="A7004" s="0" t="s">
        <v>12131</v>
      </c>
      <c r="B7004" s="0" t="s">
        <v>12132</v>
      </c>
      <c r="C7004" s="0" t="s">
        <v>79</v>
      </c>
      <c r="D7004" s="0" t="s">
        <v>10317</v>
      </c>
      <c r="E7004" s="0" t="s">
        <v>50</v>
      </c>
      <c r="F7004" s="0" t="s">
        <v>13</v>
      </c>
      <c r="G7004" s="0" t="n">
        <v>0</v>
      </c>
      <c r="H7004" s="0" t="n">
        <f aca="false">IF(ISERROR(LOOKUP(B7004,export!$A$2:$A$718)),0,1)</f>
        <v>1</v>
      </c>
      <c r="J7004" s="0" t="str">
        <f aca="false">IF(H7004=0,CONCATENATE(B7004," manque dans export"),"")</f>
        <v/>
      </c>
    </row>
    <row r="7005" customFormat="false" ht="13.8" hidden="false" customHeight="false" outlineLevel="0" collapsed="false">
      <c r="A7005" s="0" t="s">
        <v>12133</v>
      </c>
      <c r="B7005" s="0" t="s">
        <v>12133</v>
      </c>
      <c r="C7005" s="0" t="s">
        <v>40</v>
      </c>
      <c r="D7005" s="0" t="s">
        <v>12134</v>
      </c>
      <c r="E7005" s="0" t="s">
        <v>123</v>
      </c>
      <c r="F7005" s="0" t="s">
        <v>13</v>
      </c>
      <c r="G7005" s="0" t="n">
        <v>4046.24055</v>
      </c>
      <c r="H7005" s="0" t="n">
        <f aca="false">IF(ISERROR(LOOKUP(B7005,export!$A$2:$A$718)),0,1)</f>
        <v>1</v>
      </c>
      <c r="J7005" s="0" t="str">
        <f aca="false">IF(H7005=0,CONCATENATE(B7005," manque dans export"),"")</f>
        <v/>
      </c>
    </row>
    <row r="7006" customFormat="false" ht="13.8" hidden="false" customHeight="false" outlineLevel="0" collapsed="false">
      <c r="A7006" s="0" t="s">
        <v>12135</v>
      </c>
      <c r="B7006" s="0" t="s">
        <v>12136</v>
      </c>
      <c r="C7006" s="0" t="s">
        <v>79</v>
      </c>
      <c r="D7006" s="0" t="s">
        <v>2326</v>
      </c>
      <c r="E7006" s="0" t="s">
        <v>50</v>
      </c>
      <c r="F7006" s="0" t="s">
        <v>13</v>
      </c>
      <c r="G7006" s="0" t="n">
        <v>0</v>
      </c>
      <c r="H7006" s="0" t="n">
        <f aca="false">IF(ISERROR(LOOKUP(B7006,export!$A$2:$A$718)),0,1)</f>
        <v>1</v>
      </c>
      <c r="J7006" s="0" t="str">
        <f aca="false">IF(H7006=0,CONCATENATE(B7006," manque dans export"),"")</f>
        <v/>
      </c>
    </row>
    <row r="7007" customFormat="false" ht="13.8" hidden="false" customHeight="false" outlineLevel="0" collapsed="false">
      <c r="A7007" s="0" t="s">
        <v>12137</v>
      </c>
      <c r="B7007" s="0" t="s">
        <v>12137</v>
      </c>
      <c r="C7007" s="0" t="s">
        <v>79</v>
      </c>
      <c r="D7007" s="0" t="s">
        <v>12138</v>
      </c>
      <c r="E7007" s="0" t="s">
        <v>46</v>
      </c>
      <c r="F7007" s="0" t="s">
        <v>13</v>
      </c>
      <c r="G7007" s="0" t="n">
        <v>-3.45044999999999</v>
      </c>
      <c r="H7007" s="0" t="n">
        <f aca="false">IF(ISERROR(LOOKUP(B7007,export!$A$2:$A$718)),0,1)</f>
        <v>1</v>
      </c>
      <c r="J7007" s="0" t="str">
        <f aca="false">IF(H7007=0,CONCATENATE(B7007," manque dans export"),"")</f>
        <v/>
      </c>
    </row>
    <row r="7008" customFormat="false" ht="13.8" hidden="false" customHeight="false" outlineLevel="0" collapsed="false">
      <c r="A7008" s="0" t="s">
        <v>12139</v>
      </c>
      <c r="B7008" s="0" t="s">
        <v>12140</v>
      </c>
      <c r="C7008" s="0" t="s">
        <v>82</v>
      </c>
      <c r="D7008" s="0" t="s">
        <v>2116</v>
      </c>
      <c r="E7008" s="0" t="s">
        <v>31</v>
      </c>
      <c r="F7008" s="0" t="s">
        <v>13</v>
      </c>
      <c r="G7008" s="0" t="n">
        <v>9.44526</v>
      </c>
      <c r="H7008" s="0" t="n">
        <f aca="false">IF(ISERROR(LOOKUP(B7008,export!$A$2:$A$718)),0,1)</f>
        <v>1</v>
      </c>
      <c r="J7008" s="0" t="str">
        <f aca="false">IF(H7008=0,CONCATENATE(B7008," manque dans export"),"")</f>
        <v/>
      </c>
    </row>
    <row r="7009" customFormat="false" ht="13.8" hidden="false" customHeight="false" outlineLevel="0" collapsed="false">
      <c r="A7009" s="0" t="s">
        <v>12141</v>
      </c>
      <c r="B7009" s="0" t="s">
        <v>12141</v>
      </c>
      <c r="C7009" s="0" t="s">
        <v>10</v>
      </c>
      <c r="D7009" s="0" t="s">
        <v>12142</v>
      </c>
      <c r="E7009" s="0" t="s">
        <v>31</v>
      </c>
      <c r="F7009" s="0" t="s">
        <v>13</v>
      </c>
      <c r="G7009" s="0" t="n">
        <v>300.82002</v>
      </c>
      <c r="H7009" s="0" t="n">
        <f aca="false">IF(ISERROR(LOOKUP(B7009,export!$A$2:$A$718)),0,1)</f>
        <v>1</v>
      </c>
      <c r="J7009" s="0" t="str">
        <f aca="false">IF(H7009=0,CONCATENATE(B7009," manque dans export"),"")</f>
        <v/>
      </c>
    </row>
    <row r="7010" customFormat="false" ht="13.8" hidden="false" customHeight="false" outlineLevel="0" collapsed="false">
      <c r="A7010" s="0" t="s">
        <v>12143</v>
      </c>
      <c r="B7010" s="0" t="s">
        <v>12144</v>
      </c>
      <c r="C7010" s="0" t="s">
        <v>10</v>
      </c>
      <c r="D7010" s="0" t="s">
        <v>223</v>
      </c>
      <c r="E7010" s="0" t="s">
        <v>31</v>
      </c>
      <c r="F7010" s="0" t="s">
        <v>13</v>
      </c>
      <c r="G7010" s="0" t="n">
        <v>8.35748</v>
      </c>
      <c r="H7010" s="0" t="n">
        <f aca="false">IF(ISERROR(LOOKUP(B7010,export!$A$2:$A$718)),0,1)</f>
        <v>1</v>
      </c>
      <c r="J7010" s="0" t="str">
        <f aca="false">IF(H7010=0,CONCATENATE(B7010," manque dans export"),"")</f>
        <v/>
      </c>
    </row>
    <row r="7011" customFormat="false" ht="13.8" hidden="false" customHeight="false" outlineLevel="0" collapsed="false">
      <c r="A7011" s="0" t="s">
        <v>12145</v>
      </c>
      <c r="B7011" s="0" t="s">
        <v>12146</v>
      </c>
      <c r="C7011" s="0" t="s">
        <v>60</v>
      </c>
      <c r="D7011" s="0" t="s">
        <v>964</v>
      </c>
      <c r="E7011" s="0" t="s">
        <v>12</v>
      </c>
      <c r="F7011" s="0" t="s">
        <v>13</v>
      </c>
      <c r="G7011" s="0" t="n">
        <v>474093.58774</v>
      </c>
      <c r="H7011" s="0" t="n">
        <f aca="false">IF(ISERROR(LOOKUP(B7011,export!$A$2:$A$718)),0,1)</f>
        <v>1</v>
      </c>
      <c r="J7011" s="0" t="str">
        <f aca="false">IF(H7011=0,CONCATENATE(B7011," manque dans export"),"")</f>
        <v/>
      </c>
    </row>
    <row r="7012" customFormat="false" ht="13.8" hidden="false" customHeight="false" outlineLevel="0" collapsed="false">
      <c r="A7012" s="0" t="s">
        <v>12145</v>
      </c>
      <c r="B7012" s="0" t="s">
        <v>12146</v>
      </c>
      <c r="C7012" s="0" t="s">
        <v>60</v>
      </c>
      <c r="D7012" s="0" t="s">
        <v>380</v>
      </c>
      <c r="E7012" s="0" t="s">
        <v>12</v>
      </c>
      <c r="F7012" s="0" t="s">
        <v>13</v>
      </c>
      <c r="G7012" s="0" t="n">
        <v>29058.4286</v>
      </c>
      <c r="H7012" s="0" t="n">
        <f aca="false">IF(ISERROR(LOOKUP(B7012,export!$A$2:$A$718)),0,1)</f>
        <v>1</v>
      </c>
      <c r="J7012" s="0" t="str">
        <f aca="false">IF(H7012=0,CONCATENATE(B7012," manque dans export"),"")</f>
        <v/>
      </c>
    </row>
    <row r="7013" customFormat="false" ht="13.8" hidden="false" customHeight="false" outlineLevel="0" collapsed="false">
      <c r="A7013" s="0" t="s">
        <v>12145</v>
      </c>
      <c r="B7013" s="0" t="s">
        <v>12146</v>
      </c>
      <c r="C7013" s="0" t="s">
        <v>60</v>
      </c>
      <c r="D7013" s="0" t="s">
        <v>1098</v>
      </c>
      <c r="E7013" s="0" t="s">
        <v>12</v>
      </c>
      <c r="F7013" s="0" t="s">
        <v>13</v>
      </c>
      <c r="G7013" s="0" t="n">
        <v>857144.21292</v>
      </c>
      <c r="H7013" s="0" t="n">
        <f aca="false">IF(ISERROR(LOOKUP(B7013,export!$A$2:$A$718)),0,1)</f>
        <v>1</v>
      </c>
      <c r="J7013" s="0" t="str">
        <f aca="false">IF(H7013=0,CONCATENATE(B7013," manque dans export"),"")</f>
        <v/>
      </c>
    </row>
    <row r="7014" customFormat="false" ht="13.8" hidden="false" customHeight="false" outlineLevel="0" collapsed="false">
      <c r="A7014" s="0" t="s">
        <v>12147</v>
      </c>
      <c r="B7014" s="0" t="s">
        <v>12147</v>
      </c>
      <c r="C7014" s="0" t="s">
        <v>79</v>
      </c>
      <c r="D7014" s="0" t="s">
        <v>71</v>
      </c>
      <c r="E7014" s="0" t="s">
        <v>72</v>
      </c>
      <c r="F7014" s="0" t="s">
        <v>13</v>
      </c>
      <c r="G7014" s="0" t="n">
        <v>0</v>
      </c>
      <c r="H7014" s="0" t="n">
        <f aca="false">IF(ISERROR(LOOKUP(B7014,export!$A$2:$A$718)),0,1)</f>
        <v>1</v>
      </c>
      <c r="J7014" s="0" t="str">
        <f aca="false">IF(H7014=0,CONCATENATE(B7014," manque dans export"),"")</f>
        <v/>
      </c>
    </row>
    <row r="7015" customFormat="false" ht="13.8" hidden="false" customHeight="false" outlineLevel="0" collapsed="false">
      <c r="A7015" s="0" t="s">
        <v>12148</v>
      </c>
      <c r="B7015" s="0" t="s">
        <v>12149</v>
      </c>
      <c r="C7015" s="0" t="s">
        <v>60</v>
      </c>
      <c r="D7015" s="0" t="s">
        <v>146</v>
      </c>
      <c r="E7015" s="0" t="s">
        <v>123</v>
      </c>
      <c r="F7015" s="0" t="s">
        <v>13</v>
      </c>
      <c r="G7015" s="0" t="n">
        <v>21.10737</v>
      </c>
      <c r="H7015" s="0" t="n">
        <f aca="false">IF(ISERROR(LOOKUP(B7015,export!$A$2:$A$718)),0,1)</f>
        <v>1</v>
      </c>
      <c r="J7015" s="0" t="str">
        <f aca="false">IF(H7015=0,CONCATENATE(B7015," manque dans export"),"")</f>
        <v/>
      </c>
    </row>
    <row r="7016" customFormat="false" ht="13.8" hidden="false" customHeight="false" outlineLevel="0" collapsed="false">
      <c r="A7016" s="0" t="s">
        <v>12150</v>
      </c>
      <c r="B7016" s="0" t="s">
        <v>12149</v>
      </c>
      <c r="C7016" s="0" t="s">
        <v>60</v>
      </c>
      <c r="D7016" s="0" t="s">
        <v>12151</v>
      </c>
      <c r="E7016" s="0" t="s">
        <v>123</v>
      </c>
      <c r="F7016" s="0" t="s">
        <v>13</v>
      </c>
      <c r="G7016" s="0" t="n">
        <v>0</v>
      </c>
      <c r="H7016" s="0" t="n">
        <f aca="false">IF(ISERROR(LOOKUP(B7016,export!$A$2:$A$718)),0,1)</f>
        <v>1</v>
      </c>
      <c r="J7016" s="0" t="str">
        <f aca="false">IF(H7016=0,CONCATENATE(B7016," manque dans export"),"")</f>
        <v/>
      </c>
    </row>
    <row r="7017" customFormat="false" ht="13.8" hidden="false" customHeight="false" outlineLevel="0" collapsed="false">
      <c r="A7017" s="0" t="s">
        <v>12150</v>
      </c>
      <c r="B7017" s="0" t="s">
        <v>12149</v>
      </c>
      <c r="C7017" s="0" t="s">
        <v>60</v>
      </c>
      <c r="D7017" s="0" t="s">
        <v>146</v>
      </c>
      <c r="E7017" s="0" t="s">
        <v>123</v>
      </c>
      <c r="F7017" s="0" t="s">
        <v>13</v>
      </c>
      <c r="G7017" s="0" t="n">
        <v>40010.02207</v>
      </c>
      <c r="H7017" s="0" t="n">
        <f aca="false">IF(ISERROR(LOOKUP(B7017,export!$A$2:$A$718)),0,1)</f>
        <v>1</v>
      </c>
      <c r="J7017" s="0" t="str">
        <f aca="false">IF(H7017=0,CONCATENATE(B7017," manque dans export"),"")</f>
        <v/>
      </c>
    </row>
    <row r="7018" customFormat="false" ht="13.8" hidden="false" customHeight="false" outlineLevel="0" collapsed="false">
      <c r="A7018" s="0" t="s">
        <v>12152</v>
      </c>
      <c r="B7018" s="0" t="s">
        <v>12152</v>
      </c>
      <c r="C7018" s="0" t="s">
        <v>10</v>
      </c>
      <c r="D7018" s="0" t="s">
        <v>448</v>
      </c>
      <c r="E7018" s="0" t="s">
        <v>449</v>
      </c>
      <c r="F7018" s="0" t="s">
        <v>450</v>
      </c>
      <c r="G7018" s="0" t="n">
        <v>3534.91547</v>
      </c>
      <c r="H7018" s="0" t="n">
        <f aca="false">IF(ISERROR(LOOKUP(B7018,export!$A$2:$A$718)),0,1)</f>
        <v>1</v>
      </c>
      <c r="J7018" s="0" t="str">
        <f aca="false">IF(H7018=0,CONCATENATE(B7018," manque dans export"),"")</f>
        <v/>
      </c>
    </row>
    <row r="7019" customFormat="false" ht="13.8" hidden="false" customHeight="false" outlineLevel="0" collapsed="false">
      <c r="A7019" s="0" t="s">
        <v>12153</v>
      </c>
      <c r="B7019" s="0" t="s">
        <v>12154</v>
      </c>
      <c r="C7019" s="0" t="s">
        <v>79</v>
      </c>
      <c r="D7019" s="0" t="s">
        <v>3910</v>
      </c>
      <c r="E7019" s="0" t="s">
        <v>72</v>
      </c>
      <c r="F7019" s="0" t="s">
        <v>13</v>
      </c>
      <c r="G7019" s="0" t="n">
        <v>0</v>
      </c>
      <c r="H7019" s="0" t="n">
        <f aca="false">IF(ISERROR(LOOKUP(B7019,export!$A$2:$A$718)),0,1)</f>
        <v>1</v>
      </c>
      <c r="J7019" s="0" t="str">
        <f aca="false">IF(H7019=0,CONCATENATE(B7019," manque dans export"),"")</f>
        <v/>
      </c>
    </row>
    <row r="7020" customFormat="false" ht="13.8" hidden="false" customHeight="false" outlineLevel="0" collapsed="false">
      <c r="A7020" s="0" t="s">
        <v>12155</v>
      </c>
      <c r="B7020" s="0" t="s">
        <v>12156</v>
      </c>
      <c r="C7020" s="0" t="s">
        <v>10</v>
      </c>
      <c r="D7020" s="0" t="s">
        <v>223</v>
      </c>
      <c r="E7020" s="0" t="s">
        <v>31</v>
      </c>
      <c r="F7020" s="0" t="s">
        <v>13</v>
      </c>
      <c r="G7020" s="0" t="n">
        <v>72.3668</v>
      </c>
      <c r="H7020" s="0" t="n">
        <f aca="false">IF(ISERROR(LOOKUP(B7020,export!$A$2:$A$718)),0,1)</f>
        <v>1</v>
      </c>
      <c r="J7020" s="0" t="str">
        <f aca="false">IF(H7020=0,CONCATENATE(B7020," manque dans export"),"")</f>
        <v/>
      </c>
    </row>
    <row r="7021" customFormat="false" ht="13.8" hidden="false" customHeight="false" outlineLevel="0" collapsed="false">
      <c r="A7021" s="0" t="s">
        <v>12157</v>
      </c>
      <c r="B7021" s="0" t="s">
        <v>12158</v>
      </c>
      <c r="C7021" s="0" t="s">
        <v>79</v>
      </c>
      <c r="D7021" s="0" t="s">
        <v>5564</v>
      </c>
      <c r="E7021" s="0" t="s">
        <v>50</v>
      </c>
      <c r="F7021" s="0" t="s">
        <v>13</v>
      </c>
      <c r="G7021" s="0" t="n">
        <v>0</v>
      </c>
      <c r="H7021" s="0" t="n">
        <f aca="false">IF(ISERROR(LOOKUP(B7021,export!$A$2:$A$718)),0,1)</f>
        <v>1</v>
      </c>
      <c r="J7021" s="0" t="str">
        <f aca="false">IF(H7021=0,CONCATENATE(B7021," manque dans export"),"")</f>
        <v/>
      </c>
    </row>
    <row r="7022" customFormat="false" ht="13.8" hidden="false" customHeight="false" outlineLevel="0" collapsed="false">
      <c r="A7022" s="0" t="s">
        <v>12159</v>
      </c>
      <c r="B7022" s="0" t="s">
        <v>12160</v>
      </c>
      <c r="C7022" s="0" t="s">
        <v>79</v>
      </c>
      <c r="D7022" s="0" t="s">
        <v>223</v>
      </c>
      <c r="E7022" s="0" t="s">
        <v>31</v>
      </c>
      <c r="F7022" s="0" t="s">
        <v>13</v>
      </c>
      <c r="G7022" s="0" t="n">
        <v>0</v>
      </c>
      <c r="H7022" s="0" t="n">
        <f aca="false">IF(ISERROR(LOOKUP(B7022,export!$A$2:$A$718)),0,1)</f>
        <v>1</v>
      </c>
      <c r="J7022" s="0" t="str">
        <f aca="false">IF(H7022=0,CONCATENATE(B7022," manque dans export"),"")</f>
        <v/>
      </c>
    </row>
    <row r="7023" customFormat="false" ht="13.8" hidden="false" customHeight="false" outlineLevel="0" collapsed="false">
      <c r="A7023" s="0" t="s">
        <v>12161</v>
      </c>
      <c r="B7023" s="0" t="s">
        <v>12161</v>
      </c>
      <c r="C7023" s="0" t="s">
        <v>29</v>
      </c>
      <c r="D7023" s="0" t="s">
        <v>12162</v>
      </c>
      <c r="E7023" s="0" t="s">
        <v>176</v>
      </c>
      <c r="F7023" s="0" t="s">
        <v>13</v>
      </c>
      <c r="G7023" s="0" t="n">
        <v>20608.9525</v>
      </c>
      <c r="H7023" s="0" t="n">
        <f aca="false">IF(ISERROR(LOOKUP(B7023,export!$A$2:$A$718)),0,1)</f>
        <v>1</v>
      </c>
      <c r="J7023" s="0" t="str">
        <f aca="false">IF(H7023=0,CONCATENATE(B7023," manque dans export"),"")</f>
        <v/>
      </c>
    </row>
    <row r="7024" customFormat="false" ht="13.8" hidden="false" customHeight="false" outlineLevel="0" collapsed="false">
      <c r="A7024" s="0" t="s">
        <v>12163</v>
      </c>
      <c r="B7024" s="0" t="s">
        <v>12163</v>
      </c>
      <c r="C7024" s="0" t="s">
        <v>33</v>
      </c>
      <c r="D7024" s="0" t="s">
        <v>12164</v>
      </c>
      <c r="E7024" s="0" t="s">
        <v>37</v>
      </c>
      <c r="F7024" s="0" t="s">
        <v>38</v>
      </c>
      <c r="G7024" s="0" t="n">
        <v>197407.25</v>
      </c>
      <c r="H7024" s="0" t="n">
        <f aca="false">IF(ISERROR(LOOKUP(B7024,export!$A$2:$A$718)),0,1)</f>
        <v>1</v>
      </c>
      <c r="J7024" s="0" t="str">
        <f aca="false">IF(H7024=0,CONCATENATE(B7024," manque dans export"),"")</f>
        <v/>
      </c>
    </row>
    <row r="7025" customFormat="false" ht="13.8" hidden="false" customHeight="false" outlineLevel="0" collapsed="false">
      <c r="A7025" s="0" t="s">
        <v>12165</v>
      </c>
      <c r="B7025" s="0" t="s">
        <v>12165</v>
      </c>
      <c r="C7025" s="0" t="s">
        <v>33</v>
      </c>
      <c r="D7025" s="0" t="s">
        <v>12166</v>
      </c>
      <c r="E7025" s="0" t="s">
        <v>176</v>
      </c>
      <c r="F7025" s="0" t="s">
        <v>13</v>
      </c>
      <c r="G7025" s="0" t="n">
        <v>25570.62526</v>
      </c>
      <c r="H7025" s="0" t="n">
        <f aca="false">IF(ISERROR(LOOKUP(B7025,export!$A$2:$A$718)),0,1)</f>
        <v>1</v>
      </c>
      <c r="J7025" s="0" t="str">
        <f aca="false">IF(H7025=0,CONCATENATE(B7025," manque dans export"),"")</f>
        <v/>
      </c>
    </row>
    <row r="7026" customFormat="false" ht="13.8" hidden="false" customHeight="false" outlineLevel="0" collapsed="false">
      <c r="A7026" s="0" t="s">
        <v>12167</v>
      </c>
      <c r="B7026" s="0" t="s">
        <v>12167</v>
      </c>
      <c r="C7026" s="0" t="s">
        <v>21</v>
      </c>
      <c r="D7026" s="0" t="s">
        <v>12168</v>
      </c>
      <c r="E7026" s="0" t="s">
        <v>176</v>
      </c>
      <c r="F7026" s="0" t="s">
        <v>13</v>
      </c>
      <c r="G7026" s="0" t="n">
        <v>102601.74387</v>
      </c>
      <c r="H7026" s="0" t="n">
        <f aca="false">IF(ISERROR(LOOKUP(B7026,export!$A$2:$A$718)),0,1)</f>
        <v>1</v>
      </c>
      <c r="J7026" s="0" t="str">
        <f aca="false">IF(H7026=0,CONCATENATE(B7026," manque dans export"),"")</f>
        <v/>
      </c>
    </row>
    <row r="7027" customFormat="false" ht="13.8" hidden="false" customHeight="false" outlineLevel="0" collapsed="false">
      <c r="A7027" s="0" t="s">
        <v>12169</v>
      </c>
      <c r="B7027" s="0" t="s">
        <v>12169</v>
      </c>
      <c r="C7027" s="0" t="s">
        <v>33</v>
      </c>
      <c r="D7027" s="0" t="s">
        <v>5624</v>
      </c>
      <c r="E7027" s="0" t="s">
        <v>12</v>
      </c>
      <c r="F7027" s="0" t="s">
        <v>13</v>
      </c>
      <c r="G7027" s="0" t="n">
        <v>844.32098</v>
      </c>
      <c r="H7027" s="0" t="n">
        <f aca="false">IF(ISERROR(LOOKUP(B7027,export!$A$2:$A$718)),0,1)</f>
        <v>1</v>
      </c>
      <c r="J7027" s="0" t="str">
        <f aca="false">IF(H7027=0,CONCATENATE(B7027," manque dans export"),"")</f>
        <v/>
      </c>
    </row>
    <row r="7028" customFormat="false" ht="13.8" hidden="false" customHeight="false" outlineLevel="0" collapsed="false">
      <c r="A7028" s="0" t="s">
        <v>12170</v>
      </c>
      <c r="B7028" s="0" t="s">
        <v>12171</v>
      </c>
      <c r="C7028" s="0" t="s">
        <v>99</v>
      </c>
      <c r="D7028" s="0" t="s">
        <v>12172</v>
      </c>
      <c r="E7028" s="0" t="s">
        <v>42</v>
      </c>
      <c r="F7028" s="0" t="s">
        <v>13</v>
      </c>
      <c r="G7028" s="0" t="n">
        <v>13838.4065</v>
      </c>
      <c r="H7028" s="0" t="n">
        <f aca="false">IF(ISERROR(LOOKUP(B7028,export!$A$2:$A$718)),0,1)</f>
        <v>1</v>
      </c>
      <c r="J7028" s="0" t="str">
        <f aca="false">IF(H7028=0,CONCATENATE(B7028," manque dans export"),"")</f>
        <v/>
      </c>
    </row>
    <row r="7029" customFormat="false" ht="13.8" hidden="false" customHeight="false" outlineLevel="0" collapsed="false">
      <c r="A7029" s="0" t="s">
        <v>12173</v>
      </c>
      <c r="B7029" s="0" t="s">
        <v>12171</v>
      </c>
      <c r="C7029" s="0" t="s">
        <v>99</v>
      </c>
      <c r="D7029" s="0" t="s">
        <v>12174</v>
      </c>
      <c r="E7029" s="0" t="s">
        <v>42</v>
      </c>
      <c r="F7029" s="0" t="s">
        <v>13</v>
      </c>
      <c r="G7029" s="0" t="n">
        <v>4478.4112</v>
      </c>
      <c r="H7029" s="0" t="n">
        <f aca="false">IF(ISERROR(LOOKUP(B7029,export!$A$2:$A$718)),0,1)</f>
        <v>1</v>
      </c>
      <c r="J7029" s="0" t="str">
        <f aca="false">IF(H7029=0,CONCATENATE(B7029," manque dans export"),"")</f>
        <v/>
      </c>
    </row>
    <row r="7030" customFormat="false" ht="13.8" hidden="false" customHeight="false" outlineLevel="0" collapsed="false">
      <c r="A7030" s="0" t="s">
        <v>12175</v>
      </c>
      <c r="B7030" s="0" t="s">
        <v>12171</v>
      </c>
      <c r="C7030" s="0" t="s">
        <v>99</v>
      </c>
      <c r="D7030" s="0" t="s">
        <v>12174</v>
      </c>
      <c r="E7030" s="0" t="s">
        <v>42</v>
      </c>
      <c r="F7030" s="0" t="s">
        <v>13</v>
      </c>
      <c r="G7030" s="0" t="n">
        <v>6198.77473</v>
      </c>
      <c r="H7030" s="0" t="n">
        <f aca="false">IF(ISERROR(LOOKUP(B7030,export!$A$2:$A$718)),0,1)</f>
        <v>1</v>
      </c>
      <c r="J7030" s="0" t="str">
        <f aca="false">IF(H7030=0,CONCATENATE(B7030," manque dans export"),"")</f>
        <v/>
      </c>
    </row>
    <row r="7031" customFormat="false" ht="13.8" hidden="false" customHeight="false" outlineLevel="0" collapsed="false">
      <c r="A7031" s="0" t="s">
        <v>12176</v>
      </c>
      <c r="B7031" s="0" t="s">
        <v>12177</v>
      </c>
      <c r="C7031" s="0" t="s">
        <v>21</v>
      </c>
      <c r="D7031" s="0" t="s">
        <v>222</v>
      </c>
      <c r="E7031" s="0" t="s">
        <v>31</v>
      </c>
      <c r="F7031" s="0" t="s">
        <v>13</v>
      </c>
      <c r="G7031" s="0" t="n">
        <v>3104.98602</v>
      </c>
      <c r="H7031" s="0" t="n">
        <f aca="false">IF(ISERROR(LOOKUP(B7031,export!$A$2:$A$718)),0,1)</f>
        <v>1</v>
      </c>
      <c r="J7031" s="0" t="str">
        <f aca="false">IF(H7031=0,CONCATENATE(B7031," manque dans export"),"")</f>
        <v/>
      </c>
    </row>
    <row r="7032" customFormat="false" ht="13.8" hidden="false" customHeight="false" outlineLevel="0" collapsed="false">
      <c r="A7032" s="0" t="s">
        <v>12178</v>
      </c>
      <c r="B7032" s="0" t="s">
        <v>12179</v>
      </c>
      <c r="C7032" s="0" t="s">
        <v>10</v>
      </c>
      <c r="D7032" s="0" t="s">
        <v>5081</v>
      </c>
      <c r="E7032" s="0" t="s">
        <v>31</v>
      </c>
      <c r="F7032" s="0" t="s">
        <v>13</v>
      </c>
      <c r="G7032" s="0" t="n">
        <v>0</v>
      </c>
      <c r="H7032" s="0" t="n">
        <f aca="false">IF(ISERROR(LOOKUP(B7032,export!$A$2:$A$718)),0,1)</f>
        <v>1</v>
      </c>
      <c r="J7032" s="0" t="str">
        <f aca="false">IF(H7032=0,CONCATENATE(B7032," manque dans export"),"")</f>
        <v/>
      </c>
    </row>
    <row r="7033" customFormat="false" ht="13.8" hidden="false" customHeight="false" outlineLevel="0" collapsed="false">
      <c r="A7033" s="0" t="s">
        <v>12180</v>
      </c>
      <c r="B7033" s="0" t="s">
        <v>12180</v>
      </c>
      <c r="C7033" s="0" t="s">
        <v>79</v>
      </c>
      <c r="D7033" s="0" t="s">
        <v>12181</v>
      </c>
      <c r="E7033" s="0" t="s">
        <v>72</v>
      </c>
      <c r="F7033" s="0" t="s">
        <v>13</v>
      </c>
      <c r="G7033" s="0" t="n">
        <v>0</v>
      </c>
      <c r="H7033" s="0" t="n">
        <f aca="false">IF(ISERROR(LOOKUP(B7033,export!$A$2:$A$718)),0,1)</f>
        <v>1</v>
      </c>
      <c r="J7033" s="0" t="str">
        <f aca="false">IF(H7033=0,CONCATENATE(B7033," manque dans export"),"")</f>
        <v/>
      </c>
    </row>
    <row r="7034" customFormat="false" ht="13.8" hidden="false" customHeight="false" outlineLevel="0" collapsed="false">
      <c r="A7034" s="0" t="s">
        <v>12182</v>
      </c>
      <c r="B7034" s="0" t="s">
        <v>12182</v>
      </c>
      <c r="C7034" s="0" t="s">
        <v>33</v>
      </c>
      <c r="D7034" s="0" t="s">
        <v>12183</v>
      </c>
      <c r="E7034" s="0" t="s">
        <v>12</v>
      </c>
      <c r="F7034" s="0" t="s">
        <v>13</v>
      </c>
      <c r="G7034" s="0" t="n">
        <v>96711.64721</v>
      </c>
      <c r="H7034" s="0" t="n">
        <f aca="false">IF(ISERROR(LOOKUP(B7034,export!$A$2:$A$718)),0,1)</f>
        <v>1</v>
      </c>
      <c r="J7034" s="0" t="str">
        <f aca="false">IF(H7034=0,CONCATENATE(B7034," manque dans export"),"")</f>
        <v/>
      </c>
    </row>
    <row r="7035" customFormat="false" ht="13.8" hidden="false" customHeight="false" outlineLevel="0" collapsed="false">
      <c r="A7035" s="0" t="s">
        <v>12184</v>
      </c>
      <c r="B7035" s="0" t="s">
        <v>12184</v>
      </c>
      <c r="C7035" s="0" t="s">
        <v>29</v>
      </c>
      <c r="D7035" s="0" t="s">
        <v>12185</v>
      </c>
      <c r="E7035" s="0" t="s">
        <v>46</v>
      </c>
      <c r="F7035" s="0" t="s">
        <v>13</v>
      </c>
      <c r="G7035" s="0" t="n">
        <v>21708.46356</v>
      </c>
      <c r="H7035" s="0" t="n">
        <f aca="false">IF(ISERROR(LOOKUP(B7035,export!$A$2:$A$718)),0,1)</f>
        <v>1</v>
      </c>
      <c r="J7035" s="0" t="str">
        <f aca="false">IF(H7035=0,CONCATENATE(B7035," manque dans export"),"")</f>
        <v/>
      </c>
    </row>
    <row r="7036" customFormat="false" ht="13.8" hidden="false" customHeight="false" outlineLevel="0" collapsed="false">
      <c r="A7036" s="0" t="s">
        <v>12186</v>
      </c>
      <c r="B7036" s="0" t="s">
        <v>12186</v>
      </c>
      <c r="C7036" s="0" t="s">
        <v>79</v>
      </c>
      <c r="D7036" s="0" t="s">
        <v>1506</v>
      </c>
      <c r="E7036" s="0" t="s">
        <v>46</v>
      </c>
      <c r="F7036" s="0" t="s">
        <v>13</v>
      </c>
      <c r="G7036" s="0" t="n">
        <v>-2040.58477</v>
      </c>
      <c r="H7036" s="0" t="n">
        <f aca="false">IF(ISERROR(LOOKUP(B7036,export!$A$2:$A$718)),0,1)</f>
        <v>1</v>
      </c>
      <c r="J7036" s="0" t="str">
        <f aca="false">IF(H7036=0,CONCATENATE(B7036," manque dans export"),"")</f>
        <v/>
      </c>
    </row>
    <row r="7037" customFormat="false" ht="13.8" hidden="false" customHeight="false" outlineLevel="0" collapsed="false">
      <c r="A7037" s="0" t="s">
        <v>12187</v>
      </c>
      <c r="B7037" s="0" t="s">
        <v>12187</v>
      </c>
      <c r="C7037" s="0" t="s">
        <v>10</v>
      </c>
      <c r="D7037" s="0" t="s">
        <v>6395</v>
      </c>
      <c r="E7037" s="0" t="s">
        <v>449</v>
      </c>
      <c r="F7037" s="0" t="s">
        <v>450</v>
      </c>
      <c r="G7037" s="0" t="n">
        <v>2612.96343</v>
      </c>
      <c r="H7037" s="0" t="n">
        <f aca="false">IF(ISERROR(LOOKUP(B7037,export!$A$2:$A$718)),0,1)</f>
        <v>1</v>
      </c>
      <c r="J7037" s="0" t="str">
        <f aca="false">IF(H7037=0,CONCATENATE(B7037," manque dans export"),"")</f>
        <v/>
      </c>
    </row>
    <row r="7038" customFormat="false" ht="13.8" hidden="false" customHeight="false" outlineLevel="0" collapsed="false">
      <c r="A7038" s="0" t="s">
        <v>12188</v>
      </c>
      <c r="B7038" s="0" t="s">
        <v>12189</v>
      </c>
      <c r="C7038" s="0" t="s">
        <v>10</v>
      </c>
      <c r="D7038" s="0" t="s">
        <v>158</v>
      </c>
      <c r="E7038" s="0" t="s">
        <v>12</v>
      </c>
      <c r="F7038" s="0" t="s">
        <v>13</v>
      </c>
      <c r="G7038" s="0" t="n">
        <v>26961.78598</v>
      </c>
      <c r="H7038" s="0" t="n">
        <f aca="false">IF(ISERROR(LOOKUP(B7038,export!$A$2:$A$718)),0,1)</f>
        <v>1</v>
      </c>
      <c r="J7038" s="0" t="str">
        <f aca="false">IF(H7038=0,CONCATENATE(B7038," manque dans export"),"")</f>
        <v/>
      </c>
    </row>
    <row r="7039" customFormat="false" ht="13.8" hidden="false" customHeight="false" outlineLevel="0" collapsed="false">
      <c r="A7039" s="0" t="s">
        <v>12190</v>
      </c>
      <c r="B7039" s="0" t="s">
        <v>12190</v>
      </c>
      <c r="C7039" s="0" t="s">
        <v>44</v>
      </c>
      <c r="D7039" s="0" t="s">
        <v>12191</v>
      </c>
      <c r="E7039" s="0" t="s">
        <v>12</v>
      </c>
      <c r="F7039" s="0" t="s">
        <v>13</v>
      </c>
      <c r="G7039" s="0" t="n">
        <v>0</v>
      </c>
      <c r="H7039" s="0" t="n">
        <f aca="false">IF(ISERROR(LOOKUP(B7039,export!$A$2:$A$718)),0,1)</f>
        <v>1</v>
      </c>
      <c r="J7039" s="0" t="str">
        <f aca="false">IF(H7039=0,CONCATENATE(B7039," manque dans export"),"")</f>
        <v/>
      </c>
    </row>
    <row r="7040" customFormat="false" ht="13.8" hidden="false" customHeight="false" outlineLevel="0" collapsed="false">
      <c r="A7040" s="0" t="s">
        <v>12192</v>
      </c>
      <c r="B7040" s="0" t="s">
        <v>12192</v>
      </c>
      <c r="C7040" s="0" t="s">
        <v>33</v>
      </c>
      <c r="D7040" s="0" t="s">
        <v>12193</v>
      </c>
      <c r="E7040" s="0" t="s">
        <v>12</v>
      </c>
      <c r="F7040" s="0" t="s">
        <v>13</v>
      </c>
      <c r="G7040" s="0" t="n">
        <v>0</v>
      </c>
      <c r="H7040" s="0" t="n">
        <f aca="false">IF(ISERROR(LOOKUP(B7040,export!$A$2:$A$718)),0,1)</f>
        <v>1</v>
      </c>
      <c r="J7040" s="0" t="str">
        <f aca="false">IF(H7040=0,CONCATENATE(B7040," manque dans export"),"")</f>
        <v/>
      </c>
    </row>
    <row r="7041" customFormat="false" ht="13.8" hidden="false" customHeight="false" outlineLevel="0" collapsed="false">
      <c r="A7041" s="0" t="s">
        <v>12194</v>
      </c>
      <c r="B7041" s="0" t="s">
        <v>12195</v>
      </c>
      <c r="C7041" s="0" t="s">
        <v>79</v>
      </c>
      <c r="D7041" s="0" t="s">
        <v>3065</v>
      </c>
      <c r="E7041" s="0" t="s">
        <v>50</v>
      </c>
      <c r="F7041" s="0" t="s">
        <v>13</v>
      </c>
      <c r="G7041" s="0" t="n">
        <v>0</v>
      </c>
      <c r="H7041" s="0" t="n">
        <f aca="false">IF(ISERROR(LOOKUP(B7041,export!$A$2:$A$718)),0,1)</f>
        <v>1</v>
      </c>
      <c r="J7041" s="0" t="str">
        <f aca="false">IF(H7041=0,CONCATENATE(B7041," manque dans export"),"")</f>
        <v/>
      </c>
    </row>
    <row r="7042" customFormat="false" ht="13.8" hidden="false" customHeight="false" outlineLevel="0" collapsed="false">
      <c r="A7042" s="0" t="s">
        <v>12196</v>
      </c>
      <c r="B7042" s="0" t="s">
        <v>12197</v>
      </c>
      <c r="C7042" s="0" t="s">
        <v>70</v>
      </c>
      <c r="D7042" s="0" t="s">
        <v>12198</v>
      </c>
      <c r="E7042" s="0" t="s">
        <v>50</v>
      </c>
      <c r="F7042" s="0" t="s">
        <v>13</v>
      </c>
      <c r="G7042" s="0" t="n">
        <v>28596.40948</v>
      </c>
      <c r="H7042" s="0" t="n">
        <f aca="false">IF(ISERROR(LOOKUP(B7042,export!$A$2:$A$718)),0,1)</f>
        <v>1</v>
      </c>
      <c r="J7042" s="0" t="str">
        <f aca="false">IF(H7042=0,CONCATENATE(B7042," manque dans export"),"")</f>
        <v/>
      </c>
    </row>
    <row r="7043" customFormat="false" ht="13.8" hidden="false" customHeight="false" outlineLevel="0" collapsed="false">
      <c r="A7043" s="0" t="s">
        <v>12197</v>
      </c>
      <c r="B7043" s="0" t="s">
        <v>12197</v>
      </c>
      <c r="C7043" s="0" t="s">
        <v>70</v>
      </c>
      <c r="D7043" s="0" t="s">
        <v>12199</v>
      </c>
      <c r="E7043" s="0" t="s">
        <v>50</v>
      </c>
      <c r="F7043" s="0" t="s">
        <v>13</v>
      </c>
      <c r="G7043" s="0" t="n">
        <v>40877.0712</v>
      </c>
      <c r="H7043" s="0" t="n">
        <f aca="false">IF(ISERROR(LOOKUP(B7043,export!$A$2:$A$718)),0,1)</f>
        <v>1</v>
      </c>
      <c r="J7043" s="0" t="str">
        <f aca="false">IF(H7043=0,CONCATENATE(B7043," manque dans export"),"")</f>
        <v/>
      </c>
    </row>
    <row r="7044" customFormat="false" ht="13.8" hidden="false" customHeight="false" outlineLevel="0" collapsed="false">
      <c r="A7044" s="0" t="s">
        <v>12197</v>
      </c>
      <c r="B7044" s="0" t="s">
        <v>12197</v>
      </c>
      <c r="C7044" s="0" t="s">
        <v>70</v>
      </c>
      <c r="D7044" s="0" t="s">
        <v>12198</v>
      </c>
      <c r="E7044" s="0" t="s">
        <v>50</v>
      </c>
      <c r="F7044" s="0" t="s">
        <v>13</v>
      </c>
      <c r="G7044" s="0" t="n">
        <v>16821.47448</v>
      </c>
      <c r="H7044" s="0" t="n">
        <f aca="false">IF(ISERROR(LOOKUP(B7044,export!$A$2:$A$718)),0,1)</f>
        <v>1</v>
      </c>
      <c r="J7044" s="0" t="str">
        <f aca="false">IF(H7044=0,CONCATENATE(B7044," manque dans export"),"")</f>
        <v/>
      </c>
    </row>
    <row r="7045" customFormat="false" ht="13.8" hidden="false" customHeight="false" outlineLevel="0" collapsed="false">
      <c r="A7045" s="0" t="s">
        <v>12200</v>
      </c>
      <c r="B7045" s="0" t="s">
        <v>12200</v>
      </c>
      <c r="C7045" s="0" t="s">
        <v>10</v>
      </c>
      <c r="D7045" s="0" t="s">
        <v>933</v>
      </c>
      <c r="E7045" s="0" t="s">
        <v>25</v>
      </c>
      <c r="F7045" s="0" t="s">
        <v>26</v>
      </c>
      <c r="G7045" s="0" t="n">
        <v>963.50526</v>
      </c>
      <c r="H7045" s="0" t="n">
        <f aca="false">IF(ISERROR(LOOKUP(B7045,export!$A$2:$A$718)),0,1)</f>
        <v>1</v>
      </c>
      <c r="J7045" s="0" t="str">
        <f aca="false">IF(H7045=0,CONCATENATE(B7045," manque dans export"),"")</f>
        <v/>
      </c>
    </row>
    <row r="7046" customFormat="false" ht="13.8" hidden="false" customHeight="false" outlineLevel="0" collapsed="false">
      <c r="A7046" s="0" t="s">
        <v>12201</v>
      </c>
      <c r="B7046" s="0" t="s">
        <v>12202</v>
      </c>
      <c r="C7046" s="0" t="s">
        <v>79</v>
      </c>
      <c r="D7046" s="0" t="s">
        <v>12203</v>
      </c>
      <c r="E7046" s="0" t="s">
        <v>42</v>
      </c>
      <c r="F7046" s="0" t="s">
        <v>13</v>
      </c>
      <c r="G7046" s="0" t="n">
        <v>0</v>
      </c>
      <c r="H7046" s="0" t="n">
        <f aca="false">IF(ISERROR(LOOKUP(B7046,export!$A$2:$A$718)),0,1)</f>
        <v>1</v>
      </c>
      <c r="J7046" s="0" t="str">
        <f aca="false">IF(H7046=0,CONCATENATE(B7046," manque dans export"),"")</f>
        <v/>
      </c>
    </row>
    <row r="7047" customFormat="false" ht="13.8" hidden="false" customHeight="false" outlineLevel="0" collapsed="false">
      <c r="A7047" s="0" t="s">
        <v>12204</v>
      </c>
      <c r="B7047" s="0" t="s">
        <v>12204</v>
      </c>
      <c r="C7047" s="0" t="s">
        <v>33</v>
      </c>
      <c r="D7047" s="0" t="s">
        <v>12205</v>
      </c>
      <c r="E7047" s="0" t="s">
        <v>3983</v>
      </c>
      <c r="F7047" s="0" t="s">
        <v>13</v>
      </c>
      <c r="G7047" s="0" t="n">
        <v>29814.37537</v>
      </c>
      <c r="H7047" s="0" t="n">
        <f aca="false">IF(ISERROR(LOOKUP(B7047,export!$A$2:$A$718)),0,1)</f>
        <v>1</v>
      </c>
      <c r="J7047" s="0" t="str">
        <f aca="false">IF(H7047=0,CONCATENATE(B7047," manque dans export"),"")</f>
        <v/>
      </c>
    </row>
    <row r="7048" customFormat="false" ht="13.8" hidden="false" customHeight="false" outlineLevel="0" collapsed="false">
      <c r="A7048" s="0" t="s">
        <v>12206</v>
      </c>
      <c r="B7048" s="0" t="s">
        <v>12207</v>
      </c>
      <c r="C7048" s="0" t="s">
        <v>79</v>
      </c>
      <c r="D7048" s="0" t="s">
        <v>2766</v>
      </c>
      <c r="E7048" s="0" t="s">
        <v>50</v>
      </c>
      <c r="F7048" s="0" t="s">
        <v>13</v>
      </c>
      <c r="G7048" s="0" t="n">
        <v>0</v>
      </c>
      <c r="H7048" s="0" t="n">
        <f aca="false">IF(ISERROR(LOOKUP(B7048,export!$A$2:$A$718)),0,1)</f>
        <v>1</v>
      </c>
      <c r="J7048" s="0" t="str">
        <f aca="false">IF(H7048=0,CONCATENATE(B7048," manque dans export"),"")</f>
        <v/>
      </c>
    </row>
    <row r="7049" customFormat="false" ht="13.8" hidden="false" customHeight="false" outlineLevel="0" collapsed="false">
      <c r="A7049" s="0" t="s">
        <v>12208</v>
      </c>
      <c r="B7049" s="0" t="s">
        <v>12208</v>
      </c>
      <c r="C7049" s="0" t="s">
        <v>33</v>
      </c>
      <c r="D7049" s="0" t="s">
        <v>12209</v>
      </c>
      <c r="E7049" s="0" t="s">
        <v>12</v>
      </c>
      <c r="F7049" s="0" t="s">
        <v>13</v>
      </c>
      <c r="G7049" s="0" t="n">
        <v>108.69926</v>
      </c>
      <c r="H7049" s="0" t="n">
        <f aca="false">IF(ISERROR(LOOKUP(B7049,export!$A$2:$A$718)),0,1)</f>
        <v>1</v>
      </c>
      <c r="J7049" s="0" t="str">
        <f aca="false">IF(H7049=0,CONCATENATE(B7049," manque dans export"),"")</f>
        <v/>
      </c>
    </row>
    <row r="7050" customFormat="false" ht="13.8" hidden="false" customHeight="false" outlineLevel="0" collapsed="false">
      <c r="A7050" s="0" t="s">
        <v>12210</v>
      </c>
      <c r="B7050" s="0" t="s">
        <v>12210</v>
      </c>
      <c r="C7050" s="0" t="s">
        <v>33</v>
      </c>
      <c r="D7050" s="0" t="s">
        <v>12211</v>
      </c>
      <c r="E7050" s="0" t="s">
        <v>12</v>
      </c>
      <c r="F7050" s="0" t="s">
        <v>13</v>
      </c>
      <c r="G7050" s="0" t="n">
        <v>436.74537</v>
      </c>
      <c r="H7050" s="0" t="n">
        <f aca="false">IF(ISERROR(LOOKUP(B7050,export!$A$2:$A$718)),0,1)</f>
        <v>1</v>
      </c>
      <c r="J7050" s="0" t="str">
        <f aca="false">IF(H7050=0,CONCATENATE(B7050," manque dans export"),"")</f>
        <v/>
      </c>
    </row>
    <row r="7051" customFormat="false" ht="13.8" hidden="false" customHeight="false" outlineLevel="0" collapsed="false">
      <c r="A7051" s="0" t="s">
        <v>12212</v>
      </c>
      <c r="B7051" s="0" t="s">
        <v>12212</v>
      </c>
      <c r="C7051" s="0" t="s">
        <v>10</v>
      </c>
      <c r="D7051" s="0" t="s">
        <v>8907</v>
      </c>
      <c r="E7051" s="0" t="s">
        <v>12</v>
      </c>
      <c r="F7051" s="0" t="s">
        <v>13</v>
      </c>
      <c r="G7051" s="0" t="n">
        <v>380.80588</v>
      </c>
      <c r="H7051" s="0" t="n">
        <f aca="false">IF(ISERROR(LOOKUP(B7051,export!$A$2:$A$718)),0,1)</f>
        <v>1</v>
      </c>
      <c r="J7051" s="0" t="str">
        <f aca="false">IF(H7051=0,CONCATENATE(B7051," manque dans export"),"")</f>
        <v/>
      </c>
    </row>
    <row r="7052" customFormat="false" ht="13.8" hidden="false" customHeight="false" outlineLevel="0" collapsed="false">
      <c r="A7052" s="0" t="s">
        <v>12213</v>
      </c>
      <c r="B7052" s="0" t="s">
        <v>12214</v>
      </c>
      <c r="C7052" s="0" t="s">
        <v>10</v>
      </c>
      <c r="D7052" s="0" t="s">
        <v>223</v>
      </c>
      <c r="E7052" s="0" t="s">
        <v>31</v>
      </c>
      <c r="F7052" s="0" t="s">
        <v>13</v>
      </c>
      <c r="G7052" s="0" t="n">
        <v>0</v>
      </c>
      <c r="H7052" s="0" t="n">
        <f aca="false">IF(ISERROR(LOOKUP(B7052,export!$A$2:$A$718)),0,1)</f>
        <v>1</v>
      </c>
      <c r="J7052" s="0" t="str">
        <f aca="false">IF(H7052=0,CONCATENATE(B7052," manque dans export"),"")</f>
        <v/>
      </c>
    </row>
    <row r="7053" customFormat="false" ht="13.8" hidden="false" customHeight="false" outlineLevel="0" collapsed="false">
      <c r="A7053" s="0" t="s">
        <v>12215</v>
      </c>
      <c r="B7053" s="0" t="s">
        <v>12215</v>
      </c>
      <c r="C7053" s="0" t="s">
        <v>10</v>
      </c>
      <c r="D7053" s="0" t="s">
        <v>2525</v>
      </c>
      <c r="E7053" s="0" t="s">
        <v>12</v>
      </c>
      <c r="F7053" s="0" t="s">
        <v>13</v>
      </c>
      <c r="G7053" s="0" t="n">
        <v>0</v>
      </c>
      <c r="H7053" s="0" t="n">
        <f aca="false">IF(ISERROR(LOOKUP(B7053,export!$A$2:$A$718)),0,1)</f>
        <v>1</v>
      </c>
      <c r="J7053" s="0" t="str">
        <f aca="false">IF(H7053=0,CONCATENATE(B7053," manque dans export"),"")</f>
        <v/>
      </c>
    </row>
    <row r="7054" customFormat="false" ht="13.8" hidden="false" customHeight="false" outlineLevel="0" collapsed="false">
      <c r="A7054" s="0" t="s">
        <v>12216</v>
      </c>
      <c r="B7054" s="0" t="s">
        <v>12216</v>
      </c>
      <c r="C7054" s="0" t="s">
        <v>21</v>
      </c>
      <c r="D7054" s="0" t="s">
        <v>2991</v>
      </c>
      <c r="E7054" s="0" t="s">
        <v>46</v>
      </c>
      <c r="F7054" s="0" t="s">
        <v>13</v>
      </c>
      <c r="G7054" s="0" t="n">
        <v>19676.27475</v>
      </c>
      <c r="H7054" s="0" t="n">
        <f aca="false">IF(ISERROR(LOOKUP(B7054,export!$A$2:$A$718)),0,1)</f>
        <v>1</v>
      </c>
      <c r="J7054" s="0" t="str">
        <f aca="false">IF(H7054=0,CONCATENATE(B7054," manque dans export"),"")</f>
        <v/>
      </c>
    </row>
    <row r="7055" customFormat="false" ht="13.8" hidden="false" customHeight="false" outlineLevel="0" collapsed="false">
      <c r="A7055" s="0" t="s">
        <v>12217</v>
      </c>
      <c r="B7055" s="0" t="s">
        <v>12217</v>
      </c>
      <c r="C7055" s="0" t="s">
        <v>79</v>
      </c>
      <c r="D7055" s="0" t="s">
        <v>71</v>
      </c>
      <c r="E7055" s="0" t="s">
        <v>72</v>
      </c>
      <c r="F7055" s="0" t="s">
        <v>13</v>
      </c>
      <c r="G7055" s="0" t="n">
        <v>0</v>
      </c>
      <c r="H7055" s="0" t="n">
        <f aca="false">IF(ISERROR(LOOKUP(B7055,export!$A$2:$A$718)),0,1)</f>
        <v>1</v>
      </c>
      <c r="J7055" s="0" t="str">
        <f aca="false">IF(H7055=0,CONCATENATE(B7055," manque dans export"),"")</f>
        <v/>
      </c>
    </row>
    <row r="7056" customFormat="false" ht="13.8" hidden="false" customHeight="false" outlineLevel="0" collapsed="false">
      <c r="A7056" s="0" t="s">
        <v>12218</v>
      </c>
      <c r="B7056" s="0" t="s">
        <v>12219</v>
      </c>
      <c r="C7056" s="0" t="s">
        <v>79</v>
      </c>
      <c r="D7056" s="0" t="s">
        <v>12220</v>
      </c>
      <c r="E7056" s="0" t="s">
        <v>31</v>
      </c>
      <c r="F7056" s="0" t="s">
        <v>13</v>
      </c>
      <c r="G7056" s="0" t="n">
        <v>0</v>
      </c>
      <c r="H7056" s="0" t="n">
        <f aca="false">IF(ISERROR(LOOKUP(B7056,export!$A$2:$A$718)),0,1)</f>
        <v>1</v>
      </c>
      <c r="J7056" s="0" t="str">
        <f aca="false">IF(H7056=0,CONCATENATE(B7056," manque dans export"),"")</f>
        <v/>
      </c>
    </row>
    <row r="7057" customFormat="false" ht="13.8" hidden="false" customHeight="false" outlineLevel="0" collapsed="false">
      <c r="A7057" s="0" t="s">
        <v>12221</v>
      </c>
      <c r="B7057" s="0" t="s">
        <v>12221</v>
      </c>
      <c r="C7057" s="0" t="s">
        <v>44</v>
      </c>
      <c r="D7057" s="0" t="s">
        <v>12222</v>
      </c>
      <c r="E7057" s="0" t="s">
        <v>50</v>
      </c>
      <c r="F7057" s="0" t="s">
        <v>13</v>
      </c>
      <c r="G7057" s="0" t="n">
        <v>6151.20679</v>
      </c>
      <c r="H7057" s="0" t="n">
        <f aca="false">IF(ISERROR(LOOKUP(B7057,export!$A$2:$A$718)),0,1)</f>
        <v>1</v>
      </c>
      <c r="J7057" s="0" t="str">
        <f aca="false">IF(H7057=0,CONCATENATE(B7057," manque dans export"),"")</f>
        <v/>
      </c>
    </row>
    <row r="7058" customFormat="false" ht="13.8" hidden="false" customHeight="false" outlineLevel="0" collapsed="false">
      <c r="A7058" s="0" t="s">
        <v>12223</v>
      </c>
      <c r="B7058" s="0" t="s">
        <v>12221</v>
      </c>
      <c r="C7058" s="0" t="s">
        <v>44</v>
      </c>
      <c r="D7058" s="0" t="s">
        <v>12224</v>
      </c>
      <c r="E7058" s="0" t="s">
        <v>50</v>
      </c>
      <c r="F7058" s="0" t="s">
        <v>13</v>
      </c>
      <c r="G7058" s="0" t="n">
        <v>3978.29818</v>
      </c>
      <c r="H7058" s="0" t="n">
        <f aca="false">IF(ISERROR(LOOKUP(B7058,export!$A$2:$A$718)),0,1)</f>
        <v>1</v>
      </c>
      <c r="J7058" s="0" t="str">
        <f aca="false">IF(H7058=0,CONCATENATE(B7058," manque dans export"),"")</f>
        <v/>
      </c>
    </row>
    <row r="7059" customFormat="false" ht="13.8" hidden="false" customHeight="false" outlineLevel="0" collapsed="false">
      <c r="A7059" s="0" t="s">
        <v>12225</v>
      </c>
      <c r="B7059" s="0" t="s">
        <v>12225</v>
      </c>
      <c r="C7059" s="0" t="s">
        <v>79</v>
      </c>
      <c r="D7059" s="0" t="s">
        <v>12226</v>
      </c>
      <c r="E7059" s="0" t="s">
        <v>72</v>
      </c>
      <c r="F7059" s="0" t="s">
        <v>13</v>
      </c>
      <c r="G7059" s="0" t="n">
        <v>0</v>
      </c>
      <c r="H7059" s="0" t="n">
        <f aca="false">IF(ISERROR(LOOKUP(B7059,export!$A$2:$A$718)),0,1)</f>
        <v>1</v>
      </c>
      <c r="J7059" s="0" t="str">
        <f aca="false">IF(H7059=0,CONCATENATE(B7059," manque dans export"),"")</f>
        <v/>
      </c>
    </row>
    <row r="7060" customFormat="false" ht="13.8" hidden="false" customHeight="false" outlineLevel="0" collapsed="false">
      <c r="A7060" s="0" t="s">
        <v>12227</v>
      </c>
      <c r="B7060" s="0" t="s">
        <v>12227</v>
      </c>
      <c r="C7060" s="0" t="s">
        <v>79</v>
      </c>
      <c r="D7060" s="0" t="s">
        <v>3718</v>
      </c>
      <c r="E7060" s="0" t="s">
        <v>72</v>
      </c>
      <c r="F7060" s="0" t="s">
        <v>13</v>
      </c>
      <c r="G7060" s="0" t="n">
        <v>0</v>
      </c>
      <c r="H7060" s="0" t="n">
        <f aca="false">IF(ISERROR(LOOKUP(B7060,export!$A$2:$A$718)),0,1)</f>
        <v>1</v>
      </c>
      <c r="J7060" s="0" t="str">
        <f aca="false">IF(H7060=0,CONCATENATE(B7060," manque dans export"),"")</f>
        <v/>
      </c>
    </row>
    <row r="7061" customFormat="false" ht="13.8" hidden="false" customHeight="false" outlineLevel="0" collapsed="false">
      <c r="A7061" s="0" t="s">
        <v>12228</v>
      </c>
      <c r="B7061" s="0" t="s">
        <v>4859</v>
      </c>
      <c r="C7061" s="0" t="s">
        <v>44</v>
      </c>
      <c r="D7061" s="0" t="s">
        <v>420</v>
      </c>
      <c r="E7061" s="0" t="s">
        <v>12</v>
      </c>
      <c r="F7061" s="0" t="s">
        <v>13</v>
      </c>
      <c r="G7061" s="0" t="n">
        <v>1197.58038</v>
      </c>
      <c r="H7061" s="0" t="n">
        <f aca="false">IF(ISERROR(LOOKUP(B7061,export!$A$2:$A$718)),0,1)</f>
        <v>1</v>
      </c>
      <c r="J7061" s="0" t="str">
        <f aca="false">IF(H7061=0,CONCATENATE(B7061," manque dans export"),"")</f>
        <v/>
      </c>
    </row>
    <row r="7062" customFormat="false" ht="13.8" hidden="false" customHeight="false" outlineLevel="0" collapsed="false">
      <c r="A7062" s="0" t="s">
        <v>12229</v>
      </c>
      <c r="B7062" s="0" t="s">
        <v>4859</v>
      </c>
      <c r="C7062" s="0" t="s">
        <v>44</v>
      </c>
      <c r="D7062" s="0" t="s">
        <v>352</v>
      </c>
      <c r="E7062" s="0" t="s">
        <v>135</v>
      </c>
      <c r="F7062" s="0" t="s">
        <v>13</v>
      </c>
      <c r="G7062" s="0" t="n">
        <v>15.20491</v>
      </c>
      <c r="H7062" s="0" t="n">
        <f aca="false">IF(ISERROR(LOOKUP(B7062,export!$A$2:$A$718)),0,1)</f>
        <v>1</v>
      </c>
      <c r="J7062" s="0" t="str">
        <f aca="false">IF(H7062=0,CONCATENATE(B7062," manque dans export"),"")</f>
        <v/>
      </c>
    </row>
    <row r="7063" customFormat="false" ht="13.8" hidden="false" customHeight="false" outlineLevel="0" collapsed="false">
      <c r="A7063" s="0" t="s">
        <v>12230</v>
      </c>
      <c r="B7063" s="0" t="s">
        <v>4859</v>
      </c>
      <c r="C7063" s="0" t="s">
        <v>44</v>
      </c>
      <c r="D7063" s="0" t="s">
        <v>12231</v>
      </c>
      <c r="E7063" s="0" t="s">
        <v>12</v>
      </c>
      <c r="F7063" s="0" t="s">
        <v>13</v>
      </c>
      <c r="G7063" s="0" t="n">
        <v>-120.73153</v>
      </c>
      <c r="H7063" s="0" t="n">
        <f aca="false">IF(ISERROR(LOOKUP(B7063,export!$A$2:$A$718)),0,1)</f>
        <v>1</v>
      </c>
      <c r="J7063" s="0" t="str">
        <f aca="false">IF(H7063=0,CONCATENATE(B7063," manque dans export"),"")</f>
        <v/>
      </c>
    </row>
    <row r="7064" customFormat="false" ht="13.8" hidden="false" customHeight="false" outlineLevel="0" collapsed="false">
      <c r="A7064" s="0" t="s">
        <v>12232</v>
      </c>
      <c r="B7064" s="0" t="s">
        <v>4859</v>
      </c>
      <c r="C7064" s="0" t="s">
        <v>44</v>
      </c>
      <c r="D7064" s="0" t="s">
        <v>12233</v>
      </c>
      <c r="E7064" s="0" t="s">
        <v>951</v>
      </c>
      <c r="F7064" s="0" t="s">
        <v>450</v>
      </c>
      <c r="G7064" s="0" t="n">
        <v>-355.8524</v>
      </c>
      <c r="H7064" s="0" t="n">
        <f aca="false">IF(ISERROR(LOOKUP(B7064,export!$A$2:$A$718)),0,1)</f>
        <v>1</v>
      </c>
      <c r="J7064" s="0" t="str">
        <f aca="false">IF(H7064=0,CONCATENATE(B7064," manque dans export"),"")</f>
        <v/>
      </c>
    </row>
    <row r="7065" customFormat="false" ht="13.8" hidden="false" customHeight="false" outlineLevel="0" collapsed="false">
      <c r="A7065" s="0" t="s">
        <v>12234</v>
      </c>
      <c r="B7065" s="0" t="s">
        <v>4859</v>
      </c>
      <c r="C7065" s="0" t="s">
        <v>44</v>
      </c>
      <c r="D7065" s="0" t="s">
        <v>12235</v>
      </c>
      <c r="E7065" s="0" t="s">
        <v>72</v>
      </c>
      <c r="F7065" s="0" t="s">
        <v>13</v>
      </c>
      <c r="G7065" s="0" t="n">
        <v>0</v>
      </c>
      <c r="H7065" s="0" t="n">
        <f aca="false">IF(ISERROR(LOOKUP(B7065,export!$A$2:$A$718)),0,1)</f>
        <v>1</v>
      </c>
      <c r="J7065" s="0" t="str">
        <f aca="false">IF(H7065=0,CONCATENATE(B7065," manque dans export"),"")</f>
        <v/>
      </c>
    </row>
    <row r="7066" customFormat="false" ht="13.8" hidden="false" customHeight="false" outlineLevel="0" collapsed="false">
      <c r="A7066" s="0" t="s">
        <v>12236</v>
      </c>
      <c r="B7066" s="0" t="s">
        <v>12237</v>
      </c>
      <c r="C7066" s="0" t="s">
        <v>79</v>
      </c>
      <c r="D7066" s="0" t="s">
        <v>12203</v>
      </c>
      <c r="E7066" s="0" t="s">
        <v>42</v>
      </c>
      <c r="F7066" s="0" t="s">
        <v>13</v>
      </c>
      <c r="G7066" s="0" t="n">
        <v>0</v>
      </c>
      <c r="H7066" s="0" t="n">
        <f aca="false">IF(ISERROR(LOOKUP(B7066,export!$A$2:$A$718)),0,1)</f>
        <v>1</v>
      </c>
      <c r="J7066" s="0" t="str">
        <f aca="false">IF(H7066=0,CONCATENATE(B7066," manque dans export"),"")</f>
        <v/>
      </c>
    </row>
    <row r="7067" customFormat="false" ht="13.8" hidden="false" customHeight="false" outlineLevel="0" collapsed="false">
      <c r="A7067" s="0" t="s">
        <v>12238</v>
      </c>
      <c r="B7067" s="0" t="s">
        <v>12239</v>
      </c>
      <c r="C7067" s="0" t="s">
        <v>99</v>
      </c>
      <c r="D7067" s="0" t="s">
        <v>12240</v>
      </c>
      <c r="E7067" s="0" t="s">
        <v>72</v>
      </c>
      <c r="F7067" s="0" t="s">
        <v>13</v>
      </c>
      <c r="G7067" s="0" t="n">
        <v>2875.67471</v>
      </c>
      <c r="H7067" s="0" t="n">
        <f aca="false">IF(ISERROR(LOOKUP(B7067,export!$A$2:$A$718)),0,1)</f>
        <v>1</v>
      </c>
      <c r="J7067" s="0" t="str">
        <f aca="false">IF(H7067=0,CONCATENATE(B7067," manque dans export"),"")</f>
        <v/>
      </c>
    </row>
    <row r="7068" customFormat="false" ht="13.8" hidden="false" customHeight="false" outlineLevel="0" collapsed="false">
      <c r="A7068" s="0" t="s">
        <v>12241</v>
      </c>
      <c r="B7068" s="0" t="s">
        <v>12241</v>
      </c>
      <c r="C7068" s="0" t="s">
        <v>44</v>
      </c>
      <c r="D7068" s="0" t="s">
        <v>12242</v>
      </c>
      <c r="E7068" s="0" t="s">
        <v>12</v>
      </c>
      <c r="F7068" s="0" t="s">
        <v>13</v>
      </c>
      <c r="G7068" s="0" t="n">
        <v>8036.08378</v>
      </c>
      <c r="H7068" s="0" t="n">
        <f aca="false">IF(ISERROR(LOOKUP(B7068,export!$A$2:$A$718)),0,1)</f>
        <v>1</v>
      </c>
      <c r="J7068" s="0" t="str">
        <f aca="false">IF(H7068=0,CONCATENATE(B7068," manque dans export"),"")</f>
        <v/>
      </c>
    </row>
    <row r="7069" customFormat="false" ht="13.8" hidden="false" customHeight="false" outlineLevel="0" collapsed="false">
      <c r="A7069" s="0" t="s">
        <v>12243</v>
      </c>
      <c r="B7069" s="0" t="s">
        <v>12243</v>
      </c>
      <c r="C7069" s="0" t="s">
        <v>33</v>
      </c>
      <c r="D7069" s="0" t="s">
        <v>12244</v>
      </c>
      <c r="E7069" s="0" t="s">
        <v>180</v>
      </c>
      <c r="F7069" s="0" t="s">
        <v>13</v>
      </c>
      <c r="G7069" s="0" t="n">
        <v>368.37331</v>
      </c>
      <c r="H7069" s="0" t="n">
        <f aca="false">IF(ISERROR(LOOKUP(B7069,export!$A$2:$A$718)),0,1)</f>
        <v>1</v>
      </c>
      <c r="J7069" s="0" t="str">
        <f aca="false">IF(H7069=0,CONCATENATE(B7069," manque dans export"),"")</f>
        <v/>
      </c>
    </row>
    <row r="7070" customFormat="false" ht="13.8" hidden="false" customHeight="false" outlineLevel="0" collapsed="false">
      <c r="A7070" s="0" t="s">
        <v>12245</v>
      </c>
      <c r="B7070" s="0" t="s">
        <v>12245</v>
      </c>
      <c r="C7070" s="0" t="s">
        <v>10</v>
      </c>
      <c r="D7070" s="0" t="s">
        <v>12246</v>
      </c>
      <c r="E7070" s="0" t="s">
        <v>12</v>
      </c>
      <c r="F7070" s="0" t="s">
        <v>13</v>
      </c>
      <c r="G7070" s="0" t="n">
        <v>44846.40826</v>
      </c>
      <c r="H7070" s="0" t="n">
        <f aca="false">IF(ISERROR(LOOKUP(B7070,export!$A$2:$A$718)),0,1)</f>
        <v>1</v>
      </c>
      <c r="J7070" s="0" t="str">
        <f aca="false">IF(H7070=0,CONCATENATE(B7070," manque dans export"),"")</f>
        <v/>
      </c>
    </row>
    <row r="7071" customFormat="false" ht="13.8" hidden="false" customHeight="false" outlineLevel="0" collapsed="false">
      <c r="A7071" s="0" t="s">
        <v>12247</v>
      </c>
      <c r="B7071" s="0" t="s">
        <v>12248</v>
      </c>
      <c r="C7071" s="0" t="s">
        <v>79</v>
      </c>
      <c r="D7071" s="0" t="s">
        <v>12249</v>
      </c>
      <c r="E7071" s="0" t="s">
        <v>50</v>
      </c>
      <c r="F7071" s="0" t="s">
        <v>13</v>
      </c>
      <c r="G7071" s="0" t="n">
        <v>0</v>
      </c>
      <c r="H7071" s="0" t="n">
        <f aca="false">IF(ISERROR(LOOKUP(B7071,export!$A$2:$A$718)),0,1)</f>
        <v>1</v>
      </c>
      <c r="J7071" s="0" t="str">
        <f aca="false">IF(H7071=0,CONCATENATE(B7071," manque dans export"),"")</f>
        <v/>
      </c>
    </row>
    <row r="7072" customFormat="false" ht="13.8" hidden="false" customHeight="false" outlineLevel="0" collapsed="false">
      <c r="A7072" s="0" t="s">
        <v>12250</v>
      </c>
      <c r="B7072" s="0" t="s">
        <v>12251</v>
      </c>
      <c r="C7072" s="0" t="s">
        <v>29</v>
      </c>
      <c r="D7072" s="0" t="s">
        <v>12252</v>
      </c>
      <c r="E7072" s="0" t="s">
        <v>12</v>
      </c>
      <c r="F7072" s="0" t="s">
        <v>13</v>
      </c>
      <c r="G7072" s="0" t="n">
        <v>4260.18692</v>
      </c>
      <c r="H7072" s="0" t="n">
        <f aca="false">IF(ISERROR(LOOKUP(B7072,export!$A$2:$A$718)),0,1)</f>
        <v>1</v>
      </c>
      <c r="J7072" s="0" t="str">
        <f aca="false">IF(H7072=0,CONCATENATE(B7072," manque dans export"),"")</f>
        <v/>
      </c>
    </row>
    <row r="7073" customFormat="false" ht="13.8" hidden="false" customHeight="false" outlineLevel="0" collapsed="false">
      <c r="A7073" s="0" t="s">
        <v>12253</v>
      </c>
      <c r="B7073" s="0" t="s">
        <v>12254</v>
      </c>
      <c r="C7073" s="0" t="s">
        <v>44</v>
      </c>
      <c r="D7073" s="0" t="s">
        <v>12255</v>
      </c>
      <c r="E7073" s="0" t="s">
        <v>180</v>
      </c>
      <c r="F7073" s="0" t="s">
        <v>13</v>
      </c>
      <c r="G7073" s="0" t="n">
        <v>216428.95345</v>
      </c>
      <c r="H7073" s="0" t="n">
        <f aca="false">IF(ISERROR(LOOKUP(B7073,export!$A$2:$A$718)),0,1)</f>
        <v>1</v>
      </c>
      <c r="J7073" s="0" t="str">
        <f aca="false">IF(H7073=0,CONCATENATE(B7073," manque dans export"),"")</f>
        <v/>
      </c>
    </row>
    <row r="7074" customFormat="false" ht="13.8" hidden="false" customHeight="false" outlineLevel="0" collapsed="false">
      <c r="A7074" s="0" t="s">
        <v>12256</v>
      </c>
      <c r="B7074" s="0" t="s">
        <v>12257</v>
      </c>
      <c r="C7074" s="0" t="s">
        <v>79</v>
      </c>
      <c r="D7074" s="0" t="s">
        <v>8456</v>
      </c>
      <c r="E7074" s="0" t="s">
        <v>50</v>
      </c>
      <c r="F7074" s="0" t="s">
        <v>13</v>
      </c>
      <c r="G7074" s="0" t="n">
        <v>0</v>
      </c>
      <c r="H7074" s="0" t="n">
        <f aca="false">IF(ISERROR(LOOKUP(B7074,export!$A$2:$A$718)),0,1)</f>
        <v>1</v>
      </c>
      <c r="J7074" s="0" t="str">
        <f aca="false">IF(H7074=0,CONCATENATE(B7074," manque dans export"),"")</f>
        <v/>
      </c>
    </row>
    <row r="7075" customFormat="false" ht="13.8" hidden="false" customHeight="false" outlineLevel="0" collapsed="false">
      <c r="A7075" s="0" t="s">
        <v>12258</v>
      </c>
      <c r="B7075" s="0" t="s">
        <v>12259</v>
      </c>
      <c r="C7075" s="0" t="s">
        <v>79</v>
      </c>
      <c r="D7075" s="0" t="s">
        <v>12260</v>
      </c>
      <c r="E7075" s="0" t="s">
        <v>50</v>
      </c>
      <c r="F7075" s="0" t="s">
        <v>13</v>
      </c>
      <c r="G7075" s="0" t="n">
        <v>0</v>
      </c>
      <c r="H7075" s="0" t="n">
        <f aca="false">IF(ISERROR(LOOKUP(B7075,export!$A$2:$A$718)),0,1)</f>
        <v>1</v>
      </c>
      <c r="J7075" s="0" t="str">
        <f aca="false">IF(H7075=0,CONCATENATE(B7075," manque dans export"),"")</f>
        <v/>
      </c>
    </row>
    <row r="7076" customFormat="false" ht="13.8" hidden="false" customHeight="false" outlineLevel="0" collapsed="false">
      <c r="A7076" s="0" t="s">
        <v>12261</v>
      </c>
      <c r="B7076" s="0" t="s">
        <v>12262</v>
      </c>
      <c r="C7076" s="0" t="s">
        <v>79</v>
      </c>
      <c r="D7076" s="0" t="s">
        <v>12263</v>
      </c>
      <c r="E7076" s="0" t="s">
        <v>50</v>
      </c>
      <c r="F7076" s="0" t="s">
        <v>13</v>
      </c>
      <c r="G7076" s="0" t="n">
        <v>0</v>
      </c>
      <c r="H7076" s="0" t="n">
        <f aca="false">IF(ISERROR(LOOKUP(B7076,export!$A$2:$A$718)),0,1)</f>
        <v>1</v>
      </c>
      <c r="J7076" s="0" t="str">
        <f aca="false">IF(H7076=0,CONCATENATE(B7076," manque dans export"),"")</f>
        <v/>
      </c>
    </row>
    <row r="7077" customFormat="false" ht="13.8" hidden="false" customHeight="false" outlineLevel="0" collapsed="false">
      <c r="A7077" s="0" t="s">
        <v>12264</v>
      </c>
      <c r="B7077" s="0" t="s">
        <v>12264</v>
      </c>
      <c r="C7077" s="0" t="s">
        <v>79</v>
      </c>
      <c r="D7077" s="0" t="s">
        <v>4578</v>
      </c>
      <c r="E7077" s="0" t="s">
        <v>46</v>
      </c>
      <c r="F7077" s="0" t="s">
        <v>13</v>
      </c>
      <c r="G7077" s="0" t="n">
        <v>-2139.75053</v>
      </c>
      <c r="H7077" s="0" t="n">
        <f aca="false">IF(ISERROR(LOOKUP(B7077,export!$A$2:$A$718)),0,1)</f>
        <v>1</v>
      </c>
      <c r="J7077" s="0" t="str">
        <f aca="false">IF(H7077=0,CONCATENATE(B7077," manque dans export"),"")</f>
        <v/>
      </c>
    </row>
    <row r="7078" customFormat="false" ht="13.8" hidden="false" customHeight="false" outlineLevel="0" collapsed="false">
      <c r="A7078" s="0" t="s">
        <v>12265</v>
      </c>
      <c r="B7078" s="0" t="s">
        <v>12265</v>
      </c>
      <c r="C7078" s="0" t="s">
        <v>79</v>
      </c>
      <c r="D7078" s="0" t="s">
        <v>12266</v>
      </c>
      <c r="E7078" s="0" t="s">
        <v>12</v>
      </c>
      <c r="F7078" s="0" t="s">
        <v>13</v>
      </c>
      <c r="G7078" s="0" t="n">
        <v>0</v>
      </c>
      <c r="H7078" s="0" t="n">
        <f aca="false">IF(ISERROR(LOOKUP(B7078,export!$A$2:$A$718)),0,1)</f>
        <v>1</v>
      </c>
      <c r="J7078" s="0" t="str">
        <f aca="false">IF(H7078=0,CONCATENATE(B7078," manque dans export"),"")</f>
        <v/>
      </c>
    </row>
    <row r="7079" customFormat="false" ht="13.8" hidden="false" customHeight="false" outlineLevel="0" collapsed="false">
      <c r="A7079" s="0" t="s">
        <v>12267</v>
      </c>
      <c r="B7079" s="0" t="s">
        <v>12267</v>
      </c>
      <c r="C7079" s="0" t="s">
        <v>79</v>
      </c>
      <c r="D7079" s="0" t="s">
        <v>282</v>
      </c>
      <c r="E7079" s="0" t="s">
        <v>12</v>
      </c>
      <c r="F7079" s="0" t="s">
        <v>13</v>
      </c>
      <c r="G7079" s="0" t="n">
        <v>0</v>
      </c>
      <c r="H7079" s="0" t="n">
        <f aca="false">IF(ISERROR(LOOKUP(B7079,export!$A$2:$A$718)),0,1)</f>
        <v>1</v>
      </c>
      <c r="J7079" s="0" t="str">
        <f aca="false">IF(H7079=0,CONCATENATE(B7079," manque dans export"),"")</f>
        <v/>
      </c>
    </row>
    <row r="7080" customFormat="false" ht="13.8" hidden="false" customHeight="false" outlineLevel="0" collapsed="false">
      <c r="A7080" s="0" t="s">
        <v>12268</v>
      </c>
      <c r="B7080" s="0" t="s">
        <v>12269</v>
      </c>
      <c r="C7080" s="0" t="s">
        <v>74</v>
      </c>
      <c r="D7080" s="0" t="s">
        <v>479</v>
      </c>
      <c r="E7080" s="0" t="s">
        <v>12</v>
      </c>
      <c r="F7080" s="0" t="s">
        <v>13</v>
      </c>
      <c r="G7080" s="0" t="n">
        <v>35985.6998</v>
      </c>
      <c r="H7080" s="0" t="n">
        <f aca="false">IF(ISERROR(LOOKUP(B7080,export!$A$2:$A$718)),0,1)</f>
        <v>1</v>
      </c>
      <c r="J7080" s="0" t="str">
        <f aca="false">IF(H7080=0,CONCATENATE(B7080," manque dans export"),"")</f>
        <v/>
      </c>
    </row>
    <row r="7081" customFormat="false" ht="13.8" hidden="false" customHeight="false" outlineLevel="0" collapsed="false">
      <c r="A7081" s="0" t="s">
        <v>12270</v>
      </c>
      <c r="B7081" s="0" t="s">
        <v>12271</v>
      </c>
      <c r="C7081" s="0" t="s">
        <v>70</v>
      </c>
      <c r="D7081" s="0" t="s">
        <v>137</v>
      </c>
      <c r="E7081" s="0" t="s">
        <v>12</v>
      </c>
      <c r="F7081" s="0" t="s">
        <v>13</v>
      </c>
      <c r="G7081" s="0" t="n">
        <v>10330.32584</v>
      </c>
      <c r="H7081" s="0" t="n">
        <f aca="false">IF(ISERROR(LOOKUP(B7081,export!$A$2:$A$718)),0,1)</f>
        <v>1</v>
      </c>
      <c r="J7081" s="0" t="str">
        <f aca="false">IF(H7081=0,CONCATENATE(B7081," manque dans export"),"")</f>
        <v/>
      </c>
    </row>
    <row r="7082" customFormat="false" ht="13.8" hidden="false" customHeight="false" outlineLevel="0" collapsed="false">
      <c r="A7082" s="0" t="s">
        <v>12272</v>
      </c>
      <c r="B7082" s="0" t="s">
        <v>12272</v>
      </c>
      <c r="C7082" s="0" t="s">
        <v>44</v>
      </c>
      <c r="D7082" s="0" t="s">
        <v>12273</v>
      </c>
      <c r="E7082" s="0" t="s">
        <v>12</v>
      </c>
      <c r="F7082" s="0" t="s">
        <v>13</v>
      </c>
      <c r="G7082" s="0" t="n">
        <v>2548.92475</v>
      </c>
      <c r="H7082" s="0" t="n">
        <f aca="false">IF(ISERROR(LOOKUP(B7082,export!$A$2:$A$718)),0,1)</f>
        <v>1</v>
      </c>
      <c r="J7082" s="0" t="str">
        <f aca="false">IF(H7082=0,CONCATENATE(B7082," manque dans export"),"")</f>
        <v/>
      </c>
    </row>
    <row r="7083" customFormat="false" ht="13.8" hidden="false" customHeight="false" outlineLevel="0" collapsed="false">
      <c r="A7083" s="0" t="s">
        <v>12274</v>
      </c>
      <c r="B7083" s="0" t="s">
        <v>12274</v>
      </c>
      <c r="C7083" s="0" t="s">
        <v>44</v>
      </c>
      <c r="D7083" s="0" t="s">
        <v>1266</v>
      </c>
      <c r="E7083" s="0" t="s">
        <v>72</v>
      </c>
      <c r="F7083" s="0" t="s">
        <v>13</v>
      </c>
      <c r="G7083" s="0" t="n">
        <v>4377.17465</v>
      </c>
      <c r="H7083" s="0" t="n">
        <f aca="false">IF(ISERROR(LOOKUP(B7083,export!$A$2:$A$718)),0,1)</f>
        <v>1</v>
      </c>
      <c r="J7083" s="0" t="str">
        <f aca="false">IF(H7083=0,CONCATENATE(B7083," manque dans export"),"")</f>
        <v/>
      </c>
    </row>
    <row r="7084" customFormat="false" ht="13.8" hidden="false" customHeight="false" outlineLevel="0" collapsed="false">
      <c r="A7084" s="0" t="s">
        <v>12275</v>
      </c>
      <c r="B7084" s="0" t="s">
        <v>12275</v>
      </c>
      <c r="C7084" s="0" t="s">
        <v>29</v>
      </c>
      <c r="D7084" s="0" t="s">
        <v>9271</v>
      </c>
      <c r="E7084" s="0" t="s">
        <v>12</v>
      </c>
      <c r="F7084" s="0" t="s">
        <v>13</v>
      </c>
      <c r="G7084" s="0" t="n">
        <v>223156.42967</v>
      </c>
      <c r="H7084" s="0" t="n">
        <f aca="false">IF(ISERROR(LOOKUP(B7084,export!$A$2:$A$718)),0,1)</f>
        <v>1</v>
      </c>
      <c r="J7084" s="0" t="str">
        <f aca="false">IF(H7084=0,CONCATENATE(B7084," manque dans export"),"")</f>
        <v/>
      </c>
    </row>
    <row r="7085" customFormat="false" ht="13.8" hidden="false" customHeight="false" outlineLevel="0" collapsed="false">
      <c r="A7085" s="0" t="s">
        <v>12276</v>
      </c>
      <c r="B7085" s="0" t="s">
        <v>12277</v>
      </c>
      <c r="C7085" s="0" t="s">
        <v>10</v>
      </c>
      <c r="D7085" s="0" t="s">
        <v>10687</v>
      </c>
      <c r="E7085" s="0" t="s">
        <v>31</v>
      </c>
      <c r="F7085" s="0" t="s">
        <v>13</v>
      </c>
      <c r="G7085" s="0" t="n">
        <v>0</v>
      </c>
      <c r="H7085" s="0" t="n">
        <f aca="false">IF(ISERROR(LOOKUP(B7085,export!$A$2:$A$718)),0,1)</f>
        <v>1</v>
      </c>
      <c r="J7085" s="0" t="str">
        <f aca="false">IF(H7085=0,CONCATENATE(B7085," manque dans export"),"")</f>
        <v/>
      </c>
    </row>
    <row r="7086" customFormat="false" ht="13.8" hidden="false" customHeight="false" outlineLevel="0" collapsed="false">
      <c r="A7086" s="0" t="s">
        <v>12278</v>
      </c>
      <c r="B7086" s="0" t="s">
        <v>12279</v>
      </c>
      <c r="C7086" s="0" t="s">
        <v>10</v>
      </c>
      <c r="D7086" s="0" t="s">
        <v>222</v>
      </c>
      <c r="E7086" s="0" t="s">
        <v>31</v>
      </c>
      <c r="F7086" s="0" t="s">
        <v>13</v>
      </c>
      <c r="G7086" s="0" t="n">
        <v>0</v>
      </c>
      <c r="H7086" s="0" t="n">
        <f aca="false">IF(ISERROR(LOOKUP(B7086,export!$A$2:$A$718)),0,1)</f>
        <v>1</v>
      </c>
      <c r="J7086" s="0" t="str">
        <f aca="false">IF(H7086=0,CONCATENATE(B7086," manque dans export"),"")</f>
        <v/>
      </c>
    </row>
    <row r="7087" customFormat="false" ht="13.8" hidden="false" customHeight="false" outlineLevel="0" collapsed="false">
      <c r="A7087" s="0" t="s">
        <v>12280</v>
      </c>
      <c r="B7087" s="0" t="s">
        <v>12281</v>
      </c>
      <c r="C7087" s="0" t="s">
        <v>10</v>
      </c>
      <c r="D7087" s="0" t="s">
        <v>675</v>
      </c>
      <c r="E7087" s="0" t="s">
        <v>31</v>
      </c>
      <c r="F7087" s="0" t="s">
        <v>13</v>
      </c>
      <c r="G7087" s="0" t="n">
        <v>0</v>
      </c>
      <c r="H7087" s="0" t="n">
        <f aca="false">IF(ISERROR(LOOKUP(B7087,export!$A$2:$A$718)),0,1)</f>
        <v>1</v>
      </c>
      <c r="J7087" s="0" t="str">
        <f aca="false">IF(H7087=0,CONCATENATE(B7087," manque dans export"),"")</f>
        <v/>
      </c>
    </row>
    <row r="7088" customFormat="false" ht="13.8" hidden="false" customHeight="false" outlineLevel="0" collapsed="false">
      <c r="A7088" s="0" t="s">
        <v>12282</v>
      </c>
      <c r="B7088" s="0" t="s">
        <v>12282</v>
      </c>
      <c r="C7088" s="0" t="s">
        <v>79</v>
      </c>
      <c r="D7088" s="0" t="s">
        <v>71</v>
      </c>
      <c r="E7088" s="0" t="s">
        <v>72</v>
      </c>
      <c r="F7088" s="0" t="s">
        <v>13</v>
      </c>
      <c r="G7088" s="0" t="n">
        <v>0</v>
      </c>
      <c r="H7088" s="0" t="n">
        <f aca="false">IF(ISERROR(LOOKUP(B7088,export!$A$2:$A$718)),0,1)</f>
        <v>1</v>
      </c>
      <c r="J7088" s="0" t="str">
        <f aca="false">IF(H7088=0,CONCATENATE(B7088," manque dans export"),"")</f>
        <v/>
      </c>
    </row>
    <row r="7089" customFormat="false" ht="13.8" hidden="false" customHeight="false" outlineLevel="0" collapsed="false">
      <c r="A7089" s="0" t="s">
        <v>12283</v>
      </c>
      <c r="B7089" s="0" t="s">
        <v>12284</v>
      </c>
      <c r="C7089" s="0" t="s">
        <v>79</v>
      </c>
      <c r="D7089" s="0" t="s">
        <v>12285</v>
      </c>
      <c r="E7089" s="0" t="s">
        <v>42</v>
      </c>
      <c r="F7089" s="0" t="s">
        <v>13</v>
      </c>
      <c r="G7089" s="0" t="n">
        <v>0</v>
      </c>
      <c r="H7089" s="0" t="n">
        <f aca="false">IF(ISERROR(LOOKUP(B7089,export!$A$2:$A$718)),0,1)</f>
        <v>1</v>
      </c>
      <c r="J7089" s="0" t="str">
        <f aca="false">IF(H7089=0,CONCATENATE(B7089," manque dans export"),"")</f>
        <v/>
      </c>
    </row>
    <row r="7090" customFormat="false" ht="13.8" hidden="false" customHeight="false" outlineLevel="0" collapsed="false">
      <c r="A7090" s="0" t="s">
        <v>12286</v>
      </c>
      <c r="B7090" s="0" t="s">
        <v>12287</v>
      </c>
      <c r="C7090" s="0" t="s">
        <v>21</v>
      </c>
      <c r="D7090" s="0" t="s">
        <v>207</v>
      </c>
      <c r="E7090" s="0" t="s">
        <v>46</v>
      </c>
      <c r="F7090" s="0" t="s">
        <v>13</v>
      </c>
      <c r="G7090" s="0" t="n">
        <v>278843.05304</v>
      </c>
      <c r="H7090" s="0" t="n">
        <f aca="false">IF(ISERROR(LOOKUP(B7090,export!$A$2:$A$718)),0,1)</f>
        <v>1</v>
      </c>
      <c r="J7090" s="0" t="str">
        <f aca="false">IF(H7090=0,CONCATENATE(B7090," manque dans export"),"")</f>
        <v/>
      </c>
    </row>
    <row r="7091" customFormat="false" ht="13.8" hidden="false" customHeight="false" outlineLevel="0" collapsed="false">
      <c r="A7091" s="0" t="s">
        <v>12288</v>
      </c>
      <c r="B7091" s="0" t="s">
        <v>12287</v>
      </c>
      <c r="C7091" s="0" t="s">
        <v>21</v>
      </c>
      <c r="D7091" s="0" t="s">
        <v>2229</v>
      </c>
      <c r="E7091" s="0" t="s">
        <v>46</v>
      </c>
      <c r="F7091" s="0" t="s">
        <v>13</v>
      </c>
      <c r="G7091" s="0" t="n">
        <v>706.08574</v>
      </c>
      <c r="H7091" s="0" t="n">
        <f aca="false">IF(ISERROR(LOOKUP(B7091,export!$A$2:$A$718)),0,1)</f>
        <v>1</v>
      </c>
      <c r="J7091" s="0" t="str">
        <f aca="false">IF(H7091=0,CONCATENATE(B7091," manque dans export"),"")</f>
        <v/>
      </c>
    </row>
    <row r="7092" customFormat="false" ht="13.8" hidden="false" customHeight="false" outlineLevel="0" collapsed="false">
      <c r="A7092" s="0" t="s">
        <v>12289</v>
      </c>
      <c r="B7092" s="0" t="s">
        <v>12287</v>
      </c>
      <c r="C7092" s="0" t="s">
        <v>21</v>
      </c>
      <c r="D7092" s="0" t="s">
        <v>223</v>
      </c>
      <c r="E7092" s="0" t="s">
        <v>31</v>
      </c>
      <c r="F7092" s="0" t="s">
        <v>13</v>
      </c>
      <c r="G7092" s="0" t="n">
        <v>0</v>
      </c>
      <c r="H7092" s="0" t="n">
        <f aca="false">IF(ISERROR(LOOKUP(B7092,export!$A$2:$A$718)),0,1)</f>
        <v>1</v>
      </c>
      <c r="J7092" s="0" t="str">
        <f aca="false">IF(H7092=0,CONCATENATE(B7092," manque dans export"),"")</f>
        <v/>
      </c>
    </row>
    <row r="7093" customFormat="false" ht="13.8" hidden="false" customHeight="false" outlineLevel="0" collapsed="false">
      <c r="A7093" s="0" t="s">
        <v>12290</v>
      </c>
      <c r="B7093" s="0" t="s">
        <v>12287</v>
      </c>
      <c r="C7093" s="0" t="s">
        <v>21</v>
      </c>
      <c r="D7093" s="0" t="s">
        <v>933</v>
      </c>
      <c r="E7093" s="0" t="s">
        <v>25</v>
      </c>
      <c r="F7093" s="0" t="s">
        <v>26</v>
      </c>
      <c r="G7093" s="0" t="n">
        <v>2137.84594</v>
      </c>
      <c r="H7093" s="0" t="n">
        <f aca="false">IF(ISERROR(LOOKUP(B7093,export!$A$2:$A$718)),0,1)</f>
        <v>1</v>
      </c>
      <c r="J7093" s="0" t="str">
        <f aca="false">IF(H7093=0,CONCATENATE(B7093," manque dans export"),"")</f>
        <v/>
      </c>
    </row>
    <row r="7094" customFormat="false" ht="13.8" hidden="false" customHeight="false" outlineLevel="0" collapsed="false">
      <c r="A7094" s="0" t="s">
        <v>12291</v>
      </c>
      <c r="B7094" s="0" t="s">
        <v>12287</v>
      </c>
      <c r="C7094" s="0" t="s">
        <v>21</v>
      </c>
      <c r="D7094" s="0" t="s">
        <v>12292</v>
      </c>
      <c r="E7094" s="0" t="s">
        <v>176</v>
      </c>
      <c r="F7094" s="0" t="s">
        <v>13</v>
      </c>
      <c r="G7094" s="0" t="n">
        <v>75.12735</v>
      </c>
      <c r="H7094" s="0" t="n">
        <f aca="false">IF(ISERROR(LOOKUP(B7094,export!$A$2:$A$718)),0,1)</f>
        <v>1</v>
      </c>
      <c r="J7094" s="0" t="str">
        <f aca="false">IF(H7094=0,CONCATENATE(B7094," manque dans export"),"")</f>
        <v/>
      </c>
    </row>
    <row r="7095" customFormat="false" ht="13.8" hidden="false" customHeight="false" outlineLevel="0" collapsed="false">
      <c r="A7095" s="0" t="s">
        <v>12293</v>
      </c>
      <c r="B7095" s="0" t="s">
        <v>12293</v>
      </c>
      <c r="C7095" s="0" t="s">
        <v>79</v>
      </c>
      <c r="D7095" s="0" t="s">
        <v>4599</v>
      </c>
      <c r="E7095" s="0" t="s">
        <v>72</v>
      </c>
      <c r="F7095" s="0" t="s">
        <v>13</v>
      </c>
      <c r="G7095" s="0" t="n">
        <v>0</v>
      </c>
      <c r="H7095" s="0" t="n">
        <f aca="false">IF(ISERROR(LOOKUP(B7095,export!$A$2:$A$718)),0,1)</f>
        <v>1</v>
      </c>
      <c r="J7095" s="0" t="str">
        <f aca="false">IF(H7095=0,CONCATENATE(B7095," manque dans export"),"")</f>
        <v/>
      </c>
    </row>
    <row r="7096" customFormat="false" ht="13.8" hidden="false" customHeight="false" outlineLevel="0" collapsed="false">
      <c r="A7096" s="0" t="s">
        <v>12294</v>
      </c>
      <c r="B7096" s="0" t="s">
        <v>12295</v>
      </c>
      <c r="C7096" s="0" t="s">
        <v>29</v>
      </c>
      <c r="D7096" s="0" t="s">
        <v>4475</v>
      </c>
      <c r="E7096" s="0" t="s">
        <v>50</v>
      </c>
      <c r="F7096" s="0" t="s">
        <v>13</v>
      </c>
      <c r="G7096" s="0" t="n">
        <v>0</v>
      </c>
      <c r="H7096" s="0" t="n">
        <f aca="false">IF(ISERROR(LOOKUP(B7096,export!$A$2:$A$718)),0,1)</f>
        <v>1</v>
      </c>
      <c r="J7096" s="0" t="str">
        <f aca="false">IF(H7096=0,CONCATENATE(B7096," manque dans export"),"")</f>
        <v/>
      </c>
    </row>
    <row r="7097" customFormat="false" ht="13.8" hidden="false" customHeight="false" outlineLevel="0" collapsed="false">
      <c r="A7097" s="0" t="s">
        <v>12294</v>
      </c>
      <c r="B7097" s="0" t="s">
        <v>12295</v>
      </c>
      <c r="C7097" s="0" t="s">
        <v>29</v>
      </c>
      <c r="D7097" s="0" t="s">
        <v>12296</v>
      </c>
      <c r="E7097" s="0" t="s">
        <v>50</v>
      </c>
      <c r="F7097" s="0" t="s">
        <v>13</v>
      </c>
      <c r="G7097" s="0" t="n">
        <v>1399.28663</v>
      </c>
      <c r="H7097" s="0" t="n">
        <f aca="false">IF(ISERROR(LOOKUP(B7097,export!$A$2:$A$718)),0,1)</f>
        <v>1</v>
      </c>
      <c r="J7097" s="0" t="str">
        <f aca="false">IF(H7097=0,CONCATENATE(B7097," manque dans export"),"")</f>
        <v/>
      </c>
    </row>
    <row r="7098" customFormat="false" ht="13.8" hidden="false" customHeight="false" outlineLevel="0" collapsed="false">
      <c r="A7098" s="0" t="s">
        <v>12297</v>
      </c>
      <c r="B7098" s="0" t="s">
        <v>12298</v>
      </c>
      <c r="C7098" s="0" t="s">
        <v>79</v>
      </c>
      <c r="D7098" s="0" t="s">
        <v>1193</v>
      </c>
      <c r="E7098" s="0" t="s">
        <v>50</v>
      </c>
      <c r="F7098" s="0" t="s">
        <v>13</v>
      </c>
      <c r="G7098" s="0" t="n">
        <v>0</v>
      </c>
      <c r="H7098" s="0" t="n">
        <f aca="false">IF(ISERROR(LOOKUP(B7098,export!$A$2:$A$718)),0,1)</f>
        <v>1</v>
      </c>
      <c r="J7098" s="0" t="str">
        <f aca="false">IF(H7098=0,CONCATENATE(B7098," manque dans export"),"")</f>
        <v/>
      </c>
    </row>
    <row r="7099" customFormat="false" ht="13.8" hidden="false" customHeight="false" outlineLevel="0" collapsed="false">
      <c r="A7099" s="0" t="s">
        <v>12299</v>
      </c>
      <c r="B7099" s="0" t="s">
        <v>12299</v>
      </c>
      <c r="C7099" s="0" t="s">
        <v>10</v>
      </c>
      <c r="D7099" s="0" t="s">
        <v>6278</v>
      </c>
      <c r="E7099" s="0" t="s">
        <v>12</v>
      </c>
      <c r="F7099" s="0" t="s">
        <v>13</v>
      </c>
      <c r="G7099" s="0" t="n">
        <v>27086.1748</v>
      </c>
      <c r="H7099" s="0" t="n">
        <f aca="false">IF(ISERROR(LOOKUP(B7099,export!$A$2:$A$718)),0,1)</f>
        <v>1</v>
      </c>
      <c r="J7099" s="0" t="str">
        <f aca="false">IF(H7099=0,CONCATENATE(B7099," manque dans export"),"")</f>
        <v/>
      </c>
    </row>
    <row r="7100" customFormat="false" ht="13.8" hidden="false" customHeight="false" outlineLevel="0" collapsed="false">
      <c r="A7100" s="0" t="s">
        <v>12300</v>
      </c>
      <c r="B7100" s="0" t="s">
        <v>12300</v>
      </c>
      <c r="C7100" s="0" t="s">
        <v>70</v>
      </c>
      <c r="D7100" s="0" t="s">
        <v>63</v>
      </c>
      <c r="E7100" s="0" t="s">
        <v>64</v>
      </c>
      <c r="F7100" s="0" t="s">
        <v>65</v>
      </c>
      <c r="G7100" s="0" t="n">
        <v>1373.09184</v>
      </c>
      <c r="H7100" s="0" t="n">
        <f aca="false">IF(ISERROR(LOOKUP(B7100,export!$A$2:$A$718)),0,1)</f>
        <v>1</v>
      </c>
      <c r="J7100" s="0" t="str">
        <f aca="false">IF(H7100=0,CONCATENATE(B7100," manque dans export"),"")</f>
        <v/>
      </c>
    </row>
    <row r="7101" customFormat="false" ht="13.8" hidden="false" customHeight="false" outlineLevel="0" collapsed="false">
      <c r="A7101" s="0" t="s">
        <v>12301</v>
      </c>
      <c r="B7101" s="0" t="s">
        <v>12302</v>
      </c>
      <c r="C7101" s="0" t="s">
        <v>21</v>
      </c>
      <c r="D7101" s="0" t="s">
        <v>420</v>
      </c>
      <c r="E7101" s="0" t="s">
        <v>12</v>
      </c>
      <c r="F7101" s="0" t="s">
        <v>13</v>
      </c>
      <c r="G7101" s="0" t="n">
        <v>0</v>
      </c>
      <c r="H7101" s="0" t="n">
        <f aca="false">IF(ISERROR(LOOKUP(B7101,export!$A$2:$A$718)),0,1)</f>
        <v>1</v>
      </c>
      <c r="J7101" s="0" t="str">
        <f aca="false">IF(H7101=0,CONCATENATE(B7101," manque dans export"),"")</f>
        <v/>
      </c>
    </row>
    <row r="7102" customFormat="false" ht="13.8" hidden="false" customHeight="false" outlineLevel="0" collapsed="false">
      <c r="A7102" s="0" t="s">
        <v>12303</v>
      </c>
      <c r="B7102" s="0" t="s">
        <v>12303</v>
      </c>
      <c r="C7102" s="0" t="s">
        <v>79</v>
      </c>
      <c r="D7102" s="0" t="s">
        <v>1364</v>
      </c>
      <c r="E7102" s="0" t="s">
        <v>72</v>
      </c>
      <c r="F7102" s="0" t="s">
        <v>13</v>
      </c>
      <c r="G7102" s="0" t="n">
        <v>0</v>
      </c>
      <c r="H7102" s="0" t="n">
        <f aca="false">IF(ISERROR(LOOKUP(B7102,export!$A$2:$A$718)),0,1)</f>
        <v>1</v>
      </c>
      <c r="J7102" s="0" t="str">
        <f aca="false">IF(H7102=0,CONCATENATE(B7102," manque dans export"),"")</f>
        <v/>
      </c>
    </row>
    <row r="7103" customFormat="false" ht="13.8" hidden="false" customHeight="false" outlineLevel="0" collapsed="false">
      <c r="A7103" s="0" t="s">
        <v>12304</v>
      </c>
      <c r="B7103" s="0" t="s">
        <v>12305</v>
      </c>
      <c r="C7103" s="0" t="s">
        <v>79</v>
      </c>
      <c r="D7103" s="0" t="s">
        <v>12306</v>
      </c>
      <c r="E7103" s="0" t="s">
        <v>72</v>
      </c>
      <c r="F7103" s="0" t="s">
        <v>13</v>
      </c>
      <c r="G7103" s="0" t="n">
        <v>0</v>
      </c>
      <c r="H7103" s="0" t="n">
        <f aca="false">IF(ISERROR(LOOKUP(B7103,export!$A$2:$A$718)),0,1)</f>
        <v>1</v>
      </c>
      <c r="J7103" s="0" t="str">
        <f aca="false">IF(H7103=0,CONCATENATE(B7103," manque dans export"),"")</f>
        <v/>
      </c>
    </row>
    <row r="7104" customFormat="false" ht="13.8" hidden="false" customHeight="false" outlineLevel="0" collapsed="false">
      <c r="A7104" s="0" t="s">
        <v>12307</v>
      </c>
      <c r="B7104" s="0" t="s">
        <v>12307</v>
      </c>
      <c r="C7104" s="0" t="s">
        <v>44</v>
      </c>
      <c r="D7104" s="0" t="s">
        <v>12308</v>
      </c>
      <c r="E7104" s="0" t="s">
        <v>31</v>
      </c>
      <c r="F7104" s="0" t="s">
        <v>13</v>
      </c>
      <c r="G7104" s="0" t="n">
        <v>1203.18977</v>
      </c>
      <c r="H7104" s="0" t="n">
        <f aca="false">IF(ISERROR(LOOKUP(B7104,export!$A$2:$A$718)),0,1)</f>
        <v>1</v>
      </c>
      <c r="J7104" s="0" t="str">
        <f aca="false">IF(H7104=0,CONCATENATE(B7104," manque dans export"),"")</f>
        <v/>
      </c>
    </row>
    <row r="7105" customFormat="false" ht="13.8" hidden="false" customHeight="false" outlineLevel="0" collapsed="false">
      <c r="A7105" s="0" t="s">
        <v>12309</v>
      </c>
      <c r="B7105" s="0" t="s">
        <v>12310</v>
      </c>
      <c r="C7105" s="0" t="s">
        <v>82</v>
      </c>
      <c r="D7105" s="0" t="s">
        <v>3475</v>
      </c>
      <c r="E7105" s="0" t="s">
        <v>31</v>
      </c>
      <c r="F7105" s="0" t="s">
        <v>13</v>
      </c>
      <c r="G7105" s="0" t="n">
        <v>0</v>
      </c>
      <c r="H7105" s="0" t="n">
        <f aca="false">IF(ISERROR(LOOKUP(B7105,export!$A$2:$A$718)),0,1)</f>
        <v>1</v>
      </c>
      <c r="J7105" s="0" t="str">
        <f aca="false">IF(H7105=0,CONCATENATE(B7105," manque dans export"),"")</f>
        <v/>
      </c>
    </row>
    <row r="7106" customFormat="false" ht="13.8" hidden="false" customHeight="false" outlineLevel="0" collapsed="false">
      <c r="A7106" s="0" t="s">
        <v>12311</v>
      </c>
      <c r="B7106" s="0" t="s">
        <v>12311</v>
      </c>
      <c r="C7106" s="0" t="s">
        <v>70</v>
      </c>
      <c r="D7106" s="0" t="s">
        <v>12312</v>
      </c>
      <c r="E7106" s="0" t="s">
        <v>46</v>
      </c>
      <c r="F7106" s="0" t="s">
        <v>13</v>
      </c>
      <c r="G7106" s="0" t="n">
        <v>45808.29288</v>
      </c>
      <c r="H7106" s="0" t="n">
        <f aca="false">IF(ISERROR(LOOKUP(B7106,export!$A$2:$A$718)),0,1)</f>
        <v>1</v>
      </c>
      <c r="J7106" s="0" t="str">
        <f aca="false">IF(H7106=0,CONCATENATE(B7106," manque dans export"),"")</f>
        <v/>
      </c>
    </row>
    <row r="7107" customFormat="false" ht="13.8" hidden="false" customHeight="false" outlineLevel="0" collapsed="false">
      <c r="A7107" s="0" t="s">
        <v>12313</v>
      </c>
      <c r="B7107" s="0" t="s">
        <v>12314</v>
      </c>
      <c r="C7107" s="0" t="s">
        <v>10</v>
      </c>
      <c r="D7107" s="0" t="s">
        <v>672</v>
      </c>
      <c r="E7107" s="0" t="s">
        <v>12</v>
      </c>
      <c r="F7107" s="0" t="s">
        <v>13</v>
      </c>
      <c r="G7107" s="0" t="n">
        <v>12940.35722</v>
      </c>
      <c r="H7107" s="0" t="n">
        <f aca="false">IF(ISERROR(LOOKUP(B7107,export!$A$2:$A$718)),0,1)</f>
        <v>1</v>
      </c>
      <c r="J7107" s="0" t="str">
        <f aca="false">IF(H7107=0,CONCATENATE(B7107," manque dans export"),"")</f>
        <v/>
      </c>
    </row>
    <row r="7108" customFormat="false" ht="13.8" hidden="false" customHeight="false" outlineLevel="0" collapsed="false">
      <c r="A7108" s="0" t="s">
        <v>12315</v>
      </c>
      <c r="B7108" s="0" t="s">
        <v>12314</v>
      </c>
      <c r="C7108" s="0" t="s">
        <v>10</v>
      </c>
      <c r="D7108" s="0" t="s">
        <v>12316</v>
      </c>
      <c r="E7108" s="0" t="s">
        <v>50</v>
      </c>
      <c r="F7108" s="0" t="s">
        <v>13</v>
      </c>
      <c r="G7108" s="0" t="n">
        <v>0</v>
      </c>
      <c r="H7108" s="0" t="n">
        <f aca="false">IF(ISERROR(LOOKUP(B7108,export!$A$2:$A$718)),0,1)</f>
        <v>1</v>
      </c>
      <c r="J7108" s="0" t="str">
        <f aca="false">IF(H7108=0,CONCATENATE(B7108," manque dans export"),"")</f>
        <v/>
      </c>
    </row>
    <row r="7109" customFormat="false" ht="13.8" hidden="false" customHeight="false" outlineLevel="0" collapsed="false">
      <c r="A7109" s="0" t="s">
        <v>12317</v>
      </c>
      <c r="B7109" s="0" t="s">
        <v>12317</v>
      </c>
      <c r="C7109" s="0" t="s">
        <v>10</v>
      </c>
      <c r="D7109" s="0" t="s">
        <v>879</v>
      </c>
      <c r="E7109" s="0" t="s">
        <v>46</v>
      </c>
      <c r="F7109" s="0" t="s">
        <v>13</v>
      </c>
      <c r="G7109" s="0" t="n">
        <v>16511.31094</v>
      </c>
      <c r="H7109" s="0" t="n">
        <f aca="false">IF(ISERROR(LOOKUP(B7109,export!$A$2:$A$718)),0,1)</f>
        <v>1</v>
      </c>
      <c r="J7109" s="0" t="str">
        <f aca="false">IF(H7109=0,CONCATENATE(B7109," manque dans export"),"")</f>
        <v/>
      </c>
    </row>
    <row r="7110" customFormat="false" ht="13.8" hidden="false" customHeight="false" outlineLevel="0" collapsed="false">
      <c r="A7110" s="0" t="s">
        <v>12318</v>
      </c>
      <c r="B7110" s="0" t="s">
        <v>12318</v>
      </c>
      <c r="C7110" s="0" t="s">
        <v>21</v>
      </c>
      <c r="D7110" s="0" t="s">
        <v>3095</v>
      </c>
      <c r="E7110" s="0" t="s">
        <v>46</v>
      </c>
      <c r="F7110" s="0" t="s">
        <v>13</v>
      </c>
      <c r="G7110" s="0" t="n">
        <v>0.501980000000003</v>
      </c>
      <c r="H7110" s="0" t="n">
        <f aca="false">IF(ISERROR(LOOKUP(B7110,export!$A$2:$A$718)),0,1)</f>
        <v>1</v>
      </c>
      <c r="J7110" s="0" t="str">
        <f aca="false">IF(H7110=0,CONCATENATE(B7110," manque dans export"),"")</f>
        <v/>
      </c>
    </row>
    <row r="7111" customFormat="false" ht="13.8" hidden="false" customHeight="false" outlineLevel="0" collapsed="false">
      <c r="A7111" s="0" t="s">
        <v>12319</v>
      </c>
      <c r="B7111" s="0" t="s">
        <v>12319</v>
      </c>
      <c r="C7111" s="0" t="s">
        <v>79</v>
      </c>
      <c r="D7111" s="0" t="s">
        <v>12320</v>
      </c>
      <c r="E7111" s="0" t="s">
        <v>72</v>
      </c>
      <c r="F7111" s="0" t="s">
        <v>13</v>
      </c>
      <c r="G7111" s="0" t="n">
        <v>0</v>
      </c>
      <c r="H7111" s="0" t="n">
        <f aca="false">IF(ISERROR(LOOKUP(B7111,export!$A$2:$A$718)),0,1)</f>
        <v>1</v>
      </c>
      <c r="J7111" s="0" t="str">
        <f aca="false">IF(H7111=0,CONCATENATE(B7111," manque dans export"),"")</f>
        <v/>
      </c>
    </row>
    <row r="7112" customFormat="false" ht="13.8" hidden="false" customHeight="false" outlineLevel="0" collapsed="false">
      <c r="A7112" s="0" t="s">
        <v>12321</v>
      </c>
      <c r="B7112" s="0" t="s">
        <v>12322</v>
      </c>
      <c r="C7112" s="0" t="s">
        <v>79</v>
      </c>
      <c r="D7112" s="0" t="s">
        <v>12323</v>
      </c>
      <c r="E7112" s="0" t="s">
        <v>50</v>
      </c>
      <c r="F7112" s="0" t="s">
        <v>13</v>
      </c>
      <c r="G7112" s="0" t="n">
        <v>0</v>
      </c>
      <c r="H7112" s="0" t="n">
        <f aca="false">IF(ISERROR(LOOKUP(B7112,export!$A$2:$A$718)),0,1)</f>
        <v>1</v>
      </c>
      <c r="J7112" s="0" t="str">
        <f aca="false">IF(H7112=0,CONCATENATE(B7112," manque dans export"),"")</f>
        <v/>
      </c>
    </row>
    <row r="7113" customFormat="false" ht="13.8" hidden="false" customHeight="false" outlineLevel="0" collapsed="false">
      <c r="A7113" s="0" t="s">
        <v>12324</v>
      </c>
      <c r="B7113" s="0" t="s">
        <v>12325</v>
      </c>
      <c r="C7113" s="0" t="s">
        <v>79</v>
      </c>
      <c r="D7113" s="0" t="s">
        <v>12326</v>
      </c>
      <c r="E7113" s="0" t="s">
        <v>12327</v>
      </c>
      <c r="F7113" s="0" t="s">
        <v>13</v>
      </c>
      <c r="G7113" s="0" t="n">
        <v>0</v>
      </c>
      <c r="H7113" s="0" t="n">
        <f aca="false">IF(ISERROR(LOOKUP(B7113,export!$A$2:$A$718)),0,1)</f>
        <v>1</v>
      </c>
      <c r="J7113" s="0" t="str">
        <f aca="false">IF(H7113=0,CONCATENATE(B7113," manque dans export"),"")</f>
        <v/>
      </c>
    </row>
    <row r="7114" customFormat="false" ht="13.8" hidden="false" customHeight="false" outlineLevel="0" collapsed="false">
      <c r="A7114" s="0" t="s">
        <v>12328</v>
      </c>
      <c r="B7114" s="0" t="s">
        <v>12329</v>
      </c>
      <c r="C7114" s="0" t="s">
        <v>33</v>
      </c>
      <c r="D7114" s="0" t="s">
        <v>12330</v>
      </c>
      <c r="E7114" s="0" t="s">
        <v>31</v>
      </c>
      <c r="F7114" s="0" t="s">
        <v>13</v>
      </c>
      <c r="G7114" s="0" t="n">
        <v>59540.55046</v>
      </c>
      <c r="H7114" s="0" t="n">
        <f aca="false">IF(ISERROR(LOOKUP(B7114,export!$A$2:$A$718)),0,1)</f>
        <v>1</v>
      </c>
      <c r="J7114" s="0" t="str">
        <f aca="false">IF(H7114=0,CONCATENATE(B7114," manque dans export"),"")</f>
        <v/>
      </c>
    </row>
    <row r="7115" customFormat="false" ht="13.8" hidden="false" customHeight="false" outlineLevel="0" collapsed="false">
      <c r="A7115" s="0" t="s">
        <v>12331</v>
      </c>
      <c r="B7115" s="0" t="s">
        <v>12332</v>
      </c>
      <c r="C7115" s="0" t="s">
        <v>10</v>
      </c>
      <c r="D7115" s="0" t="s">
        <v>12333</v>
      </c>
      <c r="E7115" s="0" t="s">
        <v>31</v>
      </c>
      <c r="F7115" s="0" t="s">
        <v>13</v>
      </c>
      <c r="G7115" s="0" t="n">
        <v>0</v>
      </c>
      <c r="H7115" s="0" t="n">
        <f aca="false">IF(ISERROR(LOOKUP(B7115,export!$A$2:$A$718)),0,1)</f>
        <v>1</v>
      </c>
      <c r="J7115" s="0" t="str">
        <f aca="false">IF(H7115=0,CONCATENATE(B7115," manque dans export"),"")</f>
        <v/>
      </c>
    </row>
    <row r="7116" customFormat="false" ht="13.8" hidden="false" customHeight="false" outlineLevel="0" collapsed="false">
      <c r="A7116" s="0" t="s">
        <v>12334</v>
      </c>
      <c r="B7116" s="0" t="s">
        <v>12334</v>
      </c>
      <c r="C7116" s="0" t="s">
        <v>10</v>
      </c>
      <c r="D7116" s="0" t="s">
        <v>71</v>
      </c>
      <c r="E7116" s="0" t="s">
        <v>72</v>
      </c>
      <c r="F7116" s="0" t="s">
        <v>13</v>
      </c>
      <c r="G7116" s="0" t="n">
        <v>0</v>
      </c>
      <c r="H7116" s="0" t="n">
        <f aca="false">IF(ISERROR(LOOKUP(B7116,export!$A$2:$A$718)),0,1)</f>
        <v>1</v>
      </c>
      <c r="J7116" s="0" t="str">
        <f aca="false">IF(H7116=0,CONCATENATE(B7116," manque dans export"),"")</f>
        <v/>
      </c>
    </row>
    <row r="7117" customFormat="false" ht="13.8" hidden="false" customHeight="false" outlineLevel="0" collapsed="false">
      <c r="A7117" s="0" t="s">
        <v>12335</v>
      </c>
      <c r="B7117" s="0" t="s">
        <v>12336</v>
      </c>
      <c r="C7117" s="0" t="s">
        <v>70</v>
      </c>
      <c r="D7117" s="0" t="s">
        <v>5798</v>
      </c>
      <c r="E7117" s="0" t="s">
        <v>50</v>
      </c>
      <c r="F7117" s="0" t="s">
        <v>13</v>
      </c>
      <c r="G7117" s="0" t="n">
        <v>0</v>
      </c>
      <c r="H7117" s="0" t="n">
        <f aca="false">IF(ISERROR(LOOKUP(B7117,export!$A$2:$A$718)),0,1)</f>
        <v>1</v>
      </c>
      <c r="J7117" s="0" t="str">
        <f aca="false">IF(H7117=0,CONCATENATE(B7117," manque dans export"),"")</f>
        <v/>
      </c>
    </row>
    <row r="7118" customFormat="false" ht="13.8" hidden="false" customHeight="false" outlineLevel="0" collapsed="false">
      <c r="A7118" s="0" t="s">
        <v>12337</v>
      </c>
      <c r="B7118" s="0" t="s">
        <v>12336</v>
      </c>
      <c r="C7118" s="0" t="s">
        <v>70</v>
      </c>
      <c r="D7118" s="0" t="s">
        <v>5307</v>
      </c>
      <c r="E7118" s="0" t="s">
        <v>31</v>
      </c>
      <c r="F7118" s="0" t="s">
        <v>13</v>
      </c>
      <c r="G7118" s="0" t="n">
        <v>0</v>
      </c>
      <c r="H7118" s="0" t="n">
        <f aca="false">IF(ISERROR(LOOKUP(B7118,export!$A$2:$A$718)),0,1)</f>
        <v>1</v>
      </c>
      <c r="J7118" s="0" t="str">
        <f aca="false">IF(H7118=0,CONCATENATE(B7118," manque dans export"),"")</f>
        <v/>
      </c>
    </row>
    <row r="7119" customFormat="false" ht="13.8" hidden="false" customHeight="false" outlineLevel="0" collapsed="false">
      <c r="A7119" s="0" t="s">
        <v>12338</v>
      </c>
      <c r="B7119" s="0" t="s">
        <v>12336</v>
      </c>
      <c r="C7119" s="0" t="s">
        <v>70</v>
      </c>
      <c r="D7119" s="0" t="s">
        <v>2627</v>
      </c>
      <c r="E7119" s="0" t="s">
        <v>31</v>
      </c>
      <c r="F7119" s="0" t="s">
        <v>13</v>
      </c>
      <c r="G7119" s="0" t="n">
        <v>848.91419</v>
      </c>
      <c r="H7119" s="0" t="n">
        <f aca="false">IF(ISERROR(LOOKUP(B7119,export!$A$2:$A$718)),0,1)</f>
        <v>1</v>
      </c>
      <c r="J7119" s="0" t="str">
        <f aca="false">IF(H7119=0,CONCATENATE(B7119," manque dans export"),"")</f>
        <v/>
      </c>
    </row>
    <row r="7120" customFormat="false" ht="13.8" hidden="false" customHeight="false" outlineLevel="0" collapsed="false">
      <c r="A7120" s="0" t="s">
        <v>12339</v>
      </c>
      <c r="B7120" s="0" t="s">
        <v>12336</v>
      </c>
      <c r="C7120" s="0" t="s">
        <v>70</v>
      </c>
      <c r="D7120" s="0" t="s">
        <v>3748</v>
      </c>
      <c r="E7120" s="0" t="s">
        <v>46</v>
      </c>
      <c r="F7120" s="0" t="s">
        <v>13</v>
      </c>
      <c r="G7120" s="0" t="n">
        <v>9929.72796</v>
      </c>
      <c r="H7120" s="0" t="n">
        <f aca="false">IF(ISERROR(LOOKUP(B7120,export!$A$2:$A$718)),0,1)</f>
        <v>1</v>
      </c>
      <c r="J7120" s="0" t="str">
        <f aca="false">IF(H7120=0,CONCATENATE(B7120," manque dans export"),"")</f>
        <v/>
      </c>
    </row>
    <row r="7121" customFormat="false" ht="13.8" hidden="false" customHeight="false" outlineLevel="0" collapsed="false">
      <c r="A7121" s="0" t="s">
        <v>12340</v>
      </c>
      <c r="B7121" s="0" t="s">
        <v>12336</v>
      </c>
      <c r="C7121" s="0" t="s">
        <v>70</v>
      </c>
      <c r="D7121" s="0" t="s">
        <v>12341</v>
      </c>
      <c r="E7121" s="0" t="s">
        <v>12</v>
      </c>
      <c r="F7121" s="0" t="s">
        <v>13</v>
      </c>
      <c r="G7121" s="0" t="n">
        <v>1664.1569</v>
      </c>
      <c r="H7121" s="0" t="n">
        <f aca="false">IF(ISERROR(LOOKUP(B7121,export!$A$2:$A$718)),0,1)</f>
        <v>1</v>
      </c>
      <c r="J7121" s="0" t="str">
        <f aca="false">IF(H7121=0,CONCATENATE(B7121," manque dans export"),"")</f>
        <v/>
      </c>
    </row>
    <row r="7122" customFormat="false" ht="13.8" hidden="false" customHeight="false" outlineLevel="0" collapsed="false">
      <c r="A7122" s="0" t="s">
        <v>12342</v>
      </c>
      <c r="B7122" s="0" t="s">
        <v>12336</v>
      </c>
      <c r="C7122" s="0" t="s">
        <v>70</v>
      </c>
      <c r="D7122" s="0" t="s">
        <v>146</v>
      </c>
      <c r="E7122" s="0" t="s">
        <v>123</v>
      </c>
      <c r="F7122" s="0" t="s">
        <v>13</v>
      </c>
      <c r="G7122" s="0" t="n">
        <v>38191.52731</v>
      </c>
      <c r="H7122" s="0" t="n">
        <f aca="false">IF(ISERROR(LOOKUP(B7122,export!$A$2:$A$718)),0,1)</f>
        <v>1</v>
      </c>
      <c r="J7122" s="0" t="str">
        <f aca="false">IF(H7122=0,CONCATENATE(B7122," manque dans export"),"")</f>
        <v/>
      </c>
    </row>
    <row r="7123" customFormat="false" ht="13.8" hidden="false" customHeight="false" outlineLevel="0" collapsed="false">
      <c r="A7123" s="0" t="s">
        <v>12343</v>
      </c>
      <c r="B7123" s="0" t="s">
        <v>12343</v>
      </c>
      <c r="C7123" s="0" t="s">
        <v>40</v>
      </c>
      <c r="D7123" s="0" t="s">
        <v>12344</v>
      </c>
      <c r="E7123" s="0" t="s">
        <v>123</v>
      </c>
      <c r="F7123" s="0" t="s">
        <v>13</v>
      </c>
      <c r="G7123" s="0" t="n">
        <v>721.55184</v>
      </c>
      <c r="H7123" s="0" t="n">
        <f aca="false">IF(ISERROR(LOOKUP(B7123,export!$A$2:$A$718)),0,1)</f>
        <v>1</v>
      </c>
      <c r="J7123" s="0" t="str">
        <f aca="false">IF(H7123=0,CONCATENATE(B7123," manque dans export"),"")</f>
        <v/>
      </c>
    </row>
    <row r="7124" customFormat="false" ht="13.8" hidden="false" customHeight="false" outlineLevel="0" collapsed="false">
      <c r="A7124" s="0" t="s">
        <v>12345</v>
      </c>
      <c r="B7124" s="0" t="s">
        <v>12346</v>
      </c>
      <c r="C7124" s="0" t="s">
        <v>33</v>
      </c>
      <c r="D7124" s="0" t="s">
        <v>202</v>
      </c>
      <c r="E7124" s="0" t="s">
        <v>50</v>
      </c>
      <c r="F7124" s="0" t="s">
        <v>13</v>
      </c>
      <c r="G7124" s="0" t="n">
        <v>0</v>
      </c>
      <c r="H7124" s="0" t="n">
        <f aca="false">IF(ISERROR(LOOKUP(B7124,export!$A$2:$A$718)),0,1)</f>
        <v>1</v>
      </c>
      <c r="J7124" s="0" t="str">
        <f aca="false">IF(H7124=0,CONCATENATE(B7124," manque dans export"),"")</f>
        <v/>
      </c>
    </row>
    <row r="7125" customFormat="false" ht="13.8" hidden="false" customHeight="false" outlineLevel="0" collapsed="false">
      <c r="A7125" s="0" t="s">
        <v>12347</v>
      </c>
      <c r="B7125" s="0" t="s">
        <v>12346</v>
      </c>
      <c r="C7125" s="0" t="s">
        <v>33</v>
      </c>
      <c r="D7125" s="0" t="s">
        <v>648</v>
      </c>
      <c r="E7125" s="0" t="s">
        <v>123</v>
      </c>
      <c r="F7125" s="0" t="s">
        <v>13</v>
      </c>
      <c r="G7125" s="0" t="n">
        <v>264.68604</v>
      </c>
      <c r="H7125" s="0" t="n">
        <f aca="false">IF(ISERROR(LOOKUP(B7125,export!$A$2:$A$718)),0,1)</f>
        <v>1</v>
      </c>
      <c r="J7125" s="0" t="str">
        <f aca="false">IF(H7125=0,CONCATENATE(B7125," manque dans export"),"")</f>
        <v/>
      </c>
    </row>
    <row r="7126" customFormat="false" ht="13.8" hidden="false" customHeight="false" outlineLevel="0" collapsed="false">
      <c r="A7126" s="0" t="s">
        <v>12348</v>
      </c>
      <c r="B7126" s="0" t="s">
        <v>12346</v>
      </c>
      <c r="C7126" s="0" t="s">
        <v>33</v>
      </c>
      <c r="D7126" s="0" t="s">
        <v>12349</v>
      </c>
      <c r="E7126" s="0" t="s">
        <v>12</v>
      </c>
      <c r="F7126" s="0" t="s">
        <v>13</v>
      </c>
      <c r="G7126" s="0" t="n">
        <v>72641.0899</v>
      </c>
      <c r="H7126" s="0" t="n">
        <f aca="false">IF(ISERROR(LOOKUP(B7126,export!$A$2:$A$718)),0,1)</f>
        <v>1</v>
      </c>
      <c r="J7126" s="0" t="str">
        <f aca="false">IF(H7126=0,CONCATENATE(B7126," manque dans export"),"")</f>
        <v/>
      </c>
    </row>
    <row r="7127" customFormat="false" ht="13.8" hidden="false" customHeight="false" outlineLevel="0" collapsed="false">
      <c r="A7127" s="0" t="s">
        <v>12350</v>
      </c>
      <c r="B7127" s="0" t="s">
        <v>12351</v>
      </c>
      <c r="C7127" s="0" t="s">
        <v>44</v>
      </c>
      <c r="D7127" s="0" t="s">
        <v>12352</v>
      </c>
      <c r="E7127" s="0" t="s">
        <v>42</v>
      </c>
      <c r="F7127" s="0" t="s">
        <v>13</v>
      </c>
      <c r="G7127" s="0" t="n">
        <v>22890.64852</v>
      </c>
      <c r="H7127" s="0" t="n">
        <f aca="false">IF(ISERROR(LOOKUP(B7127,export!$A$2:$A$718)),0,1)</f>
        <v>1</v>
      </c>
      <c r="J7127" s="0" t="str">
        <f aca="false">IF(H7127=0,CONCATENATE(B7127," manque dans export"),"")</f>
        <v/>
      </c>
    </row>
    <row r="7128" customFormat="false" ht="13.8" hidden="false" customHeight="false" outlineLevel="0" collapsed="false">
      <c r="A7128" s="0" t="s">
        <v>12353</v>
      </c>
      <c r="B7128" s="0" t="s">
        <v>12351</v>
      </c>
      <c r="C7128" s="0" t="s">
        <v>44</v>
      </c>
      <c r="D7128" s="0" t="s">
        <v>12352</v>
      </c>
      <c r="E7128" s="0" t="s">
        <v>42</v>
      </c>
      <c r="F7128" s="0" t="s">
        <v>13</v>
      </c>
      <c r="G7128" s="0" t="n">
        <v>122219.20528</v>
      </c>
      <c r="H7128" s="0" t="n">
        <f aca="false">IF(ISERROR(LOOKUP(B7128,export!$A$2:$A$718)),0,1)</f>
        <v>1</v>
      </c>
      <c r="J7128" s="0" t="str">
        <f aca="false">IF(H7128=0,CONCATENATE(B7128," manque dans export"),"")</f>
        <v/>
      </c>
    </row>
    <row r="7129" customFormat="false" ht="13.8" hidden="false" customHeight="false" outlineLevel="0" collapsed="false">
      <c r="A7129" s="0" t="s">
        <v>12354</v>
      </c>
      <c r="B7129" s="0" t="s">
        <v>12354</v>
      </c>
      <c r="C7129" s="0" t="s">
        <v>10</v>
      </c>
      <c r="D7129" s="0" t="s">
        <v>334</v>
      </c>
      <c r="E7129" s="0" t="s">
        <v>46</v>
      </c>
      <c r="F7129" s="0" t="s">
        <v>13</v>
      </c>
      <c r="G7129" s="0" t="n">
        <v>8606.36673</v>
      </c>
      <c r="H7129" s="0" t="n">
        <f aca="false">IF(ISERROR(LOOKUP(B7129,export!$A$2:$A$718)),0,1)</f>
        <v>1</v>
      </c>
      <c r="J7129" s="0" t="str">
        <f aca="false">IF(H7129=0,CONCATENATE(B7129," manque dans export"),"")</f>
        <v/>
      </c>
    </row>
    <row r="7130" customFormat="false" ht="13.8" hidden="false" customHeight="false" outlineLevel="0" collapsed="false">
      <c r="A7130" s="0" t="s">
        <v>12355</v>
      </c>
      <c r="B7130" s="0" t="s">
        <v>12355</v>
      </c>
      <c r="C7130" s="0" t="s">
        <v>82</v>
      </c>
      <c r="D7130" s="0" t="s">
        <v>12356</v>
      </c>
      <c r="E7130" s="0" t="s">
        <v>46</v>
      </c>
      <c r="F7130" s="0" t="s">
        <v>13</v>
      </c>
      <c r="G7130" s="0" t="n">
        <v>2492.16707</v>
      </c>
      <c r="H7130" s="0" t="n">
        <f aca="false">IF(ISERROR(LOOKUP(B7130,export!$A$2:$A$718)),0,1)</f>
        <v>1</v>
      </c>
      <c r="J7130" s="0" t="str">
        <f aca="false">IF(H7130=0,CONCATENATE(B7130," manque dans export"),"")</f>
        <v/>
      </c>
    </row>
    <row r="7131" customFormat="false" ht="13.8" hidden="false" customHeight="false" outlineLevel="0" collapsed="false">
      <c r="A7131" s="0" t="s">
        <v>12357</v>
      </c>
      <c r="B7131" s="0" t="s">
        <v>12358</v>
      </c>
      <c r="C7131" s="0" t="s">
        <v>10</v>
      </c>
      <c r="D7131" s="0" t="s">
        <v>340</v>
      </c>
      <c r="E7131" s="0" t="s">
        <v>12</v>
      </c>
      <c r="F7131" s="0" t="s">
        <v>13</v>
      </c>
      <c r="G7131" s="0" t="n">
        <v>30017.73657</v>
      </c>
      <c r="H7131" s="0" t="n">
        <f aca="false">IF(ISERROR(LOOKUP(B7131,export!$A$2:$A$718)),0,1)</f>
        <v>1</v>
      </c>
      <c r="J7131" s="0" t="str">
        <f aca="false">IF(H7131=0,CONCATENATE(B7131," manque dans export"),"")</f>
        <v/>
      </c>
    </row>
    <row r="7132" customFormat="false" ht="13.8" hidden="false" customHeight="false" outlineLevel="0" collapsed="false">
      <c r="A7132" s="0" t="s">
        <v>12359</v>
      </c>
      <c r="B7132" s="0" t="s">
        <v>12359</v>
      </c>
      <c r="C7132" s="0" t="s">
        <v>82</v>
      </c>
      <c r="D7132" s="0" t="s">
        <v>71</v>
      </c>
      <c r="E7132" s="0" t="s">
        <v>72</v>
      </c>
      <c r="F7132" s="0" t="s">
        <v>13</v>
      </c>
      <c r="G7132" s="0" t="n">
        <v>0</v>
      </c>
      <c r="H7132" s="0" t="n">
        <f aca="false">IF(ISERROR(LOOKUP(B7132,export!$A$2:$A$718)),0,1)</f>
        <v>1</v>
      </c>
      <c r="J7132" s="0" t="str">
        <f aca="false">IF(H7132=0,CONCATENATE(B7132," manque dans export"),"")</f>
        <v/>
      </c>
    </row>
    <row r="7133" customFormat="false" ht="13.8" hidden="false" customHeight="false" outlineLevel="0" collapsed="false">
      <c r="A7133" s="0" t="s">
        <v>12360</v>
      </c>
      <c r="B7133" s="0" t="s">
        <v>12361</v>
      </c>
      <c r="C7133" s="0" t="s">
        <v>79</v>
      </c>
      <c r="D7133" s="0" t="s">
        <v>1785</v>
      </c>
      <c r="E7133" s="0" t="s">
        <v>31</v>
      </c>
      <c r="F7133" s="0" t="s">
        <v>13</v>
      </c>
      <c r="G7133" s="0" t="n">
        <v>0</v>
      </c>
      <c r="H7133" s="0" t="n">
        <f aca="false">IF(ISERROR(LOOKUP(B7133,export!$A$2:$A$718)),0,1)</f>
        <v>1</v>
      </c>
      <c r="J7133" s="0" t="str">
        <f aca="false">IF(H7133=0,CONCATENATE(B7133," manque dans export"),"")</f>
        <v/>
      </c>
    </row>
    <row r="7134" customFormat="false" ht="13.8" hidden="false" customHeight="false" outlineLevel="0" collapsed="false">
      <c r="A7134" s="0" t="s">
        <v>12362</v>
      </c>
      <c r="B7134" s="0" t="s">
        <v>12363</v>
      </c>
      <c r="C7134" s="0" t="s">
        <v>79</v>
      </c>
      <c r="D7134" s="0" t="s">
        <v>1785</v>
      </c>
      <c r="E7134" s="0" t="s">
        <v>31</v>
      </c>
      <c r="F7134" s="0" t="s">
        <v>13</v>
      </c>
      <c r="G7134" s="0" t="n">
        <v>0</v>
      </c>
      <c r="H7134" s="0" t="n">
        <f aca="false">IF(ISERROR(LOOKUP(B7134,export!$A$2:$A$718)),0,1)</f>
        <v>1</v>
      </c>
      <c r="J7134" s="0" t="str">
        <f aca="false">IF(H7134=0,CONCATENATE(B7134," manque dans export"),"")</f>
        <v/>
      </c>
    </row>
    <row r="7135" customFormat="false" ht="13.8" hidden="false" customHeight="false" outlineLevel="0" collapsed="false">
      <c r="A7135" s="0" t="s">
        <v>12364</v>
      </c>
      <c r="B7135" s="0" t="s">
        <v>12365</v>
      </c>
      <c r="C7135" s="0" t="s">
        <v>79</v>
      </c>
      <c r="D7135" s="0" t="s">
        <v>1785</v>
      </c>
      <c r="E7135" s="0" t="s">
        <v>31</v>
      </c>
      <c r="F7135" s="0" t="s">
        <v>13</v>
      </c>
      <c r="G7135" s="0" t="n">
        <v>0</v>
      </c>
      <c r="H7135" s="0" t="n">
        <f aca="false">IF(ISERROR(LOOKUP(B7135,export!$A$2:$A$718)),0,1)</f>
        <v>1</v>
      </c>
      <c r="J7135" s="0" t="str">
        <f aca="false">IF(H7135=0,CONCATENATE(B7135," manque dans export"),"")</f>
        <v/>
      </c>
    </row>
    <row r="7136" customFormat="false" ht="13.8" hidden="false" customHeight="false" outlineLevel="0" collapsed="false">
      <c r="A7136" s="0" t="s">
        <v>12366</v>
      </c>
      <c r="B7136" s="0" t="s">
        <v>12367</v>
      </c>
      <c r="C7136" s="0" t="s">
        <v>99</v>
      </c>
      <c r="D7136" s="0" t="s">
        <v>12368</v>
      </c>
      <c r="E7136" s="0" t="s">
        <v>180</v>
      </c>
      <c r="F7136" s="0" t="s">
        <v>13</v>
      </c>
      <c r="G7136" s="0" t="n">
        <v>73747.77807</v>
      </c>
      <c r="H7136" s="0" t="n">
        <f aca="false">IF(ISERROR(LOOKUP(B7136,export!$A$2:$A$718)),0,1)</f>
        <v>1</v>
      </c>
      <c r="J7136" s="0" t="str">
        <f aca="false">IF(H7136=0,CONCATENATE(B7136," manque dans export"),"")</f>
        <v/>
      </c>
    </row>
    <row r="7137" customFormat="false" ht="13.8" hidden="false" customHeight="false" outlineLevel="0" collapsed="false">
      <c r="A7137" s="0" t="s">
        <v>12369</v>
      </c>
      <c r="B7137" s="0" t="s">
        <v>12370</v>
      </c>
      <c r="C7137" s="0" t="s">
        <v>10</v>
      </c>
      <c r="D7137" s="0" t="s">
        <v>5619</v>
      </c>
      <c r="E7137" s="0" t="s">
        <v>50</v>
      </c>
      <c r="F7137" s="0" t="s">
        <v>13</v>
      </c>
      <c r="G7137" s="0" t="n">
        <v>1590.12178</v>
      </c>
      <c r="H7137" s="0" t="n">
        <f aca="false">IF(ISERROR(LOOKUP(B7137,export!$A$2:$A$718)),0,1)</f>
        <v>1</v>
      </c>
      <c r="J7137" s="0" t="str">
        <f aca="false">IF(H7137=0,CONCATENATE(B7137," manque dans export"),"")</f>
        <v/>
      </c>
    </row>
    <row r="7138" customFormat="false" ht="13.8" hidden="false" customHeight="false" outlineLevel="0" collapsed="false">
      <c r="A7138" s="0" t="s">
        <v>12371</v>
      </c>
      <c r="B7138" s="0" t="s">
        <v>12372</v>
      </c>
      <c r="C7138" s="0" t="s">
        <v>79</v>
      </c>
      <c r="D7138" s="0" t="s">
        <v>246</v>
      </c>
      <c r="E7138" s="0" t="s">
        <v>50</v>
      </c>
      <c r="F7138" s="0" t="s">
        <v>13</v>
      </c>
      <c r="G7138" s="0" t="n">
        <v>0</v>
      </c>
      <c r="H7138" s="0" t="n">
        <f aca="false">IF(ISERROR(LOOKUP(B7138,export!$A$2:$A$718)),0,1)</f>
        <v>1</v>
      </c>
      <c r="J7138" s="0" t="str">
        <f aca="false">IF(H7138=0,CONCATENATE(B7138," manque dans export"),"")</f>
        <v/>
      </c>
    </row>
    <row r="7139" customFormat="false" ht="13.8" hidden="false" customHeight="false" outlineLevel="0" collapsed="false">
      <c r="A7139" s="0" t="s">
        <v>12373</v>
      </c>
      <c r="B7139" s="0" t="s">
        <v>12373</v>
      </c>
      <c r="C7139" s="0" t="s">
        <v>10</v>
      </c>
      <c r="D7139" s="0" t="s">
        <v>872</v>
      </c>
      <c r="E7139" s="0" t="s">
        <v>50</v>
      </c>
      <c r="F7139" s="0" t="s">
        <v>13</v>
      </c>
      <c r="G7139" s="0" t="n">
        <v>1046.87397</v>
      </c>
      <c r="H7139" s="0" t="n">
        <f aca="false">IF(ISERROR(LOOKUP(B7139,export!$A$2:$A$718)),0,1)</f>
        <v>1</v>
      </c>
      <c r="J7139" s="0" t="str">
        <f aca="false">IF(H7139=0,CONCATENATE(B7139," manque dans export"),"")</f>
        <v/>
      </c>
    </row>
    <row r="7140" customFormat="false" ht="13.8" hidden="false" customHeight="false" outlineLevel="0" collapsed="false">
      <c r="A7140" s="0" t="s">
        <v>12374</v>
      </c>
      <c r="B7140" s="0" t="s">
        <v>12375</v>
      </c>
      <c r="C7140" s="0" t="s">
        <v>44</v>
      </c>
      <c r="D7140" s="0" t="s">
        <v>3197</v>
      </c>
      <c r="E7140" s="0" t="s">
        <v>50</v>
      </c>
      <c r="F7140" s="0" t="s">
        <v>13</v>
      </c>
      <c r="G7140" s="0" t="n">
        <v>35.74064</v>
      </c>
      <c r="H7140" s="0" t="n">
        <f aca="false">IF(ISERROR(LOOKUP(B7140,export!$A$2:$A$718)),0,1)</f>
        <v>1</v>
      </c>
      <c r="J7140" s="0" t="str">
        <f aca="false">IF(H7140=0,CONCATENATE(B7140," manque dans export"),"")</f>
        <v/>
      </c>
    </row>
    <row r="7141" customFormat="false" ht="13.8" hidden="false" customHeight="false" outlineLevel="0" collapsed="false">
      <c r="A7141" s="0" t="s">
        <v>12376</v>
      </c>
      <c r="B7141" s="0" t="s">
        <v>12375</v>
      </c>
      <c r="C7141" s="0" t="s">
        <v>44</v>
      </c>
      <c r="D7141" s="0" t="s">
        <v>7166</v>
      </c>
      <c r="E7141" s="0" t="s">
        <v>50</v>
      </c>
      <c r="F7141" s="0" t="s">
        <v>13</v>
      </c>
      <c r="G7141" s="0" t="n">
        <v>0</v>
      </c>
      <c r="H7141" s="0" t="n">
        <f aca="false">IF(ISERROR(LOOKUP(B7141,export!$A$2:$A$718)),0,1)</f>
        <v>1</v>
      </c>
      <c r="J7141" s="0" t="str">
        <f aca="false">IF(H7141=0,CONCATENATE(B7141," manque dans export"),"")</f>
        <v/>
      </c>
    </row>
    <row r="7142" customFormat="false" ht="13.8" hidden="false" customHeight="false" outlineLevel="0" collapsed="false">
      <c r="A7142" s="0" t="s">
        <v>12376</v>
      </c>
      <c r="B7142" s="0" t="s">
        <v>12375</v>
      </c>
      <c r="C7142" s="0" t="s">
        <v>44</v>
      </c>
      <c r="D7142" s="0" t="s">
        <v>7166</v>
      </c>
      <c r="E7142" s="0" t="s">
        <v>50</v>
      </c>
      <c r="F7142" s="0" t="s">
        <v>13</v>
      </c>
      <c r="G7142" s="0" t="n">
        <v>165.25585</v>
      </c>
      <c r="H7142" s="0" t="n">
        <f aca="false">IF(ISERROR(LOOKUP(B7142,export!$A$2:$A$718)),0,1)</f>
        <v>1</v>
      </c>
      <c r="J7142" s="0" t="str">
        <f aca="false">IF(H7142=0,CONCATENATE(B7142," manque dans export"),"")</f>
        <v/>
      </c>
    </row>
    <row r="7143" customFormat="false" ht="13.8" hidden="false" customHeight="false" outlineLevel="0" collapsed="false">
      <c r="A7143" s="0" t="s">
        <v>12377</v>
      </c>
      <c r="B7143" s="0" t="s">
        <v>12375</v>
      </c>
      <c r="C7143" s="0" t="s">
        <v>44</v>
      </c>
      <c r="D7143" s="0" t="s">
        <v>3199</v>
      </c>
      <c r="E7143" s="0" t="s">
        <v>50</v>
      </c>
      <c r="F7143" s="0" t="s">
        <v>13</v>
      </c>
      <c r="G7143" s="0" t="n">
        <v>1329.35849</v>
      </c>
      <c r="H7143" s="0" t="n">
        <f aca="false">IF(ISERROR(LOOKUP(B7143,export!$A$2:$A$718)),0,1)</f>
        <v>1</v>
      </c>
      <c r="J7143" s="0" t="str">
        <f aca="false">IF(H7143=0,CONCATENATE(B7143," manque dans export"),"")</f>
        <v/>
      </c>
    </row>
    <row r="7144" customFormat="false" ht="13.8" hidden="false" customHeight="false" outlineLevel="0" collapsed="false">
      <c r="A7144" s="0" t="s">
        <v>12378</v>
      </c>
      <c r="B7144" s="0" t="s">
        <v>12379</v>
      </c>
      <c r="C7144" s="0" t="s">
        <v>79</v>
      </c>
      <c r="D7144" s="0" t="s">
        <v>12380</v>
      </c>
      <c r="E7144" s="0" t="s">
        <v>50</v>
      </c>
      <c r="F7144" s="0" t="s">
        <v>13</v>
      </c>
      <c r="G7144" s="0" t="n">
        <v>0</v>
      </c>
      <c r="H7144" s="0" t="n">
        <f aca="false">IF(ISERROR(LOOKUP(B7144,export!$A$2:$A$718)),0,1)</f>
        <v>1</v>
      </c>
      <c r="J7144" s="0" t="str">
        <f aca="false">IF(H7144=0,CONCATENATE(B7144," manque dans export"),"")</f>
        <v/>
      </c>
    </row>
    <row r="7145" customFormat="false" ht="13.8" hidden="false" customHeight="false" outlineLevel="0" collapsed="false">
      <c r="A7145" s="0" t="s">
        <v>12381</v>
      </c>
      <c r="B7145" s="0" t="s">
        <v>12382</v>
      </c>
      <c r="C7145" s="0" t="s">
        <v>79</v>
      </c>
      <c r="D7145" s="0" t="s">
        <v>2403</v>
      </c>
      <c r="E7145" s="0" t="s">
        <v>50</v>
      </c>
      <c r="F7145" s="0" t="s">
        <v>13</v>
      </c>
      <c r="G7145" s="0" t="n">
        <v>0</v>
      </c>
      <c r="H7145" s="0" t="n">
        <f aca="false">IF(ISERROR(LOOKUP(B7145,export!$A$2:$A$718)),0,1)</f>
        <v>1</v>
      </c>
      <c r="J7145" s="0" t="str">
        <f aca="false">IF(H7145=0,CONCATENATE(B7145," manque dans export"),"")</f>
        <v/>
      </c>
    </row>
    <row r="7146" customFormat="false" ht="13.8" hidden="false" customHeight="false" outlineLevel="0" collapsed="false">
      <c r="A7146" s="0" t="s">
        <v>12383</v>
      </c>
      <c r="B7146" s="0" t="s">
        <v>12384</v>
      </c>
      <c r="C7146" s="0" t="s">
        <v>79</v>
      </c>
      <c r="D7146" s="0" t="s">
        <v>12385</v>
      </c>
      <c r="E7146" s="0" t="s">
        <v>50</v>
      </c>
      <c r="F7146" s="0" t="s">
        <v>13</v>
      </c>
      <c r="G7146" s="0" t="n">
        <v>0</v>
      </c>
      <c r="H7146" s="0" t="n">
        <f aca="false">IF(ISERROR(LOOKUP(B7146,export!$A$2:$A$718)),0,1)</f>
        <v>1</v>
      </c>
      <c r="J7146" s="0" t="str">
        <f aca="false">IF(H7146=0,CONCATENATE(B7146," manque dans export"),"")</f>
        <v/>
      </c>
    </row>
    <row r="7147" customFormat="false" ht="13.8" hidden="false" customHeight="false" outlineLevel="0" collapsed="false">
      <c r="A7147" s="0" t="s">
        <v>12386</v>
      </c>
      <c r="B7147" s="0" t="s">
        <v>12386</v>
      </c>
      <c r="C7147" s="0" t="s">
        <v>33</v>
      </c>
      <c r="D7147" s="0" t="s">
        <v>294</v>
      </c>
      <c r="E7147" s="0" t="s">
        <v>12</v>
      </c>
      <c r="F7147" s="0" t="s">
        <v>13</v>
      </c>
      <c r="G7147" s="0" t="n">
        <v>3419.27203</v>
      </c>
      <c r="H7147" s="0" t="n">
        <f aca="false">IF(ISERROR(LOOKUP(B7147,export!$A$2:$A$718)),0,1)</f>
        <v>1</v>
      </c>
      <c r="J7147" s="0" t="str">
        <f aca="false">IF(H7147=0,CONCATENATE(B7147," manque dans export"),"")</f>
        <v/>
      </c>
    </row>
    <row r="7148" customFormat="false" ht="13.8" hidden="false" customHeight="false" outlineLevel="0" collapsed="false">
      <c r="A7148" s="0" t="s">
        <v>12387</v>
      </c>
      <c r="B7148" s="0" t="s">
        <v>12387</v>
      </c>
      <c r="C7148" s="0" t="s">
        <v>10</v>
      </c>
      <c r="D7148" s="0" t="s">
        <v>11210</v>
      </c>
      <c r="E7148" s="0" t="s">
        <v>449</v>
      </c>
      <c r="F7148" s="0" t="s">
        <v>450</v>
      </c>
      <c r="G7148" s="0" t="n">
        <v>519.0267</v>
      </c>
      <c r="H7148" s="0" t="n">
        <f aca="false">IF(ISERROR(LOOKUP(B7148,export!$A$2:$A$718)),0,1)</f>
        <v>1</v>
      </c>
      <c r="J7148" s="0" t="str">
        <f aca="false">IF(H7148=0,CONCATENATE(B7148," manque dans export"),"")</f>
        <v/>
      </c>
    </row>
    <row r="7149" customFormat="false" ht="13.8" hidden="false" customHeight="false" outlineLevel="0" collapsed="false">
      <c r="A7149" s="0" t="s">
        <v>12388</v>
      </c>
      <c r="B7149" s="0" t="s">
        <v>12388</v>
      </c>
      <c r="C7149" s="0" t="s">
        <v>10</v>
      </c>
      <c r="D7149" s="0" t="s">
        <v>662</v>
      </c>
      <c r="E7149" s="0" t="s">
        <v>64</v>
      </c>
      <c r="F7149" s="0" t="s">
        <v>65</v>
      </c>
      <c r="G7149" s="0" t="n">
        <v>3000</v>
      </c>
      <c r="H7149" s="0" t="n">
        <f aca="false">IF(ISERROR(LOOKUP(B7149,export!$A$2:$A$718)),0,1)</f>
        <v>1</v>
      </c>
      <c r="J7149" s="0" t="str">
        <f aca="false">IF(H7149=0,CONCATENATE(B7149," manque dans export"),"")</f>
        <v/>
      </c>
    </row>
    <row r="7150" customFormat="false" ht="13.8" hidden="false" customHeight="false" outlineLevel="0" collapsed="false">
      <c r="A7150" s="0" t="s">
        <v>12389</v>
      </c>
      <c r="B7150" s="0" t="s">
        <v>12389</v>
      </c>
      <c r="C7150" s="0" t="s">
        <v>33</v>
      </c>
      <c r="D7150" s="0" t="s">
        <v>12390</v>
      </c>
      <c r="E7150" s="0" t="s">
        <v>12</v>
      </c>
      <c r="F7150" s="0" t="s">
        <v>13</v>
      </c>
      <c r="G7150" s="0" t="n">
        <v>71298.10289</v>
      </c>
      <c r="H7150" s="0" t="n">
        <f aca="false">IF(ISERROR(LOOKUP(B7150,export!$A$2:$A$718)),0,1)</f>
        <v>1</v>
      </c>
      <c r="J7150" s="0" t="str">
        <f aca="false">IF(H7150=0,CONCATENATE(B7150," manque dans export"),"")</f>
        <v/>
      </c>
    </row>
    <row r="7151" customFormat="false" ht="13.8" hidden="false" customHeight="false" outlineLevel="0" collapsed="false">
      <c r="A7151" s="0" t="s">
        <v>12389</v>
      </c>
      <c r="B7151" s="0" t="s">
        <v>12389</v>
      </c>
      <c r="C7151" s="0" t="s">
        <v>33</v>
      </c>
      <c r="D7151" s="0" t="s">
        <v>12390</v>
      </c>
      <c r="E7151" s="0" t="s">
        <v>12</v>
      </c>
      <c r="F7151" s="0" t="s">
        <v>13</v>
      </c>
      <c r="G7151" s="0" t="n">
        <v>331037.37409</v>
      </c>
      <c r="H7151" s="0" t="n">
        <f aca="false">IF(ISERROR(LOOKUP(B7151,export!$A$2:$A$718)),0,1)</f>
        <v>1</v>
      </c>
      <c r="J7151" s="0" t="str">
        <f aca="false">IF(H7151=0,CONCATENATE(B7151," manque dans export"),"")</f>
        <v/>
      </c>
    </row>
    <row r="7152" customFormat="false" ht="13.8" hidden="false" customHeight="false" outlineLevel="0" collapsed="false">
      <c r="A7152" s="0" t="s">
        <v>12391</v>
      </c>
      <c r="B7152" s="0" t="s">
        <v>12392</v>
      </c>
      <c r="C7152" s="0" t="s">
        <v>99</v>
      </c>
      <c r="D7152" s="0" t="s">
        <v>12393</v>
      </c>
      <c r="E7152" s="0" t="s">
        <v>449</v>
      </c>
      <c r="F7152" s="0" t="s">
        <v>450</v>
      </c>
      <c r="G7152" s="0" t="n">
        <v>529259.83631</v>
      </c>
      <c r="H7152" s="0" t="n">
        <f aca="false">IF(ISERROR(LOOKUP(B7152,export!$A$2:$A$718)),0,1)</f>
        <v>1</v>
      </c>
      <c r="J7152" s="0" t="str">
        <f aca="false">IF(H7152=0,CONCATENATE(B7152," manque dans export"),"")</f>
        <v/>
      </c>
    </row>
    <row r="7153" customFormat="false" ht="13.8" hidden="false" customHeight="false" outlineLevel="0" collapsed="false">
      <c r="A7153" s="0" t="s">
        <v>12394</v>
      </c>
      <c r="B7153" s="0" t="s">
        <v>12392</v>
      </c>
      <c r="C7153" s="0" t="s">
        <v>99</v>
      </c>
      <c r="D7153" s="0" t="s">
        <v>12395</v>
      </c>
      <c r="E7153" s="0" t="s">
        <v>449</v>
      </c>
      <c r="F7153" s="0" t="s">
        <v>450</v>
      </c>
      <c r="G7153" s="0" t="n">
        <v>44437.27555</v>
      </c>
      <c r="H7153" s="0" t="n">
        <f aca="false">IF(ISERROR(LOOKUP(B7153,export!$A$2:$A$718)),0,1)</f>
        <v>1</v>
      </c>
      <c r="J7153" s="0" t="str">
        <f aca="false">IF(H7153=0,CONCATENATE(B7153," manque dans export"),"")</f>
        <v/>
      </c>
    </row>
    <row r="7154" customFormat="false" ht="13.8" hidden="false" customHeight="false" outlineLevel="0" collapsed="false">
      <c r="A7154" s="0" t="s">
        <v>12396</v>
      </c>
      <c r="B7154" s="0" t="s">
        <v>12397</v>
      </c>
      <c r="C7154" s="0" t="s">
        <v>10</v>
      </c>
      <c r="D7154" s="0" t="s">
        <v>171</v>
      </c>
      <c r="E7154" s="0" t="s">
        <v>50</v>
      </c>
      <c r="F7154" s="0" t="s">
        <v>13</v>
      </c>
      <c r="G7154" s="0" t="n">
        <v>7760.47074</v>
      </c>
      <c r="H7154" s="0" t="n">
        <f aca="false">IF(ISERROR(LOOKUP(B7154,export!$A$2:$A$718)),0,1)</f>
        <v>1</v>
      </c>
      <c r="J7154" s="0" t="str">
        <f aca="false">IF(H7154=0,CONCATENATE(B7154," manque dans export"),"")</f>
        <v/>
      </c>
    </row>
    <row r="7155" customFormat="false" ht="13.8" hidden="false" customHeight="false" outlineLevel="0" collapsed="false">
      <c r="A7155" s="0" t="s">
        <v>12397</v>
      </c>
      <c r="B7155" s="0" t="s">
        <v>12397</v>
      </c>
      <c r="C7155" s="0" t="s">
        <v>10</v>
      </c>
      <c r="D7155" s="0" t="s">
        <v>71</v>
      </c>
      <c r="E7155" s="0" t="s">
        <v>72</v>
      </c>
      <c r="F7155" s="0" t="s">
        <v>13</v>
      </c>
      <c r="G7155" s="0" t="n">
        <v>0</v>
      </c>
      <c r="H7155" s="0" t="n">
        <f aca="false">IF(ISERROR(LOOKUP(B7155,export!$A$2:$A$718)),0,1)</f>
        <v>1</v>
      </c>
      <c r="J7155" s="0" t="str">
        <f aca="false">IF(H7155=0,CONCATENATE(B7155," manque dans export"),"")</f>
        <v/>
      </c>
    </row>
    <row r="7156" customFormat="false" ht="13.8" hidden="false" customHeight="false" outlineLevel="0" collapsed="false">
      <c r="A7156" s="0" t="s">
        <v>12398</v>
      </c>
      <c r="B7156" s="0" t="s">
        <v>12398</v>
      </c>
      <c r="C7156" s="0" t="s">
        <v>70</v>
      </c>
      <c r="D7156" s="0" t="s">
        <v>883</v>
      </c>
      <c r="E7156" s="0" t="s">
        <v>46</v>
      </c>
      <c r="F7156" s="0" t="s">
        <v>13</v>
      </c>
      <c r="G7156" s="0" t="n">
        <v>61.20582</v>
      </c>
      <c r="H7156" s="0" t="n">
        <f aca="false">IF(ISERROR(LOOKUP(B7156,export!$A$2:$A$718)),0,1)</f>
        <v>1</v>
      </c>
      <c r="J7156" s="0" t="str">
        <f aca="false">IF(H7156=0,CONCATENATE(B7156," manque dans export"),"")</f>
        <v/>
      </c>
    </row>
    <row r="7157" customFormat="false" ht="13.8" hidden="false" customHeight="false" outlineLevel="0" collapsed="false">
      <c r="A7157" s="0" t="s">
        <v>12399</v>
      </c>
      <c r="B7157" s="0" t="s">
        <v>12399</v>
      </c>
      <c r="C7157" s="0" t="s">
        <v>99</v>
      </c>
      <c r="D7157" s="0" t="s">
        <v>1392</v>
      </c>
      <c r="E7157" s="0" t="s">
        <v>46</v>
      </c>
      <c r="F7157" s="0" t="s">
        <v>13</v>
      </c>
      <c r="G7157" s="0" t="n">
        <v>6420.41129</v>
      </c>
      <c r="H7157" s="0" t="n">
        <f aca="false">IF(ISERROR(LOOKUP(B7157,export!$A$2:$A$718)),0,1)</f>
        <v>1</v>
      </c>
      <c r="J7157" s="0" t="str">
        <f aca="false">IF(H7157=0,CONCATENATE(B7157," manque dans export"),"")</f>
        <v/>
      </c>
    </row>
    <row r="7158" customFormat="false" ht="13.8" hidden="false" customHeight="false" outlineLevel="0" collapsed="false">
      <c r="A7158" s="0" t="s">
        <v>12400</v>
      </c>
      <c r="B7158" s="0" t="s">
        <v>12400</v>
      </c>
      <c r="C7158" s="0" t="s">
        <v>44</v>
      </c>
      <c r="D7158" s="0" t="s">
        <v>6227</v>
      </c>
      <c r="E7158" s="0" t="s">
        <v>46</v>
      </c>
      <c r="F7158" s="0" t="s">
        <v>13</v>
      </c>
      <c r="G7158" s="0" t="n">
        <v>199676.07737</v>
      </c>
      <c r="H7158" s="0" t="n">
        <f aca="false">IF(ISERROR(LOOKUP(B7158,export!$A$2:$A$718)),0,1)</f>
        <v>1</v>
      </c>
      <c r="J7158" s="0" t="str">
        <f aca="false">IF(H7158=0,CONCATENATE(B7158," manque dans export"),"")</f>
        <v/>
      </c>
    </row>
    <row r="7159" customFormat="false" ht="13.8" hidden="false" customHeight="false" outlineLevel="0" collapsed="false">
      <c r="A7159" s="0" t="s">
        <v>12401</v>
      </c>
      <c r="B7159" s="0" t="s">
        <v>12401</v>
      </c>
      <c r="C7159" s="0" t="s">
        <v>33</v>
      </c>
      <c r="D7159" s="0" t="s">
        <v>12402</v>
      </c>
      <c r="E7159" s="0" t="s">
        <v>46</v>
      </c>
      <c r="F7159" s="0" t="s">
        <v>13</v>
      </c>
      <c r="G7159" s="0" t="n">
        <v>717.3011</v>
      </c>
      <c r="H7159" s="0" t="n">
        <f aca="false">IF(ISERROR(LOOKUP(B7159,export!$A$2:$A$718)),0,1)</f>
        <v>1</v>
      </c>
      <c r="J7159" s="0" t="str">
        <f aca="false">IF(H7159=0,CONCATENATE(B7159," manque dans export"),"")</f>
        <v/>
      </c>
    </row>
    <row r="7160" customFormat="false" ht="13.8" hidden="false" customHeight="false" outlineLevel="0" collapsed="false">
      <c r="A7160" s="0" t="s">
        <v>12403</v>
      </c>
      <c r="B7160" s="0" t="s">
        <v>12403</v>
      </c>
      <c r="C7160" s="0" t="s">
        <v>10</v>
      </c>
      <c r="D7160" s="0" t="s">
        <v>12404</v>
      </c>
      <c r="E7160" s="0" t="s">
        <v>31</v>
      </c>
      <c r="F7160" s="0" t="s">
        <v>13</v>
      </c>
      <c r="G7160" s="0" t="n">
        <v>5031.03874</v>
      </c>
      <c r="H7160" s="0" t="n">
        <f aca="false">IF(ISERROR(LOOKUP(B7160,export!$A$2:$A$718)),0,1)</f>
        <v>1</v>
      </c>
      <c r="J7160" s="0" t="str">
        <f aca="false">IF(H7160=0,CONCATENATE(B7160," manque dans export"),"")</f>
        <v/>
      </c>
    </row>
    <row r="7161" customFormat="false" ht="13.8" hidden="false" customHeight="false" outlineLevel="0" collapsed="false">
      <c r="A7161" s="0" t="s">
        <v>12405</v>
      </c>
      <c r="B7161" s="0" t="s">
        <v>12405</v>
      </c>
      <c r="C7161" s="0" t="s">
        <v>44</v>
      </c>
      <c r="D7161" s="0" t="s">
        <v>2319</v>
      </c>
      <c r="E7161" s="0" t="s">
        <v>46</v>
      </c>
      <c r="F7161" s="0" t="s">
        <v>13</v>
      </c>
      <c r="G7161" s="0" t="n">
        <v>5.05038999999999</v>
      </c>
      <c r="H7161" s="0" t="n">
        <f aca="false">IF(ISERROR(LOOKUP(B7161,export!$A$2:$A$718)),0,1)</f>
        <v>1</v>
      </c>
      <c r="J7161" s="0" t="str">
        <f aca="false">IF(H7161=0,CONCATENATE(B7161," manque dans export"),"")</f>
        <v/>
      </c>
    </row>
    <row r="7162" customFormat="false" ht="13.8" hidden="false" customHeight="false" outlineLevel="0" collapsed="false">
      <c r="A7162" s="0" t="s">
        <v>12406</v>
      </c>
      <c r="B7162" s="0" t="s">
        <v>12406</v>
      </c>
      <c r="C7162" s="0" t="s">
        <v>44</v>
      </c>
      <c r="D7162" s="0" t="s">
        <v>2319</v>
      </c>
      <c r="E7162" s="0" t="s">
        <v>46</v>
      </c>
      <c r="F7162" s="0" t="s">
        <v>13</v>
      </c>
      <c r="G7162" s="0" t="n">
        <v>541.16574</v>
      </c>
      <c r="H7162" s="0" t="n">
        <f aca="false">IF(ISERROR(LOOKUP(B7162,export!$A$2:$A$718)),0,1)</f>
        <v>1</v>
      </c>
      <c r="J7162" s="0" t="str">
        <f aca="false">IF(H7162=0,CONCATENATE(B7162," manque dans export"),"")</f>
        <v/>
      </c>
    </row>
    <row r="7163" customFormat="false" ht="13.8" hidden="false" customHeight="false" outlineLevel="0" collapsed="false">
      <c r="A7163" s="0" t="s">
        <v>12407</v>
      </c>
      <c r="B7163" s="0" t="s">
        <v>12408</v>
      </c>
      <c r="C7163" s="0" t="s">
        <v>79</v>
      </c>
      <c r="D7163" s="0" t="s">
        <v>153</v>
      </c>
      <c r="E7163" s="0" t="s">
        <v>50</v>
      </c>
      <c r="F7163" s="0" t="s">
        <v>13</v>
      </c>
      <c r="G7163" s="0" t="n">
        <v>0</v>
      </c>
      <c r="H7163" s="0" t="n">
        <f aca="false">IF(ISERROR(LOOKUP(B7163,export!$A$2:$A$718)),0,1)</f>
        <v>1</v>
      </c>
      <c r="J7163" s="0" t="str">
        <f aca="false">IF(H7163=0,CONCATENATE(B7163," manque dans export"),"")</f>
        <v/>
      </c>
    </row>
    <row r="7164" customFormat="false" ht="13.8" hidden="false" customHeight="false" outlineLevel="0" collapsed="false">
      <c r="A7164" s="0" t="s">
        <v>12409</v>
      </c>
      <c r="B7164" s="0" t="s">
        <v>12409</v>
      </c>
      <c r="C7164" s="0" t="s">
        <v>44</v>
      </c>
      <c r="D7164" s="0" t="s">
        <v>12410</v>
      </c>
      <c r="E7164" s="0" t="s">
        <v>46</v>
      </c>
      <c r="F7164" s="0" t="s">
        <v>13</v>
      </c>
      <c r="G7164" s="0" t="n">
        <v>15850.51073</v>
      </c>
      <c r="H7164" s="0" t="n">
        <f aca="false">IF(ISERROR(LOOKUP(B7164,export!$A$2:$A$718)),0,1)</f>
        <v>1</v>
      </c>
      <c r="J7164" s="0" t="str">
        <f aca="false">IF(H7164=0,CONCATENATE(B7164," manque dans export"),"")</f>
        <v/>
      </c>
    </row>
    <row r="7165" customFormat="false" ht="13.8" hidden="false" customHeight="false" outlineLevel="0" collapsed="false">
      <c r="A7165" s="0" t="s">
        <v>12411</v>
      </c>
      <c r="B7165" s="0" t="s">
        <v>12411</v>
      </c>
      <c r="C7165" s="0" t="s">
        <v>10</v>
      </c>
      <c r="D7165" s="0" t="s">
        <v>7247</v>
      </c>
      <c r="E7165" s="0" t="s">
        <v>135</v>
      </c>
      <c r="F7165" s="0" t="s">
        <v>13</v>
      </c>
      <c r="G7165" s="0" t="n">
        <v>333.69612</v>
      </c>
      <c r="H7165" s="0" t="n">
        <f aca="false">IF(ISERROR(LOOKUP(B7165,export!$A$2:$A$718)),0,1)</f>
        <v>1</v>
      </c>
      <c r="J7165" s="0" t="str">
        <f aca="false">IF(H7165=0,CONCATENATE(B7165," manque dans export"),"")</f>
        <v/>
      </c>
    </row>
    <row r="7166" customFormat="false" ht="13.8" hidden="false" customHeight="false" outlineLevel="0" collapsed="false">
      <c r="A7166" s="0" t="s">
        <v>12412</v>
      </c>
      <c r="B7166" s="0" t="s">
        <v>12389</v>
      </c>
      <c r="C7166" s="0" t="s">
        <v>33</v>
      </c>
      <c r="D7166" s="0" t="s">
        <v>12390</v>
      </c>
      <c r="E7166" s="0" t="s">
        <v>12</v>
      </c>
      <c r="F7166" s="0" t="s">
        <v>13</v>
      </c>
      <c r="G7166" s="0" t="n">
        <v>183770.90029</v>
      </c>
      <c r="H7166" s="0" t="n">
        <f aca="false">IF(ISERROR(LOOKUP(B7166,export!$A$2:$A$718)),0,1)</f>
        <v>1</v>
      </c>
      <c r="J7166" s="0" t="str">
        <f aca="false">IF(H7166=0,CONCATENATE(B7166," manque dans export"),"")</f>
        <v/>
      </c>
    </row>
    <row r="7167" customFormat="false" ht="13.8" hidden="false" customHeight="false" outlineLevel="0" collapsed="false">
      <c r="A7167" s="0" t="s">
        <v>12413</v>
      </c>
      <c r="B7167" s="0" t="s">
        <v>12414</v>
      </c>
      <c r="C7167" s="0" t="s">
        <v>79</v>
      </c>
      <c r="D7167" s="0" t="s">
        <v>596</v>
      </c>
      <c r="E7167" s="0" t="s">
        <v>31</v>
      </c>
      <c r="F7167" s="0" t="s">
        <v>13</v>
      </c>
      <c r="G7167" s="0" t="n">
        <v>0</v>
      </c>
      <c r="H7167" s="0" t="n">
        <f aca="false">IF(ISERROR(LOOKUP(B7167,export!$A$2:$A$718)),0,1)</f>
        <v>1</v>
      </c>
      <c r="J7167" s="0" t="str">
        <f aca="false">IF(H7167=0,CONCATENATE(B7167," manque dans export"),"")</f>
        <v/>
      </c>
    </row>
    <row r="7168" customFormat="false" ht="13.8" hidden="false" customHeight="false" outlineLevel="0" collapsed="false">
      <c r="A7168" s="0" t="s">
        <v>12415</v>
      </c>
      <c r="B7168" s="0" t="s">
        <v>12416</v>
      </c>
      <c r="C7168" s="0" t="s">
        <v>10</v>
      </c>
      <c r="D7168" s="0" t="s">
        <v>2204</v>
      </c>
      <c r="E7168" s="0" t="s">
        <v>50</v>
      </c>
      <c r="F7168" s="0" t="s">
        <v>13</v>
      </c>
      <c r="G7168" s="0" t="n">
        <v>28278.21258</v>
      </c>
      <c r="H7168" s="0" t="n">
        <f aca="false">IF(ISERROR(LOOKUP(B7168,export!$A$2:$A$718)),0,1)</f>
        <v>1</v>
      </c>
      <c r="J7168" s="0" t="str">
        <f aca="false">IF(H7168=0,CONCATENATE(B7168," manque dans export"),"")</f>
        <v/>
      </c>
    </row>
    <row r="7169" customFormat="false" ht="13.8" hidden="false" customHeight="false" outlineLevel="0" collapsed="false">
      <c r="A7169" s="0" t="s">
        <v>12415</v>
      </c>
      <c r="B7169" s="0" t="s">
        <v>12416</v>
      </c>
      <c r="C7169" s="0" t="s">
        <v>10</v>
      </c>
      <c r="D7169" s="0" t="s">
        <v>2204</v>
      </c>
      <c r="E7169" s="0" t="s">
        <v>50</v>
      </c>
      <c r="F7169" s="0" t="s">
        <v>13</v>
      </c>
      <c r="G7169" s="0" t="n">
        <v>28535.78623</v>
      </c>
      <c r="H7169" s="0" t="n">
        <f aca="false">IF(ISERROR(LOOKUP(B7169,export!$A$2:$A$718)),0,1)</f>
        <v>1</v>
      </c>
      <c r="J7169" s="0" t="str">
        <f aca="false">IF(H7169=0,CONCATENATE(B7169," manque dans export"),"")</f>
        <v/>
      </c>
    </row>
    <row r="7170" customFormat="false" ht="13.8" hidden="false" customHeight="false" outlineLevel="0" collapsed="false">
      <c r="A7170" s="0" t="s">
        <v>12417</v>
      </c>
      <c r="B7170" s="0" t="s">
        <v>12418</v>
      </c>
      <c r="C7170" s="0" t="s">
        <v>79</v>
      </c>
      <c r="D7170" s="0" t="s">
        <v>2116</v>
      </c>
      <c r="E7170" s="0" t="s">
        <v>31</v>
      </c>
      <c r="F7170" s="0" t="s">
        <v>13</v>
      </c>
      <c r="G7170" s="0" t="n">
        <v>0</v>
      </c>
      <c r="H7170" s="0" t="n">
        <f aca="false">IF(ISERROR(LOOKUP(B7170,export!$A$2:$A$718)),0,1)</f>
        <v>1</v>
      </c>
      <c r="J7170" s="0" t="str">
        <f aca="false">IF(H7170=0,CONCATENATE(B7170," manque dans export"),"")</f>
        <v/>
      </c>
    </row>
    <row r="7171" customFormat="false" ht="13.8" hidden="false" customHeight="false" outlineLevel="0" collapsed="false">
      <c r="A7171" s="0" t="s">
        <v>12419</v>
      </c>
      <c r="B7171" s="0" t="s">
        <v>12420</v>
      </c>
      <c r="C7171" s="0" t="s">
        <v>44</v>
      </c>
      <c r="D7171" s="0" t="s">
        <v>12421</v>
      </c>
      <c r="E7171" s="0" t="s">
        <v>31</v>
      </c>
      <c r="F7171" s="0" t="s">
        <v>13</v>
      </c>
      <c r="G7171" s="0" t="n">
        <v>22.16039</v>
      </c>
      <c r="H7171" s="0" t="n">
        <f aca="false">IF(ISERROR(LOOKUP(B7171,export!$A$2:$A$718)),0,1)</f>
        <v>1</v>
      </c>
      <c r="J7171" s="0" t="str">
        <f aca="false">IF(H7171=0,CONCATENATE(B7171," manque dans export"),"")</f>
        <v/>
      </c>
    </row>
    <row r="7172" customFormat="false" ht="13.8" hidden="false" customHeight="false" outlineLevel="0" collapsed="false">
      <c r="A7172" s="0" t="s">
        <v>12422</v>
      </c>
      <c r="B7172" s="0" t="s">
        <v>12423</v>
      </c>
      <c r="C7172" s="0" t="s">
        <v>343</v>
      </c>
      <c r="D7172" s="0" t="s">
        <v>4427</v>
      </c>
      <c r="E7172" s="0" t="s">
        <v>31</v>
      </c>
      <c r="F7172" s="0" t="s">
        <v>13</v>
      </c>
      <c r="G7172" s="0" t="n">
        <v>0</v>
      </c>
      <c r="H7172" s="0" t="n">
        <f aca="false">IF(ISERROR(LOOKUP(B7172,export!$A$2:$A$718)),0,1)</f>
        <v>1</v>
      </c>
      <c r="J7172" s="0" t="str">
        <f aca="false">IF(H7172=0,CONCATENATE(B7172," manque dans export"),"")</f>
        <v/>
      </c>
    </row>
    <row r="7173" customFormat="false" ht="13.8" hidden="false" customHeight="false" outlineLevel="0" collapsed="false">
      <c r="A7173" s="0" t="s">
        <v>12424</v>
      </c>
      <c r="B7173" s="0" t="s">
        <v>12425</v>
      </c>
      <c r="C7173" s="0" t="s">
        <v>79</v>
      </c>
      <c r="D7173" s="0" t="s">
        <v>12426</v>
      </c>
      <c r="E7173" s="0" t="s">
        <v>50</v>
      </c>
      <c r="F7173" s="0" t="s">
        <v>13</v>
      </c>
      <c r="G7173" s="0" t="n">
        <v>0</v>
      </c>
      <c r="H7173" s="0" t="n">
        <f aca="false">IF(ISERROR(LOOKUP(B7173,export!$A$2:$A$718)),0,1)</f>
        <v>1</v>
      </c>
      <c r="J7173" s="0" t="str">
        <f aca="false">IF(H7173=0,CONCATENATE(B7173," manque dans export"),"")</f>
        <v/>
      </c>
    </row>
    <row r="7174" customFormat="false" ht="13.8" hidden="false" customHeight="false" outlineLevel="0" collapsed="false">
      <c r="A7174" s="0" t="s">
        <v>12427</v>
      </c>
      <c r="B7174" s="0" t="s">
        <v>12427</v>
      </c>
      <c r="C7174" s="0" t="s">
        <v>82</v>
      </c>
      <c r="D7174" s="0" t="s">
        <v>2870</v>
      </c>
      <c r="E7174" s="0" t="s">
        <v>12</v>
      </c>
      <c r="F7174" s="0" t="s">
        <v>13</v>
      </c>
      <c r="G7174" s="0" t="n">
        <v>0</v>
      </c>
      <c r="H7174" s="0" t="n">
        <f aca="false">IF(ISERROR(LOOKUP(B7174,export!$A$2:$A$718)),0,1)</f>
        <v>1</v>
      </c>
      <c r="J7174" s="0" t="str">
        <f aca="false">IF(H7174=0,CONCATENATE(B7174," manque dans export"),"")</f>
        <v/>
      </c>
    </row>
    <row r="7175" customFormat="false" ht="13.8" hidden="false" customHeight="false" outlineLevel="0" collapsed="false">
      <c r="A7175" s="0" t="s">
        <v>12428</v>
      </c>
      <c r="B7175" s="0" t="s">
        <v>12429</v>
      </c>
      <c r="C7175" s="0" t="s">
        <v>79</v>
      </c>
      <c r="D7175" s="0" t="s">
        <v>12430</v>
      </c>
      <c r="E7175" s="0" t="s">
        <v>904</v>
      </c>
      <c r="F7175" s="0" t="s">
        <v>13</v>
      </c>
      <c r="G7175" s="0" t="n">
        <v>0</v>
      </c>
      <c r="H7175" s="0" t="n">
        <f aca="false">IF(ISERROR(LOOKUP(B7175,export!$A$2:$A$718)),0,1)</f>
        <v>1</v>
      </c>
      <c r="J7175" s="0" t="str">
        <f aca="false">IF(H7175=0,CONCATENATE(B7175," manque dans export"),"")</f>
        <v/>
      </c>
    </row>
    <row r="7176" customFormat="false" ht="13.8" hidden="false" customHeight="false" outlineLevel="0" collapsed="false">
      <c r="A7176" s="0" t="s">
        <v>12431</v>
      </c>
      <c r="B7176" s="0" t="s">
        <v>12431</v>
      </c>
      <c r="C7176" s="0" t="s">
        <v>10</v>
      </c>
      <c r="D7176" s="0" t="s">
        <v>501</v>
      </c>
      <c r="E7176" s="0" t="s">
        <v>12</v>
      </c>
      <c r="F7176" s="0" t="s">
        <v>13</v>
      </c>
      <c r="G7176" s="0" t="n">
        <v>0</v>
      </c>
      <c r="H7176" s="0" t="n">
        <f aca="false">IF(ISERROR(LOOKUP(B7176,export!$A$2:$A$718)),0,1)</f>
        <v>1</v>
      </c>
      <c r="J7176" s="0" t="str">
        <f aca="false">IF(H7176=0,CONCATENATE(B7176," manque dans export"),"")</f>
        <v/>
      </c>
    </row>
    <row r="7177" customFormat="false" ht="13.8" hidden="false" customHeight="false" outlineLevel="0" collapsed="false">
      <c r="A7177" s="0" t="s">
        <v>12432</v>
      </c>
      <c r="B7177" s="0" t="s">
        <v>12432</v>
      </c>
      <c r="C7177" s="0" t="s">
        <v>29</v>
      </c>
      <c r="D7177" s="0" t="s">
        <v>12433</v>
      </c>
      <c r="E7177" s="0" t="s">
        <v>50</v>
      </c>
      <c r="F7177" s="0" t="s">
        <v>13</v>
      </c>
      <c r="G7177" s="0" t="n">
        <v>784.27972</v>
      </c>
      <c r="H7177" s="0" t="n">
        <f aca="false">IF(ISERROR(LOOKUP(B7177,export!$A$2:$A$718)),0,1)</f>
        <v>1</v>
      </c>
      <c r="J7177" s="0" t="str">
        <f aca="false">IF(H7177=0,CONCATENATE(B7177," manque dans export"),"")</f>
        <v/>
      </c>
    </row>
    <row r="7178" customFormat="false" ht="13.8" hidden="false" customHeight="false" outlineLevel="0" collapsed="false">
      <c r="A7178" s="0" t="s">
        <v>12432</v>
      </c>
      <c r="B7178" s="0" t="s">
        <v>12432</v>
      </c>
      <c r="C7178" s="0" t="s">
        <v>29</v>
      </c>
      <c r="D7178" s="0" t="s">
        <v>12434</v>
      </c>
      <c r="E7178" s="0" t="s">
        <v>50</v>
      </c>
      <c r="F7178" s="0" t="s">
        <v>13</v>
      </c>
      <c r="G7178" s="0" t="n">
        <v>564.96755</v>
      </c>
      <c r="H7178" s="0" t="n">
        <f aca="false">IF(ISERROR(LOOKUP(B7178,export!$A$2:$A$718)),0,1)</f>
        <v>1</v>
      </c>
      <c r="J7178" s="0" t="str">
        <f aca="false">IF(H7178=0,CONCATENATE(B7178," manque dans export"),"")</f>
        <v/>
      </c>
    </row>
    <row r="7179" customFormat="false" ht="13.8" hidden="false" customHeight="false" outlineLevel="0" collapsed="false">
      <c r="A7179" s="0" t="s">
        <v>12435</v>
      </c>
      <c r="B7179" s="0" t="s">
        <v>12436</v>
      </c>
      <c r="C7179" s="0" t="s">
        <v>79</v>
      </c>
      <c r="D7179" s="0" t="s">
        <v>4270</v>
      </c>
      <c r="E7179" s="0" t="s">
        <v>31</v>
      </c>
      <c r="F7179" s="0" t="s">
        <v>13</v>
      </c>
      <c r="G7179" s="0" t="n">
        <v>0</v>
      </c>
      <c r="H7179" s="0" t="n">
        <f aca="false">IF(ISERROR(LOOKUP(B7179,export!$A$2:$A$718)),0,1)</f>
        <v>1</v>
      </c>
      <c r="J7179" s="0" t="str">
        <f aca="false">IF(H7179=0,CONCATENATE(B7179," manque dans export"),"")</f>
        <v/>
      </c>
    </row>
    <row r="7180" customFormat="false" ht="13.8" hidden="false" customHeight="false" outlineLevel="0" collapsed="false">
      <c r="A7180" s="0" t="s">
        <v>12437</v>
      </c>
      <c r="B7180" s="0" t="s">
        <v>12438</v>
      </c>
      <c r="C7180" s="0" t="s">
        <v>10</v>
      </c>
      <c r="D7180" s="0" t="s">
        <v>12029</v>
      </c>
      <c r="E7180" s="0" t="s">
        <v>31</v>
      </c>
      <c r="F7180" s="0" t="s">
        <v>13</v>
      </c>
      <c r="G7180" s="0" t="n">
        <v>0</v>
      </c>
      <c r="H7180" s="0" t="n">
        <f aca="false">IF(ISERROR(LOOKUP(B7180,export!$A$2:$A$718)),0,1)</f>
        <v>1</v>
      </c>
      <c r="J7180" s="0" t="str">
        <f aca="false">IF(H7180=0,CONCATENATE(B7180," manque dans export"),"")</f>
        <v/>
      </c>
    </row>
    <row r="7181" customFormat="false" ht="13.8" hidden="false" customHeight="false" outlineLevel="0" collapsed="false">
      <c r="A7181" s="0" t="s">
        <v>12439</v>
      </c>
      <c r="B7181" s="0" t="s">
        <v>12439</v>
      </c>
      <c r="C7181" s="0" t="s">
        <v>44</v>
      </c>
      <c r="D7181" s="0" t="s">
        <v>1656</v>
      </c>
      <c r="E7181" s="0" t="s">
        <v>46</v>
      </c>
      <c r="F7181" s="0" t="s">
        <v>13</v>
      </c>
      <c r="G7181" s="0" t="n">
        <v>9282.14083</v>
      </c>
      <c r="H7181" s="0" t="n">
        <f aca="false">IF(ISERROR(LOOKUP(B7181,export!$A$2:$A$718)),0,1)</f>
        <v>1</v>
      </c>
      <c r="J7181" s="0" t="str">
        <f aca="false">IF(H7181=0,CONCATENATE(B7181," manque dans export"),"")</f>
        <v/>
      </c>
    </row>
    <row r="7182" customFormat="false" ht="13.8" hidden="false" customHeight="false" outlineLevel="0" collapsed="false">
      <c r="A7182" s="0" t="s">
        <v>12440</v>
      </c>
      <c r="B7182" s="0" t="s">
        <v>12440</v>
      </c>
      <c r="C7182" s="0" t="s">
        <v>99</v>
      </c>
      <c r="D7182" s="0" t="s">
        <v>1746</v>
      </c>
      <c r="E7182" s="0" t="s">
        <v>12</v>
      </c>
      <c r="F7182" s="0" t="s">
        <v>13</v>
      </c>
      <c r="G7182" s="0" t="n">
        <v>0</v>
      </c>
      <c r="H7182" s="0" t="n">
        <f aca="false">IF(ISERROR(LOOKUP(B7182,export!$A$2:$A$718)),0,1)</f>
        <v>1</v>
      </c>
      <c r="J7182" s="0" t="str">
        <f aca="false">IF(H7182=0,CONCATENATE(B7182," manque dans export"),"")</f>
        <v/>
      </c>
    </row>
    <row r="7183" customFormat="false" ht="13.8" hidden="false" customHeight="false" outlineLevel="0" collapsed="false">
      <c r="A7183" s="0" t="s">
        <v>12441</v>
      </c>
      <c r="B7183" s="0" t="s">
        <v>12441</v>
      </c>
      <c r="C7183" s="0" t="s">
        <v>29</v>
      </c>
      <c r="D7183" s="0" t="s">
        <v>708</v>
      </c>
      <c r="E7183" s="0" t="s">
        <v>46</v>
      </c>
      <c r="F7183" s="0" t="s">
        <v>13</v>
      </c>
      <c r="G7183" s="0" t="n">
        <v>28060.33001</v>
      </c>
      <c r="H7183" s="0" t="n">
        <f aca="false">IF(ISERROR(LOOKUP(B7183,export!$A$2:$A$718)),0,1)</f>
        <v>1</v>
      </c>
      <c r="J7183" s="0" t="str">
        <f aca="false">IF(H7183=0,CONCATENATE(B7183," manque dans export"),"")</f>
        <v/>
      </c>
    </row>
    <row r="7184" customFormat="false" ht="13.8" hidden="false" customHeight="false" outlineLevel="0" collapsed="false">
      <c r="A7184" s="0" t="s">
        <v>12442</v>
      </c>
      <c r="B7184" s="0" t="s">
        <v>12442</v>
      </c>
      <c r="C7184" s="0" t="s">
        <v>79</v>
      </c>
      <c r="D7184" s="0" t="s">
        <v>2752</v>
      </c>
      <c r="E7184" s="0" t="s">
        <v>72</v>
      </c>
      <c r="F7184" s="0" t="s">
        <v>13</v>
      </c>
      <c r="G7184" s="0" t="n">
        <v>0</v>
      </c>
      <c r="H7184" s="0" t="n">
        <f aca="false">IF(ISERROR(LOOKUP(B7184,export!$A$2:$A$718)),0,1)</f>
        <v>1</v>
      </c>
      <c r="J7184" s="0" t="str">
        <f aca="false">IF(H7184=0,CONCATENATE(B7184," manque dans export"),"")</f>
        <v/>
      </c>
    </row>
    <row r="7185" customFormat="false" ht="13.8" hidden="false" customHeight="false" outlineLevel="0" collapsed="false">
      <c r="A7185" s="0" t="s">
        <v>12443</v>
      </c>
      <c r="B7185" s="0" t="s">
        <v>12443</v>
      </c>
      <c r="C7185" s="0" t="s">
        <v>10</v>
      </c>
      <c r="D7185" s="0" t="s">
        <v>158</v>
      </c>
      <c r="E7185" s="0" t="s">
        <v>12</v>
      </c>
      <c r="F7185" s="0" t="s">
        <v>13</v>
      </c>
      <c r="G7185" s="0" t="n">
        <v>0</v>
      </c>
      <c r="H7185" s="0" t="n">
        <f aca="false">IF(ISERROR(LOOKUP(B7185,export!$A$2:$A$718)),0,1)</f>
        <v>1</v>
      </c>
      <c r="J7185" s="0" t="str">
        <f aca="false">IF(H7185=0,CONCATENATE(B7185," manque dans export"),"")</f>
        <v/>
      </c>
    </row>
    <row r="7186" customFormat="false" ht="13.8" hidden="false" customHeight="false" outlineLevel="0" collapsed="false">
      <c r="A7186" s="0" t="s">
        <v>12444</v>
      </c>
      <c r="B7186" s="0" t="s">
        <v>12445</v>
      </c>
      <c r="C7186" s="0" t="s">
        <v>99</v>
      </c>
      <c r="D7186" s="0" t="s">
        <v>12446</v>
      </c>
      <c r="E7186" s="0" t="s">
        <v>297</v>
      </c>
      <c r="F7186" s="0" t="e">
        <f aca="false">#N/A</f>
        <v>#N/A</v>
      </c>
      <c r="G7186" s="0" t="n">
        <v>0</v>
      </c>
      <c r="H7186" s="0" t="n">
        <f aca="false">IF(ISERROR(LOOKUP(B7186,export!$A$2:$A$718)),0,1)</f>
        <v>1</v>
      </c>
      <c r="J7186" s="0" t="str">
        <f aca="false">IF(H7186=0,CONCATENATE(B7186," manque dans export"),"")</f>
        <v/>
      </c>
    </row>
    <row r="7187" customFormat="false" ht="13.8" hidden="false" customHeight="false" outlineLevel="0" collapsed="false">
      <c r="A7187" s="0" t="s">
        <v>12447</v>
      </c>
      <c r="B7187" s="0" t="s">
        <v>12447</v>
      </c>
      <c r="C7187" s="0" t="s">
        <v>21</v>
      </c>
      <c r="D7187" s="0" t="s">
        <v>9684</v>
      </c>
      <c r="E7187" s="0" t="s">
        <v>46</v>
      </c>
      <c r="F7187" s="0" t="s">
        <v>13</v>
      </c>
      <c r="G7187" s="0" t="n">
        <v>1954.38597</v>
      </c>
      <c r="H7187" s="0" t="n">
        <f aca="false">IF(ISERROR(LOOKUP(B7187,export!$A$2:$A$718)),0,1)</f>
        <v>1</v>
      </c>
      <c r="J7187" s="0" t="str">
        <f aca="false">IF(H7187=0,CONCATENATE(B7187," manque dans export"),"")</f>
        <v/>
      </c>
    </row>
    <row r="7188" customFormat="false" ht="13.8" hidden="false" customHeight="false" outlineLevel="0" collapsed="false">
      <c r="A7188" s="0" t="s">
        <v>12448</v>
      </c>
      <c r="B7188" s="0" t="s">
        <v>12449</v>
      </c>
      <c r="C7188" s="0" t="s">
        <v>21</v>
      </c>
      <c r="D7188" s="0" t="s">
        <v>222</v>
      </c>
      <c r="E7188" s="0" t="s">
        <v>31</v>
      </c>
      <c r="F7188" s="0" t="s">
        <v>13</v>
      </c>
      <c r="G7188" s="0" t="n">
        <v>1675.87935</v>
      </c>
      <c r="H7188" s="0" t="n">
        <f aca="false">IF(ISERROR(LOOKUP(B7188,export!$A$2:$A$718)),0,1)</f>
        <v>1</v>
      </c>
      <c r="J7188" s="0" t="str">
        <f aca="false">IF(H7188=0,CONCATENATE(B7188," manque dans export"),"")</f>
        <v/>
      </c>
    </row>
    <row r="7189" customFormat="false" ht="13.8" hidden="false" customHeight="false" outlineLevel="0" collapsed="false">
      <c r="A7189" s="0" t="s">
        <v>12450</v>
      </c>
      <c r="B7189" s="0" t="s">
        <v>12451</v>
      </c>
      <c r="C7189" s="0" t="s">
        <v>10</v>
      </c>
      <c r="D7189" s="0" t="s">
        <v>12452</v>
      </c>
      <c r="E7189" s="0" t="s">
        <v>31</v>
      </c>
      <c r="F7189" s="0" t="s">
        <v>13</v>
      </c>
      <c r="G7189" s="0" t="n">
        <v>0</v>
      </c>
      <c r="H7189" s="0" t="n">
        <f aca="false">IF(ISERROR(LOOKUP(B7189,export!$A$2:$A$718)),0,1)</f>
        <v>1</v>
      </c>
      <c r="J7189" s="0" t="str">
        <f aca="false">IF(H7189=0,CONCATENATE(B7189," manque dans export"),"")</f>
        <v/>
      </c>
    </row>
    <row r="7190" customFormat="false" ht="13.8" hidden="false" customHeight="false" outlineLevel="0" collapsed="false">
      <c r="A7190" s="0" t="s">
        <v>12453</v>
      </c>
      <c r="B7190" s="0" t="s">
        <v>12454</v>
      </c>
      <c r="C7190" s="0" t="s">
        <v>79</v>
      </c>
      <c r="D7190" s="0" t="s">
        <v>10804</v>
      </c>
      <c r="E7190" s="0" t="s">
        <v>31</v>
      </c>
      <c r="F7190" s="0" t="s">
        <v>13</v>
      </c>
      <c r="G7190" s="0" t="n">
        <v>0</v>
      </c>
      <c r="H7190" s="0" t="n">
        <f aca="false">IF(ISERROR(LOOKUP(B7190,export!$A$2:$A$718)),0,1)</f>
        <v>1</v>
      </c>
      <c r="J7190" s="0" t="str">
        <f aca="false">IF(H7190=0,CONCATENATE(B7190," manque dans export"),"")</f>
        <v/>
      </c>
    </row>
    <row r="7191" customFormat="false" ht="13.8" hidden="false" customHeight="false" outlineLevel="0" collapsed="false">
      <c r="A7191" s="0" t="s">
        <v>12455</v>
      </c>
      <c r="B7191" s="0" t="s">
        <v>12456</v>
      </c>
      <c r="C7191" s="0" t="s">
        <v>33</v>
      </c>
      <c r="D7191" s="0" t="s">
        <v>102</v>
      </c>
      <c r="E7191" s="0" t="s">
        <v>12</v>
      </c>
      <c r="F7191" s="0" t="s">
        <v>13</v>
      </c>
      <c r="G7191" s="0" t="n">
        <v>8667.54818</v>
      </c>
      <c r="H7191" s="0" t="n">
        <f aca="false">IF(ISERROR(LOOKUP(B7191,export!$A$2:$A$718)),0,1)</f>
        <v>1</v>
      </c>
      <c r="J7191" s="0" t="str">
        <f aca="false">IF(H7191=0,CONCATENATE(B7191," manque dans export"),"")</f>
        <v/>
      </c>
    </row>
    <row r="7192" customFormat="false" ht="13.8" hidden="false" customHeight="false" outlineLevel="0" collapsed="false">
      <c r="A7192" s="0" t="s">
        <v>12457</v>
      </c>
      <c r="B7192" s="0" t="s">
        <v>12457</v>
      </c>
      <c r="C7192" s="0" t="s">
        <v>33</v>
      </c>
      <c r="D7192" s="0" t="s">
        <v>12458</v>
      </c>
      <c r="E7192" s="0" t="s">
        <v>12</v>
      </c>
      <c r="F7192" s="0" t="s">
        <v>13</v>
      </c>
      <c r="G7192" s="0" t="n">
        <v>0</v>
      </c>
      <c r="H7192" s="0" t="n">
        <f aca="false">IF(ISERROR(LOOKUP(B7192,export!$A$2:$A$718)),0,1)</f>
        <v>1</v>
      </c>
      <c r="J7192" s="0" t="str">
        <f aca="false">IF(H7192=0,CONCATENATE(B7192," manque dans export"),"")</f>
        <v/>
      </c>
    </row>
    <row r="7193" customFormat="false" ht="13.8" hidden="false" customHeight="false" outlineLevel="0" collapsed="false">
      <c r="A7193" s="0" t="s">
        <v>12459</v>
      </c>
      <c r="B7193" s="0" t="s">
        <v>12459</v>
      </c>
      <c r="C7193" s="0" t="s">
        <v>44</v>
      </c>
      <c r="D7193" s="0" t="s">
        <v>3248</v>
      </c>
      <c r="E7193" s="0" t="s">
        <v>46</v>
      </c>
      <c r="F7193" s="0" t="s">
        <v>13</v>
      </c>
      <c r="G7193" s="0" t="n">
        <v>24933.22456</v>
      </c>
      <c r="H7193" s="0" t="n">
        <f aca="false">IF(ISERROR(LOOKUP(B7193,export!$A$2:$A$718)),0,1)</f>
        <v>1</v>
      </c>
      <c r="J7193" s="0" t="str">
        <f aca="false">IF(H7193=0,CONCATENATE(B7193," manque dans export"),"")</f>
        <v/>
      </c>
    </row>
    <row r="7194" customFormat="false" ht="13.8" hidden="false" customHeight="false" outlineLevel="0" collapsed="false">
      <c r="A7194" s="0" t="s">
        <v>12460</v>
      </c>
      <c r="B7194" s="0" t="s">
        <v>12460</v>
      </c>
      <c r="C7194" s="0" t="s">
        <v>79</v>
      </c>
      <c r="D7194" s="0" t="s">
        <v>12461</v>
      </c>
      <c r="E7194" s="0" t="s">
        <v>72</v>
      </c>
      <c r="F7194" s="0" t="s">
        <v>13</v>
      </c>
      <c r="G7194" s="0" t="n">
        <v>0</v>
      </c>
      <c r="H7194" s="0" t="n">
        <f aca="false">IF(ISERROR(LOOKUP(B7194,export!$A$2:$A$718)),0,1)</f>
        <v>1</v>
      </c>
      <c r="J7194" s="0" t="str">
        <f aca="false">IF(H7194=0,CONCATENATE(B7194," manque dans export"),"")</f>
        <v/>
      </c>
    </row>
    <row r="7195" customFormat="false" ht="13.8" hidden="false" customHeight="false" outlineLevel="0" collapsed="false">
      <c r="A7195" s="0" t="s">
        <v>12462</v>
      </c>
      <c r="B7195" s="0" t="s">
        <v>11999</v>
      </c>
      <c r="C7195" s="0" t="s">
        <v>112</v>
      </c>
      <c r="D7195" s="0" t="s">
        <v>12000</v>
      </c>
      <c r="E7195" s="0" t="s">
        <v>72</v>
      </c>
      <c r="F7195" s="0" t="s">
        <v>13</v>
      </c>
      <c r="G7195" s="0" t="n">
        <v>620597.00494</v>
      </c>
      <c r="H7195" s="0" t="n">
        <f aca="false">IF(ISERROR(LOOKUP(B7195,export!$A$2:$A$718)),0,1)</f>
        <v>1</v>
      </c>
      <c r="J7195" s="0" t="str">
        <f aca="false">IF(H7195=0,CONCATENATE(B7195," manque dans export"),"")</f>
        <v/>
      </c>
    </row>
    <row r="7196" customFormat="false" ht="13.8" hidden="false" customHeight="false" outlineLevel="0" collapsed="false">
      <c r="A7196" s="0" t="s">
        <v>12463</v>
      </c>
      <c r="B7196" s="0" t="s">
        <v>11999</v>
      </c>
      <c r="C7196" s="0" t="s">
        <v>112</v>
      </c>
      <c r="D7196" s="0" t="s">
        <v>12000</v>
      </c>
      <c r="E7196" s="0" t="s">
        <v>72</v>
      </c>
      <c r="F7196" s="0" t="s">
        <v>13</v>
      </c>
      <c r="G7196" s="0" t="n">
        <v>882521.05371</v>
      </c>
      <c r="H7196" s="0" t="n">
        <f aca="false">IF(ISERROR(LOOKUP(B7196,export!$A$2:$A$718)),0,1)</f>
        <v>1</v>
      </c>
      <c r="J7196" s="0" t="str">
        <f aca="false">IF(H7196=0,CONCATENATE(B7196," manque dans export"),"")</f>
        <v/>
      </c>
    </row>
    <row r="7197" customFormat="false" ht="13.8" hidden="false" customHeight="false" outlineLevel="0" collapsed="false">
      <c r="A7197" s="0" t="s">
        <v>12464</v>
      </c>
      <c r="B7197" s="0" t="s">
        <v>11999</v>
      </c>
      <c r="C7197" s="0" t="s">
        <v>112</v>
      </c>
      <c r="D7197" s="0" t="s">
        <v>12465</v>
      </c>
      <c r="E7197" s="0" t="s">
        <v>72</v>
      </c>
      <c r="F7197" s="0" t="s">
        <v>13</v>
      </c>
      <c r="G7197" s="0" t="n">
        <v>311071.69885</v>
      </c>
      <c r="H7197" s="0" t="n">
        <f aca="false">IF(ISERROR(LOOKUP(B7197,export!$A$2:$A$718)),0,1)</f>
        <v>1</v>
      </c>
      <c r="J7197" s="0" t="str">
        <f aca="false">IF(H7197=0,CONCATENATE(B7197," manque dans export"),"")</f>
        <v/>
      </c>
    </row>
    <row r="7198" customFormat="false" ht="13.8" hidden="false" customHeight="false" outlineLevel="0" collapsed="false">
      <c r="A7198" s="0" t="s">
        <v>12466</v>
      </c>
      <c r="B7198" s="0" t="s">
        <v>12466</v>
      </c>
      <c r="C7198" s="0" t="s">
        <v>79</v>
      </c>
      <c r="D7198" s="0" t="s">
        <v>12467</v>
      </c>
      <c r="E7198" s="0" t="s">
        <v>50</v>
      </c>
      <c r="F7198" s="0" t="s">
        <v>13</v>
      </c>
      <c r="G7198" s="0" t="n">
        <v>0</v>
      </c>
      <c r="H7198" s="0" t="n">
        <f aca="false">IF(ISERROR(LOOKUP(B7198,export!$A$2:$A$718)),0,1)</f>
        <v>1</v>
      </c>
      <c r="J7198" s="0" t="str">
        <f aca="false">IF(H7198=0,CONCATENATE(B7198," manque dans export"),"")</f>
        <v/>
      </c>
    </row>
    <row r="7199" customFormat="false" ht="13.8" hidden="false" customHeight="false" outlineLevel="0" collapsed="false">
      <c r="A7199" s="0" t="s">
        <v>12468</v>
      </c>
      <c r="B7199" s="0" t="s">
        <v>12469</v>
      </c>
      <c r="C7199" s="0" t="s">
        <v>79</v>
      </c>
      <c r="D7199" s="0" t="s">
        <v>6447</v>
      </c>
      <c r="E7199" s="0" t="s">
        <v>50</v>
      </c>
      <c r="F7199" s="0" t="s">
        <v>13</v>
      </c>
      <c r="G7199" s="0" t="n">
        <v>0</v>
      </c>
      <c r="H7199" s="0" t="n">
        <f aca="false">IF(ISERROR(LOOKUP(B7199,export!$A$2:$A$718)),0,1)</f>
        <v>1</v>
      </c>
      <c r="J7199" s="0" t="str">
        <f aca="false">IF(H7199=0,CONCATENATE(B7199," manque dans export"),"")</f>
        <v/>
      </c>
    </row>
    <row r="7200" customFormat="false" ht="13.8" hidden="false" customHeight="false" outlineLevel="0" collapsed="false">
      <c r="A7200" s="0" t="s">
        <v>12470</v>
      </c>
      <c r="B7200" s="0" t="s">
        <v>12470</v>
      </c>
      <c r="C7200" s="0" t="s">
        <v>79</v>
      </c>
      <c r="D7200" s="0" t="s">
        <v>3150</v>
      </c>
      <c r="E7200" s="0" t="s">
        <v>72</v>
      </c>
      <c r="F7200" s="0" t="s">
        <v>13</v>
      </c>
      <c r="G7200" s="0" t="n">
        <v>0</v>
      </c>
      <c r="H7200" s="0" t="n">
        <f aca="false">IF(ISERROR(LOOKUP(B7200,export!$A$2:$A$718)),0,1)</f>
        <v>1</v>
      </c>
      <c r="J7200" s="0" t="str">
        <f aca="false">IF(H7200=0,CONCATENATE(B7200," manque dans export"),"")</f>
        <v/>
      </c>
    </row>
    <row r="7201" customFormat="false" ht="13.8" hidden="false" customHeight="false" outlineLevel="0" collapsed="false">
      <c r="A7201" s="0" t="s">
        <v>12471</v>
      </c>
      <c r="B7201" s="0" t="s">
        <v>12472</v>
      </c>
      <c r="C7201" s="0" t="s">
        <v>79</v>
      </c>
      <c r="D7201" s="0" t="s">
        <v>12473</v>
      </c>
      <c r="E7201" s="0" t="s">
        <v>50</v>
      </c>
      <c r="F7201" s="0" t="s">
        <v>13</v>
      </c>
      <c r="G7201" s="0" t="n">
        <v>0</v>
      </c>
      <c r="H7201" s="0" t="n">
        <f aca="false">IF(ISERROR(LOOKUP(B7201,export!$A$2:$A$718)),0,1)</f>
        <v>1</v>
      </c>
      <c r="J7201" s="0" t="str">
        <f aca="false">IF(H7201=0,CONCATENATE(B7201," manque dans export"),"")</f>
        <v/>
      </c>
    </row>
    <row r="7202" customFormat="false" ht="13.8" hidden="false" customHeight="false" outlineLevel="0" collapsed="false">
      <c r="A7202" s="0" t="s">
        <v>12474</v>
      </c>
      <c r="B7202" s="0" t="s">
        <v>12474</v>
      </c>
      <c r="C7202" s="0" t="s">
        <v>79</v>
      </c>
      <c r="D7202" s="0" t="s">
        <v>555</v>
      </c>
      <c r="E7202" s="0" t="s">
        <v>72</v>
      </c>
      <c r="F7202" s="0" t="s">
        <v>13</v>
      </c>
      <c r="G7202" s="0" t="n">
        <v>0</v>
      </c>
      <c r="H7202" s="0" t="n">
        <f aca="false">IF(ISERROR(LOOKUP(B7202,export!$A$2:$A$718)),0,1)</f>
        <v>1</v>
      </c>
      <c r="J7202" s="0" t="str">
        <f aca="false">IF(H7202=0,CONCATENATE(B7202," manque dans export"),"")</f>
        <v/>
      </c>
    </row>
    <row r="7203" customFormat="false" ht="13.8" hidden="false" customHeight="false" outlineLevel="0" collapsed="false">
      <c r="A7203" s="0" t="s">
        <v>12475</v>
      </c>
      <c r="B7203" s="0" t="s">
        <v>12475</v>
      </c>
      <c r="C7203" s="0" t="s">
        <v>33</v>
      </c>
      <c r="D7203" s="0" t="s">
        <v>83</v>
      </c>
      <c r="E7203" s="0" t="s">
        <v>46</v>
      </c>
      <c r="F7203" s="0" t="s">
        <v>13</v>
      </c>
      <c r="G7203" s="0" t="n">
        <v>1570.3532</v>
      </c>
      <c r="H7203" s="0" t="n">
        <f aca="false">IF(ISERROR(LOOKUP(B7203,export!$A$2:$A$718)),0,1)</f>
        <v>1</v>
      </c>
      <c r="J7203" s="0" t="str">
        <f aca="false">IF(H7203=0,CONCATENATE(B7203," manque dans export"),"")</f>
        <v/>
      </c>
    </row>
    <row r="7204" customFormat="false" ht="13.8" hidden="false" customHeight="false" outlineLevel="0" collapsed="false">
      <c r="A7204" s="0" t="s">
        <v>12476</v>
      </c>
      <c r="B7204" s="0" t="s">
        <v>12476</v>
      </c>
      <c r="C7204" s="0" t="s">
        <v>21</v>
      </c>
      <c r="D7204" s="0" t="s">
        <v>380</v>
      </c>
      <c r="E7204" s="0" t="s">
        <v>12</v>
      </c>
      <c r="F7204" s="0" t="s">
        <v>13</v>
      </c>
      <c r="G7204" s="0" t="n">
        <v>223.65278</v>
      </c>
      <c r="H7204" s="0" t="n">
        <f aca="false">IF(ISERROR(LOOKUP(B7204,export!$A$2:$A$718)),0,1)</f>
        <v>1</v>
      </c>
      <c r="J7204" s="0" t="str">
        <f aca="false">IF(H7204=0,CONCATENATE(B7204," manque dans export"),"")</f>
        <v/>
      </c>
    </row>
    <row r="7205" customFormat="false" ht="13.8" hidden="false" customHeight="false" outlineLevel="0" collapsed="false">
      <c r="A7205" s="0" t="s">
        <v>12477</v>
      </c>
      <c r="B7205" s="0" t="s">
        <v>12478</v>
      </c>
      <c r="C7205" s="0" t="s">
        <v>10</v>
      </c>
      <c r="D7205" s="0" t="s">
        <v>2256</v>
      </c>
      <c r="E7205" s="0" t="s">
        <v>50</v>
      </c>
      <c r="F7205" s="0" t="s">
        <v>13</v>
      </c>
      <c r="G7205" s="0" t="n">
        <v>2562.31177</v>
      </c>
      <c r="H7205" s="0" t="n">
        <f aca="false">IF(ISERROR(LOOKUP(B7205,export!$A$2:$A$718)),0,1)</f>
        <v>1</v>
      </c>
      <c r="J7205" s="0" t="str">
        <f aca="false">IF(H7205=0,CONCATENATE(B7205," manque dans export"),"")</f>
        <v/>
      </c>
    </row>
    <row r="7206" customFormat="false" ht="13.8" hidden="false" customHeight="false" outlineLevel="0" collapsed="false">
      <c r="A7206" s="0" t="s">
        <v>12477</v>
      </c>
      <c r="B7206" s="0" t="s">
        <v>12478</v>
      </c>
      <c r="C7206" s="0" t="s">
        <v>10</v>
      </c>
      <c r="D7206" s="0" t="s">
        <v>12479</v>
      </c>
      <c r="E7206" s="0" t="s">
        <v>50</v>
      </c>
      <c r="F7206" s="0" t="s">
        <v>13</v>
      </c>
      <c r="G7206" s="0" t="n">
        <v>1233.57909</v>
      </c>
      <c r="H7206" s="0" t="n">
        <f aca="false">IF(ISERROR(LOOKUP(B7206,export!$A$2:$A$718)),0,1)</f>
        <v>1</v>
      </c>
      <c r="J7206" s="0" t="str">
        <f aca="false">IF(H7206=0,CONCATENATE(B7206," manque dans export"),"")</f>
        <v/>
      </c>
    </row>
    <row r="7207" customFormat="false" ht="13.8" hidden="false" customHeight="false" outlineLevel="0" collapsed="false">
      <c r="A7207" s="0" t="s">
        <v>12480</v>
      </c>
      <c r="B7207" s="0" t="s">
        <v>12481</v>
      </c>
      <c r="C7207" s="0" t="s">
        <v>79</v>
      </c>
      <c r="D7207" s="0" t="s">
        <v>12482</v>
      </c>
      <c r="E7207" s="0" t="s">
        <v>3983</v>
      </c>
      <c r="F7207" s="0" t="s">
        <v>13</v>
      </c>
      <c r="G7207" s="0" t="n">
        <v>0</v>
      </c>
      <c r="H7207" s="0" t="n">
        <f aca="false">IF(ISERROR(LOOKUP(B7207,export!$A$2:$A$718)),0,1)</f>
        <v>1</v>
      </c>
      <c r="J7207" s="0" t="str">
        <f aca="false">IF(H7207=0,CONCATENATE(B7207," manque dans export"),"")</f>
        <v/>
      </c>
    </row>
    <row r="7208" customFormat="false" ht="13.8" hidden="false" customHeight="false" outlineLevel="0" collapsed="false">
      <c r="A7208" s="0" t="s">
        <v>12483</v>
      </c>
      <c r="B7208" s="0" t="s">
        <v>12483</v>
      </c>
      <c r="C7208" s="0" t="s">
        <v>40</v>
      </c>
      <c r="D7208" s="0" t="s">
        <v>12484</v>
      </c>
      <c r="E7208" s="0" t="s">
        <v>123</v>
      </c>
      <c r="F7208" s="0" t="s">
        <v>13</v>
      </c>
      <c r="G7208" s="0" t="n">
        <v>102.56049</v>
      </c>
      <c r="H7208" s="0" t="n">
        <f aca="false">IF(ISERROR(LOOKUP(B7208,export!$A$2:$A$718)),0,1)</f>
        <v>1</v>
      </c>
      <c r="J7208" s="0" t="str">
        <f aca="false">IF(H7208=0,CONCATENATE(B7208," manque dans export"),"")</f>
        <v/>
      </c>
    </row>
    <row r="7209" customFormat="false" ht="13.8" hidden="false" customHeight="false" outlineLevel="0" collapsed="false">
      <c r="A7209" s="0" t="s">
        <v>12485</v>
      </c>
      <c r="B7209" s="0" t="s">
        <v>12486</v>
      </c>
      <c r="C7209" s="0" t="s">
        <v>79</v>
      </c>
      <c r="D7209" s="0" t="s">
        <v>12487</v>
      </c>
      <c r="E7209" s="0" t="s">
        <v>31</v>
      </c>
      <c r="F7209" s="0" t="s">
        <v>13</v>
      </c>
      <c r="G7209" s="0" t="n">
        <v>-64.8871</v>
      </c>
      <c r="H7209" s="0" t="n">
        <f aca="false">IF(ISERROR(LOOKUP(B7209,export!$A$2:$A$718)),0,1)</f>
        <v>1</v>
      </c>
      <c r="J7209" s="0" t="str">
        <f aca="false">IF(H7209=0,CONCATENATE(B7209," manque dans export"),"")</f>
        <v/>
      </c>
    </row>
    <row r="7210" customFormat="false" ht="13.8" hidden="false" customHeight="false" outlineLevel="0" collapsed="false">
      <c r="A7210" s="0" t="s">
        <v>12488</v>
      </c>
      <c r="B7210" s="0" t="s">
        <v>12489</v>
      </c>
      <c r="C7210" s="0" t="s">
        <v>10</v>
      </c>
      <c r="D7210" s="0" t="s">
        <v>222</v>
      </c>
      <c r="E7210" s="0" t="s">
        <v>31</v>
      </c>
      <c r="F7210" s="0" t="s">
        <v>13</v>
      </c>
      <c r="G7210" s="0" t="n">
        <v>5703.31129</v>
      </c>
      <c r="H7210" s="0" t="n">
        <f aca="false">IF(ISERROR(LOOKUP(B7210,export!$A$2:$A$718)),0,1)</f>
        <v>1</v>
      </c>
      <c r="J7210" s="0" t="str">
        <f aca="false">IF(H7210=0,CONCATENATE(B7210," manque dans export"),"")</f>
        <v/>
      </c>
    </row>
    <row r="7211" customFormat="false" ht="13.8" hidden="false" customHeight="false" outlineLevel="0" collapsed="false">
      <c r="A7211" s="0" t="s">
        <v>12489</v>
      </c>
      <c r="B7211" s="0" t="s">
        <v>12489</v>
      </c>
      <c r="C7211" s="0" t="s">
        <v>10</v>
      </c>
      <c r="D7211" s="0" t="s">
        <v>6002</v>
      </c>
      <c r="E7211" s="0" t="s">
        <v>31</v>
      </c>
      <c r="F7211" s="0" t="s">
        <v>13</v>
      </c>
      <c r="G7211" s="0" t="n">
        <v>1012.13266</v>
      </c>
      <c r="H7211" s="0" t="n">
        <f aca="false">IF(ISERROR(LOOKUP(B7211,export!$A$2:$A$718)),0,1)</f>
        <v>1</v>
      </c>
      <c r="J7211" s="0" t="str">
        <f aca="false">IF(H7211=0,CONCATENATE(B7211," manque dans export"),"")</f>
        <v/>
      </c>
    </row>
    <row r="7212" customFormat="false" ht="13.8" hidden="false" customHeight="false" outlineLevel="0" collapsed="false">
      <c r="A7212" s="0" t="s">
        <v>12490</v>
      </c>
      <c r="B7212" s="0" t="s">
        <v>12490</v>
      </c>
      <c r="C7212" s="0" t="s">
        <v>40</v>
      </c>
      <c r="D7212" s="0" t="s">
        <v>1392</v>
      </c>
      <c r="E7212" s="0" t="s">
        <v>46</v>
      </c>
      <c r="F7212" s="0" t="s">
        <v>13</v>
      </c>
      <c r="G7212" s="0" t="n">
        <v>679.15856</v>
      </c>
      <c r="H7212" s="0" t="n">
        <f aca="false">IF(ISERROR(LOOKUP(B7212,export!$A$2:$A$718)),0,1)</f>
        <v>1</v>
      </c>
      <c r="J7212" s="0" t="str">
        <f aca="false">IF(H7212=0,CONCATENATE(B7212," manque dans export"),"")</f>
        <v/>
      </c>
    </row>
    <row r="7213" customFormat="false" ht="13.8" hidden="false" customHeight="false" outlineLevel="0" collapsed="false">
      <c r="A7213" s="0" t="s">
        <v>12491</v>
      </c>
      <c r="B7213" s="0" t="s">
        <v>12492</v>
      </c>
      <c r="C7213" s="0" t="s">
        <v>44</v>
      </c>
      <c r="D7213" s="0" t="s">
        <v>12493</v>
      </c>
      <c r="E7213" s="0" t="s">
        <v>31</v>
      </c>
      <c r="F7213" s="0" t="s">
        <v>13</v>
      </c>
      <c r="G7213" s="0" t="n">
        <v>26907.65438</v>
      </c>
      <c r="H7213" s="0" t="n">
        <f aca="false">IF(ISERROR(LOOKUP(B7213,export!$A$2:$A$718)),0,1)</f>
        <v>1</v>
      </c>
      <c r="J7213" s="0" t="str">
        <f aca="false">IF(H7213=0,CONCATENATE(B7213," manque dans export"),"")</f>
        <v/>
      </c>
    </row>
    <row r="7214" customFormat="false" ht="13.8" hidden="false" customHeight="false" outlineLevel="0" collapsed="false">
      <c r="A7214" s="0" t="s">
        <v>12494</v>
      </c>
      <c r="B7214" s="0" t="s">
        <v>12494</v>
      </c>
      <c r="C7214" s="0" t="s">
        <v>79</v>
      </c>
      <c r="D7214" s="0" t="s">
        <v>2923</v>
      </c>
      <c r="E7214" s="0" t="s">
        <v>72</v>
      </c>
      <c r="F7214" s="0" t="s">
        <v>13</v>
      </c>
      <c r="G7214" s="0" t="n">
        <v>0</v>
      </c>
      <c r="H7214" s="0" t="n">
        <f aca="false">IF(ISERROR(LOOKUP(B7214,export!$A$2:$A$718)),0,1)</f>
        <v>1</v>
      </c>
      <c r="J7214" s="0" t="str">
        <f aca="false">IF(H7214=0,CONCATENATE(B7214," manque dans export"),"")</f>
        <v/>
      </c>
    </row>
    <row r="7215" customFormat="false" ht="13.8" hidden="false" customHeight="false" outlineLevel="0" collapsed="false">
      <c r="A7215" s="0" t="s">
        <v>12495</v>
      </c>
      <c r="B7215" s="0" t="s">
        <v>12495</v>
      </c>
      <c r="C7215" s="0" t="s">
        <v>10</v>
      </c>
      <c r="D7215" s="0" t="s">
        <v>106</v>
      </c>
      <c r="E7215" s="0" t="s">
        <v>12</v>
      </c>
      <c r="F7215" s="0" t="s">
        <v>13</v>
      </c>
      <c r="G7215" s="0" t="n">
        <v>2559.46656</v>
      </c>
      <c r="H7215" s="0" t="n">
        <f aca="false">IF(ISERROR(LOOKUP(B7215,export!$A$2:$A$718)),0,1)</f>
        <v>1</v>
      </c>
      <c r="J7215" s="0" t="str">
        <f aca="false">IF(H7215=0,CONCATENATE(B7215," manque dans export"),"")</f>
        <v/>
      </c>
    </row>
    <row r="7216" customFormat="false" ht="13.8" hidden="false" customHeight="false" outlineLevel="0" collapsed="false">
      <c r="A7216" s="0" t="s">
        <v>12496</v>
      </c>
      <c r="B7216" s="0" t="s">
        <v>12496</v>
      </c>
      <c r="C7216" s="0" t="s">
        <v>79</v>
      </c>
      <c r="D7216" s="0" t="s">
        <v>12497</v>
      </c>
      <c r="E7216" s="0" t="s">
        <v>72</v>
      </c>
      <c r="F7216" s="0" t="s">
        <v>13</v>
      </c>
      <c r="G7216" s="0" t="n">
        <v>0</v>
      </c>
      <c r="H7216" s="0" t="n">
        <f aca="false">IF(ISERROR(LOOKUP(B7216,export!$A$2:$A$718)),0,1)</f>
        <v>1</v>
      </c>
      <c r="J7216" s="0" t="str">
        <f aca="false">IF(H7216=0,CONCATENATE(B7216," manque dans export"),"")</f>
        <v/>
      </c>
    </row>
    <row r="7217" customFormat="false" ht="13.8" hidden="false" customHeight="false" outlineLevel="0" collapsed="false">
      <c r="A7217" s="0" t="s">
        <v>12498</v>
      </c>
      <c r="B7217" s="0" t="s">
        <v>12499</v>
      </c>
      <c r="C7217" s="0" t="s">
        <v>44</v>
      </c>
      <c r="D7217" s="0" t="s">
        <v>12500</v>
      </c>
      <c r="E7217" s="0" t="s">
        <v>50</v>
      </c>
      <c r="F7217" s="0" t="s">
        <v>13</v>
      </c>
      <c r="G7217" s="0" t="n">
        <v>0</v>
      </c>
      <c r="H7217" s="0" t="n">
        <f aca="false">IF(ISERROR(LOOKUP(B7217,export!$A$2:$A$718)),0,1)</f>
        <v>1</v>
      </c>
      <c r="J7217" s="0" t="str">
        <f aca="false">IF(H7217=0,CONCATENATE(B7217," manque dans export"),"")</f>
        <v/>
      </c>
    </row>
    <row r="7218" customFormat="false" ht="13.8" hidden="false" customHeight="false" outlineLevel="0" collapsed="false">
      <c r="A7218" s="0" t="s">
        <v>12498</v>
      </c>
      <c r="B7218" s="0" t="s">
        <v>12499</v>
      </c>
      <c r="C7218" s="0" t="s">
        <v>44</v>
      </c>
      <c r="D7218" s="0" t="s">
        <v>12501</v>
      </c>
      <c r="E7218" s="0" t="s">
        <v>50</v>
      </c>
      <c r="F7218" s="0" t="s">
        <v>13</v>
      </c>
      <c r="G7218" s="0" t="n">
        <v>370.29776</v>
      </c>
      <c r="H7218" s="0" t="n">
        <f aca="false">IF(ISERROR(LOOKUP(B7218,export!$A$2:$A$718)),0,1)</f>
        <v>1</v>
      </c>
      <c r="J7218" s="0" t="str">
        <f aca="false">IF(H7218=0,CONCATENATE(B7218," manque dans export"),"")</f>
        <v/>
      </c>
    </row>
    <row r="7219" customFormat="false" ht="13.8" hidden="false" customHeight="false" outlineLevel="0" collapsed="false">
      <c r="A7219" s="0" t="s">
        <v>12502</v>
      </c>
      <c r="B7219" s="0" t="s">
        <v>12499</v>
      </c>
      <c r="C7219" s="0" t="s">
        <v>44</v>
      </c>
      <c r="D7219" s="0" t="s">
        <v>12503</v>
      </c>
      <c r="E7219" s="0" t="s">
        <v>123</v>
      </c>
      <c r="F7219" s="0" t="s">
        <v>13</v>
      </c>
      <c r="G7219" s="0" t="n">
        <v>2075.19781</v>
      </c>
      <c r="H7219" s="0" t="n">
        <f aca="false">IF(ISERROR(LOOKUP(B7219,export!$A$2:$A$718)),0,1)</f>
        <v>1</v>
      </c>
      <c r="J7219" s="0" t="str">
        <f aca="false">IF(H7219=0,CONCATENATE(B7219," manque dans export"),"")</f>
        <v/>
      </c>
    </row>
    <row r="7220" customFormat="false" ht="13.8" hidden="false" customHeight="false" outlineLevel="0" collapsed="false">
      <c r="A7220" s="0" t="s">
        <v>12504</v>
      </c>
      <c r="B7220" s="0" t="s">
        <v>12499</v>
      </c>
      <c r="C7220" s="0" t="s">
        <v>44</v>
      </c>
      <c r="D7220" s="0" t="s">
        <v>12505</v>
      </c>
      <c r="E7220" s="0" t="s">
        <v>176</v>
      </c>
      <c r="F7220" s="0" t="s">
        <v>13</v>
      </c>
      <c r="G7220" s="0" t="n">
        <v>68112.88972</v>
      </c>
      <c r="H7220" s="0" t="n">
        <f aca="false">IF(ISERROR(LOOKUP(B7220,export!$A$2:$A$718)),0,1)</f>
        <v>1</v>
      </c>
      <c r="J7220" s="0" t="str">
        <f aca="false">IF(H7220=0,CONCATENATE(B7220," manque dans export"),"")</f>
        <v/>
      </c>
    </row>
    <row r="7221" customFormat="false" ht="13.8" hidden="false" customHeight="false" outlineLevel="0" collapsed="false">
      <c r="A7221" s="0" t="s">
        <v>12506</v>
      </c>
      <c r="B7221" s="0" t="s">
        <v>12499</v>
      </c>
      <c r="C7221" s="0" t="s">
        <v>44</v>
      </c>
      <c r="D7221" s="0" t="s">
        <v>12507</v>
      </c>
      <c r="E7221" s="0" t="s">
        <v>12</v>
      </c>
      <c r="F7221" s="0" t="s">
        <v>13</v>
      </c>
      <c r="G7221" s="0" t="n">
        <v>66725.93133</v>
      </c>
      <c r="H7221" s="0" t="n">
        <f aca="false">IF(ISERROR(LOOKUP(B7221,export!$A$2:$A$718)),0,1)</f>
        <v>1</v>
      </c>
      <c r="J7221" s="0" t="str">
        <f aca="false">IF(H7221=0,CONCATENATE(B7221," manque dans export"),"")</f>
        <v/>
      </c>
    </row>
    <row r="7222" customFormat="false" ht="13.8" hidden="false" customHeight="false" outlineLevel="0" collapsed="false">
      <c r="A7222" s="0" t="s">
        <v>12508</v>
      </c>
      <c r="B7222" s="0" t="s">
        <v>12499</v>
      </c>
      <c r="C7222" s="0" t="s">
        <v>44</v>
      </c>
      <c r="D7222" s="0" t="s">
        <v>1872</v>
      </c>
      <c r="E7222" s="0" t="s">
        <v>72</v>
      </c>
      <c r="F7222" s="0" t="s">
        <v>13</v>
      </c>
      <c r="G7222" s="0" t="n">
        <v>0</v>
      </c>
      <c r="H7222" s="0" t="n">
        <f aca="false">IF(ISERROR(LOOKUP(B7222,export!$A$2:$A$718)),0,1)</f>
        <v>1</v>
      </c>
      <c r="J7222" s="0" t="str">
        <f aca="false">IF(H7222=0,CONCATENATE(B7222," manque dans export"),"")</f>
        <v/>
      </c>
    </row>
    <row r="7223" customFormat="false" ht="13.8" hidden="false" customHeight="false" outlineLevel="0" collapsed="false">
      <c r="A7223" s="0" t="s">
        <v>12509</v>
      </c>
      <c r="B7223" s="0" t="s">
        <v>12509</v>
      </c>
      <c r="C7223" s="0" t="s">
        <v>79</v>
      </c>
      <c r="D7223" s="0" t="s">
        <v>12510</v>
      </c>
      <c r="E7223" s="0" t="s">
        <v>12</v>
      </c>
      <c r="F7223" s="0" t="s">
        <v>13</v>
      </c>
      <c r="G7223" s="0" t="n">
        <v>0</v>
      </c>
      <c r="H7223" s="0" t="n">
        <f aca="false">IF(ISERROR(LOOKUP(B7223,export!$A$2:$A$718)),0,1)</f>
        <v>1</v>
      </c>
      <c r="J7223" s="0" t="str">
        <f aca="false">IF(H7223=0,CONCATENATE(B7223," manque dans export"),"")</f>
        <v/>
      </c>
    </row>
    <row r="7224" customFormat="false" ht="13.8" hidden="false" customHeight="false" outlineLevel="0" collapsed="false">
      <c r="A7224" s="0" t="s">
        <v>12511</v>
      </c>
      <c r="B7224" s="0" t="s">
        <v>12511</v>
      </c>
      <c r="C7224" s="0" t="s">
        <v>29</v>
      </c>
      <c r="D7224" s="0" t="s">
        <v>12512</v>
      </c>
      <c r="E7224" s="0" t="s">
        <v>12</v>
      </c>
      <c r="F7224" s="0" t="s">
        <v>13</v>
      </c>
      <c r="G7224" s="0" t="n">
        <v>0</v>
      </c>
      <c r="H7224" s="0" t="n">
        <f aca="false">IF(ISERROR(LOOKUP(B7224,export!$A$2:$A$718)),0,1)</f>
        <v>1</v>
      </c>
      <c r="J7224" s="0" t="str">
        <f aca="false">IF(H7224=0,CONCATENATE(B7224," manque dans export"),"")</f>
        <v/>
      </c>
    </row>
    <row r="7225" customFormat="false" ht="13.8" hidden="false" customHeight="false" outlineLevel="0" collapsed="false">
      <c r="A7225" s="0" t="s">
        <v>12513</v>
      </c>
      <c r="B7225" s="0" t="s">
        <v>12513</v>
      </c>
      <c r="C7225" s="0" t="s">
        <v>79</v>
      </c>
      <c r="D7225" s="0" t="s">
        <v>9741</v>
      </c>
      <c r="E7225" s="0" t="s">
        <v>72</v>
      </c>
      <c r="F7225" s="0" t="s">
        <v>13</v>
      </c>
      <c r="G7225" s="0" t="n">
        <v>0</v>
      </c>
      <c r="H7225" s="0" t="n">
        <f aca="false">IF(ISERROR(LOOKUP(B7225,export!$A$2:$A$718)),0,1)</f>
        <v>1</v>
      </c>
      <c r="J7225" s="0" t="str">
        <f aca="false">IF(H7225=0,CONCATENATE(B7225," manque dans export"),"")</f>
        <v/>
      </c>
    </row>
    <row r="7226" customFormat="false" ht="13.8" hidden="false" customHeight="false" outlineLevel="0" collapsed="false">
      <c r="A7226" s="0" t="s">
        <v>12514</v>
      </c>
      <c r="B7226" s="0" t="s">
        <v>12514</v>
      </c>
      <c r="C7226" s="0" t="s">
        <v>79</v>
      </c>
      <c r="D7226" s="0" t="s">
        <v>1866</v>
      </c>
      <c r="E7226" s="0" t="s">
        <v>72</v>
      </c>
      <c r="F7226" s="0" t="s">
        <v>13</v>
      </c>
      <c r="G7226" s="0" t="n">
        <v>0</v>
      </c>
      <c r="H7226" s="0" t="n">
        <f aca="false">IF(ISERROR(LOOKUP(B7226,export!$A$2:$A$718)),0,1)</f>
        <v>1</v>
      </c>
      <c r="J7226" s="0" t="str">
        <f aca="false">IF(H7226=0,CONCATENATE(B7226," manque dans export"),"")</f>
        <v/>
      </c>
    </row>
    <row r="7227" customFormat="false" ht="13.8" hidden="false" customHeight="false" outlineLevel="0" collapsed="false">
      <c r="A7227" s="0" t="s">
        <v>12515</v>
      </c>
      <c r="B7227" s="0" t="s">
        <v>12515</v>
      </c>
      <c r="C7227" s="0" t="s">
        <v>10</v>
      </c>
      <c r="D7227" s="0" t="s">
        <v>933</v>
      </c>
      <c r="E7227" s="0" t="s">
        <v>25</v>
      </c>
      <c r="F7227" s="0" t="s">
        <v>26</v>
      </c>
      <c r="G7227" s="0" t="n">
        <v>23.63871</v>
      </c>
      <c r="H7227" s="0" t="n">
        <f aca="false">IF(ISERROR(LOOKUP(B7227,export!$A$2:$A$718)),0,1)</f>
        <v>1</v>
      </c>
      <c r="J7227" s="0" t="str">
        <f aca="false">IF(H7227=0,CONCATENATE(B7227," manque dans export"),"")</f>
        <v/>
      </c>
    </row>
    <row r="7228" customFormat="false" ht="13.8" hidden="false" customHeight="false" outlineLevel="0" collapsed="false">
      <c r="A7228" s="0" t="s">
        <v>12516</v>
      </c>
      <c r="B7228" s="0" t="s">
        <v>12517</v>
      </c>
      <c r="C7228" s="0" t="s">
        <v>79</v>
      </c>
      <c r="D7228" s="0" t="s">
        <v>8411</v>
      </c>
      <c r="E7228" s="0" t="s">
        <v>50</v>
      </c>
      <c r="F7228" s="0" t="s">
        <v>13</v>
      </c>
      <c r="G7228" s="0" t="n">
        <v>0</v>
      </c>
      <c r="H7228" s="0" t="n">
        <f aca="false">IF(ISERROR(LOOKUP(B7228,export!$A$2:$A$718)),0,1)</f>
        <v>1</v>
      </c>
      <c r="J7228" s="0" t="str">
        <f aca="false">IF(H7228=0,CONCATENATE(B7228," manque dans export"),"")</f>
        <v/>
      </c>
    </row>
    <row r="7229" customFormat="false" ht="13.8" hidden="false" customHeight="false" outlineLevel="0" collapsed="false">
      <c r="A7229" s="0" t="s">
        <v>12518</v>
      </c>
      <c r="B7229" s="0" t="s">
        <v>12518</v>
      </c>
      <c r="C7229" s="0" t="s">
        <v>79</v>
      </c>
      <c r="D7229" s="0" t="s">
        <v>71</v>
      </c>
      <c r="E7229" s="0" t="s">
        <v>72</v>
      </c>
      <c r="F7229" s="0" t="s">
        <v>13</v>
      </c>
      <c r="G7229" s="0" t="n">
        <v>0</v>
      </c>
      <c r="H7229" s="0" t="n">
        <f aca="false">IF(ISERROR(LOOKUP(B7229,export!$A$2:$A$718)),0,1)</f>
        <v>1</v>
      </c>
      <c r="J7229" s="0" t="str">
        <f aca="false">IF(H7229=0,CONCATENATE(B7229," manque dans export"),"")</f>
        <v/>
      </c>
    </row>
    <row r="7230" customFormat="false" ht="13.8" hidden="false" customHeight="false" outlineLevel="0" collapsed="false">
      <c r="A7230" s="0" t="s">
        <v>12519</v>
      </c>
      <c r="B7230" s="0" t="s">
        <v>12520</v>
      </c>
      <c r="C7230" s="0" t="s">
        <v>33</v>
      </c>
      <c r="D7230" s="0" t="s">
        <v>12521</v>
      </c>
      <c r="E7230" s="0" t="s">
        <v>12</v>
      </c>
      <c r="F7230" s="0" t="s">
        <v>13</v>
      </c>
      <c r="G7230" s="0" t="n">
        <v>23.15152</v>
      </c>
      <c r="H7230" s="0" t="n">
        <f aca="false">IF(ISERROR(LOOKUP(B7230,export!$A$2:$A$718)),0,1)</f>
        <v>1</v>
      </c>
      <c r="J7230" s="0" t="str">
        <f aca="false">IF(H7230=0,CONCATENATE(B7230," manque dans export"),"")</f>
        <v/>
      </c>
    </row>
    <row r="7231" customFormat="false" ht="13.8" hidden="false" customHeight="false" outlineLevel="0" collapsed="false">
      <c r="A7231" s="0" t="s">
        <v>12522</v>
      </c>
      <c r="B7231" s="0" t="s">
        <v>12523</v>
      </c>
      <c r="C7231" s="0" t="s">
        <v>79</v>
      </c>
      <c r="D7231" s="0" t="s">
        <v>12524</v>
      </c>
      <c r="E7231" s="0" t="s">
        <v>37</v>
      </c>
      <c r="F7231" s="0" t="s">
        <v>38</v>
      </c>
      <c r="G7231" s="0" t="n">
        <v>0</v>
      </c>
      <c r="H7231" s="0" t="n">
        <f aca="false">IF(ISERROR(LOOKUP(B7231,export!$A$2:$A$718)),0,1)</f>
        <v>1</v>
      </c>
      <c r="J7231" s="0" t="str">
        <f aca="false">IF(H7231=0,CONCATENATE(B7231," manque dans export"),"")</f>
        <v/>
      </c>
    </row>
    <row r="7232" customFormat="false" ht="13.8" hidden="false" customHeight="false" outlineLevel="0" collapsed="false">
      <c r="A7232" s="0" t="s">
        <v>12525</v>
      </c>
      <c r="B7232" s="0" t="s">
        <v>12525</v>
      </c>
      <c r="C7232" s="0" t="s">
        <v>10</v>
      </c>
      <c r="D7232" s="0" t="s">
        <v>352</v>
      </c>
      <c r="E7232" s="0" t="s">
        <v>135</v>
      </c>
      <c r="F7232" s="0" t="s">
        <v>13</v>
      </c>
      <c r="G7232" s="0" t="n">
        <v>10839.21965</v>
      </c>
      <c r="H7232" s="0" t="n">
        <f aca="false">IF(ISERROR(LOOKUP(B7232,export!$A$2:$A$718)),0,1)</f>
        <v>1</v>
      </c>
      <c r="J7232" s="0" t="str">
        <f aca="false">IF(H7232=0,CONCATENATE(B7232," manque dans export"),"")</f>
        <v/>
      </c>
    </row>
    <row r="7233" customFormat="false" ht="13.8" hidden="false" customHeight="false" outlineLevel="0" collapsed="false">
      <c r="A7233" s="0" t="s">
        <v>12526</v>
      </c>
      <c r="B7233" s="0" t="s">
        <v>12526</v>
      </c>
      <c r="C7233" s="0" t="s">
        <v>21</v>
      </c>
      <c r="D7233" s="0" t="s">
        <v>12527</v>
      </c>
      <c r="E7233" s="0" t="s">
        <v>135</v>
      </c>
      <c r="F7233" s="0" t="s">
        <v>13</v>
      </c>
      <c r="G7233" s="0" t="n">
        <v>1011.19235</v>
      </c>
      <c r="H7233" s="0" t="n">
        <f aca="false">IF(ISERROR(LOOKUP(B7233,export!$A$2:$A$718)),0,1)</f>
        <v>1</v>
      </c>
      <c r="J7233" s="0" t="str">
        <f aca="false">IF(H7233=0,CONCATENATE(B7233," manque dans export"),"")</f>
        <v/>
      </c>
    </row>
    <row r="7234" customFormat="false" ht="13.8" hidden="false" customHeight="false" outlineLevel="0" collapsed="false">
      <c r="A7234" s="0" t="s">
        <v>12528</v>
      </c>
      <c r="B7234" s="0" t="s">
        <v>12528</v>
      </c>
      <c r="C7234" s="0" t="s">
        <v>10</v>
      </c>
      <c r="D7234" s="0" t="s">
        <v>879</v>
      </c>
      <c r="E7234" s="0" t="s">
        <v>46</v>
      </c>
      <c r="F7234" s="0" t="s">
        <v>13</v>
      </c>
      <c r="G7234" s="0" t="n">
        <v>7356.60818</v>
      </c>
      <c r="H7234" s="0" t="n">
        <f aca="false">IF(ISERROR(LOOKUP(B7234,export!$A$2:$A$718)),0,1)</f>
        <v>1</v>
      </c>
      <c r="J7234" s="0" t="str">
        <f aca="false">IF(H7234=0,CONCATENATE(B7234," manque dans export"),"")</f>
        <v/>
      </c>
    </row>
    <row r="7235" customFormat="false" ht="13.8" hidden="false" customHeight="false" outlineLevel="0" collapsed="false">
      <c r="A7235" s="0" t="s">
        <v>12529</v>
      </c>
      <c r="B7235" s="0" t="s">
        <v>12529</v>
      </c>
      <c r="C7235" s="0" t="s">
        <v>70</v>
      </c>
      <c r="D7235" s="0" t="s">
        <v>163</v>
      </c>
      <c r="E7235" s="0" t="s">
        <v>46</v>
      </c>
      <c r="F7235" s="0" t="s">
        <v>13</v>
      </c>
      <c r="G7235" s="0" t="n">
        <v>24983.12575</v>
      </c>
      <c r="H7235" s="0" t="n">
        <f aca="false">IF(ISERROR(LOOKUP(B7235,export!$A$2:$A$718)),0,1)</f>
        <v>1</v>
      </c>
      <c r="J7235" s="0" t="str">
        <f aca="false">IF(H7235=0,CONCATENATE(B7235," manque dans export"),"")</f>
        <v/>
      </c>
    </row>
    <row r="7236" customFormat="false" ht="13.8" hidden="false" customHeight="false" outlineLevel="0" collapsed="false">
      <c r="A7236" s="0" t="s">
        <v>12530</v>
      </c>
      <c r="B7236" s="0" t="s">
        <v>12530</v>
      </c>
      <c r="C7236" s="0" t="s">
        <v>70</v>
      </c>
      <c r="D7236" s="0" t="s">
        <v>1385</v>
      </c>
      <c r="E7236" s="0" t="s">
        <v>46</v>
      </c>
      <c r="F7236" s="0" t="s">
        <v>13</v>
      </c>
      <c r="G7236" s="0" t="n">
        <v>2835.68641</v>
      </c>
      <c r="H7236" s="0" t="n">
        <f aca="false">IF(ISERROR(LOOKUP(B7236,export!$A$2:$A$718)),0,1)</f>
        <v>1</v>
      </c>
      <c r="J7236" s="0" t="str">
        <f aca="false">IF(H7236=0,CONCATENATE(B7236," manque dans export"),"")</f>
        <v/>
      </c>
    </row>
    <row r="7237" customFormat="false" ht="13.8" hidden="false" customHeight="false" outlineLevel="0" collapsed="false">
      <c r="A7237" s="0" t="s">
        <v>12531</v>
      </c>
      <c r="B7237" s="0" t="s">
        <v>12531</v>
      </c>
      <c r="C7237" s="0" t="s">
        <v>10</v>
      </c>
      <c r="D7237" s="0" t="s">
        <v>12532</v>
      </c>
      <c r="E7237" s="0" t="s">
        <v>176</v>
      </c>
      <c r="F7237" s="0" t="s">
        <v>13</v>
      </c>
      <c r="G7237" s="0" t="n">
        <v>44006.92748</v>
      </c>
      <c r="H7237" s="0" t="n">
        <f aca="false">IF(ISERROR(LOOKUP(B7237,export!$A$2:$A$718)),0,1)</f>
        <v>1</v>
      </c>
      <c r="J7237" s="0" t="str">
        <f aca="false">IF(H7237=0,CONCATENATE(B7237," manque dans export"),"")</f>
        <v/>
      </c>
    </row>
    <row r="7238" customFormat="false" ht="13.8" hidden="false" customHeight="false" outlineLevel="0" collapsed="false">
      <c r="A7238" s="0" t="s">
        <v>12533</v>
      </c>
      <c r="B7238" s="0" t="s">
        <v>12533</v>
      </c>
      <c r="C7238" s="0" t="s">
        <v>44</v>
      </c>
      <c r="D7238" s="0" t="s">
        <v>12534</v>
      </c>
      <c r="E7238" s="0" t="s">
        <v>72</v>
      </c>
      <c r="F7238" s="0" t="s">
        <v>13</v>
      </c>
      <c r="G7238" s="0" t="n">
        <v>199874.1717</v>
      </c>
      <c r="H7238" s="0" t="n">
        <f aca="false">IF(ISERROR(LOOKUP(B7238,export!$A$2:$A$718)),0,1)</f>
        <v>1</v>
      </c>
      <c r="J7238" s="0" t="str">
        <f aca="false">IF(H7238=0,CONCATENATE(B7238," manque dans export"),"")</f>
        <v/>
      </c>
    </row>
    <row r="7239" customFormat="false" ht="13.8" hidden="false" customHeight="false" outlineLevel="0" collapsed="false">
      <c r="A7239" s="0" t="s">
        <v>12535</v>
      </c>
      <c r="B7239" s="0" t="s">
        <v>12536</v>
      </c>
      <c r="C7239" s="0" t="s">
        <v>33</v>
      </c>
      <c r="D7239" s="0" t="s">
        <v>223</v>
      </c>
      <c r="E7239" s="0" t="s">
        <v>31</v>
      </c>
      <c r="F7239" s="0" t="s">
        <v>13</v>
      </c>
      <c r="G7239" s="0" t="n">
        <v>183.62629</v>
      </c>
      <c r="H7239" s="0" t="n">
        <f aca="false">IF(ISERROR(LOOKUP(B7239,export!$A$2:$A$718)),0,1)</f>
        <v>1</v>
      </c>
      <c r="J7239" s="0" t="str">
        <f aca="false">IF(H7239=0,CONCATENATE(B7239," manque dans export"),"")</f>
        <v/>
      </c>
    </row>
    <row r="7240" customFormat="false" ht="13.8" hidden="false" customHeight="false" outlineLevel="0" collapsed="false">
      <c r="A7240" s="0" t="s">
        <v>12537</v>
      </c>
      <c r="B7240" s="0" t="s">
        <v>12538</v>
      </c>
      <c r="C7240" s="0" t="s">
        <v>10</v>
      </c>
      <c r="D7240" s="0" t="s">
        <v>12539</v>
      </c>
      <c r="E7240" s="0" t="s">
        <v>31</v>
      </c>
      <c r="F7240" s="0" t="s">
        <v>13</v>
      </c>
      <c r="G7240" s="0" t="n">
        <v>339.60177</v>
      </c>
      <c r="H7240" s="0" t="n">
        <f aca="false">IF(ISERROR(LOOKUP(B7240,export!$A$2:$A$718)),0,1)</f>
        <v>1</v>
      </c>
      <c r="J7240" s="0" t="str">
        <f aca="false">IF(H7240=0,CONCATENATE(B7240," manque dans export"),"")</f>
        <v/>
      </c>
    </row>
    <row r="7241" customFormat="false" ht="13.8" hidden="false" customHeight="false" outlineLevel="0" collapsed="false">
      <c r="A7241" s="0" t="s">
        <v>12540</v>
      </c>
      <c r="B7241" s="0" t="s">
        <v>12538</v>
      </c>
      <c r="C7241" s="0" t="s">
        <v>10</v>
      </c>
      <c r="D7241" s="0" t="s">
        <v>12539</v>
      </c>
      <c r="E7241" s="0" t="s">
        <v>31</v>
      </c>
      <c r="F7241" s="0" t="s">
        <v>13</v>
      </c>
      <c r="G7241" s="0" t="n">
        <v>0</v>
      </c>
      <c r="H7241" s="0" t="n">
        <f aca="false">IF(ISERROR(LOOKUP(B7241,export!$A$2:$A$718)),0,1)</f>
        <v>1</v>
      </c>
      <c r="J7241" s="0" t="str">
        <f aca="false">IF(H7241=0,CONCATENATE(B7241," manque dans export"),"")</f>
        <v/>
      </c>
    </row>
    <row r="7242" customFormat="false" ht="13.8" hidden="false" customHeight="false" outlineLevel="0" collapsed="false">
      <c r="A7242" s="0" t="s">
        <v>12541</v>
      </c>
      <c r="B7242" s="0" t="s">
        <v>12542</v>
      </c>
      <c r="C7242" s="0" t="s">
        <v>82</v>
      </c>
      <c r="D7242" s="0" t="s">
        <v>3723</v>
      </c>
      <c r="E7242" s="0" t="s">
        <v>31</v>
      </c>
      <c r="F7242" s="0" t="s">
        <v>13</v>
      </c>
      <c r="G7242" s="0" t="n">
        <v>0</v>
      </c>
      <c r="H7242" s="0" t="n">
        <f aca="false">IF(ISERROR(LOOKUP(B7242,export!$A$2:$A$718)),0,1)</f>
        <v>1</v>
      </c>
      <c r="J7242" s="0" t="str">
        <f aca="false">IF(H7242=0,CONCATENATE(B7242," manque dans export"),"")</f>
        <v/>
      </c>
    </row>
    <row r="7243" customFormat="false" ht="13.8" hidden="false" customHeight="false" outlineLevel="0" collapsed="false">
      <c r="A7243" s="0" t="s">
        <v>12543</v>
      </c>
      <c r="B7243" s="0" t="s">
        <v>12543</v>
      </c>
      <c r="C7243" s="0" t="s">
        <v>79</v>
      </c>
      <c r="D7243" s="0" t="s">
        <v>1866</v>
      </c>
      <c r="E7243" s="0" t="s">
        <v>72</v>
      </c>
      <c r="F7243" s="0" t="s">
        <v>13</v>
      </c>
      <c r="G7243" s="0" t="n">
        <v>0</v>
      </c>
      <c r="H7243" s="0" t="n">
        <f aca="false">IF(ISERROR(LOOKUP(B7243,export!$A$2:$A$718)),0,1)</f>
        <v>1</v>
      </c>
      <c r="J7243" s="0" t="str">
        <f aca="false">IF(H7243=0,CONCATENATE(B7243," manque dans export"),"")</f>
        <v/>
      </c>
    </row>
    <row r="7244" customFormat="false" ht="13.8" hidden="false" customHeight="false" outlineLevel="0" collapsed="false">
      <c r="A7244" s="0" t="s">
        <v>12544</v>
      </c>
      <c r="B7244" s="0" t="s">
        <v>12545</v>
      </c>
      <c r="C7244" s="0" t="s">
        <v>79</v>
      </c>
      <c r="D7244" s="0" t="s">
        <v>822</v>
      </c>
      <c r="E7244" s="0" t="s">
        <v>50</v>
      </c>
      <c r="F7244" s="0" t="s">
        <v>13</v>
      </c>
      <c r="G7244" s="0" t="n">
        <v>0</v>
      </c>
      <c r="H7244" s="0" t="n">
        <f aca="false">IF(ISERROR(LOOKUP(B7244,export!$A$2:$A$718)),0,1)</f>
        <v>1</v>
      </c>
      <c r="J7244" s="0" t="str">
        <f aca="false">IF(H7244=0,CONCATENATE(B7244," manque dans export"),"")</f>
        <v/>
      </c>
    </row>
    <row r="7245" customFormat="false" ht="13.8" hidden="false" customHeight="false" outlineLevel="0" collapsed="false">
      <c r="A7245" s="0" t="s">
        <v>12546</v>
      </c>
      <c r="B7245" s="0" t="s">
        <v>12546</v>
      </c>
      <c r="C7245" s="0" t="s">
        <v>79</v>
      </c>
      <c r="D7245" s="0" t="s">
        <v>71</v>
      </c>
      <c r="E7245" s="0" t="s">
        <v>72</v>
      </c>
      <c r="F7245" s="0" t="s">
        <v>13</v>
      </c>
      <c r="G7245" s="0" t="n">
        <v>0</v>
      </c>
      <c r="H7245" s="0" t="n">
        <f aca="false">IF(ISERROR(LOOKUP(B7245,export!$A$2:$A$718)),0,1)</f>
        <v>1</v>
      </c>
      <c r="J7245" s="0" t="str">
        <f aca="false">IF(H7245=0,CONCATENATE(B7245," manque dans export"),"")</f>
        <v/>
      </c>
    </row>
    <row r="7246" customFormat="false" ht="13.8" hidden="false" customHeight="false" outlineLevel="0" collapsed="false">
      <c r="A7246" s="0" t="s">
        <v>12547</v>
      </c>
      <c r="B7246" s="0" t="s">
        <v>12548</v>
      </c>
      <c r="C7246" s="0" t="s">
        <v>82</v>
      </c>
      <c r="D7246" s="0" t="s">
        <v>12549</v>
      </c>
      <c r="E7246" s="0" t="s">
        <v>31</v>
      </c>
      <c r="F7246" s="0" t="s">
        <v>13</v>
      </c>
      <c r="G7246" s="0" t="n">
        <v>61997.33532</v>
      </c>
      <c r="H7246" s="0" t="n">
        <f aca="false">IF(ISERROR(LOOKUP(B7246,export!$A$2:$A$718)),0,1)</f>
        <v>1</v>
      </c>
      <c r="J7246" s="0" t="str">
        <f aca="false">IF(H7246=0,CONCATENATE(B7246," manque dans export"),"")</f>
        <v/>
      </c>
    </row>
    <row r="7247" customFormat="false" ht="13.8" hidden="false" customHeight="false" outlineLevel="0" collapsed="false">
      <c r="A7247" s="0" t="s">
        <v>12550</v>
      </c>
      <c r="B7247" s="0" t="s">
        <v>12550</v>
      </c>
      <c r="C7247" s="0" t="s">
        <v>79</v>
      </c>
      <c r="D7247" s="0" t="s">
        <v>12551</v>
      </c>
      <c r="E7247" s="0" t="s">
        <v>297</v>
      </c>
      <c r="F7247" s="0" t="e">
        <f aca="false">#N/A</f>
        <v>#N/A</v>
      </c>
      <c r="G7247" s="0" t="n">
        <v>0</v>
      </c>
      <c r="H7247" s="0" t="n">
        <f aca="false">IF(ISERROR(LOOKUP(B7247,export!$A$2:$A$718)),0,1)</f>
        <v>1</v>
      </c>
      <c r="J7247" s="0" t="str">
        <f aca="false">IF(H7247=0,CONCATENATE(B7247," manque dans export"),"")</f>
        <v/>
      </c>
    </row>
    <row r="7248" customFormat="false" ht="13.8" hidden="false" customHeight="false" outlineLevel="0" collapsed="false">
      <c r="A7248" s="0" t="s">
        <v>12552</v>
      </c>
      <c r="B7248" s="0" t="s">
        <v>12553</v>
      </c>
      <c r="C7248" s="0" t="s">
        <v>343</v>
      </c>
      <c r="D7248" s="0" t="s">
        <v>12554</v>
      </c>
      <c r="E7248" s="0" t="s">
        <v>31</v>
      </c>
      <c r="F7248" s="0" t="s">
        <v>13</v>
      </c>
      <c r="G7248" s="0" t="n">
        <v>1013.81567</v>
      </c>
      <c r="H7248" s="0" t="n">
        <f aca="false">IF(ISERROR(LOOKUP(B7248,export!$A$2:$A$718)),0,1)</f>
        <v>1</v>
      </c>
      <c r="J7248" s="0" t="str">
        <f aca="false">IF(H7248=0,CONCATENATE(B7248," manque dans export"),"")</f>
        <v/>
      </c>
    </row>
    <row r="7249" customFormat="false" ht="13.8" hidden="false" customHeight="false" outlineLevel="0" collapsed="false">
      <c r="A7249" s="0" t="s">
        <v>12555</v>
      </c>
      <c r="B7249" s="0" t="s">
        <v>12556</v>
      </c>
      <c r="C7249" s="0" t="s">
        <v>60</v>
      </c>
      <c r="D7249" s="0" t="s">
        <v>5858</v>
      </c>
      <c r="E7249" s="0" t="s">
        <v>31</v>
      </c>
      <c r="F7249" s="0" t="s">
        <v>13</v>
      </c>
      <c r="G7249" s="0" t="n">
        <v>116594.65489</v>
      </c>
      <c r="H7249" s="0" t="n">
        <f aca="false">IF(ISERROR(LOOKUP(B7249,export!$A$2:$A$718)),0,1)</f>
        <v>1</v>
      </c>
      <c r="J7249" s="0" t="str">
        <f aca="false">IF(H7249=0,CONCATENATE(B7249," manque dans export"),"")</f>
        <v/>
      </c>
    </row>
    <row r="7250" customFormat="false" ht="13.8" hidden="false" customHeight="false" outlineLevel="0" collapsed="false">
      <c r="A7250" s="0" t="s">
        <v>12557</v>
      </c>
      <c r="B7250" s="0" t="s">
        <v>12558</v>
      </c>
      <c r="C7250" s="0" t="s">
        <v>79</v>
      </c>
      <c r="D7250" s="0" t="s">
        <v>4530</v>
      </c>
      <c r="E7250" s="0" t="s">
        <v>31</v>
      </c>
      <c r="F7250" s="0" t="s">
        <v>13</v>
      </c>
      <c r="G7250" s="0" t="n">
        <v>0</v>
      </c>
      <c r="H7250" s="0" t="n">
        <f aca="false">IF(ISERROR(LOOKUP(B7250,export!$A$2:$A$718)),0,1)</f>
        <v>1</v>
      </c>
      <c r="J7250" s="0" t="str">
        <f aca="false">IF(H7250=0,CONCATENATE(B7250," manque dans export"),"")</f>
        <v/>
      </c>
    </row>
    <row r="7251" customFormat="false" ht="13.8" hidden="false" customHeight="false" outlineLevel="0" collapsed="false">
      <c r="A7251" s="0" t="s">
        <v>12559</v>
      </c>
      <c r="B7251" s="0" t="s">
        <v>12560</v>
      </c>
      <c r="C7251" s="0" t="s">
        <v>10</v>
      </c>
      <c r="D7251" s="0" t="s">
        <v>12561</v>
      </c>
      <c r="E7251" s="0" t="s">
        <v>31</v>
      </c>
      <c r="F7251" s="0" t="s">
        <v>13</v>
      </c>
      <c r="G7251" s="0" t="n">
        <v>121.08884</v>
      </c>
      <c r="H7251" s="0" t="n">
        <f aca="false">IF(ISERROR(LOOKUP(B7251,export!$A$2:$A$718)),0,1)</f>
        <v>1</v>
      </c>
      <c r="J7251" s="0" t="str">
        <f aca="false">IF(H7251=0,CONCATENATE(B7251," manque dans export"),"")</f>
        <v/>
      </c>
    </row>
    <row r="7252" customFormat="false" ht="13.8" hidden="false" customHeight="false" outlineLevel="0" collapsed="false">
      <c r="A7252" s="0" t="s">
        <v>12562</v>
      </c>
      <c r="B7252" s="0" t="s">
        <v>12563</v>
      </c>
      <c r="C7252" s="0" t="s">
        <v>79</v>
      </c>
      <c r="D7252" s="0" t="s">
        <v>9255</v>
      </c>
      <c r="E7252" s="0" t="s">
        <v>31</v>
      </c>
      <c r="F7252" s="0" t="s">
        <v>13</v>
      </c>
      <c r="G7252" s="0" t="n">
        <v>0</v>
      </c>
      <c r="H7252" s="0" t="n">
        <f aca="false">IF(ISERROR(LOOKUP(B7252,export!$A$2:$A$718)),0,1)</f>
        <v>1</v>
      </c>
      <c r="J7252" s="0" t="str">
        <f aca="false">IF(H7252=0,CONCATENATE(B7252," manque dans export"),"")</f>
        <v/>
      </c>
    </row>
    <row r="7253" customFormat="false" ht="13.8" hidden="false" customHeight="false" outlineLevel="0" collapsed="false">
      <c r="A7253" s="0" t="s">
        <v>12564</v>
      </c>
      <c r="B7253" s="0" t="s">
        <v>12564</v>
      </c>
      <c r="C7253" s="0" t="s">
        <v>29</v>
      </c>
      <c r="D7253" s="0" t="s">
        <v>12565</v>
      </c>
      <c r="E7253" s="0" t="s">
        <v>12</v>
      </c>
      <c r="F7253" s="0" t="s">
        <v>13</v>
      </c>
      <c r="G7253" s="0" t="n">
        <v>493.49462</v>
      </c>
      <c r="H7253" s="0" t="n">
        <f aca="false">IF(ISERROR(LOOKUP(B7253,export!$A$2:$A$718)),0,1)</f>
        <v>1</v>
      </c>
      <c r="J7253" s="0" t="str">
        <f aca="false">IF(H7253=0,CONCATENATE(B7253," manque dans export"),"")</f>
        <v/>
      </c>
    </row>
    <row r="7254" customFormat="false" ht="13.8" hidden="false" customHeight="false" outlineLevel="0" collapsed="false">
      <c r="A7254" s="0" t="s">
        <v>12566</v>
      </c>
      <c r="B7254" s="0" t="s">
        <v>12566</v>
      </c>
      <c r="C7254" s="0" t="s">
        <v>33</v>
      </c>
      <c r="D7254" s="0" t="s">
        <v>12567</v>
      </c>
      <c r="E7254" s="0" t="s">
        <v>180</v>
      </c>
      <c r="F7254" s="0" t="s">
        <v>13</v>
      </c>
      <c r="G7254" s="0" t="n">
        <v>5419.3903</v>
      </c>
      <c r="H7254" s="0" t="n">
        <f aca="false">IF(ISERROR(LOOKUP(B7254,export!$A$2:$A$718)),0,1)</f>
        <v>1</v>
      </c>
      <c r="J7254" s="0" t="str">
        <f aca="false">IF(H7254=0,CONCATENATE(B7254," manque dans export"),"")</f>
        <v/>
      </c>
    </row>
    <row r="7255" customFormat="false" ht="13.8" hidden="false" customHeight="false" outlineLevel="0" collapsed="false">
      <c r="A7255" s="0" t="s">
        <v>12568</v>
      </c>
      <c r="B7255" s="0" t="s">
        <v>12568</v>
      </c>
      <c r="C7255" s="0" t="s">
        <v>70</v>
      </c>
      <c r="D7255" s="0" t="s">
        <v>12569</v>
      </c>
      <c r="E7255" s="0" t="s">
        <v>72</v>
      </c>
      <c r="F7255" s="0" t="s">
        <v>13</v>
      </c>
      <c r="G7255" s="0" t="n">
        <v>733970.27129</v>
      </c>
      <c r="H7255" s="0" t="n">
        <f aca="false">IF(ISERROR(LOOKUP(B7255,export!$A$2:$A$718)),0,1)</f>
        <v>1</v>
      </c>
      <c r="J7255" s="0" t="str">
        <f aca="false">IF(H7255=0,CONCATENATE(B7255," manque dans export"),"")</f>
        <v/>
      </c>
    </row>
    <row r="7256" customFormat="false" ht="13.8" hidden="false" customHeight="false" outlineLevel="0" collapsed="false">
      <c r="A7256" s="0" t="s">
        <v>12570</v>
      </c>
      <c r="B7256" s="0" t="s">
        <v>12570</v>
      </c>
      <c r="C7256" s="0" t="s">
        <v>70</v>
      </c>
      <c r="D7256" s="0" t="s">
        <v>2098</v>
      </c>
      <c r="E7256" s="0" t="s">
        <v>46</v>
      </c>
      <c r="F7256" s="0" t="s">
        <v>13</v>
      </c>
      <c r="G7256" s="0" t="n">
        <v>5539.32269</v>
      </c>
      <c r="H7256" s="0" t="n">
        <f aca="false">IF(ISERROR(LOOKUP(B7256,export!$A$2:$A$718)),0,1)</f>
        <v>1</v>
      </c>
      <c r="J7256" s="0" t="str">
        <f aca="false">IF(H7256=0,CONCATENATE(B7256," manque dans export"),"")</f>
        <v/>
      </c>
    </row>
    <row r="7257" customFormat="false" ht="13.8" hidden="false" customHeight="false" outlineLevel="0" collapsed="false">
      <c r="A7257" s="0" t="s">
        <v>12571</v>
      </c>
      <c r="B7257" s="0" t="s">
        <v>12571</v>
      </c>
      <c r="C7257" s="0" t="s">
        <v>79</v>
      </c>
      <c r="D7257" s="0" t="s">
        <v>71</v>
      </c>
      <c r="E7257" s="0" t="s">
        <v>72</v>
      </c>
      <c r="F7257" s="0" t="s">
        <v>13</v>
      </c>
      <c r="G7257" s="0" t="n">
        <v>0</v>
      </c>
      <c r="H7257" s="0" t="n">
        <f aca="false">IF(ISERROR(LOOKUP(B7257,export!$A$2:$A$718)),0,1)</f>
        <v>1</v>
      </c>
      <c r="J7257" s="0" t="str">
        <f aca="false">IF(H7257=0,CONCATENATE(B7257," manque dans export"),"")</f>
        <v/>
      </c>
    </row>
    <row r="7258" customFormat="false" ht="13.8" hidden="false" customHeight="false" outlineLevel="0" collapsed="false">
      <c r="A7258" s="0" t="s">
        <v>12572</v>
      </c>
      <c r="B7258" s="0" t="s">
        <v>12572</v>
      </c>
      <c r="C7258" s="0" t="s">
        <v>79</v>
      </c>
      <c r="D7258" s="0" t="s">
        <v>12573</v>
      </c>
      <c r="E7258" s="0" t="s">
        <v>929</v>
      </c>
      <c r="F7258" s="0" t="s">
        <v>450</v>
      </c>
      <c r="G7258" s="0" t="n">
        <v>0</v>
      </c>
      <c r="H7258" s="0" t="n">
        <f aca="false">IF(ISERROR(LOOKUP(B7258,export!$A$2:$A$718)),0,1)</f>
        <v>1</v>
      </c>
      <c r="J7258" s="0" t="str">
        <f aca="false">IF(H7258=0,CONCATENATE(B7258," manque dans export"),"")</f>
        <v/>
      </c>
    </row>
    <row r="7259" customFormat="false" ht="13.8" hidden="false" customHeight="false" outlineLevel="0" collapsed="false">
      <c r="A7259" s="0" t="s">
        <v>12574</v>
      </c>
      <c r="B7259" s="0" t="s">
        <v>12575</v>
      </c>
      <c r="C7259" s="0" t="s">
        <v>79</v>
      </c>
      <c r="D7259" s="0" t="s">
        <v>12576</v>
      </c>
      <c r="E7259" s="0" t="s">
        <v>72</v>
      </c>
      <c r="F7259" s="0" t="s">
        <v>13</v>
      </c>
      <c r="G7259" s="0" t="n">
        <v>0</v>
      </c>
      <c r="H7259" s="0" t="n">
        <f aca="false">IF(ISERROR(LOOKUP(B7259,export!$A$2:$A$718)),0,1)</f>
        <v>1</v>
      </c>
      <c r="J7259" s="0" t="str">
        <f aca="false">IF(H7259=0,CONCATENATE(B7259," manque dans export"),"")</f>
        <v/>
      </c>
    </row>
    <row r="7260" customFormat="false" ht="13.8" hidden="false" customHeight="false" outlineLevel="0" collapsed="false">
      <c r="A7260" s="0" t="s">
        <v>12577</v>
      </c>
      <c r="B7260" s="0" t="s">
        <v>12577</v>
      </c>
      <c r="C7260" s="0" t="s">
        <v>10</v>
      </c>
      <c r="D7260" s="0" t="s">
        <v>12578</v>
      </c>
      <c r="E7260" s="0" t="s">
        <v>46</v>
      </c>
      <c r="F7260" s="0" t="s">
        <v>13</v>
      </c>
      <c r="G7260" s="0" t="n">
        <v>14745.25773</v>
      </c>
      <c r="H7260" s="0" t="n">
        <f aca="false">IF(ISERROR(LOOKUP(B7260,export!$A$2:$A$718)),0,1)</f>
        <v>1</v>
      </c>
      <c r="J7260" s="0" t="str">
        <f aca="false">IF(H7260=0,CONCATENATE(B7260," manque dans export"),"")</f>
        <v/>
      </c>
    </row>
    <row r="7261" customFormat="false" ht="13.8" hidden="false" customHeight="false" outlineLevel="0" collapsed="false">
      <c r="A7261" s="0" t="s">
        <v>12579</v>
      </c>
      <c r="B7261" s="0" t="s">
        <v>12580</v>
      </c>
      <c r="C7261" s="0" t="s">
        <v>79</v>
      </c>
      <c r="D7261" s="0" t="s">
        <v>12581</v>
      </c>
      <c r="E7261" s="0" t="s">
        <v>72</v>
      </c>
      <c r="F7261" s="0" t="s">
        <v>13</v>
      </c>
      <c r="G7261" s="0" t="n">
        <v>0</v>
      </c>
      <c r="H7261" s="0" t="n">
        <f aca="false">IF(ISERROR(LOOKUP(B7261,export!$A$2:$A$718)),0,1)</f>
        <v>1</v>
      </c>
      <c r="J7261" s="0" t="str">
        <f aca="false">IF(H7261=0,CONCATENATE(B7261," manque dans export"),"")</f>
        <v/>
      </c>
    </row>
    <row r="7262" customFormat="false" ht="13.8" hidden="false" customHeight="false" outlineLevel="0" collapsed="false">
      <c r="A7262" s="0" t="s">
        <v>12582</v>
      </c>
      <c r="B7262" s="0" t="s">
        <v>12583</v>
      </c>
      <c r="C7262" s="0" t="s">
        <v>79</v>
      </c>
      <c r="D7262" s="0" t="s">
        <v>299</v>
      </c>
      <c r="E7262" s="0" t="s">
        <v>72</v>
      </c>
      <c r="F7262" s="0" t="s">
        <v>13</v>
      </c>
      <c r="G7262" s="0" t="n">
        <v>0</v>
      </c>
      <c r="H7262" s="0" t="n">
        <f aca="false">IF(ISERROR(LOOKUP(B7262,export!$A$2:$A$718)),0,1)</f>
        <v>1</v>
      </c>
      <c r="J7262" s="0" t="str">
        <f aca="false">IF(H7262=0,CONCATENATE(B7262," manque dans export"),"")</f>
        <v/>
      </c>
    </row>
    <row r="7263" customFormat="false" ht="13.8" hidden="false" customHeight="false" outlineLevel="0" collapsed="false">
      <c r="A7263" s="0" t="s">
        <v>12584</v>
      </c>
      <c r="B7263" s="0" t="s">
        <v>12585</v>
      </c>
      <c r="C7263" s="0" t="s">
        <v>79</v>
      </c>
      <c r="D7263" s="0" t="s">
        <v>12586</v>
      </c>
      <c r="E7263" s="0" t="s">
        <v>72</v>
      </c>
      <c r="F7263" s="0" t="s">
        <v>13</v>
      </c>
      <c r="G7263" s="0" t="n">
        <v>0</v>
      </c>
      <c r="H7263" s="0" t="n">
        <f aca="false">IF(ISERROR(LOOKUP(B7263,export!$A$2:$A$718)),0,1)</f>
        <v>1</v>
      </c>
      <c r="J7263" s="0" t="str">
        <f aca="false">IF(H7263=0,CONCATENATE(B7263," manque dans export"),"")</f>
        <v/>
      </c>
    </row>
    <row r="7264" customFormat="false" ht="13.8" hidden="false" customHeight="false" outlineLevel="0" collapsed="false">
      <c r="A7264" s="0" t="s">
        <v>12587</v>
      </c>
      <c r="B7264" s="0" t="s">
        <v>12588</v>
      </c>
      <c r="C7264" s="0" t="s">
        <v>79</v>
      </c>
      <c r="D7264" s="0" t="s">
        <v>71</v>
      </c>
      <c r="E7264" s="0" t="s">
        <v>72</v>
      </c>
      <c r="F7264" s="0" t="s">
        <v>13</v>
      </c>
      <c r="G7264" s="0" t="n">
        <v>0</v>
      </c>
      <c r="H7264" s="0" t="n">
        <f aca="false">IF(ISERROR(LOOKUP(B7264,export!$A$2:$A$718)),0,1)</f>
        <v>1</v>
      </c>
      <c r="J7264" s="0" t="str">
        <f aca="false">IF(H7264=0,CONCATENATE(B7264," manque dans export"),"")</f>
        <v/>
      </c>
    </row>
    <row r="7265" customFormat="false" ht="13.8" hidden="false" customHeight="false" outlineLevel="0" collapsed="false">
      <c r="A7265" s="0" t="s">
        <v>12589</v>
      </c>
      <c r="B7265" s="0" t="s">
        <v>12589</v>
      </c>
      <c r="C7265" s="0" t="s">
        <v>79</v>
      </c>
      <c r="D7265" s="0" t="s">
        <v>12590</v>
      </c>
      <c r="E7265" s="0" t="s">
        <v>72</v>
      </c>
      <c r="F7265" s="0" t="s">
        <v>13</v>
      </c>
      <c r="G7265" s="0" t="n">
        <v>0</v>
      </c>
      <c r="H7265" s="0" t="n">
        <f aca="false">IF(ISERROR(LOOKUP(B7265,export!$A$2:$A$718)),0,1)</f>
        <v>1</v>
      </c>
      <c r="J7265" s="0" t="str">
        <f aca="false">IF(H7265=0,CONCATENATE(B7265," manque dans export"),"")</f>
        <v/>
      </c>
    </row>
    <row r="7266" customFormat="false" ht="13.8" hidden="false" customHeight="false" outlineLevel="0" collapsed="false">
      <c r="A7266" s="0" t="s">
        <v>12591</v>
      </c>
      <c r="B7266" s="0" t="s">
        <v>12591</v>
      </c>
      <c r="C7266" s="0" t="s">
        <v>79</v>
      </c>
      <c r="D7266" s="0" t="s">
        <v>12592</v>
      </c>
      <c r="E7266" s="0" t="s">
        <v>72</v>
      </c>
      <c r="F7266" s="0" t="s">
        <v>13</v>
      </c>
      <c r="G7266" s="0" t="n">
        <v>0</v>
      </c>
      <c r="H7266" s="0" t="n">
        <f aca="false">IF(ISERROR(LOOKUP(B7266,export!$A$2:$A$718)),0,1)</f>
        <v>1</v>
      </c>
      <c r="J7266" s="0" t="str">
        <f aca="false">IF(H7266=0,CONCATENATE(B7266," manque dans export"),"")</f>
        <v/>
      </c>
    </row>
    <row r="7267" customFormat="false" ht="13.8" hidden="false" customHeight="false" outlineLevel="0" collapsed="false">
      <c r="A7267" s="0" t="s">
        <v>12593</v>
      </c>
      <c r="B7267" s="0" t="s">
        <v>12593</v>
      </c>
      <c r="C7267" s="0" t="s">
        <v>79</v>
      </c>
      <c r="D7267" s="0" t="s">
        <v>4599</v>
      </c>
      <c r="E7267" s="0" t="s">
        <v>72</v>
      </c>
      <c r="F7267" s="0" t="s">
        <v>13</v>
      </c>
      <c r="G7267" s="0" t="n">
        <v>0</v>
      </c>
      <c r="H7267" s="0" t="n">
        <f aca="false">IF(ISERROR(LOOKUP(B7267,export!$A$2:$A$718)),0,1)</f>
        <v>1</v>
      </c>
      <c r="J7267" s="0" t="str">
        <f aca="false">IF(H7267=0,CONCATENATE(B7267," manque dans export"),"")</f>
        <v/>
      </c>
    </row>
    <row r="7268" customFormat="false" ht="13.8" hidden="false" customHeight="false" outlineLevel="0" collapsed="false">
      <c r="A7268" s="0" t="s">
        <v>12594</v>
      </c>
      <c r="B7268" s="0" t="s">
        <v>12595</v>
      </c>
      <c r="C7268" s="0" t="s">
        <v>82</v>
      </c>
      <c r="D7268" s="0" t="s">
        <v>1827</v>
      </c>
      <c r="E7268" s="0" t="s">
        <v>31</v>
      </c>
      <c r="F7268" s="0" t="s">
        <v>13</v>
      </c>
      <c r="G7268" s="0" t="n">
        <v>0</v>
      </c>
      <c r="H7268" s="0" t="n">
        <f aca="false">IF(ISERROR(LOOKUP(B7268,export!$A$2:$A$718)),0,1)</f>
        <v>1</v>
      </c>
      <c r="J7268" s="0" t="str">
        <f aca="false">IF(H7268=0,CONCATENATE(B7268," manque dans export"),"")</f>
        <v/>
      </c>
    </row>
    <row r="7269" customFormat="false" ht="13.8" hidden="false" customHeight="false" outlineLevel="0" collapsed="false">
      <c r="A7269" s="0" t="s">
        <v>12596</v>
      </c>
      <c r="B7269" s="0" t="s">
        <v>12596</v>
      </c>
      <c r="C7269" s="0" t="s">
        <v>10</v>
      </c>
      <c r="D7269" s="0" t="s">
        <v>2972</v>
      </c>
      <c r="E7269" s="0" t="s">
        <v>46</v>
      </c>
      <c r="F7269" s="0" t="s">
        <v>13</v>
      </c>
      <c r="G7269" s="0" t="n">
        <v>421.72815</v>
      </c>
      <c r="H7269" s="0" t="n">
        <f aca="false">IF(ISERROR(LOOKUP(B7269,export!$A$2:$A$718)),0,1)</f>
        <v>1</v>
      </c>
      <c r="J7269" s="0" t="str">
        <f aca="false">IF(H7269=0,CONCATENATE(B7269," manque dans export"),"")</f>
        <v/>
      </c>
    </row>
    <row r="7270" customFormat="false" ht="13.8" hidden="false" customHeight="false" outlineLevel="0" collapsed="false">
      <c r="A7270" s="0" t="s">
        <v>12597</v>
      </c>
      <c r="B7270" s="0" t="s">
        <v>12597</v>
      </c>
      <c r="C7270" s="0" t="s">
        <v>79</v>
      </c>
      <c r="D7270" s="0" t="s">
        <v>12598</v>
      </c>
      <c r="E7270" s="0" t="s">
        <v>297</v>
      </c>
      <c r="F7270" s="0" t="e">
        <f aca="false">#N/A</f>
        <v>#N/A</v>
      </c>
      <c r="G7270" s="0" t="n">
        <v>0</v>
      </c>
      <c r="H7270" s="0" t="n">
        <f aca="false">IF(ISERROR(LOOKUP(B7270,export!$A$2:$A$718)),0,1)</f>
        <v>1</v>
      </c>
      <c r="J7270" s="0" t="str">
        <f aca="false">IF(H7270=0,CONCATENATE(B7270," manque dans export"),"")</f>
        <v/>
      </c>
    </row>
    <row r="7271" customFormat="false" ht="13.8" hidden="false" customHeight="false" outlineLevel="0" collapsed="false">
      <c r="A7271" s="0" t="s">
        <v>12599</v>
      </c>
      <c r="B7271" s="0" t="s">
        <v>12599</v>
      </c>
      <c r="C7271" s="0" t="s">
        <v>79</v>
      </c>
      <c r="D7271" s="0" t="s">
        <v>12600</v>
      </c>
      <c r="E7271" s="0" t="s">
        <v>50</v>
      </c>
      <c r="F7271" s="0" t="s">
        <v>13</v>
      </c>
      <c r="G7271" s="0" t="n">
        <v>0</v>
      </c>
      <c r="H7271" s="0" t="n">
        <f aca="false">IF(ISERROR(LOOKUP(B7271,export!$A$2:$A$718)),0,1)</f>
        <v>1</v>
      </c>
      <c r="J7271" s="0" t="str">
        <f aca="false">IF(H7271=0,CONCATENATE(B7271," manque dans export"),"")</f>
        <v/>
      </c>
    </row>
    <row r="7272" customFormat="false" ht="13.8" hidden="false" customHeight="false" outlineLevel="0" collapsed="false">
      <c r="A7272" s="0" t="s">
        <v>12601</v>
      </c>
      <c r="B7272" s="0" t="s">
        <v>12601</v>
      </c>
      <c r="C7272" s="0" t="s">
        <v>79</v>
      </c>
      <c r="D7272" s="0" t="s">
        <v>12602</v>
      </c>
      <c r="E7272" s="0" t="s">
        <v>72</v>
      </c>
      <c r="F7272" s="0" t="s">
        <v>13</v>
      </c>
      <c r="G7272" s="0" t="n">
        <v>0</v>
      </c>
      <c r="H7272" s="0" t="n">
        <f aca="false">IF(ISERROR(LOOKUP(B7272,export!$A$2:$A$718)),0,1)</f>
        <v>1</v>
      </c>
      <c r="J7272" s="0" t="str">
        <f aca="false">IF(H7272=0,CONCATENATE(B7272," manque dans export"),"")</f>
        <v/>
      </c>
    </row>
    <row r="7273" customFormat="false" ht="13.8" hidden="false" customHeight="false" outlineLevel="0" collapsed="false">
      <c r="A7273" s="0" t="s">
        <v>12603</v>
      </c>
      <c r="B7273" s="0" t="s">
        <v>12603</v>
      </c>
      <c r="C7273" s="0" t="s">
        <v>33</v>
      </c>
      <c r="D7273" s="0" t="s">
        <v>2870</v>
      </c>
      <c r="E7273" s="0" t="s">
        <v>12</v>
      </c>
      <c r="F7273" s="0" t="s">
        <v>13</v>
      </c>
      <c r="G7273" s="0" t="n">
        <v>0</v>
      </c>
      <c r="H7273" s="0" t="n">
        <f aca="false">IF(ISERROR(LOOKUP(B7273,export!$A$2:$A$718)),0,1)</f>
        <v>1</v>
      </c>
      <c r="J7273" s="0" t="str">
        <f aca="false">IF(H7273=0,CONCATENATE(B7273," manque dans export"),"")</f>
        <v/>
      </c>
    </row>
    <row r="7274" customFormat="false" ht="13.8" hidden="false" customHeight="false" outlineLevel="0" collapsed="false">
      <c r="A7274" s="0" t="s">
        <v>12604</v>
      </c>
      <c r="B7274" s="0" t="s">
        <v>12604</v>
      </c>
      <c r="C7274" s="0" t="s">
        <v>10</v>
      </c>
      <c r="D7274" s="0" t="s">
        <v>12605</v>
      </c>
      <c r="E7274" s="0" t="s">
        <v>12</v>
      </c>
      <c r="F7274" s="0" t="s">
        <v>13</v>
      </c>
      <c r="G7274" s="0" t="n">
        <v>4180.08739</v>
      </c>
      <c r="H7274" s="0" t="n">
        <f aca="false">IF(ISERROR(LOOKUP(B7274,export!$A$2:$A$718)),0,1)</f>
        <v>1</v>
      </c>
      <c r="J7274" s="0" t="str">
        <f aca="false">IF(H7274=0,CONCATENATE(B7274," manque dans export"),"")</f>
        <v/>
      </c>
    </row>
    <row r="7275" customFormat="false" ht="13.8" hidden="false" customHeight="false" outlineLevel="0" collapsed="false">
      <c r="A7275" s="0" t="s">
        <v>12606</v>
      </c>
      <c r="B7275" s="0" t="s">
        <v>12606</v>
      </c>
      <c r="C7275" s="0" t="s">
        <v>79</v>
      </c>
      <c r="D7275" s="0" t="s">
        <v>12607</v>
      </c>
      <c r="E7275" s="0" t="s">
        <v>12</v>
      </c>
      <c r="F7275" s="0" t="s">
        <v>13</v>
      </c>
      <c r="G7275" s="0" t="n">
        <v>0</v>
      </c>
      <c r="H7275" s="0" t="n">
        <f aca="false">IF(ISERROR(LOOKUP(B7275,export!$A$2:$A$718)),0,1)</f>
        <v>1</v>
      </c>
      <c r="J7275" s="0" t="str">
        <f aca="false">IF(H7275=0,CONCATENATE(B7275," manque dans export"),"")</f>
        <v/>
      </c>
    </row>
    <row r="7276" customFormat="false" ht="13.8" hidden="false" customHeight="false" outlineLevel="0" collapsed="false">
      <c r="A7276" s="0" t="s">
        <v>12608</v>
      </c>
      <c r="B7276" s="0" t="s">
        <v>12608</v>
      </c>
      <c r="C7276" s="0" t="s">
        <v>79</v>
      </c>
      <c r="D7276" s="0" t="s">
        <v>12609</v>
      </c>
      <c r="E7276" s="0" t="s">
        <v>72</v>
      </c>
      <c r="F7276" s="0" t="s">
        <v>13</v>
      </c>
      <c r="G7276" s="0" t="n">
        <v>0</v>
      </c>
      <c r="H7276" s="0" t="n">
        <f aca="false">IF(ISERROR(LOOKUP(B7276,export!$A$2:$A$718)),0,1)</f>
        <v>1</v>
      </c>
      <c r="J7276" s="0" t="str">
        <f aca="false">IF(H7276=0,CONCATENATE(B7276," manque dans export"),"")</f>
        <v/>
      </c>
    </row>
    <row r="7277" customFormat="false" ht="13.8" hidden="false" customHeight="false" outlineLevel="0" collapsed="false">
      <c r="A7277" s="0" t="s">
        <v>12610</v>
      </c>
      <c r="B7277" s="0" t="s">
        <v>12611</v>
      </c>
      <c r="C7277" s="0" t="s">
        <v>112</v>
      </c>
      <c r="D7277" s="0" t="s">
        <v>12612</v>
      </c>
      <c r="E7277" s="0" t="s">
        <v>42</v>
      </c>
      <c r="F7277" s="0" t="s">
        <v>13</v>
      </c>
      <c r="G7277" s="0" t="n">
        <v>0</v>
      </c>
      <c r="H7277" s="0" t="n">
        <f aca="false">IF(ISERROR(LOOKUP(B7277,export!$A$2:$A$718)),0,1)</f>
        <v>1</v>
      </c>
      <c r="J7277" s="0" t="str">
        <f aca="false">IF(H7277=0,CONCATENATE(B7277," manque dans export"),"")</f>
        <v/>
      </c>
    </row>
    <row r="7278" customFormat="false" ht="13.8" hidden="false" customHeight="false" outlineLevel="0" collapsed="false">
      <c r="A7278" s="0" t="s">
        <v>12613</v>
      </c>
      <c r="B7278" s="0" t="s">
        <v>12611</v>
      </c>
      <c r="C7278" s="0" t="s">
        <v>112</v>
      </c>
      <c r="D7278" s="0" t="s">
        <v>12614</v>
      </c>
      <c r="E7278" s="0" t="s">
        <v>42</v>
      </c>
      <c r="F7278" s="0" t="s">
        <v>13</v>
      </c>
      <c r="G7278" s="0" t="n">
        <v>292630.75311</v>
      </c>
      <c r="H7278" s="0" t="n">
        <f aca="false">IF(ISERROR(LOOKUP(B7278,export!$A$2:$A$718)),0,1)</f>
        <v>1</v>
      </c>
      <c r="J7278" s="0" t="str">
        <f aca="false">IF(H7278=0,CONCATENATE(B7278," manque dans export"),"")</f>
        <v/>
      </c>
    </row>
    <row r="7279" customFormat="false" ht="13.8" hidden="false" customHeight="false" outlineLevel="0" collapsed="false">
      <c r="A7279" s="0" t="s">
        <v>12615</v>
      </c>
      <c r="B7279" s="0" t="s">
        <v>12615</v>
      </c>
      <c r="C7279" s="0" t="s">
        <v>10</v>
      </c>
      <c r="D7279" s="0" t="s">
        <v>334</v>
      </c>
      <c r="E7279" s="0" t="s">
        <v>46</v>
      </c>
      <c r="F7279" s="0" t="s">
        <v>13</v>
      </c>
      <c r="G7279" s="0" t="n">
        <v>12521.9637</v>
      </c>
      <c r="H7279" s="0" t="n">
        <f aca="false">IF(ISERROR(LOOKUP(B7279,export!$A$2:$A$718)),0,1)</f>
        <v>1</v>
      </c>
      <c r="J7279" s="0" t="str">
        <f aca="false">IF(H7279=0,CONCATENATE(B7279," manque dans export"),"")</f>
        <v/>
      </c>
    </row>
    <row r="7280" customFormat="false" ht="13.8" hidden="false" customHeight="false" outlineLevel="0" collapsed="false">
      <c r="A7280" s="0" t="s">
        <v>12616</v>
      </c>
      <c r="B7280" s="0" t="s">
        <v>12616</v>
      </c>
      <c r="C7280" s="0" t="s">
        <v>10</v>
      </c>
      <c r="D7280" s="0" t="s">
        <v>12617</v>
      </c>
      <c r="E7280" s="0" t="s">
        <v>50</v>
      </c>
      <c r="F7280" s="0" t="s">
        <v>13</v>
      </c>
      <c r="G7280" s="0" t="n">
        <v>1922.31271</v>
      </c>
      <c r="H7280" s="0" t="n">
        <f aca="false">IF(ISERROR(LOOKUP(B7280,export!$A$2:$A$718)),0,1)</f>
        <v>1</v>
      </c>
      <c r="J7280" s="0" t="str">
        <f aca="false">IF(H7280=0,CONCATENATE(B7280," manque dans export"),"")</f>
        <v/>
      </c>
    </row>
    <row r="7281" customFormat="false" ht="13.8" hidden="false" customHeight="false" outlineLevel="0" collapsed="false">
      <c r="A7281" s="0" t="s">
        <v>12618</v>
      </c>
      <c r="B7281" s="0" t="s">
        <v>12619</v>
      </c>
      <c r="C7281" s="0" t="s">
        <v>79</v>
      </c>
      <c r="D7281" s="0" t="s">
        <v>12620</v>
      </c>
      <c r="E7281" s="0" t="s">
        <v>12</v>
      </c>
      <c r="F7281" s="0" t="s">
        <v>13</v>
      </c>
      <c r="G7281" s="0" t="n">
        <v>0</v>
      </c>
      <c r="H7281" s="0" t="n">
        <f aca="false">IF(ISERROR(LOOKUP(B7281,export!$A$2:$A$718)),0,1)</f>
        <v>1</v>
      </c>
      <c r="J7281" s="0" t="str">
        <f aca="false">IF(H7281=0,CONCATENATE(B7281," manque dans export"),"")</f>
        <v/>
      </c>
    </row>
    <row r="7282" customFormat="false" ht="13.8" hidden="false" customHeight="false" outlineLevel="0" collapsed="false">
      <c r="A7282" s="0" t="s">
        <v>12619</v>
      </c>
      <c r="B7282" s="0" t="s">
        <v>12619</v>
      </c>
      <c r="C7282" s="0" t="s">
        <v>79</v>
      </c>
      <c r="D7282" s="0" t="s">
        <v>12620</v>
      </c>
      <c r="E7282" s="0" t="s">
        <v>12</v>
      </c>
      <c r="F7282" s="0" t="s">
        <v>13</v>
      </c>
      <c r="G7282" s="0" t="n">
        <v>0</v>
      </c>
      <c r="H7282" s="0" t="n">
        <f aca="false">IF(ISERROR(LOOKUP(B7282,export!$A$2:$A$718)),0,1)</f>
        <v>1</v>
      </c>
      <c r="J7282" s="0" t="str">
        <f aca="false">IF(H7282=0,CONCATENATE(B7282," manque dans export"),"")</f>
        <v/>
      </c>
    </row>
    <row r="7283" customFormat="false" ht="13.8" hidden="false" customHeight="false" outlineLevel="0" collapsed="false">
      <c r="A7283" s="0" t="s">
        <v>12621</v>
      </c>
      <c r="B7283" s="0" t="s">
        <v>12621</v>
      </c>
      <c r="C7283" s="0" t="s">
        <v>74</v>
      </c>
      <c r="D7283" s="0" t="e">
        <f aca="false">#N/A</f>
        <v>#N/A</v>
      </c>
      <c r="E7283" s="0" t="e">
        <f aca="false">#N/A</f>
        <v>#N/A</v>
      </c>
      <c r="F7283" s="0" t="e">
        <f aca="false">#N/A</f>
        <v>#N/A</v>
      </c>
      <c r="G7283" s="0" t="n">
        <v>0</v>
      </c>
      <c r="H7283" s="0" t="n">
        <f aca="false">IF(ISERROR(LOOKUP(B7283,export!$A$2:$A$718)),0,1)</f>
        <v>1</v>
      </c>
      <c r="J7283" s="0" t="str">
        <f aca="false">IF(H7283=0,CONCATENATE(B7283," manque dans export"),"")</f>
        <v/>
      </c>
    </row>
    <row r="7284" customFormat="false" ht="13.8" hidden="false" customHeight="false" outlineLevel="0" collapsed="false">
      <c r="A7284" s="0" t="s">
        <v>12622</v>
      </c>
      <c r="B7284" s="0" t="s">
        <v>12622</v>
      </c>
      <c r="C7284" s="0" t="s">
        <v>79</v>
      </c>
      <c r="D7284" s="0" t="s">
        <v>12623</v>
      </c>
      <c r="E7284" s="0" t="s">
        <v>72</v>
      </c>
      <c r="F7284" s="0" t="s">
        <v>13</v>
      </c>
      <c r="G7284" s="0" t="n">
        <v>0</v>
      </c>
      <c r="H7284" s="0" t="n">
        <f aca="false">IF(ISERROR(LOOKUP(B7284,export!$A$2:$A$718)),0,1)</f>
        <v>1</v>
      </c>
      <c r="J7284" s="0" t="str">
        <f aca="false">IF(H7284=0,CONCATENATE(B7284," manque dans export"),"")</f>
        <v/>
      </c>
    </row>
    <row r="7285" customFormat="false" ht="13.8" hidden="false" customHeight="false" outlineLevel="0" collapsed="false">
      <c r="A7285" s="0" t="s">
        <v>12624</v>
      </c>
      <c r="B7285" s="0" t="s">
        <v>12625</v>
      </c>
      <c r="C7285" s="0" t="s">
        <v>112</v>
      </c>
      <c r="D7285" s="0" t="s">
        <v>12626</v>
      </c>
      <c r="E7285" s="0" t="s">
        <v>72</v>
      </c>
      <c r="F7285" s="0" t="s">
        <v>13</v>
      </c>
      <c r="G7285" s="0" t="n">
        <v>2057924.19082</v>
      </c>
      <c r="H7285" s="0" t="n">
        <f aca="false">IF(ISERROR(LOOKUP(B7285,export!$A$2:$A$718)),0,1)</f>
        <v>1</v>
      </c>
      <c r="J7285" s="0" t="str">
        <f aca="false">IF(H7285=0,CONCATENATE(B7285," manque dans export"),"")</f>
        <v/>
      </c>
    </row>
    <row r="7286" customFormat="false" ht="13.8" hidden="false" customHeight="false" outlineLevel="0" collapsed="false">
      <c r="A7286" s="0" t="s">
        <v>12627</v>
      </c>
      <c r="B7286" s="0" t="s">
        <v>12628</v>
      </c>
      <c r="C7286" s="0" t="s">
        <v>82</v>
      </c>
      <c r="D7286" s="0" t="s">
        <v>781</v>
      </c>
      <c r="E7286" s="0" t="s">
        <v>50</v>
      </c>
      <c r="F7286" s="0" t="s">
        <v>13</v>
      </c>
      <c r="G7286" s="0" t="n">
        <v>2101.98667</v>
      </c>
      <c r="H7286" s="0" t="n">
        <f aca="false">IF(ISERROR(LOOKUP(B7286,export!$A$2:$A$718)),0,1)</f>
        <v>1</v>
      </c>
      <c r="J7286" s="0" t="str">
        <f aca="false">IF(H7286=0,CONCATENATE(B7286," manque dans export"),"")</f>
        <v/>
      </c>
    </row>
    <row r="7287" customFormat="false" ht="13.8" hidden="false" customHeight="false" outlineLevel="0" collapsed="false">
      <c r="A7287" s="0" t="s">
        <v>12629</v>
      </c>
      <c r="B7287" s="0" t="s">
        <v>12628</v>
      </c>
      <c r="C7287" s="0" t="s">
        <v>82</v>
      </c>
      <c r="D7287" s="0" t="s">
        <v>781</v>
      </c>
      <c r="E7287" s="0" t="s">
        <v>50</v>
      </c>
      <c r="F7287" s="0" t="s">
        <v>13</v>
      </c>
      <c r="G7287" s="0" t="n">
        <v>2135.64565</v>
      </c>
      <c r="H7287" s="0" t="n">
        <f aca="false">IF(ISERROR(LOOKUP(B7287,export!$A$2:$A$718)),0,1)</f>
        <v>1</v>
      </c>
      <c r="J7287" s="0" t="str">
        <f aca="false">IF(H7287=0,CONCATENATE(B7287," manque dans export"),"")</f>
        <v/>
      </c>
    </row>
    <row r="7288" customFormat="false" ht="13.8" hidden="false" customHeight="false" outlineLevel="0" collapsed="false">
      <c r="A7288" s="0" t="s">
        <v>12630</v>
      </c>
      <c r="B7288" s="0" t="s">
        <v>12631</v>
      </c>
      <c r="C7288" s="0" t="s">
        <v>79</v>
      </c>
      <c r="D7288" s="0" t="s">
        <v>9260</v>
      </c>
      <c r="E7288" s="0" t="s">
        <v>50</v>
      </c>
      <c r="F7288" s="0" t="s">
        <v>13</v>
      </c>
      <c r="G7288" s="0" t="n">
        <v>0</v>
      </c>
      <c r="H7288" s="0" t="n">
        <f aca="false">IF(ISERROR(LOOKUP(B7288,export!$A$2:$A$718)),0,1)</f>
        <v>1</v>
      </c>
      <c r="J7288" s="0" t="str">
        <f aca="false">IF(H7288=0,CONCATENATE(B7288," manque dans export"),"")</f>
        <v/>
      </c>
    </row>
    <row r="7289" customFormat="false" ht="13.8" hidden="false" customHeight="false" outlineLevel="0" collapsed="false">
      <c r="A7289" s="0" t="s">
        <v>12632</v>
      </c>
      <c r="B7289" s="0" t="s">
        <v>12632</v>
      </c>
      <c r="C7289" s="0" t="s">
        <v>10</v>
      </c>
      <c r="D7289" s="0" t="s">
        <v>1072</v>
      </c>
      <c r="E7289" s="0" t="s">
        <v>12</v>
      </c>
      <c r="F7289" s="0" t="s">
        <v>13</v>
      </c>
      <c r="G7289" s="0" t="n">
        <v>18060.01135</v>
      </c>
      <c r="H7289" s="0" t="n">
        <f aca="false">IF(ISERROR(LOOKUP(B7289,export!$A$2:$A$718)),0,1)</f>
        <v>1</v>
      </c>
      <c r="J7289" s="0" t="str">
        <f aca="false">IF(H7289=0,CONCATENATE(B7289," manque dans export"),"")</f>
        <v/>
      </c>
    </row>
    <row r="7290" customFormat="false" ht="13.8" hidden="false" customHeight="false" outlineLevel="0" collapsed="false">
      <c r="A7290" s="0" t="s">
        <v>12633</v>
      </c>
      <c r="B7290" s="0" t="s">
        <v>12632</v>
      </c>
      <c r="C7290" s="0" t="s">
        <v>10</v>
      </c>
      <c r="D7290" s="0" t="s">
        <v>12634</v>
      </c>
      <c r="E7290" s="0" t="s">
        <v>46</v>
      </c>
      <c r="F7290" s="0" t="s">
        <v>13</v>
      </c>
      <c r="G7290" s="0" t="n">
        <v>-26.60612</v>
      </c>
      <c r="H7290" s="0" t="n">
        <f aca="false">IF(ISERROR(LOOKUP(B7290,export!$A$2:$A$718)),0,1)</f>
        <v>1</v>
      </c>
      <c r="J7290" s="0" t="str">
        <f aca="false">IF(H7290=0,CONCATENATE(B7290," manque dans export"),"")</f>
        <v/>
      </c>
    </row>
    <row r="7291" customFormat="false" ht="13.8" hidden="false" customHeight="false" outlineLevel="0" collapsed="false">
      <c r="A7291" s="0" t="s">
        <v>12635</v>
      </c>
      <c r="B7291" s="0" t="s">
        <v>12636</v>
      </c>
      <c r="C7291" s="0" t="s">
        <v>10</v>
      </c>
      <c r="D7291" s="0" t="s">
        <v>12637</v>
      </c>
      <c r="E7291" s="0" t="s">
        <v>12638</v>
      </c>
      <c r="F7291" s="0" t="s">
        <v>450</v>
      </c>
      <c r="G7291" s="0" t="n">
        <v>-76269.41042</v>
      </c>
      <c r="H7291" s="0" t="n">
        <f aca="false">IF(ISERROR(LOOKUP(B7291,export!$A$2:$A$718)),0,1)</f>
        <v>1</v>
      </c>
      <c r="J7291" s="0" t="str">
        <f aca="false">IF(H7291=0,CONCATENATE(B7291," manque dans export"),"")</f>
        <v/>
      </c>
    </row>
    <row r="7292" customFormat="false" ht="13.8" hidden="false" customHeight="false" outlineLevel="0" collapsed="false">
      <c r="A7292" s="0" t="s">
        <v>12639</v>
      </c>
      <c r="B7292" s="0" t="s">
        <v>12640</v>
      </c>
      <c r="C7292" s="0" t="s">
        <v>79</v>
      </c>
      <c r="D7292" s="0" t="s">
        <v>12641</v>
      </c>
      <c r="E7292" s="0" t="s">
        <v>12</v>
      </c>
      <c r="F7292" s="0" t="s">
        <v>13</v>
      </c>
      <c r="G7292" s="0" t="n">
        <v>0</v>
      </c>
      <c r="H7292" s="0" t="n">
        <f aca="false">IF(ISERROR(LOOKUP(B7292,export!$A$2:$A$718)),0,1)</f>
        <v>1</v>
      </c>
      <c r="J7292" s="0" t="str">
        <f aca="false">IF(H7292=0,CONCATENATE(B7292," manque dans export"),"")</f>
        <v/>
      </c>
    </row>
    <row r="7293" customFormat="false" ht="13.8" hidden="false" customHeight="false" outlineLevel="0" collapsed="false">
      <c r="A7293" s="0" t="s">
        <v>12642</v>
      </c>
      <c r="B7293" s="0" t="s">
        <v>12642</v>
      </c>
      <c r="C7293" s="0" t="s">
        <v>33</v>
      </c>
      <c r="D7293" s="0" t="s">
        <v>4309</v>
      </c>
      <c r="E7293" s="0" t="s">
        <v>46</v>
      </c>
      <c r="F7293" s="0" t="s">
        <v>13</v>
      </c>
      <c r="G7293" s="0" t="n">
        <v>14900.22462</v>
      </c>
      <c r="H7293" s="0" t="n">
        <f aca="false">IF(ISERROR(LOOKUP(B7293,export!$A$2:$A$718)),0,1)</f>
        <v>1</v>
      </c>
      <c r="J7293" s="0" t="str">
        <f aca="false">IF(H7293=0,CONCATENATE(B7293," manque dans export"),"")</f>
        <v/>
      </c>
    </row>
    <row r="7294" customFormat="false" ht="13.8" hidden="false" customHeight="false" outlineLevel="0" collapsed="false">
      <c r="A7294" s="0" t="s">
        <v>12643</v>
      </c>
      <c r="B7294" s="0" t="s">
        <v>12643</v>
      </c>
      <c r="C7294" s="0" t="s">
        <v>79</v>
      </c>
      <c r="D7294" s="0" t="s">
        <v>2599</v>
      </c>
      <c r="E7294" s="0" t="s">
        <v>12</v>
      </c>
      <c r="F7294" s="0" t="s">
        <v>13</v>
      </c>
      <c r="G7294" s="0" t="n">
        <v>0</v>
      </c>
      <c r="H7294" s="0" t="n">
        <f aca="false">IF(ISERROR(LOOKUP(B7294,export!$A$2:$A$718)),0,1)</f>
        <v>1</v>
      </c>
      <c r="J7294" s="0" t="str">
        <f aca="false">IF(H7294=0,CONCATENATE(B7294," manque dans export"),"")</f>
        <v/>
      </c>
    </row>
    <row r="7295" customFormat="false" ht="13.8" hidden="false" customHeight="false" outlineLevel="0" collapsed="false">
      <c r="A7295" s="0" t="s">
        <v>12644</v>
      </c>
      <c r="B7295" s="0" t="s">
        <v>12644</v>
      </c>
      <c r="C7295" s="0" t="s">
        <v>40</v>
      </c>
      <c r="D7295" s="0" t="s">
        <v>207</v>
      </c>
      <c r="E7295" s="0" t="s">
        <v>46</v>
      </c>
      <c r="F7295" s="0" t="s">
        <v>13</v>
      </c>
      <c r="G7295" s="0" t="n">
        <v>44129.56312</v>
      </c>
      <c r="H7295" s="0" t="n">
        <f aca="false">IF(ISERROR(LOOKUP(B7295,export!$A$2:$A$718)),0,1)</f>
        <v>1</v>
      </c>
      <c r="J7295" s="0" t="str">
        <f aca="false">IF(H7295=0,CONCATENATE(B7295," manque dans export"),"")</f>
        <v/>
      </c>
    </row>
    <row r="7296" customFormat="false" ht="13.8" hidden="false" customHeight="false" outlineLevel="0" collapsed="false">
      <c r="A7296" s="0" t="s">
        <v>12645</v>
      </c>
      <c r="B7296" s="0" t="s">
        <v>12645</v>
      </c>
      <c r="C7296" s="0" t="s">
        <v>79</v>
      </c>
      <c r="D7296" s="0" t="s">
        <v>12646</v>
      </c>
      <c r="E7296" s="0" t="s">
        <v>12</v>
      </c>
      <c r="F7296" s="0" t="s">
        <v>13</v>
      </c>
      <c r="G7296" s="0" t="n">
        <v>0</v>
      </c>
      <c r="H7296" s="0" t="n">
        <f aca="false">IF(ISERROR(LOOKUP(B7296,export!$A$2:$A$718)),0,1)</f>
        <v>1</v>
      </c>
      <c r="J7296" s="0" t="str">
        <f aca="false">IF(H7296=0,CONCATENATE(B7296," manque dans export"),"")</f>
        <v/>
      </c>
    </row>
    <row r="7297" customFormat="false" ht="13.8" hidden="false" customHeight="false" outlineLevel="0" collapsed="false">
      <c r="A7297" s="0" t="s">
        <v>12647</v>
      </c>
      <c r="B7297" s="0" t="s">
        <v>12647</v>
      </c>
      <c r="C7297" s="0" t="s">
        <v>10</v>
      </c>
      <c r="D7297" s="0" t="s">
        <v>63</v>
      </c>
      <c r="E7297" s="0" t="s">
        <v>64</v>
      </c>
      <c r="F7297" s="0" t="s">
        <v>65</v>
      </c>
      <c r="G7297" s="0" t="n">
        <v>100834.91665</v>
      </c>
      <c r="H7297" s="0" t="n">
        <f aca="false">IF(ISERROR(LOOKUP(B7297,export!$A$2:$A$718)),0,1)</f>
        <v>1</v>
      </c>
      <c r="J7297" s="0" t="str">
        <f aca="false">IF(H7297=0,CONCATENATE(B7297," manque dans export"),"")</f>
        <v/>
      </c>
    </row>
    <row r="7298" customFormat="false" ht="13.8" hidden="false" customHeight="false" outlineLevel="0" collapsed="false">
      <c r="A7298" s="0" t="s">
        <v>12648</v>
      </c>
      <c r="B7298" s="0" t="s">
        <v>12648</v>
      </c>
      <c r="C7298" s="0" t="s">
        <v>10</v>
      </c>
      <c r="D7298" s="0" t="s">
        <v>158</v>
      </c>
      <c r="E7298" s="0" t="s">
        <v>12</v>
      </c>
      <c r="F7298" s="0" t="s">
        <v>13</v>
      </c>
      <c r="G7298" s="0" t="n">
        <v>4328.05744</v>
      </c>
      <c r="H7298" s="0" t="n">
        <f aca="false">IF(ISERROR(LOOKUP(B7298,export!$A$2:$A$718)),0,1)</f>
        <v>1</v>
      </c>
      <c r="J7298" s="0" t="str">
        <f aca="false">IF(H7298=0,CONCATENATE(B7298," manque dans export"),"")</f>
        <v/>
      </c>
    </row>
    <row r="7299" customFormat="false" ht="13.8" hidden="false" customHeight="false" outlineLevel="0" collapsed="false">
      <c r="A7299" s="0" t="s">
        <v>12648</v>
      </c>
      <c r="B7299" s="0" t="s">
        <v>12648</v>
      </c>
      <c r="C7299" s="0" t="s">
        <v>10</v>
      </c>
      <c r="D7299" s="0" t="s">
        <v>12649</v>
      </c>
      <c r="E7299" s="0" t="s">
        <v>297</v>
      </c>
      <c r="F7299" s="0" t="e">
        <f aca="false">#N/A</f>
        <v>#N/A</v>
      </c>
      <c r="G7299" s="0" t="n">
        <v>2208.55088</v>
      </c>
      <c r="H7299" s="0" t="n">
        <f aca="false">IF(ISERROR(LOOKUP(B7299,export!$A$2:$A$718)),0,1)</f>
        <v>1</v>
      </c>
      <c r="J7299" s="0" t="str">
        <f aca="false">IF(H7299=0,CONCATENATE(B7299," manque dans export"),"")</f>
        <v/>
      </c>
    </row>
    <row r="7300" customFormat="false" ht="13.8" hidden="false" customHeight="false" outlineLevel="0" collapsed="false">
      <c r="A7300" s="0" t="s">
        <v>12650</v>
      </c>
      <c r="B7300" s="0" t="s">
        <v>12651</v>
      </c>
      <c r="C7300" s="0" t="s">
        <v>33</v>
      </c>
      <c r="D7300" s="0" t="s">
        <v>1274</v>
      </c>
      <c r="E7300" s="0" t="s">
        <v>50</v>
      </c>
      <c r="F7300" s="0" t="s">
        <v>13</v>
      </c>
      <c r="G7300" s="0" t="n">
        <v>19195.11544</v>
      </c>
      <c r="H7300" s="0" t="n">
        <f aca="false">IF(ISERROR(LOOKUP(B7300,export!$A$2:$A$718)),0,1)</f>
        <v>1</v>
      </c>
      <c r="J7300" s="0" t="str">
        <f aca="false">IF(H7300=0,CONCATENATE(B7300," manque dans export"),"")</f>
        <v/>
      </c>
    </row>
    <row r="7301" customFormat="false" ht="13.8" hidden="false" customHeight="false" outlineLevel="0" collapsed="false">
      <c r="A7301" s="0" t="s">
        <v>12650</v>
      </c>
      <c r="B7301" s="0" t="s">
        <v>12651</v>
      </c>
      <c r="C7301" s="0" t="s">
        <v>33</v>
      </c>
      <c r="D7301" s="0" t="s">
        <v>1274</v>
      </c>
      <c r="E7301" s="0" t="s">
        <v>50</v>
      </c>
      <c r="F7301" s="0" t="s">
        <v>13</v>
      </c>
      <c r="G7301" s="0" t="n">
        <v>1032.73844</v>
      </c>
      <c r="H7301" s="0" t="n">
        <f aca="false">IF(ISERROR(LOOKUP(B7301,export!$A$2:$A$718)),0,1)</f>
        <v>1</v>
      </c>
      <c r="J7301" s="0" t="str">
        <f aca="false">IF(H7301=0,CONCATENATE(B7301," manque dans export"),"")</f>
        <v/>
      </c>
    </row>
    <row r="7302" customFormat="false" ht="13.8" hidden="false" customHeight="false" outlineLevel="0" collapsed="false">
      <c r="A7302" s="0" t="s">
        <v>12652</v>
      </c>
      <c r="B7302" s="0" t="s">
        <v>12653</v>
      </c>
      <c r="C7302" s="0" t="s">
        <v>44</v>
      </c>
      <c r="D7302" s="0" t="s">
        <v>12654</v>
      </c>
      <c r="E7302" s="0" t="s">
        <v>135</v>
      </c>
      <c r="F7302" s="0" t="s">
        <v>13</v>
      </c>
      <c r="G7302" s="0" t="n">
        <v>888.45381</v>
      </c>
      <c r="H7302" s="0" t="n">
        <f aca="false">IF(ISERROR(LOOKUP(B7302,export!$A$2:$A$718)),0,1)</f>
        <v>1</v>
      </c>
      <c r="J7302" s="0" t="str">
        <f aca="false">IF(H7302=0,CONCATENATE(B7302," manque dans export"),"")</f>
        <v/>
      </c>
    </row>
    <row r="7303" customFormat="false" ht="13.8" hidden="false" customHeight="false" outlineLevel="0" collapsed="false">
      <c r="A7303" s="0" t="s">
        <v>12655</v>
      </c>
      <c r="B7303" s="0" t="s">
        <v>12656</v>
      </c>
      <c r="C7303" s="0" t="s">
        <v>33</v>
      </c>
      <c r="D7303" s="0" t="s">
        <v>12657</v>
      </c>
      <c r="E7303" s="0" t="s">
        <v>12</v>
      </c>
      <c r="F7303" s="0" t="s">
        <v>13</v>
      </c>
      <c r="G7303" s="0" t="n">
        <v>14280.8263</v>
      </c>
      <c r="H7303" s="0" t="n">
        <f aca="false">IF(ISERROR(LOOKUP(B7303,export!$A$2:$A$718)),0,1)</f>
        <v>1</v>
      </c>
      <c r="J7303" s="0" t="str">
        <f aca="false">IF(H7303=0,CONCATENATE(B7303," manque dans export"),"")</f>
        <v/>
      </c>
    </row>
    <row r="7304" customFormat="false" ht="13.8" hidden="false" customHeight="false" outlineLevel="0" collapsed="false">
      <c r="A7304" s="0" t="s">
        <v>12658</v>
      </c>
      <c r="B7304" s="0" t="s">
        <v>12658</v>
      </c>
      <c r="C7304" s="0" t="s">
        <v>79</v>
      </c>
      <c r="D7304" s="0" t="s">
        <v>12659</v>
      </c>
      <c r="E7304" s="0" t="s">
        <v>12</v>
      </c>
      <c r="F7304" s="0" t="s">
        <v>13</v>
      </c>
      <c r="G7304" s="0" t="n">
        <v>0</v>
      </c>
      <c r="H7304" s="0" t="n">
        <f aca="false">IF(ISERROR(LOOKUP(B7304,export!$A$2:$A$718)),0,1)</f>
        <v>1</v>
      </c>
      <c r="J7304" s="0" t="str">
        <f aca="false">IF(H7304=0,CONCATENATE(B7304," manque dans export"),"")</f>
        <v/>
      </c>
    </row>
    <row r="7305" customFormat="false" ht="13.8" hidden="false" customHeight="false" outlineLevel="0" collapsed="false">
      <c r="A7305" s="0" t="s">
        <v>12660</v>
      </c>
      <c r="B7305" s="0" t="s">
        <v>12660</v>
      </c>
      <c r="C7305" s="0" t="s">
        <v>112</v>
      </c>
      <c r="D7305" s="0" t="s">
        <v>12661</v>
      </c>
      <c r="E7305" s="0" t="s">
        <v>46</v>
      </c>
      <c r="F7305" s="0" t="s">
        <v>13</v>
      </c>
      <c r="G7305" s="0" t="n">
        <v>950267.97129</v>
      </c>
      <c r="H7305" s="0" t="n">
        <f aca="false">IF(ISERROR(LOOKUP(B7305,export!$A$2:$A$718)),0,1)</f>
        <v>1</v>
      </c>
      <c r="J7305" s="0" t="str">
        <f aca="false">IF(H7305=0,CONCATENATE(B7305," manque dans export"),"")</f>
        <v/>
      </c>
    </row>
    <row r="7306" customFormat="false" ht="13.8" hidden="false" customHeight="false" outlineLevel="0" collapsed="false">
      <c r="A7306" s="0" t="s">
        <v>12662</v>
      </c>
      <c r="B7306" s="0" t="s">
        <v>12662</v>
      </c>
      <c r="C7306" s="0" t="s">
        <v>33</v>
      </c>
      <c r="D7306" s="0" t="s">
        <v>9709</v>
      </c>
      <c r="E7306" s="0" t="s">
        <v>46</v>
      </c>
      <c r="F7306" s="0" t="s">
        <v>13</v>
      </c>
      <c r="G7306" s="0" t="n">
        <v>13191.22035</v>
      </c>
      <c r="H7306" s="0" t="n">
        <f aca="false">IF(ISERROR(LOOKUP(B7306,export!$A$2:$A$718)),0,1)</f>
        <v>1</v>
      </c>
      <c r="J7306" s="0" t="str">
        <f aca="false">IF(H7306=0,CONCATENATE(B7306," manque dans export"),"")</f>
        <v/>
      </c>
    </row>
    <row r="7307" customFormat="false" ht="13.8" hidden="false" customHeight="false" outlineLevel="0" collapsed="false">
      <c r="A7307" s="0" t="s">
        <v>12663</v>
      </c>
      <c r="B7307" s="0" t="s">
        <v>12663</v>
      </c>
      <c r="C7307" s="0" t="s">
        <v>29</v>
      </c>
      <c r="D7307" s="0" t="s">
        <v>879</v>
      </c>
      <c r="E7307" s="0" t="s">
        <v>46</v>
      </c>
      <c r="F7307" s="0" t="s">
        <v>13</v>
      </c>
      <c r="G7307" s="0" t="n">
        <v>13440.85124</v>
      </c>
      <c r="H7307" s="0" t="n">
        <f aca="false">IF(ISERROR(LOOKUP(B7307,export!$A$2:$A$718)),0,1)</f>
        <v>1</v>
      </c>
      <c r="J7307" s="0" t="str">
        <f aca="false">IF(H7307=0,CONCATENATE(B7307," manque dans export"),"")</f>
        <v/>
      </c>
    </row>
    <row r="7308" customFormat="false" ht="13.8" hidden="false" customHeight="false" outlineLevel="0" collapsed="false">
      <c r="A7308" s="0" t="s">
        <v>12664</v>
      </c>
      <c r="B7308" s="0" t="s">
        <v>12664</v>
      </c>
      <c r="C7308" s="0" t="s">
        <v>10</v>
      </c>
      <c r="D7308" s="0" t="s">
        <v>1266</v>
      </c>
      <c r="E7308" s="0" t="s">
        <v>72</v>
      </c>
      <c r="F7308" s="0" t="s">
        <v>13</v>
      </c>
      <c r="G7308" s="0" t="n">
        <v>6644.69188</v>
      </c>
      <c r="H7308" s="0" t="n">
        <f aca="false">IF(ISERROR(LOOKUP(B7308,export!$A$2:$A$718)),0,1)</f>
        <v>1</v>
      </c>
      <c r="J7308" s="0" t="str">
        <f aca="false">IF(H7308=0,CONCATENATE(B7308," manque dans export"),"")</f>
        <v/>
      </c>
    </row>
    <row r="7309" customFormat="false" ht="13.8" hidden="false" customHeight="false" outlineLevel="0" collapsed="false">
      <c r="A7309" s="0" t="s">
        <v>12665</v>
      </c>
      <c r="B7309" s="0" t="s">
        <v>12665</v>
      </c>
      <c r="C7309" s="0" t="s">
        <v>82</v>
      </c>
      <c r="D7309" s="0" t="s">
        <v>334</v>
      </c>
      <c r="E7309" s="0" t="s">
        <v>46</v>
      </c>
      <c r="F7309" s="0" t="s">
        <v>13</v>
      </c>
      <c r="G7309" s="0" t="n">
        <v>10914.93366</v>
      </c>
      <c r="H7309" s="0" t="n">
        <f aca="false">IF(ISERROR(LOOKUP(B7309,export!$A$2:$A$718)),0,1)</f>
        <v>1</v>
      </c>
      <c r="J7309" s="0" t="str">
        <f aca="false">IF(H7309=0,CONCATENATE(B7309," manque dans export"),"")</f>
        <v/>
      </c>
    </row>
    <row r="7310" customFormat="false" ht="13.8" hidden="false" customHeight="false" outlineLevel="0" collapsed="false">
      <c r="A7310" s="0" t="s">
        <v>12666</v>
      </c>
      <c r="B7310" s="0" t="s">
        <v>12666</v>
      </c>
      <c r="C7310" s="0" t="s">
        <v>79</v>
      </c>
      <c r="D7310" s="0" t="s">
        <v>12667</v>
      </c>
      <c r="E7310" s="0" t="s">
        <v>72</v>
      </c>
      <c r="F7310" s="0" t="s">
        <v>13</v>
      </c>
      <c r="G7310" s="0" t="n">
        <v>0</v>
      </c>
      <c r="H7310" s="0" t="n">
        <f aca="false">IF(ISERROR(LOOKUP(B7310,export!$A$2:$A$718)),0,1)</f>
        <v>1</v>
      </c>
      <c r="J7310" s="0" t="str">
        <f aca="false">IF(H7310=0,CONCATENATE(B7310," manque dans export"),"")</f>
        <v/>
      </c>
    </row>
    <row r="7311" customFormat="false" ht="13.8" hidden="false" customHeight="false" outlineLevel="0" collapsed="false">
      <c r="A7311" s="0" t="s">
        <v>12668</v>
      </c>
      <c r="B7311" s="0" t="s">
        <v>12669</v>
      </c>
      <c r="C7311" s="0" t="s">
        <v>99</v>
      </c>
      <c r="D7311" s="0" t="s">
        <v>12670</v>
      </c>
      <c r="E7311" s="0" t="s">
        <v>42</v>
      </c>
      <c r="F7311" s="0" t="s">
        <v>13</v>
      </c>
      <c r="G7311" s="0" t="n">
        <v>3529.71431</v>
      </c>
      <c r="H7311" s="0" t="n">
        <f aca="false">IF(ISERROR(LOOKUP(B7311,export!$A$2:$A$718)),0,1)</f>
        <v>1</v>
      </c>
      <c r="J7311" s="0" t="str">
        <f aca="false">IF(H7311=0,CONCATENATE(B7311," manque dans export"),"")</f>
        <v/>
      </c>
    </row>
    <row r="7312" customFormat="false" ht="13.8" hidden="false" customHeight="false" outlineLevel="0" collapsed="false">
      <c r="A7312" s="0" t="s">
        <v>12671</v>
      </c>
      <c r="B7312" s="0" t="s">
        <v>12669</v>
      </c>
      <c r="C7312" s="0" t="s">
        <v>99</v>
      </c>
      <c r="D7312" s="0" t="s">
        <v>12670</v>
      </c>
      <c r="E7312" s="0" t="s">
        <v>42</v>
      </c>
      <c r="F7312" s="0" t="s">
        <v>13</v>
      </c>
      <c r="G7312" s="0" t="n">
        <v>5078.97288</v>
      </c>
      <c r="H7312" s="0" t="n">
        <f aca="false">IF(ISERROR(LOOKUP(B7312,export!$A$2:$A$718)),0,1)</f>
        <v>1</v>
      </c>
      <c r="J7312" s="0" t="str">
        <f aca="false">IF(H7312=0,CONCATENATE(B7312," manque dans export"),"")</f>
        <v/>
      </c>
    </row>
    <row r="7313" customFormat="false" ht="13.8" hidden="false" customHeight="false" outlineLevel="0" collapsed="false">
      <c r="A7313" s="0" t="s">
        <v>12672</v>
      </c>
      <c r="B7313" s="0" t="s">
        <v>12669</v>
      </c>
      <c r="C7313" s="0" t="s">
        <v>99</v>
      </c>
      <c r="D7313" s="0" t="e">
        <f aca="false">#N/A</f>
        <v>#N/A</v>
      </c>
      <c r="E7313" s="0" t="e">
        <f aca="false">#N/A</f>
        <v>#N/A</v>
      </c>
      <c r="F7313" s="0" t="e">
        <f aca="false">#N/A</f>
        <v>#N/A</v>
      </c>
      <c r="G7313" s="0" t="n">
        <v>0</v>
      </c>
      <c r="H7313" s="0" t="n">
        <f aca="false">IF(ISERROR(LOOKUP(B7313,export!$A$2:$A$718)),0,1)</f>
        <v>1</v>
      </c>
      <c r="J7313" s="0" t="str">
        <f aca="false">IF(H7313=0,CONCATENATE(B7313," manque dans export"),"")</f>
        <v/>
      </c>
    </row>
    <row r="7314" customFormat="false" ht="13.8" hidden="false" customHeight="false" outlineLevel="0" collapsed="false">
      <c r="A7314" s="0" t="s">
        <v>12673</v>
      </c>
      <c r="B7314" s="0" t="s">
        <v>12674</v>
      </c>
      <c r="C7314" s="0" t="s">
        <v>82</v>
      </c>
      <c r="D7314" s="0" t="s">
        <v>9127</v>
      </c>
      <c r="E7314" s="0" t="s">
        <v>50</v>
      </c>
      <c r="F7314" s="0" t="s">
        <v>13</v>
      </c>
      <c r="G7314" s="0" t="n">
        <v>50051.49753</v>
      </c>
      <c r="H7314" s="0" t="n">
        <f aca="false">IF(ISERROR(LOOKUP(B7314,export!$A$2:$A$718)),0,1)</f>
        <v>1</v>
      </c>
      <c r="J7314" s="0" t="str">
        <f aca="false">IF(H7314=0,CONCATENATE(B7314," manque dans export"),"")</f>
        <v/>
      </c>
    </row>
    <row r="7315" customFormat="false" ht="13.8" hidden="false" customHeight="false" outlineLevel="0" collapsed="false">
      <c r="A7315" s="0" t="s">
        <v>12675</v>
      </c>
      <c r="B7315" s="0" t="s">
        <v>12674</v>
      </c>
      <c r="C7315" s="0" t="s">
        <v>82</v>
      </c>
      <c r="D7315" s="0" t="s">
        <v>9127</v>
      </c>
      <c r="E7315" s="0" t="s">
        <v>50</v>
      </c>
      <c r="F7315" s="0" t="s">
        <v>13</v>
      </c>
      <c r="G7315" s="0" t="n">
        <v>51608.72541</v>
      </c>
      <c r="H7315" s="0" t="n">
        <f aca="false">IF(ISERROR(LOOKUP(B7315,export!$A$2:$A$718)),0,1)</f>
        <v>1</v>
      </c>
      <c r="J7315" s="0" t="str">
        <f aca="false">IF(H7315=0,CONCATENATE(B7315," manque dans export"),"")</f>
        <v/>
      </c>
    </row>
    <row r="7316" customFormat="false" ht="13.8" hidden="false" customHeight="false" outlineLevel="0" collapsed="false">
      <c r="A7316" s="0" t="s">
        <v>12676</v>
      </c>
      <c r="B7316" s="0" t="s">
        <v>12676</v>
      </c>
      <c r="C7316" s="0" t="s">
        <v>40</v>
      </c>
      <c r="D7316" s="0" t="s">
        <v>12677</v>
      </c>
      <c r="E7316" s="0" t="s">
        <v>123</v>
      </c>
      <c r="F7316" s="0" t="s">
        <v>13</v>
      </c>
      <c r="G7316" s="0" t="n">
        <v>41226.50058</v>
      </c>
      <c r="H7316" s="0" t="n">
        <f aca="false">IF(ISERROR(LOOKUP(B7316,export!$A$2:$A$718)),0,1)</f>
        <v>1</v>
      </c>
      <c r="J7316" s="0" t="str">
        <f aca="false">IF(H7316=0,CONCATENATE(B7316," manque dans export"),"")</f>
        <v/>
      </c>
    </row>
    <row r="7317" customFormat="false" ht="13.8" hidden="false" customHeight="false" outlineLevel="0" collapsed="false">
      <c r="A7317" s="0" t="s">
        <v>12678</v>
      </c>
      <c r="B7317" s="0" t="s">
        <v>12678</v>
      </c>
      <c r="C7317" s="0" t="s">
        <v>79</v>
      </c>
      <c r="D7317" s="0" t="s">
        <v>12679</v>
      </c>
      <c r="E7317" s="0" t="s">
        <v>5137</v>
      </c>
      <c r="F7317" s="0" t="s">
        <v>691</v>
      </c>
      <c r="G7317" s="0" t="n">
        <v>0</v>
      </c>
      <c r="H7317" s="0" t="n">
        <f aca="false">IF(ISERROR(LOOKUP(B7317,export!$A$2:$A$718)),0,1)</f>
        <v>1</v>
      </c>
      <c r="J7317" s="0" t="str">
        <f aca="false">IF(H7317=0,CONCATENATE(B7317," manque dans export"),"")</f>
        <v/>
      </c>
    </row>
    <row r="7318" customFormat="false" ht="13.8" hidden="false" customHeight="false" outlineLevel="0" collapsed="false">
      <c r="A7318" s="0" t="s">
        <v>12680</v>
      </c>
      <c r="B7318" s="0" t="s">
        <v>12680</v>
      </c>
      <c r="C7318" s="0" t="s">
        <v>79</v>
      </c>
      <c r="D7318" s="0" t="s">
        <v>12681</v>
      </c>
      <c r="E7318" s="0" t="s">
        <v>72</v>
      </c>
      <c r="F7318" s="0" t="s">
        <v>13</v>
      </c>
      <c r="G7318" s="0" t="n">
        <v>0</v>
      </c>
      <c r="H7318" s="0" t="n">
        <f aca="false">IF(ISERROR(LOOKUP(B7318,export!$A$2:$A$718)),0,1)</f>
        <v>1</v>
      </c>
      <c r="J7318" s="0" t="str">
        <f aca="false">IF(H7318=0,CONCATENATE(B7318," manque dans export"),"")</f>
        <v/>
      </c>
    </row>
    <row r="7319" customFormat="false" ht="13.8" hidden="false" customHeight="false" outlineLevel="0" collapsed="false">
      <c r="A7319" s="0" t="s">
        <v>12682</v>
      </c>
      <c r="B7319" s="0" t="s">
        <v>12682</v>
      </c>
      <c r="C7319" s="0" t="s">
        <v>29</v>
      </c>
      <c r="D7319" s="0" t="s">
        <v>12683</v>
      </c>
      <c r="E7319" s="0" t="s">
        <v>12</v>
      </c>
      <c r="F7319" s="0" t="s">
        <v>13</v>
      </c>
      <c r="G7319" s="0" t="n">
        <v>270.33746</v>
      </c>
      <c r="H7319" s="0" t="n">
        <f aca="false">IF(ISERROR(LOOKUP(B7319,export!$A$2:$A$718)),0,1)</f>
        <v>1</v>
      </c>
      <c r="J7319" s="0" t="str">
        <f aca="false">IF(H7319=0,CONCATENATE(B7319," manque dans export"),"")</f>
        <v/>
      </c>
    </row>
    <row r="7320" customFormat="false" ht="13.8" hidden="false" customHeight="false" outlineLevel="0" collapsed="false">
      <c r="A7320" s="0" t="s">
        <v>12684</v>
      </c>
      <c r="B7320" s="0" t="s">
        <v>12684</v>
      </c>
      <c r="C7320" s="0" t="s">
        <v>79</v>
      </c>
      <c r="D7320" s="0" t="s">
        <v>1480</v>
      </c>
      <c r="E7320" s="0" t="s">
        <v>12</v>
      </c>
      <c r="F7320" s="0" t="s">
        <v>13</v>
      </c>
      <c r="G7320" s="0" t="n">
        <v>0</v>
      </c>
      <c r="H7320" s="0" t="n">
        <f aca="false">IF(ISERROR(LOOKUP(B7320,export!$A$2:$A$718)),0,1)</f>
        <v>1</v>
      </c>
      <c r="J7320" s="0" t="str">
        <f aca="false">IF(H7320=0,CONCATENATE(B7320," manque dans export"),"")</f>
        <v/>
      </c>
    </row>
    <row r="7321" customFormat="false" ht="13.8" hidden="false" customHeight="false" outlineLevel="0" collapsed="false">
      <c r="A7321" s="0" t="s">
        <v>12685</v>
      </c>
      <c r="B7321" s="0" t="s">
        <v>12685</v>
      </c>
      <c r="C7321" s="0" t="s">
        <v>70</v>
      </c>
      <c r="D7321" s="0" t="s">
        <v>5281</v>
      </c>
      <c r="E7321" s="0" t="s">
        <v>42</v>
      </c>
      <c r="F7321" s="0" t="s">
        <v>13</v>
      </c>
      <c r="G7321" s="0" t="n">
        <v>0</v>
      </c>
      <c r="H7321" s="0" t="n">
        <f aca="false">IF(ISERROR(LOOKUP(B7321,export!$A$2:$A$718)),0,1)</f>
        <v>1</v>
      </c>
      <c r="J7321" s="0" t="str">
        <f aca="false">IF(H7321=0,CONCATENATE(B7321," manque dans export"),"")</f>
        <v/>
      </c>
    </row>
    <row r="7322" customFormat="false" ht="13.8" hidden="false" customHeight="false" outlineLevel="0" collapsed="false">
      <c r="A7322" s="0" t="s">
        <v>12686</v>
      </c>
      <c r="B7322" s="0" t="s">
        <v>12685</v>
      </c>
      <c r="C7322" s="0" t="s">
        <v>70</v>
      </c>
      <c r="D7322" s="0" t="s">
        <v>12687</v>
      </c>
      <c r="E7322" s="0" t="s">
        <v>46</v>
      </c>
      <c r="F7322" s="0" t="s">
        <v>13</v>
      </c>
      <c r="G7322" s="0" t="n">
        <v>1313.24088</v>
      </c>
      <c r="H7322" s="0" t="n">
        <f aca="false">IF(ISERROR(LOOKUP(B7322,export!$A$2:$A$718)),0,1)</f>
        <v>1</v>
      </c>
      <c r="J7322" s="0" t="str">
        <f aca="false">IF(H7322=0,CONCATENATE(B7322," manque dans export"),"")</f>
        <v/>
      </c>
    </row>
    <row r="7323" customFormat="false" ht="13.8" hidden="false" customHeight="false" outlineLevel="0" collapsed="false">
      <c r="A7323" s="0" t="s">
        <v>12688</v>
      </c>
      <c r="B7323" s="0" t="s">
        <v>12688</v>
      </c>
      <c r="C7323" s="0" t="s">
        <v>79</v>
      </c>
      <c r="D7323" s="0" t="s">
        <v>12689</v>
      </c>
      <c r="E7323" s="0" t="s">
        <v>72</v>
      </c>
      <c r="F7323" s="0" t="s">
        <v>13</v>
      </c>
      <c r="G7323" s="0" t="n">
        <v>0</v>
      </c>
      <c r="H7323" s="0" t="n">
        <f aca="false">IF(ISERROR(LOOKUP(B7323,export!$A$2:$A$718)),0,1)</f>
        <v>1</v>
      </c>
      <c r="J7323" s="0" t="str">
        <f aca="false">IF(H7323=0,CONCATENATE(B7323," manque dans export"),"")</f>
        <v/>
      </c>
    </row>
    <row r="7324" customFormat="false" ht="13.8" hidden="false" customHeight="false" outlineLevel="0" collapsed="false">
      <c r="A7324" s="0" t="s">
        <v>12690</v>
      </c>
      <c r="B7324" s="0" t="s">
        <v>12690</v>
      </c>
      <c r="C7324" s="0" t="s">
        <v>10</v>
      </c>
      <c r="D7324" s="0" t="s">
        <v>75</v>
      </c>
      <c r="E7324" s="0" t="s">
        <v>31</v>
      </c>
      <c r="F7324" s="0" t="s">
        <v>13</v>
      </c>
      <c r="G7324" s="0" t="n">
        <v>5526.25674</v>
      </c>
      <c r="H7324" s="0" t="n">
        <f aca="false">IF(ISERROR(LOOKUP(B7324,export!$A$2:$A$718)),0,1)</f>
        <v>1</v>
      </c>
      <c r="J7324" s="0" t="str">
        <f aca="false">IF(H7324=0,CONCATENATE(B7324," manque dans export"),"")</f>
        <v/>
      </c>
    </row>
    <row r="7325" customFormat="false" ht="13.8" hidden="false" customHeight="false" outlineLevel="0" collapsed="false">
      <c r="A7325" s="0" t="s">
        <v>12691</v>
      </c>
      <c r="B7325" s="0" t="s">
        <v>12692</v>
      </c>
      <c r="C7325" s="0" t="s">
        <v>79</v>
      </c>
      <c r="D7325" s="0" t="s">
        <v>12693</v>
      </c>
      <c r="E7325" s="0" t="s">
        <v>796</v>
      </c>
      <c r="F7325" s="0" t="s">
        <v>634</v>
      </c>
      <c r="G7325" s="0" t="n">
        <v>0</v>
      </c>
      <c r="H7325" s="0" t="n">
        <f aca="false">IF(ISERROR(LOOKUP(B7325,export!$A$2:$A$718)),0,1)</f>
        <v>1</v>
      </c>
      <c r="J7325" s="0" t="str">
        <f aca="false">IF(H7325=0,CONCATENATE(B7325," manque dans export"),"")</f>
        <v/>
      </c>
    </row>
    <row r="7326" customFormat="false" ht="13.8" hidden="false" customHeight="false" outlineLevel="0" collapsed="false">
      <c r="A7326" s="0" t="s">
        <v>12694</v>
      </c>
      <c r="B7326" s="0" t="s">
        <v>12694</v>
      </c>
      <c r="C7326" s="0" t="s">
        <v>29</v>
      </c>
      <c r="D7326" s="0" t="s">
        <v>12695</v>
      </c>
      <c r="E7326" s="0" t="s">
        <v>46</v>
      </c>
      <c r="F7326" s="0" t="s">
        <v>13</v>
      </c>
      <c r="G7326" s="0" t="n">
        <v>211.98404</v>
      </c>
      <c r="H7326" s="0" t="n">
        <f aca="false">IF(ISERROR(LOOKUP(B7326,export!$A$2:$A$718)),0,1)</f>
        <v>1</v>
      </c>
      <c r="J7326" s="0" t="str">
        <f aca="false">IF(H7326=0,CONCATENATE(B7326," manque dans export"),"")</f>
        <v/>
      </c>
    </row>
    <row r="7327" customFormat="false" ht="13.8" hidden="false" customHeight="false" outlineLevel="0" collapsed="false">
      <c r="A7327" s="0" t="s">
        <v>12696</v>
      </c>
      <c r="B7327" s="0" t="s">
        <v>12696</v>
      </c>
      <c r="C7327" s="0" t="s">
        <v>44</v>
      </c>
      <c r="D7327" s="0" t="s">
        <v>12697</v>
      </c>
      <c r="E7327" s="0" t="s">
        <v>12</v>
      </c>
      <c r="F7327" s="0" t="s">
        <v>13</v>
      </c>
      <c r="G7327" s="0" t="n">
        <v>0</v>
      </c>
      <c r="H7327" s="0" t="n">
        <f aca="false">IF(ISERROR(LOOKUP(B7327,export!$A$2:$A$718)),0,1)</f>
        <v>1</v>
      </c>
      <c r="J7327" s="0" t="str">
        <f aca="false">IF(H7327=0,CONCATENATE(B7327," manque dans export"),"")</f>
        <v/>
      </c>
    </row>
    <row r="7328" customFormat="false" ht="13.8" hidden="false" customHeight="false" outlineLevel="0" collapsed="false">
      <c r="A7328" s="0" t="s">
        <v>12696</v>
      </c>
      <c r="B7328" s="0" t="s">
        <v>12696</v>
      </c>
      <c r="C7328" s="0" t="s">
        <v>44</v>
      </c>
      <c r="D7328" s="0" t="s">
        <v>12697</v>
      </c>
      <c r="E7328" s="0" t="s">
        <v>12</v>
      </c>
      <c r="F7328" s="0" t="s">
        <v>13</v>
      </c>
      <c r="G7328" s="0" t="n">
        <v>6581.26255</v>
      </c>
      <c r="H7328" s="0" t="n">
        <f aca="false">IF(ISERROR(LOOKUP(B7328,export!$A$2:$A$718)),0,1)</f>
        <v>1</v>
      </c>
      <c r="J7328" s="0" t="str">
        <f aca="false">IF(H7328=0,CONCATENATE(B7328," manque dans export"),"")</f>
        <v/>
      </c>
    </row>
    <row r="7329" customFormat="false" ht="13.8" hidden="false" customHeight="false" outlineLevel="0" collapsed="false">
      <c r="A7329" s="0" t="s">
        <v>12698</v>
      </c>
      <c r="B7329" s="0" t="s">
        <v>12696</v>
      </c>
      <c r="C7329" s="0" t="s">
        <v>44</v>
      </c>
      <c r="D7329" s="0" t="s">
        <v>75</v>
      </c>
      <c r="E7329" s="0" t="s">
        <v>31</v>
      </c>
      <c r="F7329" s="0" t="s">
        <v>13</v>
      </c>
      <c r="G7329" s="0" t="n">
        <v>5172.88092</v>
      </c>
      <c r="H7329" s="0" t="n">
        <f aca="false">IF(ISERROR(LOOKUP(B7329,export!$A$2:$A$718)),0,1)</f>
        <v>1</v>
      </c>
      <c r="J7329" s="0" t="str">
        <f aca="false">IF(H7329=0,CONCATENATE(B7329," manque dans export"),"")</f>
        <v/>
      </c>
    </row>
    <row r="7330" customFormat="false" ht="13.8" hidden="false" customHeight="false" outlineLevel="0" collapsed="false">
      <c r="A7330" s="0" t="s">
        <v>12699</v>
      </c>
      <c r="B7330" s="0" t="s">
        <v>12700</v>
      </c>
      <c r="C7330" s="0" t="s">
        <v>33</v>
      </c>
      <c r="D7330" s="0" t="s">
        <v>12701</v>
      </c>
      <c r="E7330" s="0" t="s">
        <v>1140</v>
      </c>
      <c r="F7330" s="0" t="s">
        <v>450</v>
      </c>
      <c r="G7330" s="0" t="n">
        <v>111330.36862</v>
      </c>
      <c r="H7330" s="0" t="n">
        <f aca="false">IF(ISERROR(LOOKUP(B7330,export!$A$2:$A$718)),0,1)</f>
        <v>1</v>
      </c>
      <c r="J7330" s="0" t="str">
        <f aca="false">IF(H7330=0,CONCATENATE(B7330," manque dans export"),"")</f>
        <v/>
      </c>
    </row>
    <row r="7331" customFormat="false" ht="13.8" hidden="false" customHeight="false" outlineLevel="0" collapsed="false">
      <c r="A7331" s="0" t="s">
        <v>12702</v>
      </c>
      <c r="B7331" s="0" t="s">
        <v>12700</v>
      </c>
      <c r="C7331" s="0" t="s">
        <v>33</v>
      </c>
      <c r="D7331" s="0" t="s">
        <v>12703</v>
      </c>
      <c r="E7331" s="0" t="s">
        <v>1140</v>
      </c>
      <c r="F7331" s="0" t="s">
        <v>450</v>
      </c>
      <c r="G7331" s="0" t="n">
        <v>331162.55424</v>
      </c>
      <c r="H7331" s="0" t="n">
        <f aca="false">IF(ISERROR(LOOKUP(B7331,export!$A$2:$A$718)),0,1)</f>
        <v>1</v>
      </c>
      <c r="J7331" s="0" t="str">
        <f aca="false">IF(H7331=0,CONCATENATE(B7331," manque dans export"),"")</f>
        <v/>
      </c>
    </row>
    <row r="7332" customFormat="false" ht="13.8" hidden="false" customHeight="false" outlineLevel="0" collapsed="false">
      <c r="A7332" s="0" t="s">
        <v>12704</v>
      </c>
      <c r="B7332" s="0" t="s">
        <v>12700</v>
      </c>
      <c r="C7332" s="0" t="s">
        <v>33</v>
      </c>
      <c r="D7332" s="0" t="s">
        <v>12705</v>
      </c>
      <c r="E7332" s="0" t="s">
        <v>1140</v>
      </c>
      <c r="F7332" s="0" t="s">
        <v>450</v>
      </c>
      <c r="G7332" s="0" t="n">
        <v>70700.661</v>
      </c>
      <c r="H7332" s="0" t="n">
        <f aca="false">IF(ISERROR(LOOKUP(B7332,export!$A$2:$A$718)),0,1)</f>
        <v>1</v>
      </c>
      <c r="J7332" s="0" t="str">
        <f aca="false">IF(H7332=0,CONCATENATE(B7332," manque dans export"),"")</f>
        <v/>
      </c>
    </row>
    <row r="7333" customFormat="false" ht="13.8" hidden="false" customHeight="false" outlineLevel="0" collapsed="false">
      <c r="A7333" s="0" t="s">
        <v>12702</v>
      </c>
      <c r="B7333" s="0" t="s">
        <v>12700</v>
      </c>
      <c r="C7333" s="0" t="s">
        <v>33</v>
      </c>
      <c r="D7333" s="0" t="s">
        <v>12706</v>
      </c>
      <c r="E7333" s="0" t="s">
        <v>1140</v>
      </c>
      <c r="F7333" s="0" t="s">
        <v>450</v>
      </c>
      <c r="G7333" s="0" t="n">
        <v>139.08378</v>
      </c>
      <c r="H7333" s="0" t="n">
        <f aca="false">IF(ISERROR(LOOKUP(B7333,export!$A$2:$A$718)),0,1)</f>
        <v>1</v>
      </c>
      <c r="J7333" s="0" t="str">
        <f aca="false">IF(H7333=0,CONCATENATE(B7333," manque dans export"),"")</f>
        <v/>
      </c>
    </row>
    <row r="7334" customFormat="false" ht="13.8" hidden="false" customHeight="false" outlineLevel="0" collapsed="false">
      <c r="A7334" s="0" t="s">
        <v>12707</v>
      </c>
      <c r="B7334" s="0" t="s">
        <v>12707</v>
      </c>
      <c r="C7334" s="0" t="s">
        <v>79</v>
      </c>
      <c r="D7334" s="0" t="s">
        <v>12708</v>
      </c>
      <c r="E7334" s="0" t="s">
        <v>72</v>
      </c>
      <c r="F7334" s="0" t="s">
        <v>13</v>
      </c>
      <c r="G7334" s="0" t="n">
        <v>0</v>
      </c>
      <c r="H7334" s="0" t="n">
        <f aca="false">IF(ISERROR(LOOKUP(B7334,export!$A$2:$A$718)),0,1)</f>
        <v>1</v>
      </c>
      <c r="J7334" s="0" t="str">
        <f aca="false">IF(H7334=0,CONCATENATE(B7334," manque dans export"),"")</f>
        <v/>
      </c>
    </row>
    <row r="7335" customFormat="false" ht="13.8" hidden="false" customHeight="false" outlineLevel="0" collapsed="false">
      <c r="A7335" s="0" t="s">
        <v>12709</v>
      </c>
      <c r="B7335" s="0" t="s">
        <v>12710</v>
      </c>
      <c r="C7335" s="0" t="s">
        <v>10</v>
      </c>
      <c r="D7335" s="0" t="s">
        <v>678</v>
      </c>
      <c r="E7335" s="0" t="s">
        <v>31</v>
      </c>
      <c r="F7335" s="0" t="s">
        <v>13</v>
      </c>
      <c r="G7335" s="0" t="n">
        <v>0</v>
      </c>
      <c r="H7335" s="0" t="n">
        <f aca="false">IF(ISERROR(LOOKUP(B7335,export!$A$2:$A$718)),0,1)</f>
        <v>1</v>
      </c>
      <c r="J7335" s="0" t="str">
        <f aca="false">IF(H7335=0,CONCATENATE(B7335," manque dans export"),"")</f>
        <v/>
      </c>
    </row>
    <row r="7336" customFormat="false" ht="13.8" hidden="false" customHeight="false" outlineLevel="0" collapsed="false">
      <c r="A7336" s="0" t="s">
        <v>12711</v>
      </c>
      <c r="B7336" s="0" t="s">
        <v>12711</v>
      </c>
      <c r="C7336" s="0" t="s">
        <v>79</v>
      </c>
      <c r="D7336" s="0" t="s">
        <v>12712</v>
      </c>
      <c r="E7336" s="0" t="s">
        <v>42</v>
      </c>
      <c r="F7336" s="0" t="s">
        <v>13</v>
      </c>
      <c r="G7336" s="0" t="n">
        <v>0</v>
      </c>
      <c r="H7336" s="0" t="n">
        <f aca="false">IF(ISERROR(LOOKUP(B7336,export!$A$2:$A$718)),0,1)</f>
        <v>1</v>
      </c>
      <c r="J7336" s="0" t="str">
        <f aca="false">IF(H7336=0,CONCATENATE(B7336," manque dans export"),"")</f>
        <v/>
      </c>
    </row>
    <row r="7337" customFormat="false" ht="13.8" hidden="false" customHeight="false" outlineLevel="0" collapsed="false">
      <c r="A7337" s="0" t="s">
        <v>12713</v>
      </c>
      <c r="B7337" s="0" t="s">
        <v>12714</v>
      </c>
      <c r="C7337" s="0" t="s">
        <v>79</v>
      </c>
      <c r="D7337" s="0" t="s">
        <v>6054</v>
      </c>
      <c r="E7337" s="0" t="s">
        <v>50</v>
      </c>
      <c r="F7337" s="0" t="s">
        <v>13</v>
      </c>
      <c r="G7337" s="0" t="n">
        <v>0</v>
      </c>
      <c r="H7337" s="0" t="n">
        <f aca="false">IF(ISERROR(LOOKUP(B7337,export!$A$2:$A$718)),0,1)</f>
        <v>1</v>
      </c>
      <c r="J7337" s="0" t="str">
        <f aca="false">IF(H7337=0,CONCATENATE(B7337," manque dans export"),"")</f>
        <v/>
      </c>
    </row>
    <row r="7338" customFormat="false" ht="13.8" hidden="false" customHeight="false" outlineLevel="0" collapsed="false">
      <c r="A7338" s="0" t="s">
        <v>12715</v>
      </c>
      <c r="B7338" s="0" t="s">
        <v>12716</v>
      </c>
      <c r="C7338" s="0" t="s">
        <v>10</v>
      </c>
      <c r="D7338" s="0" t="s">
        <v>3874</v>
      </c>
      <c r="E7338" s="0" t="s">
        <v>50</v>
      </c>
      <c r="F7338" s="0" t="s">
        <v>13</v>
      </c>
      <c r="G7338" s="0" t="n">
        <v>0</v>
      </c>
      <c r="H7338" s="0" t="n">
        <f aca="false">IF(ISERROR(LOOKUP(B7338,export!$A$2:$A$718)),0,1)</f>
        <v>1</v>
      </c>
      <c r="J7338" s="0" t="str">
        <f aca="false">IF(H7338=0,CONCATENATE(B7338," manque dans export"),"")</f>
        <v/>
      </c>
    </row>
    <row r="7339" customFormat="false" ht="13.8" hidden="false" customHeight="false" outlineLevel="0" collapsed="false">
      <c r="A7339" s="0" t="s">
        <v>12717</v>
      </c>
      <c r="B7339" s="0" t="s">
        <v>12716</v>
      </c>
      <c r="C7339" s="0" t="s">
        <v>10</v>
      </c>
      <c r="D7339" s="0" t="s">
        <v>12718</v>
      </c>
      <c r="E7339" s="0" t="s">
        <v>12</v>
      </c>
      <c r="F7339" s="0" t="s">
        <v>13</v>
      </c>
      <c r="G7339" s="0" t="n">
        <v>12246.51974</v>
      </c>
      <c r="H7339" s="0" t="n">
        <f aca="false">IF(ISERROR(LOOKUP(B7339,export!$A$2:$A$718)),0,1)</f>
        <v>1</v>
      </c>
      <c r="J7339" s="0" t="str">
        <f aca="false">IF(H7339=0,CONCATENATE(B7339," manque dans export"),"")</f>
        <v/>
      </c>
    </row>
    <row r="7340" customFormat="false" ht="13.8" hidden="false" customHeight="false" outlineLevel="0" collapsed="false">
      <c r="A7340" s="0" t="s">
        <v>12719</v>
      </c>
      <c r="B7340" s="0" t="s">
        <v>12716</v>
      </c>
      <c r="C7340" s="0" t="s">
        <v>10</v>
      </c>
      <c r="D7340" s="0" t="s">
        <v>12720</v>
      </c>
      <c r="E7340" s="0" t="s">
        <v>12</v>
      </c>
      <c r="F7340" s="0" t="s">
        <v>13</v>
      </c>
      <c r="G7340" s="0" t="n">
        <v>0</v>
      </c>
      <c r="H7340" s="0" t="n">
        <f aca="false">IF(ISERROR(LOOKUP(B7340,export!$A$2:$A$718)),0,1)</f>
        <v>1</v>
      </c>
      <c r="J7340" s="0" t="str">
        <f aca="false">IF(H7340=0,CONCATENATE(B7340," manque dans export"),"")</f>
        <v/>
      </c>
    </row>
    <row r="7341" customFormat="false" ht="13.8" hidden="false" customHeight="false" outlineLevel="0" collapsed="false">
      <c r="A7341" s="0" t="s">
        <v>12721</v>
      </c>
      <c r="B7341" s="0" t="s">
        <v>12716</v>
      </c>
      <c r="C7341" s="0" t="s">
        <v>10</v>
      </c>
      <c r="D7341" s="0" t="s">
        <v>71</v>
      </c>
      <c r="E7341" s="0" t="s">
        <v>72</v>
      </c>
      <c r="F7341" s="0" t="s">
        <v>13</v>
      </c>
      <c r="G7341" s="0" t="n">
        <v>0</v>
      </c>
      <c r="H7341" s="0" t="n">
        <f aca="false">IF(ISERROR(LOOKUP(B7341,export!$A$2:$A$718)),0,1)</f>
        <v>1</v>
      </c>
      <c r="J7341" s="0" t="str">
        <f aca="false">IF(H7341=0,CONCATENATE(B7341," manque dans export"),"")</f>
        <v/>
      </c>
    </row>
    <row r="7342" customFormat="false" ht="13.8" hidden="false" customHeight="false" outlineLevel="0" collapsed="false">
      <c r="A7342" s="0" t="s">
        <v>12722</v>
      </c>
      <c r="B7342" s="0" t="s">
        <v>12722</v>
      </c>
      <c r="C7342" s="0" t="s">
        <v>79</v>
      </c>
      <c r="D7342" s="0" t="s">
        <v>71</v>
      </c>
      <c r="E7342" s="0" t="s">
        <v>72</v>
      </c>
      <c r="F7342" s="0" t="s">
        <v>13</v>
      </c>
      <c r="G7342" s="0" t="n">
        <v>0</v>
      </c>
      <c r="H7342" s="0" t="n">
        <f aca="false">IF(ISERROR(LOOKUP(B7342,export!$A$2:$A$718)),0,1)</f>
        <v>1</v>
      </c>
      <c r="J7342" s="0" t="str">
        <f aca="false">IF(H7342=0,CONCATENATE(B7342," manque dans export"),"")</f>
        <v/>
      </c>
    </row>
    <row r="7343" customFormat="false" ht="13.8" hidden="false" customHeight="false" outlineLevel="0" collapsed="false">
      <c r="A7343" s="0" t="s">
        <v>12723</v>
      </c>
      <c r="B7343" s="0" t="s">
        <v>12723</v>
      </c>
      <c r="C7343" s="0" t="s">
        <v>33</v>
      </c>
      <c r="D7343" s="0" t="s">
        <v>3772</v>
      </c>
      <c r="E7343" s="0" t="s">
        <v>46</v>
      </c>
      <c r="F7343" s="0" t="s">
        <v>13</v>
      </c>
      <c r="G7343" s="0" t="n">
        <v>7.71765</v>
      </c>
      <c r="H7343" s="0" t="n">
        <f aca="false">IF(ISERROR(LOOKUP(B7343,export!$A$2:$A$718)),0,1)</f>
        <v>1</v>
      </c>
      <c r="J7343" s="0" t="str">
        <f aca="false">IF(H7343=0,CONCATENATE(B7343," manque dans export"),"")</f>
        <v/>
      </c>
    </row>
    <row r="7344" customFormat="false" ht="13.8" hidden="false" customHeight="false" outlineLevel="0" collapsed="false">
      <c r="A7344" s="0" t="s">
        <v>12724</v>
      </c>
      <c r="B7344" s="0" t="s">
        <v>12724</v>
      </c>
      <c r="C7344" s="0" t="s">
        <v>70</v>
      </c>
      <c r="D7344" s="0" t="e">
        <f aca="false">#N/A</f>
        <v>#N/A</v>
      </c>
      <c r="E7344" s="0" t="e">
        <f aca="false">#N/A</f>
        <v>#N/A</v>
      </c>
      <c r="F7344" s="0" t="e">
        <f aca="false">#N/A</f>
        <v>#N/A</v>
      </c>
      <c r="G7344" s="0" t="n">
        <v>0</v>
      </c>
      <c r="H7344" s="0" t="n">
        <f aca="false">IF(ISERROR(LOOKUP(B7344,export!$A$2:$A$718)),0,1)</f>
        <v>1</v>
      </c>
      <c r="J7344" s="0" t="str">
        <f aca="false">IF(H7344=0,CONCATENATE(B7344," manque dans export"),"")</f>
        <v/>
      </c>
    </row>
    <row r="7345" customFormat="false" ht="13.8" hidden="false" customHeight="false" outlineLevel="0" collapsed="false">
      <c r="A7345" s="0" t="s">
        <v>12725</v>
      </c>
      <c r="B7345" s="0" t="s">
        <v>12725</v>
      </c>
      <c r="C7345" s="0" t="s">
        <v>79</v>
      </c>
      <c r="D7345" s="0" t="s">
        <v>9295</v>
      </c>
      <c r="E7345" s="0" t="s">
        <v>1336</v>
      </c>
      <c r="F7345" s="0" t="s">
        <v>13</v>
      </c>
      <c r="G7345" s="0" t="n">
        <v>0</v>
      </c>
      <c r="H7345" s="0" t="n">
        <f aca="false">IF(ISERROR(LOOKUP(B7345,export!$A$2:$A$718)),0,1)</f>
        <v>1</v>
      </c>
      <c r="J7345" s="0" t="str">
        <f aca="false">IF(H7345=0,CONCATENATE(B7345," manque dans export"),"")</f>
        <v/>
      </c>
    </row>
    <row r="7346" customFormat="false" ht="13.8" hidden="false" customHeight="false" outlineLevel="0" collapsed="false">
      <c r="A7346" s="0" t="s">
        <v>12726</v>
      </c>
      <c r="B7346" s="0" t="s">
        <v>12727</v>
      </c>
      <c r="C7346" s="0" t="s">
        <v>79</v>
      </c>
      <c r="D7346" s="0" t="s">
        <v>12728</v>
      </c>
      <c r="E7346" s="0" t="s">
        <v>50</v>
      </c>
      <c r="F7346" s="0" t="s">
        <v>13</v>
      </c>
      <c r="G7346" s="0" t="n">
        <v>-76.01316</v>
      </c>
      <c r="H7346" s="0" t="n">
        <f aca="false">IF(ISERROR(LOOKUP(B7346,export!$A$2:$A$718)),0,1)</f>
        <v>1</v>
      </c>
      <c r="J7346" s="0" t="str">
        <f aca="false">IF(H7346=0,CONCATENATE(B7346," manque dans export"),"")</f>
        <v/>
      </c>
    </row>
    <row r="7347" customFormat="false" ht="13.8" hidden="false" customHeight="false" outlineLevel="0" collapsed="false">
      <c r="A7347" s="0" t="s">
        <v>12729</v>
      </c>
      <c r="B7347" s="0" t="s">
        <v>12729</v>
      </c>
      <c r="C7347" s="0" t="s">
        <v>79</v>
      </c>
      <c r="D7347" s="0" t="s">
        <v>956</v>
      </c>
      <c r="E7347" s="0" t="s">
        <v>12</v>
      </c>
      <c r="F7347" s="0" t="s">
        <v>13</v>
      </c>
      <c r="G7347" s="0" t="n">
        <v>0</v>
      </c>
      <c r="H7347" s="0" t="n">
        <f aca="false">IF(ISERROR(LOOKUP(B7347,export!$A$2:$A$718)),0,1)</f>
        <v>1</v>
      </c>
      <c r="J7347" s="0" t="str">
        <f aca="false">IF(H7347=0,CONCATENATE(B7347," manque dans export"),"")</f>
        <v/>
      </c>
    </row>
    <row r="7348" customFormat="false" ht="13.8" hidden="false" customHeight="false" outlineLevel="0" collapsed="false">
      <c r="A7348" s="0" t="s">
        <v>12730</v>
      </c>
      <c r="B7348" s="0" t="s">
        <v>12730</v>
      </c>
      <c r="C7348" s="0" t="s">
        <v>10</v>
      </c>
      <c r="D7348" s="0" t="s">
        <v>158</v>
      </c>
      <c r="E7348" s="0" t="s">
        <v>12</v>
      </c>
      <c r="F7348" s="0" t="s">
        <v>13</v>
      </c>
      <c r="G7348" s="0" t="n">
        <v>0</v>
      </c>
      <c r="H7348" s="0" t="n">
        <f aca="false">IF(ISERROR(LOOKUP(B7348,export!$A$2:$A$718)),0,1)</f>
        <v>1</v>
      </c>
      <c r="J7348" s="0" t="str">
        <f aca="false">IF(H7348=0,CONCATENATE(B7348," manque dans export"),"")</f>
        <v/>
      </c>
    </row>
    <row r="7349" customFormat="false" ht="13.8" hidden="false" customHeight="false" outlineLevel="0" collapsed="false">
      <c r="A7349" s="0" t="s">
        <v>12731</v>
      </c>
      <c r="B7349" s="0" t="s">
        <v>12732</v>
      </c>
      <c r="C7349" s="0" t="s">
        <v>79</v>
      </c>
      <c r="D7349" s="0" t="s">
        <v>11669</v>
      </c>
      <c r="E7349" s="0" t="s">
        <v>951</v>
      </c>
      <c r="F7349" s="0" t="s">
        <v>450</v>
      </c>
      <c r="G7349" s="0" t="n">
        <v>0</v>
      </c>
      <c r="H7349" s="0" t="n">
        <f aca="false">IF(ISERROR(LOOKUP(B7349,export!$A$2:$A$718)),0,1)</f>
        <v>1</v>
      </c>
      <c r="J7349" s="0" t="str">
        <f aca="false">IF(H7349=0,CONCATENATE(B7349," manque dans export"),"")</f>
        <v/>
      </c>
    </row>
    <row r="7350" customFormat="false" ht="13.8" hidden="false" customHeight="false" outlineLevel="0" collapsed="false">
      <c r="A7350" s="0" t="s">
        <v>12733</v>
      </c>
      <c r="B7350" s="0" t="s">
        <v>12733</v>
      </c>
      <c r="C7350" s="0" t="s">
        <v>79</v>
      </c>
      <c r="D7350" s="0" t="s">
        <v>71</v>
      </c>
      <c r="E7350" s="0" t="s">
        <v>72</v>
      </c>
      <c r="F7350" s="0" t="s">
        <v>13</v>
      </c>
      <c r="G7350" s="0" t="n">
        <v>0</v>
      </c>
      <c r="H7350" s="0" t="n">
        <f aca="false">IF(ISERROR(LOOKUP(B7350,export!$A$2:$A$718)),0,1)</f>
        <v>1</v>
      </c>
      <c r="J7350" s="0" t="str">
        <f aca="false">IF(H7350=0,CONCATENATE(B7350," manque dans export"),"")</f>
        <v/>
      </c>
    </row>
    <row r="7351" customFormat="false" ht="13.8" hidden="false" customHeight="false" outlineLevel="0" collapsed="false">
      <c r="A7351" s="0" t="s">
        <v>12734</v>
      </c>
      <c r="B7351" s="0" t="s">
        <v>12734</v>
      </c>
      <c r="C7351" s="0" t="s">
        <v>33</v>
      </c>
      <c r="D7351" s="0" t="s">
        <v>12735</v>
      </c>
      <c r="E7351" s="0" t="s">
        <v>12</v>
      </c>
      <c r="F7351" s="0" t="s">
        <v>13</v>
      </c>
      <c r="G7351" s="0" t="n">
        <v>1822.90519</v>
      </c>
      <c r="H7351" s="0" t="n">
        <f aca="false">IF(ISERROR(LOOKUP(B7351,export!$A$2:$A$718)),0,1)</f>
        <v>1</v>
      </c>
      <c r="J7351" s="0" t="str">
        <f aca="false">IF(H7351=0,CONCATENATE(B7351," manque dans export"),"")</f>
        <v/>
      </c>
    </row>
    <row r="7352" customFormat="false" ht="13.8" hidden="false" customHeight="false" outlineLevel="0" collapsed="false">
      <c r="A7352" s="0" t="s">
        <v>12736</v>
      </c>
      <c r="B7352" s="0" t="s">
        <v>12736</v>
      </c>
      <c r="C7352" s="0" t="s">
        <v>79</v>
      </c>
      <c r="D7352" s="0" t="s">
        <v>1193</v>
      </c>
      <c r="E7352" s="0" t="s">
        <v>50</v>
      </c>
      <c r="F7352" s="0" t="s">
        <v>13</v>
      </c>
      <c r="G7352" s="0" t="n">
        <v>0</v>
      </c>
      <c r="H7352" s="0" t="n">
        <f aca="false">IF(ISERROR(LOOKUP(B7352,export!$A$2:$A$718)),0,1)</f>
        <v>1</v>
      </c>
      <c r="J7352" s="0" t="str">
        <f aca="false">IF(H7352=0,CONCATENATE(B7352," manque dans export"),"")</f>
        <v/>
      </c>
    </row>
    <row r="7353" customFormat="false" ht="13.8" hidden="false" customHeight="false" outlineLevel="0" collapsed="false">
      <c r="A7353" s="0" t="s">
        <v>12737</v>
      </c>
      <c r="B7353" s="0" t="s">
        <v>12738</v>
      </c>
      <c r="C7353" s="0" t="s">
        <v>10</v>
      </c>
      <c r="D7353" s="0" t="s">
        <v>2326</v>
      </c>
      <c r="E7353" s="0" t="s">
        <v>50</v>
      </c>
      <c r="F7353" s="0" t="s">
        <v>13</v>
      </c>
      <c r="G7353" s="0" t="n">
        <v>799.74648</v>
      </c>
      <c r="H7353" s="0" t="n">
        <f aca="false">IF(ISERROR(LOOKUP(B7353,export!$A$2:$A$718)),0,1)</f>
        <v>1</v>
      </c>
      <c r="J7353" s="0" t="str">
        <f aca="false">IF(H7353=0,CONCATENATE(B7353," manque dans export"),"")</f>
        <v/>
      </c>
    </row>
    <row r="7354" customFormat="false" ht="13.8" hidden="false" customHeight="false" outlineLevel="0" collapsed="false">
      <c r="A7354" s="0" t="s">
        <v>12739</v>
      </c>
      <c r="B7354" s="0" t="s">
        <v>12738</v>
      </c>
      <c r="C7354" s="0" t="s">
        <v>10</v>
      </c>
      <c r="D7354" s="0" t="s">
        <v>2326</v>
      </c>
      <c r="E7354" s="0" t="s">
        <v>50</v>
      </c>
      <c r="F7354" s="0" t="s">
        <v>13</v>
      </c>
      <c r="G7354" s="0" t="n">
        <v>791.8038</v>
      </c>
      <c r="H7354" s="0" t="n">
        <f aca="false">IF(ISERROR(LOOKUP(B7354,export!$A$2:$A$718)),0,1)</f>
        <v>1</v>
      </c>
      <c r="J7354" s="0" t="str">
        <f aca="false">IF(H7354=0,CONCATENATE(B7354," manque dans export"),"")</f>
        <v/>
      </c>
    </row>
    <row r="7355" customFormat="false" ht="13.8" hidden="false" customHeight="false" outlineLevel="0" collapsed="false">
      <c r="A7355" s="0" t="s">
        <v>12740</v>
      </c>
      <c r="B7355" s="0" t="s">
        <v>12740</v>
      </c>
      <c r="C7355" s="0" t="s">
        <v>79</v>
      </c>
      <c r="D7355" s="0" t="s">
        <v>3468</v>
      </c>
      <c r="E7355" s="0" t="s">
        <v>72</v>
      </c>
      <c r="F7355" s="0" t="s">
        <v>13</v>
      </c>
      <c r="G7355" s="0" t="n">
        <v>0</v>
      </c>
      <c r="H7355" s="0" t="n">
        <f aca="false">IF(ISERROR(LOOKUP(B7355,export!$A$2:$A$718)),0,1)</f>
        <v>1</v>
      </c>
      <c r="J7355" s="0" t="str">
        <f aca="false">IF(H7355=0,CONCATENATE(B7355," manque dans export"),"")</f>
        <v/>
      </c>
    </row>
    <row r="7356" customFormat="false" ht="13.8" hidden="false" customHeight="false" outlineLevel="0" collapsed="false">
      <c r="A7356" s="0" t="s">
        <v>12741</v>
      </c>
      <c r="B7356" s="0" t="s">
        <v>12741</v>
      </c>
      <c r="C7356" s="0" t="s">
        <v>10</v>
      </c>
      <c r="D7356" s="0" t="s">
        <v>12742</v>
      </c>
      <c r="E7356" s="0" t="s">
        <v>176</v>
      </c>
      <c r="F7356" s="0" t="s">
        <v>13</v>
      </c>
      <c r="G7356" s="0" t="n">
        <v>589818.21832</v>
      </c>
      <c r="H7356" s="0" t="n">
        <f aca="false">IF(ISERROR(LOOKUP(B7356,export!$A$2:$A$718)),0,1)</f>
        <v>1</v>
      </c>
      <c r="J7356" s="0" t="str">
        <f aca="false">IF(H7356=0,CONCATENATE(B7356," manque dans export"),"")</f>
        <v/>
      </c>
    </row>
    <row r="7357" customFormat="false" ht="13.8" hidden="false" customHeight="false" outlineLevel="0" collapsed="false">
      <c r="A7357" s="0" t="s">
        <v>12743</v>
      </c>
      <c r="B7357" s="0" t="s">
        <v>12744</v>
      </c>
      <c r="C7357" s="0" t="s">
        <v>79</v>
      </c>
      <c r="D7357" s="0" t="s">
        <v>12745</v>
      </c>
      <c r="E7357" s="0" t="s">
        <v>12</v>
      </c>
      <c r="F7357" s="0" t="s">
        <v>13</v>
      </c>
      <c r="G7357" s="0" t="n">
        <v>0</v>
      </c>
      <c r="H7357" s="0" t="n">
        <f aca="false">IF(ISERROR(LOOKUP(B7357,export!$A$2:$A$718)),0,1)</f>
        <v>1</v>
      </c>
      <c r="J7357" s="0" t="str">
        <f aca="false">IF(H7357=0,CONCATENATE(B7357," manque dans export"),"")</f>
        <v/>
      </c>
    </row>
    <row r="7358" customFormat="false" ht="13.8" hidden="false" customHeight="false" outlineLevel="0" collapsed="false">
      <c r="A7358" s="0" t="s">
        <v>12746</v>
      </c>
      <c r="B7358" s="0" t="s">
        <v>12747</v>
      </c>
      <c r="C7358" s="0" t="s">
        <v>29</v>
      </c>
      <c r="D7358" s="0" t="s">
        <v>12748</v>
      </c>
      <c r="E7358" s="0" t="s">
        <v>12</v>
      </c>
      <c r="F7358" s="0" t="s">
        <v>13</v>
      </c>
      <c r="G7358" s="0" t="n">
        <v>43802.0452</v>
      </c>
      <c r="H7358" s="0" t="n">
        <f aca="false">IF(ISERROR(LOOKUP(B7358,export!$A$2:$A$718)),0,1)</f>
        <v>1</v>
      </c>
      <c r="J7358" s="0" t="str">
        <f aca="false">IF(H7358=0,CONCATENATE(B7358," manque dans export"),"")</f>
        <v/>
      </c>
    </row>
    <row r="7359" customFormat="false" ht="13.8" hidden="false" customHeight="false" outlineLevel="0" collapsed="false">
      <c r="A7359" s="0" t="s">
        <v>12749</v>
      </c>
      <c r="B7359" s="0" t="s">
        <v>12749</v>
      </c>
      <c r="C7359" s="0" t="s">
        <v>10</v>
      </c>
      <c r="D7359" s="0" t="s">
        <v>12750</v>
      </c>
      <c r="E7359" s="0" t="s">
        <v>12</v>
      </c>
      <c r="F7359" s="0" t="s">
        <v>13</v>
      </c>
      <c r="G7359" s="0" t="n">
        <v>7152.41103</v>
      </c>
      <c r="H7359" s="0" t="n">
        <f aca="false">IF(ISERROR(LOOKUP(B7359,export!$A$2:$A$718)),0,1)</f>
        <v>1</v>
      </c>
      <c r="J7359" s="0" t="str">
        <f aca="false">IF(H7359=0,CONCATENATE(B7359," manque dans export"),"")</f>
        <v/>
      </c>
    </row>
    <row r="7360" customFormat="false" ht="13.8" hidden="false" customHeight="false" outlineLevel="0" collapsed="false">
      <c r="A7360" s="0" t="s">
        <v>12751</v>
      </c>
      <c r="B7360" s="0" t="s">
        <v>12752</v>
      </c>
      <c r="C7360" s="0" t="s">
        <v>10</v>
      </c>
      <c r="D7360" s="0" t="s">
        <v>12753</v>
      </c>
      <c r="E7360" s="0" t="s">
        <v>12</v>
      </c>
      <c r="F7360" s="0" t="s">
        <v>13</v>
      </c>
      <c r="G7360" s="0" t="n">
        <v>4523.04107</v>
      </c>
      <c r="H7360" s="0" t="n">
        <f aca="false">IF(ISERROR(LOOKUP(B7360,export!$A$2:$A$718)),0,1)</f>
        <v>1</v>
      </c>
      <c r="J7360" s="0" t="str">
        <f aca="false">IF(H7360=0,CONCATENATE(B7360," manque dans export"),"")</f>
        <v/>
      </c>
    </row>
    <row r="7361" customFormat="false" ht="13.8" hidden="false" customHeight="false" outlineLevel="0" collapsed="false">
      <c r="A7361" s="0" t="s">
        <v>12754</v>
      </c>
      <c r="B7361" s="0" t="s">
        <v>12754</v>
      </c>
      <c r="C7361" s="0" t="s">
        <v>21</v>
      </c>
      <c r="D7361" s="0" t="s">
        <v>12755</v>
      </c>
      <c r="E7361" s="0" t="s">
        <v>12</v>
      </c>
      <c r="F7361" s="0" t="s">
        <v>13</v>
      </c>
      <c r="G7361" s="0" t="n">
        <v>32476.85697</v>
      </c>
      <c r="H7361" s="0" t="n">
        <f aca="false">IF(ISERROR(LOOKUP(B7361,export!$A$2:$A$718)),0,1)</f>
        <v>1</v>
      </c>
      <c r="J7361" s="0" t="str">
        <f aca="false">IF(H7361=0,CONCATENATE(B7361," manque dans export"),"")</f>
        <v/>
      </c>
    </row>
    <row r="7362" customFormat="false" ht="13.8" hidden="false" customHeight="false" outlineLevel="0" collapsed="false">
      <c r="A7362" s="0" t="s">
        <v>12756</v>
      </c>
      <c r="B7362" s="0" t="s">
        <v>12756</v>
      </c>
      <c r="C7362" s="0" t="s">
        <v>70</v>
      </c>
      <c r="D7362" s="0" t="s">
        <v>12757</v>
      </c>
      <c r="E7362" s="0" t="s">
        <v>12</v>
      </c>
      <c r="F7362" s="0" t="s">
        <v>13</v>
      </c>
      <c r="G7362" s="0" t="n">
        <v>449.84153</v>
      </c>
      <c r="H7362" s="0" t="n">
        <f aca="false">IF(ISERROR(LOOKUP(B7362,export!$A$2:$A$718)),0,1)</f>
        <v>1</v>
      </c>
      <c r="J7362" s="0" t="str">
        <f aca="false">IF(H7362=0,CONCATENATE(B7362," manque dans export"),"")</f>
        <v/>
      </c>
    </row>
    <row r="7363" customFormat="false" ht="13.8" hidden="false" customHeight="false" outlineLevel="0" collapsed="false">
      <c r="A7363" s="0" t="s">
        <v>12758</v>
      </c>
      <c r="B7363" s="0" t="s">
        <v>12758</v>
      </c>
      <c r="C7363" s="0" t="s">
        <v>82</v>
      </c>
      <c r="D7363" s="0" t="s">
        <v>12759</v>
      </c>
      <c r="E7363" s="0" t="s">
        <v>12</v>
      </c>
      <c r="F7363" s="0" t="s">
        <v>13</v>
      </c>
      <c r="G7363" s="0" t="n">
        <v>28.26181</v>
      </c>
      <c r="H7363" s="0" t="n">
        <f aca="false">IF(ISERROR(LOOKUP(B7363,export!$A$2:$A$718)),0,1)</f>
        <v>1</v>
      </c>
      <c r="J7363" s="0" t="str">
        <f aca="false">IF(H7363=0,CONCATENATE(B7363," manque dans export"),"")</f>
        <v/>
      </c>
    </row>
    <row r="7364" customFormat="false" ht="13.8" hidden="false" customHeight="false" outlineLevel="0" collapsed="false">
      <c r="A7364" s="0" t="s">
        <v>12760</v>
      </c>
      <c r="B7364" s="0" t="s">
        <v>12760</v>
      </c>
      <c r="C7364" s="0" t="s">
        <v>33</v>
      </c>
      <c r="D7364" s="0" t="s">
        <v>12761</v>
      </c>
      <c r="E7364" s="0" t="s">
        <v>12</v>
      </c>
      <c r="F7364" s="0" t="s">
        <v>13</v>
      </c>
      <c r="G7364" s="0" t="n">
        <v>3510.80043</v>
      </c>
      <c r="H7364" s="0" t="n">
        <f aca="false">IF(ISERROR(LOOKUP(B7364,export!$A$2:$A$718)),0,1)</f>
        <v>1</v>
      </c>
      <c r="J7364" s="0" t="str">
        <f aca="false">IF(H7364=0,CONCATENATE(B7364," manque dans export"),"")</f>
        <v/>
      </c>
    </row>
    <row r="7365" customFormat="false" ht="13.8" hidden="false" customHeight="false" outlineLevel="0" collapsed="false">
      <c r="A7365" s="0" t="s">
        <v>12762</v>
      </c>
      <c r="B7365" s="0" t="s">
        <v>12762</v>
      </c>
      <c r="C7365" s="0" t="s">
        <v>79</v>
      </c>
      <c r="D7365" s="0" t="s">
        <v>12763</v>
      </c>
      <c r="E7365" s="0" t="s">
        <v>12</v>
      </c>
      <c r="F7365" s="0" t="s">
        <v>13</v>
      </c>
      <c r="G7365" s="0" t="n">
        <v>0</v>
      </c>
      <c r="H7365" s="0" t="n">
        <f aca="false">IF(ISERROR(LOOKUP(B7365,export!$A$2:$A$718)),0,1)</f>
        <v>1</v>
      </c>
      <c r="J7365" s="0" t="str">
        <f aca="false">IF(H7365=0,CONCATENATE(B7365," manque dans export"),"")</f>
        <v/>
      </c>
    </row>
    <row r="7366" customFormat="false" ht="13.8" hidden="false" customHeight="false" outlineLevel="0" collapsed="false">
      <c r="A7366" s="0" t="s">
        <v>12764</v>
      </c>
      <c r="B7366" s="0" t="s">
        <v>3369</v>
      </c>
      <c r="C7366" s="0" t="s">
        <v>33</v>
      </c>
      <c r="D7366" s="0" t="s">
        <v>1383</v>
      </c>
      <c r="E7366" s="0" t="s">
        <v>12</v>
      </c>
      <c r="F7366" s="0" t="s">
        <v>13</v>
      </c>
      <c r="G7366" s="0" t="n">
        <v>0</v>
      </c>
      <c r="H7366" s="0" t="n">
        <f aca="false">IF(ISERROR(LOOKUP(B7366,export!$A$2:$A$718)),0,1)</f>
        <v>1</v>
      </c>
      <c r="J7366" s="0" t="str">
        <f aca="false">IF(H7366=0,CONCATENATE(B7366," manque dans export"),"")</f>
        <v/>
      </c>
    </row>
    <row r="7367" customFormat="false" ht="13.8" hidden="false" customHeight="false" outlineLevel="0" collapsed="false">
      <c r="A7367" s="0" t="s">
        <v>12765</v>
      </c>
      <c r="B7367" s="0" t="s">
        <v>12766</v>
      </c>
      <c r="C7367" s="0" t="s">
        <v>70</v>
      </c>
      <c r="D7367" s="0" t="s">
        <v>675</v>
      </c>
      <c r="E7367" s="0" t="s">
        <v>31</v>
      </c>
      <c r="F7367" s="0" t="s">
        <v>13</v>
      </c>
      <c r="G7367" s="0" t="n">
        <v>0</v>
      </c>
      <c r="H7367" s="0" t="n">
        <f aca="false">IF(ISERROR(LOOKUP(B7367,export!$A$2:$A$718)),0,1)</f>
        <v>1</v>
      </c>
      <c r="J7367" s="0" t="str">
        <f aca="false">IF(H7367=0,CONCATENATE(B7367," manque dans export"),"")</f>
        <v/>
      </c>
    </row>
    <row r="7368" customFormat="false" ht="13.8" hidden="false" customHeight="false" outlineLevel="0" collapsed="false">
      <c r="A7368" s="0" t="s">
        <v>12767</v>
      </c>
      <c r="B7368" s="0" t="s">
        <v>12768</v>
      </c>
      <c r="C7368" s="0" t="s">
        <v>99</v>
      </c>
      <c r="D7368" s="0" t="s">
        <v>12769</v>
      </c>
      <c r="E7368" s="0" t="s">
        <v>12</v>
      </c>
      <c r="F7368" s="0" t="s">
        <v>13</v>
      </c>
      <c r="G7368" s="0" t="n">
        <v>9595.94681</v>
      </c>
      <c r="H7368" s="0" t="n">
        <f aca="false">IF(ISERROR(LOOKUP(B7368,export!$A$2:$A$718)),0,1)</f>
        <v>1</v>
      </c>
      <c r="J7368" s="0" t="str">
        <f aca="false">IF(H7368=0,CONCATENATE(B7368," manque dans export"),"")</f>
        <v/>
      </c>
    </row>
    <row r="7369" customFormat="false" ht="13.8" hidden="false" customHeight="false" outlineLevel="0" collapsed="false">
      <c r="A7369" s="0" t="s">
        <v>12770</v>
      </c>
      <c r="B7369" s="0" t="s">
        <v>12771</v>
      </c>
      <c r="C7369" s="0" t="s">
        <v>79</v>
      </c>
      <c r="D7369" s="0" t="s">
        <v>71</v>
      </c>
      <c r="E7369" s="0" t="s">
        <v>72</v>
      </c>
      <c r="F7369" s="0" t="s">
        <v>13</v>
      </c>
      <c r="G7369" s="0" t="n">
        <v>0</v>
      </c>
      <c r="H7369" s="0" t="n">
        <f aca="false">IF(ISERROR(LOOKUP(B7369,export!$A$2:$A$718)),0,1)</f>
        <v>1</v>
      </c>
      <c r="J7369" s="0" t="str">
        <f aca="false">IF(H7369=0,CONCATENATE(B7369," manque dans export"),"")</f>
        <v/>
      </c>
    </row>
    <row r="7370" customFormat="false" ht="13.8" hidden="false" customHeight="false" outlineLevel="0" collapsed="false">
      <c r="A7370" s="0" t="s">
        <v>12772</v>
      </c>
      <c r="B7370" s="0" t="s">
        <v>12771</v>
      </c>
      <c r="C7370" s="0" t="s">
        <v>79</v>
      </c>
      <c r="D7370" s="0" t="s">
        <v>575</v>
      </c>
      <c r="E7370" s="0" t="s">
        <v>72</v>
      </c>
      <c r="F7370" s="0" t="s">
        <v>13</v>
      </c>
      <c r="G7370" s="0" t="n">
        <v>0</v>
      </c>
      <c r="H7370" s="0" t="n">
        <f aca="false">IF(ISERROR(LOOKUP(B7370,export!$A$2:$A$718)),0,1)</f>
        <v>1</v>
      </c>
      <c r="J7370" s="0" t="str">
        <f aca="false">IF(H7370=0,CONCATENATE(B7370," manque dans export"),"")</f>
        <v/>
      </c>
    </row>
    <row r="7371" customFormat="false" ht="13.8" hidden="false" customHeight="false" outlineLevel="0" collapsed="false">
      <c r="A7371" s="0" t="s">
        <v>12773</v>
      </c>
      <c r="B7371" s="0" t="s">
        <v>12773</v>
      </c>
      <c r="C7371" s="0" t="s">
        <v>79</v>
      </c>
      <c r="D7371" s="0" t="s">
        <v>12774</v>
      </c>
      <c r="E7371" s="0" t="s">
        <v>72</v>
      </c>
      <c r="F7371" s="0" t="s">
        <v>13</v>
      </c>
      <c r="G7371" s="0" t="n">
        <v>0</v>
      </c>
      <c r="H7371" s="0" t="n">
        <f aca="false">IF(ISERROR(LOOKUP(B7371,export!$A$2:$A$718)),0,1)</f>
        <v>1</v>
      </c>
      <c r="J7371" s="0" t="str">
        <f aca="false">IF(H7371=0,CONCATENATE(B7371," manque dans export"),"")</f>
        <v/>
      </c>
    </row>
    <row r="7372" customFormat="false" ht="13.8" hidden="false" customHeight="false" outlineLevel="0" collapsed="false">
      <c r="A7372" s="0" t="s">
        <v>12775</v>
      </c>
      <c r="B7372" s="0" t="s">
        <v>2151</v>
      </c>
      <c r="C7372" s="0" t="s">
        <v>44</v>
      </c>
      <c r="D7372" s="0" t="s">
        <v>2152</v>
      </c>
      <c r="E7372" s="0" t="s">
        <v>12</v>
      </c>
      <c r="F7372" s="0" t="s">
        <v>13</v>
      </c>
      <c r="G7372" s="0" t="n">
        <v>192648.69173</v>
      </c>
      <c r="H7372" s="0" t="n">
        <f aca="false">IF(ISERROR(LOOKUP(B7372,export!$A$2:$A$718)),0,1)</f>
        <v>1</v>
      </c>
      <c r="J7372" s="0" t="str">
        <f aca="false">IF(H7372=0,CONCATENATE(B7372," manque dans export"),"")</f>
        <v/>
      </c>
    </row>
    <row r="7373" customFormat="false" ht="13.8" hidden="false" customHeight="false" outlineLevel="0" collapsed="false">
      <c r="A7373" s="0" t="s">
        <v>12776</v>
      </c>
      <c r="B7373" s="0" t="s">
        <v>12777</v>
      </c>
      <c r="C7373" s="0" t="s">
        <v>79</v>
      </c>
      <c r="D7373" s="0" t="s">
        <v>11763</v>
      </c>
      <c r="E7373" s="0" t="s">
        <v>31</v>
      </c>
      <c r="F7373" s="0" t="s">
        <v>13</v>
      </c>
      <c r="G7373" s="0" t="n">
        <v>0</v>
      </c>
      <c r="H7373" s="0" t="n">
        <f aca="false">IF(ISERROR(LOOKUP(B7373,export!$A$2:$A$718)),0,1)</f>
        <v>1</v>
      </c>
      <c r="J7373" s="0" t="str">
        <f aca="false">IF(H7373=0,CONCATENATE(B7373," manque dans export"),"")</f>
        <v/>
      </c>
    </row>
    <row r="7374" customFormat="false" ht="13.8" hidden="false" customHeight="false" outlineLevel="0" collapsed="false">
      <c r="A7374" s="0" t="s">
        <v>12778</v>
      </c>
      <c r="B7374" s="0" t="s">
        <v>3824</v>
      </c>
      <c r="C7374" s="0" t="s">
        <v>82</v>
      </c>
      <c r="D7374" s="0" t="s">
        <v>3825</v>
      </c>
      <c r="E7374" s="0" t="s">
        <v>12</v>
      </c>
      <c r="F7374" s="0" t="s">
        <v>13</v>
      </c>
      <c r="G7374" s="0" t="n">
        <v>15515.39967</v>
      </c>
      <c r="H7374" s="0" t="n">
        <f aca="false">IF(ISERROR(LOOKUP(B7374,export!$A$2:$A$718)),0,1)</f>
        <v>1</v>
      </c>
      <c r="J7374" s="0" t="str">
        <f aca="false">IF(H7374=0,CONCATENATE(B7374," manque dans export"),"")</f>
        <v/>
      </c>
    </row>
    <row r="7375" customFormat="false" ht="13.8" hidden="false" customHeight="false" outlineLevel="0" collapsed="false">
      <c r="A7375" s="0" t="s">
        <v>12779</v>
      </c>
      <c r="B7375" s="0" t="s">
        <v>12779</v>
      </c>
      <c r="C7375" s="0" t="s">
        <v>10</v>
      </c>
      <c r="D7375" s="0" t="s">
        <v>158</v>
      </c>
      <c r="E7375" s="0" t="s">
        <v>12</v>
      </c>
      <c r="F7375" s="0" t="s">
        <v>13</v>
      </c>
      <c r="G7375" s="0" t="n">
        <v>0</v>
      </c>
      <c r="H7375" s="0" t="n">
        <f aca="false">IF(ISERROR(LOOKUP(B7375,export!$A$2:$A$718)),0,1)</f>
        <v>1</v>
      </c>
      <c r="J7375" s="0" t="str">
        <f aca="false">IF(H7375=0,CONCATENATE(B7375," manque dans export"),"")</f>
        <v/>
      </c>
    </row>
    <row r="7376" customFormat="false" ht="13.8" hidden="false" customHeight="false" outlineLevel="0" collapsed="false">
      <c r="A7376" s="0" t="s">
        <v>12780</v>
      </c>
      <c r="B7376" s="0" t="s">
        <v>12780</v>
      </c>
      <c r="C7376" s="0" t="s">
        <v>10</v>
      </c>
      <c r="D7376" s="0" t="s">
        <v>12781</v>
      </c>
      <c r="E7376" s="0" t="s">
        <v>12</v>
      </c>
      <c r="F7376" s="0" t="s">
        <v>13</v>
      </c>
      <c r="G7376" s="0" t="n">
        <v>0</v>
      </c>
      <c r="H7376" s="0" t="n">
        <f aca="false">IF(ISERROR(LOOKUP(B7376,export!$A$2:$A$718)),0,1)</f>
        <v>1</v>
      </c>
      <c r="J7376" s="0" t="str">
        <f aca="false">IF(H7376=0,CONCATENATE(B7376," manque dans export"),"")</f>
        <v/>
      </c>
    </row>
    <row r="7377" customFormat="false" ht="13.8" hidden="false" customHeight="false" outlineLevel="0" collapsed="false">
      <c r="A7377" s="0" t="s">
        <v>12782</v>
      </c>
      <c r="B7377" s="0" t="s">
        <v>12782</v>
      </c>
      <c r="C7377" s="0" t="s">
        <v>29</v>
      </c>
      <c r="D7377" s="0" t="s">
        <v>1504</v>
      </c>
      <c r="E7377" s="0" t="s">
        <v>46</v>
      </c>
      <c r="F7377" s="0" t="s">
        <v>13</v>
      </c>
      <c r="G7377" s="0" t="n">
        <v>179242.44857</v>
      </c>
      <c r="H7377" s="0" t="n">
        <f aca="false">IF(ISERROR(LOOKUP(B7377,export!$A$2:$A$718)),0,1)</f>
        <v>1</v>
      </c>
      <c r="J7377" s="0" t="str">
        <f aca="false">IF(H7377=0,CONCATENATE(B7377," manque dans export"),"")</f>
        <v/>
      </c>
    </row>
    <row r="7378" customFormat="false" ht="13.8" hidden="false" customHeight="false" outlineLevel="0" collapsed="false">
      <c r="A7378" s="0" t="s">
        <v>12782</v>
      </c>
      <c r="B7378" s="0" t="s">
        <v>12782</v>
      </c>
      <c r="C7378" s="0" t="s">
        <v>29</v>
      </c>
      <c r="D7378" s="0" t="s">
        <v>1504</v>
      </c>
      <c r="E7378" s="0" t="s">
        <v>46</v>
      </c>
      <c r="F7378" s="0" t="s">
        <v>13</v>
      </c>
      <c r="G7378" s="0" t="n">
        <v>1187.52293</v>
      </c>
      <c r="H7378" s="0" t="n">
        <f aca="false">IF(ISERROR(LOOKUP(B7378,export!$A$2:$A$718)),0,1)</f>
        <v>1</v>
      </c>
      <c r="J7378" s="0" t="str">
        <f aca="false">IF(H7378=0,CONCATENATE(B7378," manque dans export"),"")</f>
        <v/>
      </c>
    </row>
    <row r="7379" customFormat="false" ht="13.8" hidden="false" customHeight="false" outlineLevel="0" collapsed="false">
      <c r="A7379" s="0" t="s">
        <v>12783</v>
      </c>
      <c r="B7379" s="0" t="s">
        <v>12783</v>
      </c>
      <c r="C7379" s="0" t="s">
        <v>79</v>
      </c>
      <c r="D7379" s="0" t="s">
        <v>7984</v>
      </c>
      <c r="E7379" s="0" t="s">
        <v>12</v>
      </c>
      <c r="F7379" s="0" t="s">
        <v>13</v>
      </c>
      <c r="G7379" s="0" t="n">
        <v>0</v>
      </c>
      <c r="H7379" s="0" t="n">
        <f aca="false">IF(ISERROR(LOOKUP(B7379,export!$A$2:$A$718)),0,1)</f>
        <v>1</v>
      </c>
      <c r="J7379" s="0" t="str">
        <f aca="false">IF(H7379=0,CONCATENATE(B7379," manque dans export"),"")</f>
        <v/>
      </c>
    </row>
    <row r="7380" customFormat="false" ht="13.8" hidden="false" customHeight="false" outlineLevel="0" collapsed="false">
      <c r="A7380" s="0" t="s">
        <v>12784</v>
      </c>
      <c r="B7380" s="0" t="s">
        <v>12784</v>
      </c>
      <c r="C7380" s="0" t="s">
        <v>10</v>
      </c>
      <c r="D7380" s="0" t="s">
        <v>12785</v>
      </c>
      <c r="E7380" s="0" t="s">
        <v>233</v>
      </c>
      <c r="F7380" s="0" t="s">
        <v>13</v>
      </c>
      <c r="G7380" s="0" t="n">
        <v>71911.88969</v>
      </c>
      <c r="H7380" s="0" t="n">
        <f aca="false">IF(ISERROR(LOOKUP(B7380,export!$A$2:$A$718)),0,1)</f>
        <v>1</v>
      </c>
      <c r="J7380" s="0" t="str">
        <f aca="false">IF(H7380=0,CONCATENATE(B7380," manque dans export"),"")</f>
        <v/>
      </c>
    </row>
    <row r="7381" customFormat="false" ht="13.8" hidden="false" customHeight="false" outlineLevel="0" collapsed="false">
      <c r="A7381" s="0" t="s">
        <v>12786</v>
      </c>
      <c r="B7381" s="0" t="s">
        <v>12786</v>
      </c>
      <c r="C7381" s="0" t="s">
        <v>10</v>
      </c>
      <c r="D7381" s="0" t="s">
        <v>12787</v>
      </c>
      <c r="E7381" s="0" t="s">
        <v>12</v>
      </c>
      <c r="F7381" s="0" t="s">
        <v>13</v>
      </c>
      <c r="G7381" s="0" t="n">
        <v>67443.54459</v>
      </c>
      <c r="H7381" s="0" t="n">
        <f aca="false">IF(ISERROR(LOOKUP(B7381,export!$A$2:$A$718)),0,1)</f>
        <v>1</v>
      </c>
      <c r="J7381" s="0" t="str">
        <f aca="false">IF(H7381=0,CONCATENATE(B7381," manque dans export"),"")</f>
        <v/>
      </c>
    </row>
    <row r="7382" customFormat="false" ht="13.8" hidden="false" customHeight="false" outlineLevel="0" collapsed="false">
      <c r="A7382" s="0" t="s">
        <v>12786</v>
      </c>
      <c r="B7382" s="0" t="s">
        <v>12786</v>
      </c>
      <c r="C7382" s="0" t="s">
        <v>10</v>
      </c>
      <c r="D7382" s="0" t="s">
        <v>12787</v>
      </c>
      <c r="E7382" s="0" t="s">
        <v>12</v>
      </c>
      <c r="F7382" s="0" t="s">
        <v>13</v>
      </c>
      <c r="G7382" s="0" t="n">
        <v>51566.00416</v>
      </c>
      <c r="H7382" s="0" t="n">
        <f aca="false">IF(ISERROR(LOOKUP(B7382,export!$A$2:$A$718)),0,1)</f>
        <v>1</v>
      </c>
      <c r="J7382" s="0" t="str">
        <f aca="false">IF(H7382=0,CONCATENATE(B7382," manque dans export"),"")</f>
        <v/>
      </c>
    </row>
    <row r="7383" customFormat="false" ht="13.8" hidden="false" customHeight="false" outlineLevel="0" collapsed="false">
      <c r="A7383" s="0" t="s">
        <v>12788</v>
      </c>
      <c r="B7383" s="0" t="s">
        <v>12788</v>
      </c>
      <c r="C7383" s="0" t="s">
        <v>79</v>
      </c>
      <c r="D7383" s="0" t="s">
        <v>223</v>
      </c>
      <c r="E7383" s="0" t="s">
        <v>31</v>
      </c>
      <c r="F7383" s="0" t="s">
        <v>13</v>
      </c>
      <c r="G7383" s="0" t="n">
        <v>0</v>
      </c>
      <c r="H7383" s="0" t="n">
        <f aca="false">IF(ISERROR(LOOKUP(B7383,export!$A$2:$A$718)),0,1)</f>
        <v>1</v>
      </c>
      <c r="J7383" s="0" t="str">
        <f aca="false">IF(H7383=0,CONCATENATE(B7383," manque dans export"),"")</f>
        <v/>
      </c>
    </row>
    <row r="7384" customFormat="false" ht="13.8" hidden="false" customHeight="false" outlineLevel="0" collapsed="false">
      <c r="A7384" s="0" t="s">
        <v>12789</v>
      </c>
      <c r="B7384" s="0" t="s">
        <v>12790</v>
      </c>
      <c r="C7384" s="0" t="s">
        <v>79</v>
      </c>
      <c r="D7384" s="0" t="s">
        <v>12791</v>
      </c>
      <c r="E7384" s="0" t="s">
        <v>31</v>
      </c>
      <c r="F7384" s="0" t="s">
        <v>13</v>
      </c>
      <c r="G7384" s="0" t="n">
        <v>0</v>
      </c>
      <c r="H7384" s="0" t="n">
        <f aca="false">IF(ISERROR(LOOKUP(B7384,export!$A$2:$A$718)),0,1)</f>
        <v>1</v>
      </c>
      <c r="J7384" s="0" t="str">
        <f aca="false">IF(H7384=0,CONCATENATE(B7384," manque dans export"),"")</f>
        <v/>
      </c>
    </row>
    <row r="7385" customFormat="false" ht="13.8" hidden="false" customHeight="false" outlineLevel="0" collapsed="false">
      <c r="A7385" s="0" t="s">
        <v>12792</v>
      </c>
      <c r="B7385" s="0" t="s">
        <v>12792</v>
      </c>
      <c r="C7385" s="0" t="s">
        <v>79</v>
      </c>
      <c r="D7385" s="0" t="s">
        <v>1046</v>
      </c>
      <c r="E7385" s="0" t="s">
        <v>72</v>
      </c>
      <c r="F7385" s="0" t="s">
        <v>13</v>
      </c>
      <c r="G7385" s="0" t="n">
        <v>0</v>
      </c>
      <c r="H7385" s="0" t="n">
        <f aca="false">IF(ISERROR(LOOKUP(B7385,export!$A$2:$A$718)),0,1)</f>
        <v>1</v>
      </c>
      <c r="J7385" s="0" t="str">
        <f aca="false">IF(H7385=0,CONCATENATE(B7385," manque dans export"),"")</f>
        <v/>
      </c>
    </row>
    <row r="7386" customFormat="false" ht="13.8" hidden="false" customHeight="false" outlineLevel="0" collapsed="false">
      <c r="A7386" s="0" t="s">
        <v>12793</v>
      </c>
      <c r="B7386" s="0" t="s">
        <v>12793</v>
      </c>
      <c r="C7386" s="0" t="s">
        <v>79</v>
      </c>
      <c r="D7386" s="0" t="s">
        <v>1416</v>
      </c>
      <c r="E7386" s="0" t="s">
        <v>12</v>
      </c>
      <c r="F7386" s="0" t="s">
        <v>13</v>
      </c>
      <c r="G7386" s="0" t="n">
        <v>0</v>
      </c>
      <c r="H7386" s="0" t="n">
        <f aca="false">IF(ISERROR(LOOKUP(B7386,export!$A$2:$A$718)),0,1)</f>
        <v>1</v>
      </c>
      <c r="J7386" s="0" t="str">
        <f aca="false">IF(H7386=0,CONCATENATE(B7386," manque dans export"),"")</f>
        <v/>
      </c>
    </row>
    <row r="7387" customFormat="false" ht="13.8" hidden="false" customHeight="false" outlineLevel="0" collapsed="false">
      <c r="A7387" s="0" t="s">
        <v>12794</v>
      </c>
      <c r="B7387" s="0" t="s">
        <v>12794</v>
      </c>
      <c r="C7387" s="0" t="s">
        <v>10</v>
      </c>
      <c r="D7387" s="0" t="s">
        <v>364</v>
      </c>
      <c r="E7387" s="0" t="s">
        <v>46</v>
      </c>
      <c r="F7387" s="0" t="s">
        <v>13</v>
      </c>
      <c r="G7387" s="0" t="n">
        <v>2204.40988</v>
      </c>
      <c r="H7387" s="0" t="n">
        <f aca="false">IF(ISERROR(LOOKUP(B7387,export!$A$2:$A$718)),0,1)</f>
        <v>1</v>
      </c>
      <c r="J7387" s="0" t="str">
        <f aca="false">IF(H7387=0,CONCATENATE(B7387," manque dans export"),"")</f>
        <v/>
      </c>
    </row>
    <row r="7388" customFormat="false" ht="13.8" hidden="false" customHeight="false" outlineLevel="0" collapsed="false">
      <c r="A7388" s="0" t="s">
        <v>12795</v>
      </c>
      <c r="B7388" s="0" t="s">
        <v>12796</v>
      </c>
      <c r="C7388" s="0" t="s">
        <v>10</v>
      </c>
      <c r="D7388" s="0" t="s">
        <v>7441</v>
      </c>
      <c r="E7388" s="0" t="s">
        <v>31</v>
      </c>
      <c r="F7388" s="0" t="s">
        <v>13</v>
      </c>
      <c r="G7388" s="0" t="n">
        <v>0</v>
      </c>
      <c r="H7388" s="0" t="n">
        <f aca="false">IF(ISERROR(LOOKUP(B7388,export!$A$2:$A$718)),0,1)</f>
        <v>1</v>
      </c>
      <c r="J7388" s="0" t="str">
        <f aca="false">IF(H7388=0,CONCATENATE(B7388," manque dans export"),"")</f>
        <v/>
      </c>
    </row>
    <row r="7389" customFormat="false" ht="13.8" hidden="false" customHeight="false" outlineLevel="0" collapsed="false">
      <c r="A7389" s="0" t="s">
        <v>12797</v>
      </c>
      <c r="B7389" s="0" t="s">
        <v>12797</v>
      </c>
      <c r="C7389" s="0" t="s">
        <v>79</v>
      </c>
      <c r="D7389" s="0" t="s">
        <v>4530</v>
      </c>
      <c r="E7389" s="0" t="s">
        <v>31</v>
      </c>
      <c r="F7389" s="0" t="s">
        <v>13</v>
      </c>
      <c r="G7389" s="0" t="n">
        <v>0</v>
      </c>
      <c r="H7389" s="0" t="n">
        <f aca="false">IF(ISERROR(LOOKUP(B7389,export!$A$2:$A$718)),0,1)</f>
        <v>1</v>
      </c>
      <c r="J7389" s="0" t="str">
        <f aca="false">IF(H7389=0,CONCATENATE(B7389," manque dans export"),"")</f>
        <v/>
      </c>
    </row>
    <row r="7390" customFormat="false" ht="13.8" hidden="false" customHeight="false" outlineLevel="0" collapsed="false">
      <c r="A7390" s="0" t="s">
        <v>12798</v>
      </c>
      <c r="B7390" s="0" t="s">
        <v>12799</v>
      </c>
      <c r="C7390" s="0" t="s">
        <v>79</v>
      </c>
      <c r="D7390" s="0" t="s">
        <v>7220</v>
      </c>
      <c r="E7390" s="0" t="s">
        <v>31</v>
      </c>
      <c r="F7390" s="0" t="s">
        <v>13</v>
      </c>
      <c r="G7390" s="0" t="n">
        <v>0</v>
      </c>
      <c r="H7390" s="0" t="n">
        <f aca="false">IF(ISERROR(LOOKUP(B7390,export!$A$2:$A$718)),0,1)</f>
        <v>1</v>
      </c>
      <c r="J7390" s="0" t="str">
        <f aca="false">IF(H7390=0,CONCATENATE(B7390," manque dans export"),"")</f>
        <v/>
      </c>
    </row>
    <row r="7391" customFormat="false" ht="13.8" hidden="false" customHeight="false" outlineLevel="0" collapsed="false">
      <c r="A7391" s="0" t="s">
        <v>12800</v>
      </c>
      <c r="B7391" s="0" t="s">
        <v>12800</v>
      </c>
      <c r="C7391" s="0" t="s">
        <v>33</v>
      </c>
      <c r="D7391" s="0" t="e">
        <f aca="false">#N/A</f>
        <v>#N/A</v>
      </c>
      <c r="E7391" s="0" t="e">
        <f aca="false">#N/A</f>
        <v>#N/A</v>
      </c>
      <c r="F7391" s="0" t="e">
        <f aca="false">#N/A</f>
        <v>#N/A</v>
      </c>
      <c r="G7391" s="0" t="n">
        <v>0</v>
      </c>
      <c r="H7391" s="0" t="n">
        <f aca="false">IF(ISERROR(LOOKUP(B7391,export!$A$2:$A$718)),0,1)</f>
        <v>1</v>
      </c>
      <c r="J7391" s="0" t="str">
        <f aca="false">IF(H7391=0,CONCATENATE(B7391," manque dans export"),"")</f>
        <v/>
      </c>
    </row>
    <row r="7392" customFormat="false" ht="13.8" hidden="false" customHeight="false" outlineLevel="0" collapsed="false">
      <c r="A7392" s="0" t="s">
        <v>12801</v>
      </c>
      <c r="B7392" s="0" t="s">
        <v>12802</v>
      </c>
      <c r="C7392" s="0" t="s">
        <v>79</v>
      </c>
      <c r="D7392" s="0" t="s">
        <v>4515</v>
      </c>
      <c r="E7392" s="0" t="s">
        <v>50</v>
      </c>
      <c r="F7392" s="0" t="s">
        <v>13</v>
      </c>
      <c r="G7392" s="0" t="n">
        <v>0</v>
      </c>
      <c r="H7392" s="0" t="n">
        <f aca="false">IF(ISERROR(LOOKUP(B7392,export!$A$2:$A$718)),0,1)</f>
        <v>1</v>
      </c>
      <c r="J7392" s="0" t="str">
        <f aca="false">IF(H7392=0,CONCATENATE(B7392," manque dans export"),"")</f>
        <v/>
      </c>
    </row>
    <row r="7393" customFormat="false" ht="13.8" hidden="false" customHeight="false" outlineLevel="0" collapsed="false">
      <c r="A7393" s="0" t="s">
        <v>12803</v>
      </c>
      <c r="B7393" s="0" t="s">
        <v>12803</v>
      </c>
      <c r="C7393" s="0" t="s">
        <v>79</v>
      </c>
      <c r="D7393" s="0" t="s">
        <v>71</v>
      </c>
      <c r="E7393" s="0" t="s">
        <v>72</v>
      </c>
      <c r="F7393" s="0" t="s">
        <v>13</v>
      </c>
      <c r="G7393" s="0" t="n">
        <v>0</v>
      </c>
      <c r="H7393" s="0" t="n">
        <f aca="false">IF(ISERROR(LOOKUP(B7393,export!$A$2:$A$718)),0,1)</f>
        <v>1</v>
      </c>
      <c r="J7393" s="0" t="str">
        <f aca="false">IF(H7393=0,CONCATENATE(B7393," manque dans export"),"")</f>
        <v/>
      </c>
    </row>
    <row r="7394" customFormat="false" ht="13.8" hidden="false" customHeight="false" outlineLevel="0" collapsed="false">
      <c r="A7394" s="0" t="s">
        <v>12804</v>
      </c>
      <c r="B7394" s="0" t="s">
        <v>12804</v>
      </c>
      <c r="C7394" s="0" t="s">
        <v>79</v>
      </c>
      <c r="D7394" s="0" t="s">
        <v>2752</v>
      </c>
      <c r="E7394" s="0" t="s">
        <v>72</v>
      </c>
      <c r="F7394" s="0" t="s">
        <v>13</v>
      </c>
      <c r="G7394" s="0" t="n">
        <v>0</v>
      </c>
      <c r="H7394" s="0" t="n">
        <f aca="false">IF(ISERROR(LOOKUP(B7394,export!$A$2:$A$718)),0,1)</f>
        <v>1</v>
      </c>
      <c r="J7394" s="0" t="str">
        <f aca="false">IF(H7394=0,CONCATENATE(B7394," manque dans export"),"")</f>
        <v/>
      </c>
    </row>
    <row r="7395" customFormat="false" ht="13.8" hidden="false" customHeight="false" outlineLevel="0" collapsed="false">
      <c r="A7395" s="0" t="s">
        <v>12805</v>
      </c>
      <c r="B7395" s="0" t="s">
        <v>12806</v>
      </c>
      <c r="C7395" s="0" t="s">
        <v>343</v>
      </c>
      <c r="D7395" s="0" t="s">
        <v>12807</v>
      </c>
      <c r="E7395" s="0" t="s">
        <v>12</v>
      </c>
      <c r="F7395" s="0" t="s">
        <v>13</v>
      </c>
      <c r="G7395" s="0" t="n">
        <v>-2071.71302</v>
      </c>
      <c r="H7395" s="0" t="n">
        <f aca="false">IF(ISERROR(LOOKUP(B7395,export!$A$2:$A$718)),0,1)</f>
        <v>1</v>
      </c>
      <c r="J7395" s="0" t="str">
        <f aca="false">IF(H7395=0,CONCATENATE(B7395," manque dans export"),"")</f>
        <v/>
      </c>
    </row>
    <row r="7396" customFormat="false" ht="13.8" hidden="false" customHeight="false" outlineLevel="0" collapsed="false">
      <c r="A7396" s="0" t="s">
        <v>12808</v>
      </c>
      <c r="B7396" s="0" t="s">
        <v>12808</v>
      </c>
      <c r="C7396" s="0" t="s">
        <v>79</v>
      </c>
      <c r="D7396" s="0" t="s">
        <v>12809</v>
      </c>
      <c r="E7396" s="0" t="s">
        <v>72</v>
      </c>
      <c r="F7396" s="0" t="s">
        <v>13</v>
      </c>
      <c r="G7396" s="0" t="n">
        <v>0</v>
      </c>
      <c r="H7396" s="0" t="n">
        <f aca="false">IF(ISERROR(LOOKUP(B7396,export!$A$2:$A$718)),0,1)</f>
        <v>1</v>
      </c>
      <c r="J7396" s="0" t="str">
        <f aca="false">IF(H7396=0,CONCATENATE(B7396," manque dans export"),"")</f>
        <v/>
      </c>
    </row>
    <row r="7397" customFormat="false" ht="13.8" hidden="false" customHeight="false" outlineLevel="0" collapsed="false">
      <c r="A7397" s="0" t="s">
        <v>12810</v>
      </c>
      <c r="B7397" s="0" t="s">
        <v>12811</v>
      </c>
      <c r="C7397" s="0" t="s">
        <v>79</v>
      </c>
      <c r="D7397" s="0" t="s">
        <v>222</v>
      </c>
      <c r="E7397" s="0" t="s">
        <v>31</v>
      </c>
      <c r="F7397" s="0" t="s">
        <v>13</v>
      </c>
      <c r="G7397" s="0" t="n">
        <v>0</v>
      </c>
      <c r="H7397" s="0" t="n">
        <f aca="false">IF(ISERROR(LOOKUP(B7397,export!$A$2:$A$718)),0,1)</f>
        <v>1</v>
      </c>
      <c r="J7397" s="0" t="str">
        <f aca="false">IF(H7397=0,CONCATENATE(B7397," manque dans export"),"")</f>
        <v/>
      </c>
    </row>
    <row r="7398" customFormat="false" ht="13.8" hidden="false" customHeight="false" outlineLevel="0" collapsed="false">
      <c r="A7398" s="0" t="s">
        <v>12812</v>
      </c>
      <c r="B7398" s="0" t="s">
        <v>12812</v>
      </c>
      <c r="C7398" s="0" t="s">
        <v>79</v>
      </c>
      <c r="D7398" s="0" t="s">
        <v>12813</v>
      </c>
      <c r="E7398" s="0" t="s">
        <v>12</v>
      </c>
      <c r="F7398" s="0" t="s">
        <v>13</v>
      </c>
      <c r="G7398" s="0" t="n">
        <v>0</v>
      </c>
      <c r="H7398" s="0" t="n">
        <f aca="false">IF(ISERROR(LOOKUP(B7398,export!$A$2:$A$718)),0,1)</f>
        <v>1</v>
      </c>
      <c r="J7398" s="0" t="str">
        <f aca="false">IF(H7398=0,CONCATENATE(B7398," manque dans export"),"")</f>
        <v/>
      </c>
    </row>
    <row r="7399" customFormat="false" ht="13.8" hidden="false" customHeight="false" outlineLevel="0" collapsed="false">
      <c r="A7399" s="0" t="s">
        <v>12814</v>
      </c>
      <c r="B7399" s="0" t="s">
        <v>12814</v>
      </c>
      <c r="C7399" s="0" t="s">
        <v>79</v>
      </c>
      <c r="D7399" s="0" t="s">
        <v>71</v>
      </c>
      <c r="E7399" s="0" t="s">
        <v>72</v>
      </c>
      <c r="F7399" s="0" t="s">
        <v>13</v>
      </c>
      <c r="G7399" s="0" t="n">
        <v>0</v>
      </c>
      <c r="H7399" s="0" t="n">
        <f aca="false">IF(ISERROR(LOOKUP(B7399,export!$A$2:$A$718)),0,1)</f>
        <v>1</v>
      </c>
      <c r="J7399" s="0" t="str">
        <f aca="false">IF(H7399=0,CONCATENATE(B7399," manque dans export"),"")</f>
        <v/>
      </c>
    </row>
    <row r="7400" customFormat="false" ht="13.8" hidden="false" customHeight="false" outlineLevel="0" collapsed="false">
      <c r="A7400" s="0" t="s">
        <v>12815</v>
      </c>
      <c r="B7400" s="0" t="s">
        <v>12815</v>
      </c>
      <c r="C7400" s="0" t="s">
        <v>10</v>
      </c>
      <c r="D7400" s="0" t="s">
        <v>12816</v>
      </c>
      <c r="E7400" s="0" t="s">
        <v>180</v>
      </c>
      <c r="F7400" s="0" t="s">
        <v>13</v>
      </c>
      <c r="G7400" s="0" t="n">
        <v>11379.53827</v>
      </c>
      <c r="H7400" s="0" t="n">
        <f aca="false">IF(ISERROR(LOOKUP(B7400,export!$A$2:$A$718)),0,1)</f>
        <v>1</v>
      </c>
      <c r="J7400" s="0" t="str">
        <f aca="false">IF(H7400=0,CONCATENATE(B7400," manque dans export"),"")</f>
        <v/>
      </c>
    </row>
    <row r="7401" customFormat="false" ht="13.8" hidden="false" customHeight="false" outlineLevel="0" collapsed="false">
      <c r="A7401" s="0" t="s">
        <v>12817</v>
      </c>
      <c r="B7401" s="0" t="s">
        <v>12818</v>
      </c>
      <c r="C7401" s="0" t="s">
        <v>79</v>
      </c>
      <c r="D7401" s="0" t="s">
        <v>6461</v>
      </c>
      <c r="E7401" s="0" t="s">
        <v>31</v>
      </c>
      <c r="F7401" s="0" t="s">
        <v>13</v>
      </c>
      <c r="G7401" s="0" t="n">
        <v>0</v>
      </c>
      <c r="H7401" s="0" t="n">
        <f aca="false">IF(ISERROR(LOOKUP(B7401,export!$A$2:$A$718)),0,1)</f>
        <v>1</v>
      </c>
      <c r="J7401" s="0" t="str">
        <f aca="false">IF(H7401=0,CONCATENATE(B7401," manque dans export"),"")</f>
        <v/>
      </c>
    </row>
    <row r="7402" customFormat="false" ht="13.8" hidden="false" customHeight="false" outlineLevel="0" collapsed="false">
      <c r="A7402" s="0" t="s">
        <v>12819</v>
      </c>
      <c r="B7402" s="0" t="s">
        <v>12819</v>
      </c>
      <c r="C7402" s="0" t="s">
        <v>10</v>
      </c>
      <c r="D7402" s="0" t="s">
        <v>223</v>
      </c>
      <c r="E7402" s="0" t="s">
        <v>31</v>
      </c>
      <c r="F7402" s="0" t="s">
        <v>13</v>
      </c>
      <c r="G7402" s="0" t="n">
        <v>0</v>
      </c>
      <c r="H7402" s="0" t="n">
        <f aca="false">IF(ISERROR(LOOKUP(B7402,export!$A$2:$A$718)),0,1)</f>
        <v>1</v>
      </c>
      <c r="J7402" s="0" t="str">
        <f aca="false">IF(H7402=0,CONCATENATE(B7402," manque dans export"),"")</f>
        <v/>
      </c>
    </row>
    <row r="7403" customFormat="false" ht="13.8" hidden="false" customHeight="false" outlineLevel="0" collapsed="false">
      <c r="A7403" s="0" t="s">
        <v>12820</v>
      </c>
      <c r="B7403" s="0" t="s">
        <v>12821</v>
      </c>
      <c r="C7403" s="0" t="s">
        <v>79</v>
      </c>
      <c r="D7403" s="0" t="s">
        <v>5561</v>
      </c>
      <c r="E7403" s="0" t="s">
        <v>31</v>
      </c>
      <c r="F7403" s="0" t="s">
        <v>13</v>
      </c>
      <c r="G7403" s="0" t="n">
        <v>0</v>
      </c>
      <c r="H7403" s="0" t="n">
        <f aca="false">IF(ISERROR(LOOKUP(B7403,export!$A$2:$A$718)),0,1)</f>
        <v>1</v>
      </c>
      <c r="J7403" s="0" t="str">
        <f aca="false">IF(H7403=0,CONCATENATE(B7403," manque dans export"),"")</f>
        <v/>
      </c>
    </row>
    <row r="7404" customFormat="false" ht="13.8" hidden="false" customHeight="false" outlineLevel="0" collapsed="false">
      <c r="A7404" s="0" t="s">
        <v>12822</v>
      </c>
      <c r="B7404" s="0" t="s">
        <v>12823</v>
      </c>
      <c r="C7404" s="0" t="s">
        <v>79</v>
      </c>
      <c r="D7404" s="0" t="s">
        <v>2846</v>
      </c>
      <c r="E7404" s="0" t="s">
        <v>180</v>
      </c>
      <c r="F7404" s="0" t="s">
        <v>13</v>
      </c>
      <c r="G7404" s="0" t="n">
        <v>0</v>
      </c>
      <c r="H7404" s="0" t="n">
        <f aca="false">IF(ISERROR(LOOKUP(B7404,export!$A$2:$A$718)),0,1)</f>
        <v>1</v>
      </c>
      <c r="J7404" s="0" t="str">
        <f aca="false">IF(H7404=0,CONCATENATE(B7404," manque dans export"),"")</f>
        <v/>
      </c>
    </row>
    <row r="7405" customFormat="false" ht="13.8" hidden="false" customHeight="false" outlineLevel="0" collapsed="false">
      <c r="A7405" s="0" t="s">
        <v>12824</v>
      </c>
      <c r="B7405" s="0" t="s">
        <v>12824</v>
      </c>
      <c r="C7405" s="0" t="s">
        <v>10</v>
      </c>
      <c r="D7405" s="0" t="s">
        <v>549</v>
      </c>
      <c r="E7405" s="0" t="s">
        <v>180</v>
      </c>
      <c r="F7405" s="0" t="s">
        <v>13</v>
      </c>
      <c r="G7405" s="0" t="n">
        <v>110.0808</v>
      </c>
      <c r="H7405" s="0" t="n">
        <f aca="false">IF(ISERROR(LOOKUP(B7405,export!$A$2:$A$718)),0,1)</f>
        <v>1</v>
      </c>
      <c r="J7405" s="0" t="str">
        <f aca="false">IF(H7405=0,CONCATENATE(B7405," manque dans export"),"")</f>
        <v/>
      </c>
    </row>
    <row r="7406" customFormat="false" ht="13.8" hidden="false" customHeight="false" outlineLevel="0" collapsed="false">
      <c r="A7406" s="0" t="s">
        <v>12825</v>
      </c>
      <c r="B7406" s="0" t="s">
        <v>5398</v>
      </c>
      <c r="C7406" s="0" t="s">
        <v>99</v>
      </c>
      <c r="D7406" s="0" t="s">
        <v>12826</v>
      </c>
      <c r="E7406" s="0" t="s">
        <v>12</v>
      </c>
      <c r="F7406" s="0" t="s">
        <v>13</v>
      </c>
      <c r="G7406" s="0" t="n">
        <v>1561935.31055</v>
      </c>
      <c r="H7406" s="0" t="n">
        <f aca="false">IF(ISERROR(LOOKUP(B7406,export!$A$2:$A$718)),0,1)</f>
        <v>1</v>
      </c>
      <c r="J7406" s="0" t="str">
        <f aca="false">IF(H7406=0,CONCATENATE(B7406," manque dans export"),"")</f>
        <v/>
      </c>
    </row>
    <row r="7407" customFormat="false" ht="13.8" hidden="false" customHeight="false" outlineLevel="0" collapsed="false">
      <c r="A7407" s="0" t="s">
        <v>12827</v>
      </c>
      <c r="B7407" s="0" t="s">
        <v>5398</v>
      </c>
      <c r="C7407" s="0" t="s">
        <v>99</v>
      </c>
      <c r="D7407" s="0" t="s">
        <v>12826</v>
      </c>
      <c r="E7407" s="0" t="s">
        <v>12</v>
      </c>
      <c r="F7407" s="0" t="s">
        <v>13</v>
      </c>
      <c r="G7407" s="0" t="n">
        <v>709355.93407</v>
      </c>
      <c r="H7407" s="0" t="n">
        <f aca="false">IF(ISERROR(LOOKUP(B7407,export!$A$2:$A$718)),0,1)</f>
        <v>1</v>
      </c>
      <c r="J7407" s="0" t="str">
        <f aca="false">IF(H7407=0,CONCATENATE(B7407," manque dans export"),"")</f>
        <v/>
      </c>
    </row>
    <row r="7408" customFormat="false" ht="13.8" hidden="false" customHeight="false" outlineLevel="0" collapsed="false">
      <c r="A7408" s="0" t="s">
        <v>12828</v>
      </c>
      <c r="B7408" s="0" t="s">
        <v>12829</v>
      </c>
      <c r="C7408" s="0" t="s">
        <v>10</v>
      </c>
      <c r="D7408" s="0" t="s">
        <v>117</v>
      </c>
      <c r="E7408" s="0" t="s">
        <v>50</v>
      </c>
      <c r="F7408" s="0" t="s">
        <v>13</v>
      </c>
      <c r="G7408" s="0" t="n">
        <v>693.34106</v>
      </c>
      <c r="H7408" s="0" t="n">
        <f aca="false">IF(ISERROR(LOOKUP(B7408,export!$A$2:$A$718)),0,1)</f>
        <v>1</v>
      </c>
      <c r="J7408" s="0" t="str">
        <f aca="false">IF(H7408=0,CONCATENATE(B7408," manque dans export"),"")</f>
        <v/>
      </c>
    </row>
    <row r="7409" customFormat="false" ht="13.8" hidden="false" customHeight="false" outlineLevel="0" collapsed="false">
      <c r="A7409" s="0" t="s">
        <v>12830</v>
      </c>
      <c r="B7409" s="0" t="s">
        <v>12831</v>
      </c>
      <c r="C7409" s="0" t="s">
        <v>79</v>
      </c>
      <c r="D7409" s="0" t="e">
        <f aca="false">#N/A</f>
        <v>#N/A</v>
      </c>
      <c r="E7409" s="0" t="e">
        <f aca="false">#N/A</f>
        <v>#N/A</v>
      </c>
      <c r="F7409" s="0" t="e">
        <f aca="false">#N/A</f>
        <v>#N/A</v>
      </c>
      <c r="G7409" s="0" t="n">
        <v>0</v>
      </c>
      <c r="H7409" s="0" t="n">
        <f aca="false">IF(ISERROR(LOOKUP(B7409,export!$A$2:$A$718)),0,1)</f>
        <v>1</v>
      </c>
      <c r="J7409" s="0" t="str">
        <f aca="false">IF(H7409=0,CONCATENATE(B7409," manque dans export"),"")</f>
        <v/>
      </c>
    </row>
    <row r="7410" customFormat="false" ht="13.8" hidden="false" customHeight="false" outlineLevel="0" collapsed="false">
      <c r="A7410" s="0" t="s">
        <v>12830</v>
      </c>
      <c r="B7410" s="0" t="s">
        <v>12831</v>
      </c>
      <c r="C7410" s="0" t="s">
        <v>79</v>
      </c>
      <c r="D7410" s="0" t="s">
        <v>12832</v>
      </c>
      <c r="E7410" s="0" t="s">
        <v>42</v>
      </c>
      <c r="F7410" s="0" t="s">
        <v>13</v>
      </c>
      <c r="G7410" s="0" t="n">
        <v>-1443.20795</v>
      </c>
      <c r="H7410" s="0" t="n">
        <f aca="false">IF(ISERROR(LOOKUP(B7410,export!$A$2:$A$718)),0,1)</f>
        <v>1</v>
      </c>
      <c r="J7410" s="0" t="str">
        <f aca="false">IF(H7410=0,CONCATENATE(B7410," manque dans export"),"")</f>
        <v/>
      </c>
    </row>
    <row r="7411" customFormat="false" ht="13.8" hidden="false" customHeight="false" outlineLevel="0" collapsed="false">
      <c r="A7411" s="0" t="s">
        <v>12833</v>
      </c>
      <c r="B7411" s="0" t="s">
        <v>12833</v>
      </c>
      <c r="C7411" s="0" t="s">
        <v>40</v>
      </c>
      <c r="D7411" s="0" t="s">
        <v>146</v>
      </c>
      <c r="E7411" s="0" t="s">
        <v>123</v>
      </c>
      <c r="F7411" s="0" t="s">
        <v>13</v>
      </c>
      <c r="G7411" s="0" t="n">
        <v>2141.09328</v>
      </c>
      <c r="H7411" s="0" t="n">
        <f aca="false">IF(ISERROR(LOOKUP(B7411,export!$A$2:$A$718)),0,1)</f>
        <v>1</v>
      </c>
      <c r="J7411" s="0" t="str">
        <f aca="false">IF(H7411=0,CONCATENATE(B7411," manque dans export"),"")</f>
        <v/>
      </c>
    </row>
    <row r="7412" customFormat="false" ht="13.8" hidden="false" customHeight="false" outlineLevel="0" collapsed="false">
      <c r="A7412" s="0" t="s">
        <v>12834</v>
      </c>
      <c r="B7412" s="0" t="s">
        <v>12835</v>
      </c>
      <c r="C7412" s="0" t="s">
        <v>99</v>
      </c>
      <c r="D7412" s="0" t="s">
        <v>11882</v>
      </c>
      <c r="E7412" s="0" t="s">
        <v>46</v>
      </c>
      <c r="F7412" s="0" t="s">
        <v>13</v>
      </c>
      <c r="G7412" s="0" t="n">
        <v>203256.81031</v>
      </c>
      <c r="H7412" s="0" t="n">
        <f aca="false">IF(ISERROR(LOOKUP(B7412,export!$A$2:$A$718)),0,1)</f>
        <v>1</v>
      </c>
      <c r="J7412" s="0" t="str">
        <f aca="false">IF(H7412=0,CONCATENATE(B7412," manque dans export"),"")</f>
        <v/>
      </c>
    </row>
    <row r="7413" customFormat="false" ht="13.8" hidden="false" customHeight="false" outlineLevel="0" collapsed="false">
      <c r="A7413" s="0" t="s">
        <v>12836</v>
      </c>
      <c r="B7413" s="0" t="s">
        <v>12835</v>
      </c>
      <c r="C7413" s="0" t="s">
        <v>99</v>
      </c>
      <c r="D7413" s="0" t="s">
        <v>223</v>
      </c>
      <c r="E7413" s="0" t="s">
        <v>31</v>
      </c>
      <c r="F7413" s="0" t="s">
        <v>13</v>
      </c>
      <c r="G7413" s="0" t="n">
        <v>0</v>
      </c>
      <c r="H7413" s="0" t="n">
        <f aca="false">IF(ISERROR(LOOKUP(B7413,export!$A$2:$A$718)),0,1)</f>
        <v>1</v>
      </c>
      <c r="J7413" s="0" t="str">
        <f aca="false">IF(H7413=0,CONCATENATE(B7413," manque dans export"),"")</f>
        <v/>
      </c>
    </row>
    <row r="7414" customFormat="false" ht="13.8" hidden="false" customHeight="false" outlineLevel="0" collapsed="false">
      <c r="A7414" s="0" t="s">
        <v>12829</v>
      </c>
      <c r="B7414" s="0" t="s">
        <v>12829</v>
      </c>
      <c r="C7414" s="0" t="s">
        <v>10</v>
      </c>
      <c r="D7414" s="0" t="s">
        <v>1910</v>
      </c>
      <c r="E7414" s="0" t="s">
        <v>50</v>
      </c>
      <c r="F7414" s="0" t="s">
        <v>13</v>
      </c>
      <c r="G7414" s="0" t="n">
        <v>12637.45914</v>
      </c>
      <c r="H7414" s="0" t="n">
        <f aca="false">IF(ISERROR(LOOKUP(B7414,export!$A$2:$A$718)),0,1)</f>
        <v>1</v>
      </c>
      <c r="J7414" s="0" t="str">
        <f aca="false">IF(H7414=0,CONCATENATE(B7414," manque dans export"),"")</f>
        <v/>
      </c>
    </row>
    <row r="7415" customFormat="false" ht="13.8" hidden="false" customHeight="false" outlineLevel="0" collapsed="false">
      <c r="A7415" s="0" t="s">
        <v>12837</v>
      </c>
      <c r="B7415" s="0" t="s">
        <v>12838</v>
      </c>
      <c r="C7415" s="0" t="s">
        <v>82</v>
      </c>
      <c r="D7415" s="0" t="s">
        <v>146</v>
      </c>
      <c r="E7415" s="0" t="s">
        <v>123</v>
      </c>
      <c r="F7415" s="0" t="s">
        <v>13</v>
      </c>
      <c r="G7415" s="0" t="n">
        <v>1859.93022</v>
      </c>
      <c r="H7415" s="0" t="n">
        <f aca="false">IF(ISERROR(LOOKUP(B7415,export!$A$2:$A$718)),0,1)</f>
        <v>1</v>
      </c>
      <c r="J7415" s="0" t="str">
        <f aca="false">IF(H7415=0,CONCATENATE(B7415," manque dans export"),"")</f>
        <v/>
      </c>
    </row>
    <row r="7416" customFormat="false" ht="13.8" hidden="false" customHeight="false" outlineLevel="0" collapsed="false">
      <c r="A7416" s="0" t="s">
        <v>12839</v>
      </c>
      <c r="B7416" s="0" t="s">
        <v>12838</v>
      </c>
      <c r="C7416" s="0" t="s">
        <v>82</v>
      </c>
      <c r="D7416" s="0" t="s">
        <v>12840</v>
      </c>
      <c r="E7416" s="0" t="s">
        <v>123</v>
      </c>
      <c r="F7416" s="0" t="s">
        <v>13</v>
      </c>
      <c r="G7416" s="0" t="n">
        <v>0</v>
      </c>
      <c r="H7416" s="0" t="n">
        <f aca="false">IF(ISERROR(LOOKUP(B7416,export!$A$2:$A$718)),0,1)</f>
        <v>1</v>
      </c>
      <c r="J7416" s="0" t="str">
        <f aca="false">IF(H7416=0,CONCATENATE(B7416," manque dans export"),"")</f>
        <v/>
      </c>
    </row>
    <row r="7417" customFormat="false" ht="13.8" hidden="false" customHeight="false" outlineLevel="0" collapsed="false">
      <c r="A7417" s="0" t="s">
        <v>12841</v>
      </c>
      <c r="B7417" s="0" t="s">
        <v>12838</v>
      </c>
      <c r="C7417" s="0" t="s">
        <v>82</v>
      </c>
      <c r="D7417" s="0" t="s">
        <v>760</v>
      </c>
      <c r="E7417" s="0" t="s">
        <v>180</v>
      </c>
      <c r="F7417" s="0" t="s">
        <v>13</v>
      </c>
      <c r="G7417" s="0" t="n">
        <v>10064.92396</v>
      </c>
      <c r="H7417" s="0" t="n">
        <f aca="false">IF(ISERROR(LOOKUP(B7417,export!$A$2:$A$718)),0,1)</f>
        <v>1</v>
      </c>
      <c r="J7417" s="0" t="str">
        <f aca="false">IF(H7417=0,CONCATENATE(B7417," manque dans export"),"")</f>
        <v/>
      </c>
    </row>
    <row r="7418" customFormat="false" ht="13.8" hidden="false" customHeight="false" outlineLevel="0" collapsed="false">
      <c r="A7418" s="0" t="s">
        <v>12842</v>
      </c>
      <c r="B7418" s="0" t="s">
        <v>12838</v>
      </c>
      <c r="C7418" s="0" t="s">
        <v>82</v>
      </c>
      <c r="D7418" s="0" t="s">
        <v>223</v>
      </c>
      <c r="E7418" s="0" t="s">
        <v>31</v>
      </c>
      <c r="F7418" s="0" t="s">
        <v>13</v>
      </c>
      <c r="G7418" s="0" t="n">
        <v>72428.73225</v>
      </c>
      <c r="H7418" s="0" t="n">
        <f aca="false">IF(ISERROR(LOOKUP(B7418,export!$A$2:$A$718)),0,1)</f>
        <v>1</v>
      </c>
      <c r="J7418" s="0" t="str">
        <f aca="false">IF(H7418=0,CONCATENATE(B7418," manque dans export"),"")</f>
        <v/>
      </c>
    </row>
    <row r="7419" customFormat="false" ht="13.8" hidden="false" customHeight="false" outlineLevel="0" collapsed="false">
      <c r="A7419" s="0" t="s">
        <v>12843</v>
      </c>
      <c r="B7419" s="0" t="s">
        <v>12838</v>
      </c>
      <c r="C7419" s="0" t="s">
        <v>82</v>
      </c>
      <c r="D7419" s="0" t="s">
        <v>12844</v>
      </c>
      <c r="E7419" s="0" t="s">
        <v>50</v>
      </c>
      <c r="F7419" s="0" t="s">
        <v>13</v>
      </c>
      <c r="G7419" s="0" t="n">
        <v>0</v>
      </c>
      <c r="H7419" s="0" t="n">
        <f aca="false">IF(ISERROR(LOOKUP(B7419,export!$A$2:$A$718)),0,1)</f>
        <v>1</v>
      </c>
      <c r="J7419" s="0" t="str">
        <f aca="false">IF(H7419=0,CONCATENATE(B7419," manque dans export"),"")</f>
        <v/>
      </c>
    </row>
    <row r="7420" customFormat="false" ht="13.8" hidden="false" customHeight="false" outlineLevel="0" collapsed="false">
      <c r="A7420" s="0" t="s">
        <v>12843</v>
      </c>
      <c r="B7420" s="0" t="s">
        <v>12838</v>
      </c>
      <c r="C7420" s="0" t="s">
        <v>82</v>
      </c>
      <c r="D7420" s="0" t="s">
        <v>12845</v>
      </c>
      <c r="E7420" s="0" t="s">
        <v>50</v>
      </c>
      <c r="F7420" s="0" t="s">
        <v>13</v>
      </c>
      <c r="G7420" s="0" t="n">
        <v>5276.97643</v>
      </c>
      <c r="H7420" s="0" t="n">
        <f aca="false">IF(ISERROR(LOOKUP(B7420,export!$A$2:$A$718)),0,1)</f>
        <v>1</v>
      </c>
      <c r="J7420" s="0" t="str">
        <f aca="false">IF(H7420=0,CONCATENATE(B7420," manque dans export"),"")</f>
        <v/>
      </c>
    </row>
    <row r="7421" customFormat="false" ht="13.8" hidden="false" customHeight="false" outlineLevel="0" collapsed="false">
      <c r="A7421" s="0" t="s">
        <v>12846</v>
      </c>
      <c r="B7421" s="0" t="s">
        <v>12838</v>
      </c>
      <c r="C7421" s="0" t="s">
        <v>82</v>
      </c>
      <c r="D7421" s="0" t="s">
        <v>5220</v>
      </c>
      <c r="E7421" s="0" t="s">
        <v>72</v>
      </c>
      <c r="F7421" s="0" t="s">
        <v>13</v>
      </c>
      <c r="G7421" s="0" t="n">
        <v>0</v>
      </c>
      <c r="H7421" s="0" t="n">
        <f aca="false">IF(ISERROR(LOOKUP(B7421,export!$A$2:$A$718)),0,1)</f>
        <v>1</v>
      </c>
      <c r="J7421" s="0" t="str">
        <f aca="false">IF(H7421=0,CONCATENATE(B7421," manque dans export"),"")</f>
        <v/>
      </c>
    </row>
    <row r="7422" customFormat="false" ht="13.8" hidden="false" customHeight="false" outlineLevel="0" collapsed="false">
      <c r="A7422" s="0" t="s">
        <v>12847</v>
      </c>
      <c r="B7422" s="0" t="s">
        <v>12838</v>
      </c>
      <c r="C7422" s="0" t="s">
        <v>82</v>
      </c>
      <c r="D7422" s="0" t="s">
        <v>12848</v>
      </c>
      <c r="E7422" s="0" t="s">
        <v>50</v>
      </c>
      <c r="F7422" s="0" t="s">
        <v>13</v>
      </c>
      <c r="G7422" s="0" t="n">
        <v>111.93948</v>
      </c>
      <c r="H7422" s="0" t="n">
        <f aca="false">IF(ISERROR(LOOKUP(B7422,export!$A$2:$A$718)),0,1)</f>
        <v>1</v>
      </c>
      <c r="J7422" s="0" t="str">
        <f aca="false">IF(H7422=0,CONCATENATE(B7422," manque dans export"),"")</f>
        <v/>
      </c>
    </row>
    <row r="7423" customFormat="false" ht="13.8" hidden="false" customHeight="false" outlineLevel="0" collapsed="false">
      <c r="A7423" s="0" t="s">
        <v>12849</v>
      </c>
      <c r="B7423" s="0" t="s">
        <v>12838</v>
      </c>
      <c r="C7423" s="0" t="s">
        <v>82</v>
      </c>
      <c r="D7423" s="0" t="s">
        <v>12850</v>
      </c>
      <c r="E7423" s="0" t="s">
        <v>50</v>
      </c>
      <c r="F7423" s="0" t="s">
        <v>13</v>
      </c>
      <c r="G7423" s="0" t="n">
        <v>955.14708</v>
      </c>
      <c r="H7423" s="0" t="n">
        <f aca="false">IF(ISERROR(LOOKUP(B7423,export!$A$2:$A$718)),0,1)</f>
        <v>1</v>
      </c>
      <c r="J7423" s="0" t="str">
        <f aca="false">IF(H7423=0,CONCATENATE(B7423," manque dans export"),"")</f>
        <v/>
      </c>
    </row>
    <row r="7424" customFormat="false" ht="13.8" hidden="false" customHeight="false" outlineLevel="0" collapsed="false">
      <c r="A7424" s="0" t="s">
        <v>12851</v>
      </c>
      <c r="B7424" s="0" t="s">
        <v>12838</v>
      </c>
      <c r="C7424" s="0" t="s">
        <v>82</v>
      </c>
      <c r="D7424" s="0" t="s">
        <v>8477</v>
      </c>
      <c r="E7424" s="0" t="s">
        <v>449</v>
      </c>
      <c r="F7424" s="0" t="s">
        <v>450</v>
      </c>
      <c r="G7424" s="0" t="n">
        <v>0</v>
      </c>
      <c r="H7424" s="0" t="n">
        <f aca="false">IF(ISERROR(LOOKUP(B7424,export!$A$2:$A$718)),0,1)</f>
        <v>1</v>
      </c>
      <c r="J7424" s="0" t="str">
        <f aca="false">IF(H7424=0,CONCATENATE(B7424," manque dans export"),"")</f>
        <v/>
      </c>
    </row>
    <row r="7425" customFormat="false" ht="13.8" hidden="false" customHeight="false" outlineLevel="0" collapsed="false">
      <c r="A7425" s="0" t="s">
        <v>12852</v>
      </c>
      <c r="B7425" s="0" t="s">
        <v>12838</v>
      </c>
      <c r="C7425" s="0" t="s">
        <v>82</v>
      </c>
      <c r="D7425" s="0" t="s">
        <v>12853</v>
      </c>
      <c r="E7425" s="0" t="s">
        <v>135</v>
      </c>
      <c r="F7425" s="0" t="s">
        <v>13</v>
      </c>
      <c r="G7425" s="0" t="n">
        <v>11186.19516</v>
      </c>
      <c r="H7425" s="0" t="n">
        <f aca="false">IF(ISERROR(LOOKUP(B7425,export!$A$2:$A$718)),0,1)</f>
        <v>1</v>
      </c>
      <c r="J7425" s="0" t="str">
        <f aca="false">IF(H7425=0,CONCATENATE(B7425," manque dans export"),"")</f>
        <v/>
      </c>
    </row>
    <row r="7426" customFormat="false" ht="13.8" hidden="false" customHeight="false" outlineLevel="0" collapsed="false">
      <c r="A7426" s="0" t="s">
        <v>12854</v>
      </c>
      <c r="B7426" s="0" t="s">
        <v>12838</v>
      </c>
      <c r="C7426" s="0" t="s">
        <v>82</v>
      </c>
      <c r="D7426" s="0" t="s">
        <v>12855</v>
      </c>
      <c r="E7426" s="0" t="s">
        <v>12</v>
      </c>
      <c r="F7426" s="0" t="s">
        <v>13</v>
      </c>
      <c r="G7426" s="0" t="n">
        <v>0</v>
      </c>
      <c r="H7426" s="0" t="n">
        <f aca="false">IF(ISERROR(LOOKUP(B7426,export!$A$2:$A$718)),0,1)</f>
        <v>1</v>
      </c>
      <c r="J7426" s="0" t="str">
        <f aca="false">IF(H7426=0,CONCATENATE(B7426," manque dans export"),"")</f>
        <v/>
      </c>
    </row>
    <row r="7427" customFormat="false" ht="13.8" hidden="false" customHeight="false" outlineLevel="0" collapsed="false">
      <c r="A7427" s="0" t="s">
        <v>12856</v>
      </c>
      <c r="B7427" s="0" t="s">
        <v>12856</v>
      </c>
      <c r="C7427" s="0" t="s">
        <v>79</v>
      </c>
      <c r="D7427" s="0" t="s">
        <v>222</v>
      </c>
      <c r="E7427" s="0" t="s">
        <v>31</v>
      </c>
      <c r="F7427" s="0" t="s">
        <v>13</v>
      </c>
      <c r="G7427" s="0" t="n">
        <v>0</v>
      </c>
      <c r="H7427" s="0" t="n">
        <f aca="false">IF(ISERROR(LOOKUP(B7427,export!$A$2:$A$718)),0,1)</f>
        <v>1</v>
      </c>
      <c r="J7427" s="0" t="str">
        <f aca="false">IF(H7427=0,CONCATENATE(B7427," manque dans export"),"")</f>
        <v/>
      </c>
    </row>
    <row r="7428" customFormat="false" ht="13.8" hidden="false" customHeight="false" outlineLevel="0" collapsed="false">
      <c r="A7428" s="0" t="s">
        <v>12857</v>
      </c>
      <c r="B7428" s="0" t="s">
        <v>12857</v>
      </c>
      <c r="C7428" s="0" t="s">
        <v>79</v>
      </c>
      <c r="D7428" s="0" t="s">
        <v>575</v>
      </c>
      <c r="E7428" s="0" t="s">
        <v>72</v>
      </c>
      <c r="F7428" s="0" t="s">
        <v>13</v>
      </c>
      <c r="G7428" s="0" t="n">
        <v>0</v>
      </c>
      <c r="H7428" s="0" t="n">
        <f aca="false">IF(ISERROR(LOOKUP(B7428,export!$A$2:$A$718)),0,1)</f>
        <v>1</v>
      </c>
      <c r="J7428" s="0" t="str">
        <f aca="false">IF(H7428=0,CONCATENATE(B7428," manque dans export"),"")</f>
        <v/>
      </c>
    </row>
    <row r="7429" customFormat="false" ht="13.8" hidden="false" customHeight="false" outlineLevel="0" collapsed="false">
      <c r="A7429" s="0" t="s">
        <v>12858</v>
      </c>
      <c r="B7429" s="0" t="s">
        <v>12858</v>
      </c>
      <c r="C7429" s="0" t="s">
        <v>40</v>
      </c>
      <c r="D7429" s="0" t="s">
        <v>146</v>
      </c>
      <c r="E7429" s="0" t="s">
        <v>123</v>
      </c>
      <c r="F7429" s="0" t="s">
        <v>13</v>
      </c>
      <c r="G7429" s="0" t="n">
        <v>334.50175</v>
      </c>
      <c r="H7429" s="0" t="n">
        <f aca="false">IF(ISERROR(LOOKUP(B7429,export!$A$2:$A$718)),0,1)</f>
        <v>1</v>
      </c>
      <c r="J7429" s="0" t="str">
        <f aca="false">IF(H7429=0,CONCATENATE(B7429," manque dans export"),"")</f>
        <v/>
      </c>
    </row>
    <row r="7430" customFormat="false" ht="13.8" hidden="false" customHeight="false" outlineLevel="0" collapsed="false">
      <c r="A7430" s="0" t="s">
        <v>12859</v>
      </c>
      <c r="B7430" s="0" t="s">
        <v>12860</v>
      </c>
      <c r="C7430" s="0" t="s">
        <v>79</v>
      </c>
      <c r="D7430" s="0" t="s">
        <v>6916</v>
      </c>
      <c r="E7430" s="0" t="s">
        <v>50</v>
      </c>
      <c r="F7430" s="0" t="s">
        <v>13</v>
      </c>
      <c r="G7430" s="0" t="n">
        <v>0</v>
      </c>
      <c r="H7430" s="0" t="n">
        <f aca="false">IF(ISERROR(LOOKUP(B7430,export!$A$2:$A$718)),0,1)</f>
        <v>1</v>
      </c>
      <c r="J7430" s="0" t="str">
        <f aca="false">IF(H7430=0,CONCATENATE(B7430," manque dans export"),"")</f>
        <v/>
      </c>
    </row>
    <row r="7431" customFormat="false" ht="13.8" hidden="false" customHeight="false" outlineLevel="0" collapsed="false">
      <c r="A7431" s="0" t="s">
        <v>12861</v>
      </c>
      <c r="B7431" s="0" t="s">
        <v>12861</v>
      </c>
      <c r="C7431" s="0" t="s">
        <v>79</v>
      </c>
      <c r="D7431" s="0" t="s">
        <v>8528</v>
      </c>
      <c r="E7431" s="0" t="s">
        <v>42</v>
      </c>
      <c r="F7431" s="0" t="s">
        <v>13</v>
      </c>
      <c r="G7431" s="0" t="n">
        <v>0</v>
      </c>
      <c r="H7431" s="0" t="n">
        <f aca="false">IF(ISERROR(LOOKUP(B7431,export!$A$2:$A$718)),0,1)</f>
        <v>1</v>
      </c>
      <c r="J7431" s="0" t="str">
        <f aca="false">IF(H7431=0,CONCATENATE(B7431," manque dans export"),"")</f>
        <v/>
      </c>
    </row>
    <row r="7432" customFormat="false" ht="13.8" hidden="false" customHeight="false" outlineLevel="0" collapsed="false">
      <c r="A7432" s="0" t="s">
        <v>12862</v>
      </c>
      <c r="B7432" s="0" t="s">
        <v>12863</v>
      </c>
      <c r="C7432" s="0" t="s">
        <v>10</v>
      </c>
      <c r="D7432" s="0" t="s">
        <v>10442</v>
      </c>
      <c r="E7432" s="0" t="s">
        <v>50</v>
      </c>
      <c r="F7432" s="0" t="s">
        <v>13</v>
      </c>
      <c r="G7432" s="0" t="n">
        <v>0</v>
      </c>
      <c r="H7432" s="0" t="n">
        <f aca="false">IF(ISERROR(LOOKUP(B7432,export!$A$2:$A$718)),0,1)</f>
        <v>1</v>
      </c>
      <c r="J7432" s="0" t="str">
        <f aca="false">IF(H7432=0,CONCATENATE(B7432," manque dans export"),"")</f>
        <v/>
      </c>
    </row>
    <row r="7433" customFormat="false" ht="13.8" hidden="false" customHeight="false" outlineLevel="0" collapsed="false">
      <c r="A7433" s="0" t="s">
        <v>12864</v>
      </c>
      <c r="B7433" s="0" t="s">
        <v>12865</v>
      </c>
      <c r="C7433" s="0" t="s">
        <v>10</v>
      </c>
      <c r="D7433" s="0" t="s">
        <v>122</v>
      </c>
      <c r="E7433" s="0" t="s">
        <v>123</v>
      </c>
      <c r="F7433" s="0" t="s">
        <v>13</v>
      </c>
      <c r="G7433" s="0" t="n">
        <v>22392.0467</v>
      </c>
      <c r="H7433" s="0" t="n">
        <f aca="false">IF(ISERROR(LOOKUP(B7433,export!$A$2:$A$718)),0,1)</f>
        <v>1</v>
      </c>
      <c r="J7433" s="0" t="str">
        <f aca="false">IF(H7433=0,CONCATENATE(B7433," manque dans export"),"")</f>
        <v/>
      </c>
    </row>
    <row r="7434" customFormat="false" ht="13.8" hidden="false" customHeight="false" outlineLevel="0" collapsed="false">
      <c r="A7434" s="0" t="s">
        <v>12864</v>
      </c>
      <c r="B7434" s="0" t="s">
        <v>12865</v>
      </c>
      <c r="C7434" s="0" t="s">
        <v>10</v>
      </c>
      <c r="D7434" s="0" t="s">
        <v>122</v>
      </c>
      <c r="E7434" s="0" t="s">
        <v>123</v>
      </c>
      <c r="F7434" s="0" t="s">
        <v>13</v>
      </c>
      <c r="G7434" s="0" t="n">
        <v>4978.43485</v>
      </c>
      <c r="H7434" s="0" t="n">
        <f aca="false">IF(ISERROR(LOOKUP(B7434,export!$A$2:$A$718)),0,1)</f>
        <v>1</v>
      </c>
      <c r="J7434" s="0" t="str">
        <f aca="false">IF(H7434=0,CONCATENATE(B7434," manque dans export"),"")</f>
        <v/>
      </c>
    </row>
    <row r="7435" customFormat="false" ht="13.8" hidden="false" customHeight="false" outlineLevel="0" collapsed="false">
      <c r="A7435" s="0" t="s">
        <v>12866</v>
      </c>
      <c r="B7435" s="0" t="s">
        <v>12865</v>
      </c>
      <c r="C7435" s="0" t="s">
        <v>10</v>
      </c>
      <c r="D7435" s="0" t="s">
        <v>122</v>
      </c>
      <c r="E7435" s="0" t="s">
        <v>123</v>
      </c>
      <c r="F7435" s="0" t="s">
        <v>13</v>
      </c>
      <c r="G7435" s="0" t="n">
        <v>83550.70393</v>
      </c>
      <c r="H7435" s="0" t="n">
        <f aca="false">IF(ISERROR(LOOKUP(B7435,export!$A$2:$A$718)),0,1)</f>
        <v>1</v>
      </c>
      <c r="J7435" s="0" t="str">
        <f aca="false">IF(H7435=0,CONCATENATE(B7435," manque dans export"),"")</f>
        <v/>
      </c>
    </row>
    <row r="7436" customFormat="false" ht="13.8" hidden="false" customHeight="false" outlineLevel="0" collapsed="false">
      <c r="A7436" s="0" t="s">
        <v>12867</v>
      </c>
      <c r="B7436" s="0" t="s">
        <v>12865</v>
      </c>
      <c r="C7436" s="0" t="s">
        <v>10</v>
      </c>
      <c r="D7436" s="0" t="s">
        <v>648</v>
      </c>
      <c r="E7436" s="0" t="s">
        <v>123</v>
      </c>
      <c r="F7436" s="0" t="s">
        <v>13</v>
      </c>
      <c r="G7436" s="0" t="n">
        <v>129.54796</v>
      </c>
      <c r="H7436" s="0" t="n">
        <f aca="false">IF(ISERROR(LOOKUP(B7436,export!$A$2:$A$718)),0,1)</f>
        <v>1</v>
      </c>
      <c r="J7436" s="0" t="str">
        <f aca="false">IF(H7436=0,CONCATENATE(B7436," manque dans export"),"")</f>
        <v/>
      </c>
    </row>
    <row r="7437" customFormat="false" ht="13.8" hidden="false" customHeight="false" outlineLevel="0" collapsed="false">
      <c r="A7437" s="0" t="s">
        <v>12868</v>
      </c>
      <c r="B7437" s="0" t="s">
        <v>12869</v>
      </c>
      <c r="C7437" s="0" t="s">
        <v>10</v>
      </c>
      <c r="D7437" s="0" t="s">
        <v>12870</v>
      </c>
      <c r="E7437" s="0" t="s">
        <v>50</v>
      </c>
      <c r="F7437" s="0" t="s">
        <v>13</v>
      </c>
      <c r="G7437" s="0" t="n">
        <v>0</v>
      </c>
      <c r="H7437" s="0" t="n">
        <f aca="false">IF(ISERROR(LOOKUP(B7437,export!$A$2:$A$718)),0,1)</f>
        <v>1</v>
      </c>
      <c r="J7437" s="0" t="str">
        <f aca="false">IF(H7437=0,CONCATENATE(B7437," manque dans export"),"")</f>
        <v/>
      </c>
    </row>
    <row r="7438" customFormat="false" ht="13.8" hidden="false" customHeight="false" outlineLevel="0" collapsed="false">
      <c r="A7438" s="0" t="s">
        <v>12871</v>
      </c>
      <c r="B7438" s="0" t="s">
        <v>12869</v>
      </c>
      <c r="C7438" s="0" t="s">
        <v>10</v>
      </c>
      <c r="D7438" s="0" t="s">
        <v>12872</v>
      </c>
      <c r="E7438" s="0" t="s">
        <v>50</v>
      </c>
      <c r="F7438" s="0" t="s">
        <v>13</v>
      </c>
      <c r="G7438" s="0" t="n">
        <v>352.709</v>
      </c>
      <c r="H7438" s="0" t="n">
        <f aca="false">IF(ISERROR(LOOKUP(B7438,export!$A$2:$A$718)),0,1)</f>
        <v>1</v>
      </c>
      <c r="J7438" s="0" t="str">
        <f aca="false">IF(H7438=0,CONCATENATE(B7438," manque dans export"),"")</f>
        <v/>
      </c>
    </row>
    <row r="7439" customFormat="false" ht="13.8" hidden="false" customHeight="false" outlineLevel="0" collapsed="false">
      <c r="A7439" s="0" t="s">
        <v>12871</v>
      </c>
      <c r="B7439" s="0" t="s">
        <v>12869</v>
      </c>
      <c r="C7439" s="0" t="s">
        <v>10</v>
      </c>
      <c r="D7439" s="0" t="s">
        <v>12873</v>
      </c>
      <c r="E7439" s="0" t="s">
        <v>50</v>
      </c>
      <c r="F7439" s="0" t="s">
        <v>13</v>
      </c>
      <c r="G7439" s="0" t="n">
        <v>361.31509</v>
      </c>
      <c r="H7439" s="0" t="n">
        <f aca="false">IF(ISERROR(LOOKUP(B7439,export!$A$2:$A$718)),0,1)</f>
        <v>1</v>
      </c>
      <c r="J7439" s="0" t="str">
        <f aca="false">IF(H7439=0,CONCATENATE(B7439," manque dans export"),"")</f>
        <v/>
      </c>
    </row>
    <row r="7440" customFormat="false" ht="13.8" hidden="false" customHeight="false" outlineLevel="0" collapsed="false">
      <c r="A7440" s="0" t="s">
        <v>12874</v>
      </c>
      <c r="B7440" s="0" t="s">
        <v>12875</v>
      </c>
      <c r="C7440" s="0" t="s">
        <v>112</v>
      </c>
      <c r="D7440" s="0" t="s">
        <v>6908</v>
      </c>
      <c r="E7440" s="0" t="s">
        <v>50</v>
      </c>
      <c r="F7440" s="0" t="s">
        <v>13</v>
      </c>
      <c r="G7440" s="0" t="n">
        <v>0</v>
      </c>
      <c r="H7440" s="0" t="n">
        <f aca="false">IF(ISERROR(LOOKUP(B7440,export!$A$2:$A$718)),0,1)</f>
        <v>1</v>
      </c>
      <c r="J7440" s="0" t="str">
        <f aca="false">IF(H7440=0,CONCATENATE(B7440," manque dans export"),"")</f>
        <v/>
      </c>
    </row>
    <row r="7441" customFormat="false" ht="13.8" hidden="false" customHeight="false" outlineLevel="0" collapsed="false">
      <c r="A7441" s="0" t="s">
        <v>12874</v>
      </c>
      <c r="B7441" s="0" t="s">
        <v>12875</v>
      </c>
      <c r="C7441" s="0" t="s">
        <v>112</v>
      </c>
      <c r="D7441" s="0" t="s">
        <v>6908</v>
      </c>
      <c r="E7441" s="0" t="s">
        <v>50</v>
      </c>
      <c r="F7441" s="0" t="s">
        <v>13</v>
      </c>
      <c r="G7441" s="0" t="n">
        <v>0</v>
      </c>
      <c r="H7441" s="0" t="n">
        <f aca="false">IF(ISERROR(LOOKUP(B7441,export!$A$2:$A$718)),0,1)</f>
        <v>1</v>
      </c>
      <c r="J7441" s="0" t="str">
        <f aca="false">IF(H7441=0,CONCATENATE(B7441," manque dans export"),"")</f>
        <v/>
      </c>
    </row>
    <row r="7442" customFormat="false" ht="13.8" hidden="false" customHeight="false" outlineLevel="0" collapsed="false">
      <c r="A7442" s="0" t="s">
        <v>12876</v>
      </c>
      <c r="B7442" s="0" t="s">
        <v>12876</v>
      </c>
      <c r="C7442" s="0" t="s">
        <v>112</v>
      </c>
      <c r="D7442" s="0" t="e">
        <f aca="false">#N/A</f>
        <v>#N/A</v>
      </c>
      <c r="E7442" s="0" t="e">
        <f aca="false">#N/A</f>
        <v>#N/A</v>
      </c>
      <c r="F7442" s="0" t="e">
        <f aca="false">#N/A</f>
        <v>#N/A</v>
      </c>
      <c r="G7442" s="0" t="n">
        <v>0</v>
      </c>
      <c r="H7442" s="0" t="n">
        <f aca="false">IF(ISERROR(LOOKUP(B7442,export!$A$2:$A$718)),0,1)</f>
        <v>1</v>
      </c>
      <c r="J7442" s="0" t="str">
        <f aca="false">IF(H7442=0,CONCATENATE(B7442," manque dans export"),"")</f>
        <v/>
      </c>
    </row>
    <row r="7443" customFormat="false" ht="13.8" hidden="false" customHeight="false" outlineLevel="0" collapsed="false">
      <c r="A7443" s="0" t="s">
        <v>12877</v>
      </c>
      <c r="B7443" s="0" t="s">
        <v>12876</v>
      </c>
      <c r="C7443" s="0" t="s">
        <v>112</v>
      </c>
      <c r="D7443" s="0" t="s">
        <v>12878</v>
      </c>
      <c r="E7443" s="0" t="s">
        <v>42</v>
      </c>
      <c r="F7443" s="0" t="s">
        <v>13</v>
      </c>
      <c r="G7443" s="0" t="n">
        <v>96803.82741</v>
      </c>
      <c r="H7443" s="0" t="n">
        <f aca="false">IF(ISERROR(LOOKUP(B7443,export!$A$2:$A$718)),0,1)</f>
        <v>1</v>
      </c>
      <c r="J7443" s="0" t="str">
        <f aca="false">IF(H7443=0,CONCATENATE(B7443," manque dans export"),"")</f>
        <v/>
      </c>
    </row>
    <row r="7444" customFormat="false" ht="13.8" hidden="false" customHeight="false" outlineLevel="0" collapsed="false">
      <c r="A7444" s="0" t="s">
        <v>12879</v>
      </c>
      <c r="B7444" s="0" t="s">
        <v>12880</v>
      </c>
      <c r="C7444" s="0" t="s">
        <v>33</v>
      </c>
      <c r="D7444" s="0" t="s">
        <v>12881</v>
      </c>
      <c r="E7444" s="0" t="s">
        <v>135</v>
      </c>
      <c r="F7444" s="0" t="s">
        <v>13</v>
      </c>
      <c r="G7444" s="0" t="n">
        <v>58087.74589</v>
      </c>
      <c r="H7444" s="0" t="n">
        <f aca="false">IF(ISERROR(LOOKUP(B7444,export!$A$2:$A$718)),0,1)</f>
        <v>1</v>
      </c>
      <c r="J7444" s="0" t="str">
        <f aca="false">IF(H7444=0,CONCATENATE(B7444," manque dans export"),"")</f>
        <v/>
      </c>
    </row>
    <row r="7445" customFormat="false" ht="13.8" hidden="false" customHeight="false" outlineLevel="0" collapsed="false">
      <c r="A7445" s="0" t="s">
        <v>12882</v>
      </c>
      <c r="B7445" s="0" t="s">
        <v>12883</v>
      </c>
      <c r="C7445" s="0" t="s">
        <v>79</v>
      </c>
      <c r="D7445" s="0" t="s">
        <v>8620</v>
      </c>
      <c r="E7445" s="0" t="s">
        <v>50</v>
      </c>
      <c r="F7445" s="0" t="s">
        <v>13</v>
      </c>
      <c r="G7445" s="0" t="n">
        <v>0</v>
      </c>
      <c r="H7445" s="0" t="n">
        <f aca="false">IF(ISERROR(LOOKUP(B7445,export!$A$2:$A$718)),0,1)</f>
        <v>1</v>
      </c>
      <c r="J7445" s="0" t="str">
        <f aca="false">IF(H7445=0,CONCATENATE(B7445," manque dans export"),"")</f>
        <v/>
      </c>
    </row>
    <row r="7446" customFormat="false" ht="13.8" hidden="false" customHeight="false" outlineLevel="0" collapsed="false">
      <c r="A7446" s="0" t="s">
        <v>12884</v>
      </c>
      <c r="B7446" s="0" t="s">
        <v>12884</v>
      </c>
      <c r="C7446" s="0" t="s">
        <v>29</v>
      </c>
      <c r="D7446" s="0" t="s">
        <v>12885</v>
      </c>
      <c r="E7446" s="0" t="s">
        <v>12</v>
      </c>
      <c r="F7446" s="0" t="s">
        <v>13</v>
      </c>
      <c r="G7446" s="0" t="n">
        <v>3242.5925</v>
      </c>
      <c r="H7446" s="0" t="n">
        <f aca="false">IF(ISERROR(LOOKUP(B7446,export!$A$2:$A$718)),0,1)</f>
        <v>1</v>
      </c>
      <c r="J7446" s="0" t="str">
        <f aca="false">IF(H7446=0,CONCATENATE(B7446," manque dans export"),"")</f>
        <v/>
      </c>
    </row>
    <row r="7447" customFormat="false" ht="13.8" hidden="false" customHeight="false" outlineLevel="0" collapsed="false">
      <c r="A7447" s="0" t="s">
        <v>12886</v>
      </c>
      <c r="B7447" s="0" t="s">
        <v>2214</v>
      </c>
      <c r="C7447" s="0" t="s">
        <v>74</v>
      </c>
      <c r="D7447" s="0" t="s">
        <v>12887</v>
      </c>
      <c r="E7447" s="0" t="s">
        <v>12</v>
      </c>
      <c r="F7447" s="0" t="s">
        <v>13</v>
      </c>
      <c r="G7447" s="0" t="n">
        <v>312.15161</v>
      </c>
      <c r="H7447" s="0" t="n">
        <f aca="false">IF(ISERROR(LOOKUP(B7447,export!$A$2:$A$718)),0,1)</f>
        <v>1</v>
      </c>
      <c r="J7447" s="0" t="str">
        <f aca="false">IF(H7447=0,CONCATENATE(B7447," manque dans export"),"")</f>
        <v/>
      </c>
    </row>
    <row r="7448" customFormat="false" ht="13.8" hidden="false" customHeight="false" outlineLevel="0" collapsed="false">
      <c r="A7448" s="0" t="s">
        <v>2214</v>
      </c>
      <c r="B7448" s="0" t="s">
        <v>2214</v>
      </c>
      <c r="C7448" s="0" t="s">
        <v>74</v>
      </c>
      <c r="D7448" s="0" t="s">
        <v>2513</v>
      </c>
      <c r="E7448" s="0" t="s">
        <v>180</v>
      </c>
      <c r="F7448" s="0" t="s">
        <v>13</v>
      </c>
      <c r="G7448" s="0" t="n">
        <v>4011.85117</v>
      </c>
      <c r="H7448" s="0" t="n">
        <f aca="false">IF(ISERROR(LOOKUP(B7448,export!$A$2:$A$718)),0,1)</f>
        <v>1</v>
      </c>
      <c r="J7448" s="0" t="str">
        <f aca="false">IF(H7448=0,CONCATENATE(B7448," manque dans export"),"")</f>
        <v/>
      </c>
    </row>
    <row r="7449" customFormat="false" ht="13.8" hidden="false" customHeight="false" outlineLevel="0" collapsed="false">
      <c r="A7449" s="0" t="s">
        <v>12888</v>
      </c>
      <c r="B7449" s="0" t="s">
        <v>2214</v>
      </c>
      <c r="C7449" s="0" t="s">
        <v>74</v>
      </c>
      <c r="D7449" s="0" t="s">
        <v>12889</v>
      </c>
      <c r="E7449" s="0" t="s">
        <v>50</v>
      </c>
      <c r="F7449" s="0" t="s">
        <v>13</v>
      </c>
      <c r="G7449" s="0" t="n">
        <v>307904.36452</v>
      </c>
      <c r="H7449" s="0" t="n">
        <f aca="false">IF(ISERROR(LOOKUP(B7449,export!$A$2:$A$718)),0,1)</f>
        <v>1</v>
      </c>
      <c r="J7449" s="0" t="str">
        <f aca="false">IF(H7449=0,CONCATENATE(B7449," manque dans export"),"")</f>
        <v/>
      </c>
    </row>
    <row r="7450" customFormat="false" ht="13.8" hidden="false" customHeight="false" outlineLevel="0" collapsed="false">
      <c r="A7450" s="0" t="s">
        <v>12890</v>
      </c>
      <c r="B7450" s="0" t="s">
        <v>2214</v>
      </c>
      <c r="C7450" s="0" t="s">
        <v>74</v>
      </c>
      <c r="D7450" s="0" t="s">
        <v>12891</v>
      </c>
      <c r="E7450" s="0" t="s">
        <v>123</v>
      </c>
      <c r="F7450" s="0" t="s">
        <v>13</v>
      </c>
      <c r="G7450" s="0" t="n">
        <v>13097.15339</v>
      </c>
      <c r="H7450" s="0" t="n">
        <f aca="false">IF(ISERROR(LOOKUP(B7450,export!$A$2:$A$718)),0,1)</f>
        <v>1</v>
      </c>
      <c r="J7450" s="0" t="str">
        <f aca="false">IF(H7450=0,CONCATENATE(B7450," manque dans export"),"")</f>
        <v/>
      </c>
    </row>
    <row r="7451" customFormat="false" ht="13.8" hidden="false" customHeight="false" outlineLevel="0" collapsed="false">
      <c r="A7451" s="0" t="s">
        <v>12892</v>
      </c>
      <c r="B7451" s="0" t="s">
        <v>2214</v>
      </c>
      <c r="C7451" s="0" t="s">
        <v>74</v>
      </c>
      <c r="D7451" s="0" t="s">
        <v>334</v>
      </c>
      <c r="E7451" s="0" t="s">
        <v>46</v>
      </c>
      <c r="F7451" s="0" t="s">
        <v>13</v>
      </c>
      <c r="G7451" s="0" t="n">
        <v>39258.02609</v>
      </c>
      <c r="H7451" s="0" t="n">
        <f aca="false">IF(ISERROR(LOOKUP(B7451,export!$A$2:$A$718)),0,1)</f>
        <v>1</v>
      </c>
      <c r="J7451" s="0" t="str">
        <f aca="false">IF(H7451=0,CONCATENATE(B7451," manque dans export"),"")</f>
        <v/>
      </c>
    </row>
    <row r="7452" customFormat="false" ht="13.8" hidden="false" customHeight="false" outlineLevel="0" collapsed="false">
      <c r="A7452" s="0" t="s">
        <v>12893</v>
      </c>
      <c r="B7452" s="0" t="s">
        <v>2214</v>
      </c>
      <c r="C7452" s="0" t="s">
        <v>74</v>
      </c>
      <c r="D7452" s="0" t="s">
        <v>7863</v>
      </c>
      <c r="E7452" s="0" t="s">
        <v>12</v>
      </c>
      <c r="F7452" s="0" t="s">
        <v>13</v>
      </c>
      <c r="G7452" s="0" t="n">
        <v>0</v>
      </c>
      <c r="H7452" s="0" t="n">
        <f aca="false">IF(ISERROR(LOOKUP(B7452,export!$A$2:$A$718)),0,1)</f>
        <v>1</v>
      </c>
      <c r="J7452" s="0" t="str">
        <f aca="false">IF(H7452=0,CONCATENATE(B7452," manque dans export"),"")</f>
        <v/>
      </c>
    </row>
    <row r="7453" customFormat="false" ht="13.8" hidden="false" customHeight="false" outlineLevel="0" collapsed="false">
      <c r="A7453" s="0" t="s">
        <v>12894</v>
      </c>
      <c r="B7453" s="0" t="s">
        <v>2214</v>
      </c>
      <c r="C7453" s="0" t="s">
        <v>74</v>
      </c>
      <c r="D7453" s="0" t="s">
        <v>290</v>
      </c>
      <c r="E7453" s="0" t="s">
        <v>12</v>
      </c>
      <c r="F7453" s="0" t="s">
        <v>13</v>
      </c>
      <c r="G7453" s="0" t="n">
        <v>0</v>
      </c>
      <c r="H7453" s="0" t="n">
        <f aca="false">IF(ISERROR(LOOKUP(B7453,export!$A$2:$A$718)),0,1)</f>
        <v>1</v>
      </c>
      <c r="J7453" s="0" t="str">
        <f aca="false">IF(H7453=0,CONCATENATE(B7453," manque dans export"),"")</f>
        <v/>
      </c>
    </row>
    <row r="7454" customFormat="false" ht="13.8" hidden="false" customHeight="false" outlineLevel="0" collapsed="false">
      <c r="A7454" s="0" t="s">
        <v>12893</v>
      </c>
      <c r="B7454" s="0" t="s">
        <v>2214</v>
      </c>
      <c r="C7454" s="0" t="s">
        <v>74</v>
      </c>
      <c r="D7454" s="0" t="s">
        <v>477</v>
      </c>
      <c r="E7454" s="0" t="s">
        <v>12</v>
      </c>
      <c r="F7454" s="0" t="s">
        <v>13</v>
      </c>
      <c r="G7454" s="0" t="n">
        <v>0</v>
      </c>
      <c r="H7454" s="0" t="n">
        <f aca="false">IF(ISERROR(LOOKUP(B7454,export!$A$2:$A$718)),0,1)</f>
        <v>1</v>
      </c>
      <c r="J7454" s="0" t="str">
        <f aca="false">IF(H7454=0,CONCATENATE(B7454," manque dans export"),"")</f>
        <v/>
      </c>
    </row>
    <row r="7455" customFormat="false" ht="13.8" hidden="false" customHeight="false" outlineLevel="0" collapsed="false">
      <c r="A7455" s="0" t="s">
        <v>12895</v>
      </c>
      <c r="B7455" s="0" t="s">
        <v>2214</v>
      </c>
      <c r="C7455" s="0" t="s">
        <v>74</v>
      </c>
      <c r="D7455" s="0" t="s">
        <v>223</v>
      </c>
      <c r="E7455" s="0" t="s">
        <v>31</v>
      </c>
      <c r="F7455" s="0" t="s">
        <v>13</v>
      </c>
      <c r="G7455" s="0" t="n">
        <v>0</v>
      </c>
      <c r="H7455" s="0" t="n">
        <f aca="false">IF(ISERROR(LOOKUP(B7455,export!$A$2:$A$718)),0,1)</f>
        <v>1</v>
      </c>
      <c r="J7455" s="0" t="str">
        <f aca="false">IF(H7455=0,CONCATENATE(B7455," manque dans export"),"")</f>
        <v/>
      </c>
    </row>
    <row r="7456" customFormat="false" ht="13.8" hidden="false" customHeight="false" outlineLevel="0" collapsed="false">
      <c r="A7456" s="0" t="s">
        <v>12896</v>
      </c>
      <c r="B7456" s="0" t="s">
        <v>2214</v>
      </c>
      <c r="C7456" s="0" t="s">
        <v>74</v>
      </c>
      <c r="D7456" s="0" t="s">
        <v>334</v>
      </c>
      <c r="E7456" s="0" t="s">
        <v>46</v>
      </c>
      <c r="F7456" s="0" t="s">
        <v>13</v>
      </c>
      <c r="G7456" s="0" t="n">
        <v>2214.82839</v>
      </c>
      <c r="H7456" s="0" t="n">
        <f aca="false">IF(ISERROR(LOOKUP(B7456,export!$A$2:$A$718)),0,1)</f>
        <v>1</v>
      </c>
      <c r="J7456" s="0" t="str">
        <f aca="false">IF(H7456=0,CONCATENATE(B7456," manque dans export"),"")</f>
        <v/>
      </c>
    </row>
    <row r="7457" customFormat="false" ht="13.8" hidden="false" customHeight="false" outlineLevel="0" collapsed="false">
      <c r="A7457" s="0" t="s">
        <v>12897</v>
      </c>
      <c r="B7457" s="0" t="s">
        <v>2214</v>
      </c>
      <c r="C7457" s="0" t="s">
        <v>74</v>
      </c>
      <c r="D7457" s="0" t="s">
        <v>6461</v>
      </c>
      <c r="E7457" s="0" t="s">
        <v>31</v>
      </c>
      <c r="F7457" s="0" t="s">
        <v>13</v>
      </c>
      <c r="G7457" s="0" t="n">
        <v>776.41601</v>
      </c>
      <c r="H7457" s="0" t="n">
        <f aca="false">IF(ISERROR(LOOKUP(B7457,export!$A$2:$A$718)),0,1)</f>
        <v>1</v>
      </c>
      <c r="J7457" s="0" t="str">
        <f aca="false">IF(H7457=0,CONCATENATE(B7457," manque dans export"),"")</f>
        <v/>
      </c>
    </row>
    <row r="7458" customFormat="false" ht="13.8" hidden="false" customHeight="false" outlineLevel="0" collapsed="false">
      <c r="A7458" s="0" t="s">
        <v>12898</v>
      </c>
      <c r="B7458" s="0" t="s">
        <v>2214</v>
      </c>
      <c r="C7458" s="0" t="s">
        <v>74</v>
      </c>
      <c r="D7458" s="0" t="s">
        <v>3495</v>
      </c>
      <c r="E7458" s="0" t="s">
        <v>72</v>
      </c>
      <c r="F7458" s="0" t="s">
        <v>13</v>
      </c>
      <c r="G7458" s="0" t="n">
        <v>0</v>
      </c>
      <c r="H7458" s="0" t="n">
        <f aca="false">IF(ISERROR(LOOKUP(B7458,export!$A$2:$A$718)),0,1)</f>
        <v>1</v>
      </c>
      <c r="J7458" s="0" t="str">
        <f aca="false">IF(H7458=0,CONCATENATE(B7458," manque dans export"),"")</f>
        <v/>
      </c>
    </row>
    <row r="7459" customFormat="false" ht="13.8" hidden="false" customHeight="false" outlineLevel="0" collapsed="false">
      <c r="A7459" s="0" t="s">
        <v>12898</v>
      </c>
      <c r="B7459" s="0" t="s">
        <v>2214</v>
      </c>
      <c r="C7459" s="0" t="s">
        <v>74</v>
      </c>
      <c r="D7459" s="0" t="s">
        <v>3401</v>
      </c>
      <c r="E7459" s="0" t="s">
        <v>72</v>
      </c>
      <c r="F7459" s="0" t="s">
        <v>13</v>
      </c>
      <c r="G7459" s="0" t="n">
        <v>0</v>
      </c>
      <c r="H7459" s="0" t="n">
        <f aca="false">IF(ISERROR(LOOKUP(B7459,export!$A$2:$A$718)),0,1)</f>
        <v>1</v>
      </c>
      <c r="J7459" s="0" t="str">
        <f aca="false">IF(H7459=0,CONCATENATE(B7459," manque dans export"),"")</f>
        <v/>
      </c>
    </row>
    <row r="7460" customFormat="false" ht="13.8" hidden="false" customHeight="false" outlineLevel="0" collapsed="false">
      <c r="A7460" s="0" t="s">
        <v>12899</v>
      </c>
      <c r="B7460" s="0" t="s">
        <v>12899</v>
      </c>
      <c r="C7460" s="0" t="s">
        <v>82</v>
      </c>
      <c r="D7460" s="0" t="s">
        <v>12900</v>
      </c>
      <c r="E7460" s="0" t="s">
        <v>50</v>
      </c>
      <c r="F7460" s="0" t="s">
        <v>13</v>
      </c>
      <c r="G7460" s="0" t="n">
        <v>0</v>
      </c>
      <c r="H7460" s="0" t="n">
        <f aca="false">IF(ISERROR(LOOKUP(B7460,export!$A$2:$A$718)),0,1)</f>
        <v>1</v>
      </c>
      <c r="J7460" s="0" t="str">
        <f aca="false">IF(H7460=0,CONCATENATE(B7460," manque dans export"),"")</f>
        <v/>
      </c>
    </row>
    <row r="7461" customFormat="false" ht="13.8" hidden="false" customHeight="false" outlineLevel="0" collapsed="false">
      <c r="A7461" s="0" t="s">
        <v>12901</v>
      </c>
      <c r="B7461" s="0" t="s">
        <v>12901</v>
      </c>
      <c r="C7461" s="0" t="s">
        <v>79</v>
      </c>
      <c r="D7461" s="0" t="e">
        <f aca="false">#N/A</f>
        <v>#N/A</v>
      </c>
      <c r="E7461" s="0" t="e">
        <f aca="false">#N/A</f>
        <v>#N/A</v>
      </c>
      <c r="F7461" s="0" t="e">
        <f aca="false">#N/A</f>
        <v>#N/A</v>
      </c>
      <c r="G7461" s="0" t="n">
        <v>0</v>
      </c>
      <c r="H7461" s="0" t="n">
        <f aca="false">IF(ISERROR(LOOKUP(B7461,export!$A$2:$A$718)),0,1)</f>
        <v>1</v>
      </c>
      <c r="J7461" s="0" t="str">
        <f aca="false">IF(H7461=0,CONCATENATE(B7461," manque dans export"),"")</f>
        <v/>
      </c>
    </row>
    <row r="7462" customFormat="false" ht="13.8" hidden="false" customHeight="false" outlineLevel="0" collapsed="false">
      <c r="A7462" s="0" t="s">
        <v>12902</v>
      </c>
      <c r="B7462" s="0" t="s">
        <v>12902</v>
      </c>
      <c r="C7462" s="0" t="s">
        <v>33</v>
      </c>
      <c r="D7462" s="0" t="s">
        <v>12903</v>
      </c>
      <c r="E7462" s="0" t="s">
        <v>42</v>
      </c>
      <c r="F7462" s="0" t="s">
        <v>13</v>
      </c>
      <c r="G7462" s="0" t="n">
        <v>0</v>
      </c>
      <c r="H7462" s="0" t="n">
        <f aca="false">IF(ISERROR(LOOKUP(B7462,export!$A$2:$A$718)),0,1)</f>
        <v>1</v>
      </c>
      <c r="J7462" s="0" t="str">
        <f aca="false">IF(H7462=0,CONCATENATE(B7462," manque dans export"),"")</f>
        <v/>
      </c>
    </row>
    <row r="7463" customFormat="false" ht="13.8" hidden="false" customHeight="false" outlineLevel="0" collapsed="false">
      <c r="A7463" s="0" t="s">
        <v>12904</v>
      </c>
      <c r="B7463" s="0" t="s">
        <v>12905</v>
      </c>
      <c r="C7463" s="0" t="s">
        <v>79</v>
      </c>
      <c r="D7463" s="0" t="s">
        <v>4206</v>
      </c>
      <c r="E7463" s="0" t="s">
        <v>50</v>
      </c>
      <c r="F7463" s="0" t="s">
        <v>13</v>
      </c>
      <c r="G7463" s="0" t="n">
        <v>0</v>
      </c>
      <c r="H7463" s="0" t="n">
        <f aca="false">IF(ISERROR(LOOKUP(B7463,export!$A$2:$A$718)),0,1)</f>
        <v>1</v>
      </c>
      <c r="J7463" s="0" t="str">
        <f aca="false">IF(H7463=0,CONCATENATE(B7463," manque dans export"),"")</f>
        <v/>
      </c>
    </row>
    <row r="7464" customFormat="false" ht="13.8" hidden="false" customHeight="false" outlineLevel="0" collapsed="false">
      <c r="A7464" s="0" t="s">
        <v>12906</v>
      </c>
      <c r="B7464" s="0" t="s">
        <v>12907</v>
      </c>
      <c r="C7464" s="0" t="s">
        <v>79</v>
      </c>
      <c r="D7464" s="0" t="s">
        <v>12426</v>
      </c>
      <c r="E7464" s="0" t="s">
        <v>50</v>
      </c>
      <c r="F7464" s="0" t="s">
        <v>13</v>
      </c>
      <c r="G7464" s="0" t="n">
        <v>0</v>
      </c>
      <c r="H7464" s="0" t="n">
        <f aca="false">IF(ISERROR(LOOKUP(B7464,export!$A$2:$A$718)),0,1)</f>
        <v>1</v>
      </c>
      <c r="J7464" s="0" t="str">
        <f aca="false">IF(H7464=0,CONCATENATE(B7464," manque dans export"),"")</f>
        <v/>
      </c>
    </row>
    <row r="7465" customFormat="false" ht="13.8" hidden="false" customHeight="false" outlineLevel="0" collapsed="false">
      <c r="A7465" s="0" t="s">
        <v>12908</v>
      </c>
      <c r="B7465" s="0" t="s">
        <v>12908</v>
      </c>
      <c r="C7465" s="0" t="s">
        <v>79</v>
      </c>
      <c r="D7465" s="0" t="s">
        <v>12909</v>
      </c>
      <c r="E7465" s="0" t="s">
        <v>42</v>
      </c>
      <c r="F7465" s="0" t="s">
        <v>13</v>
      </c>
      <c r="G7465" s="0" t="n">
        <v>0</v>
      </c>
      <c r="H7465" s="0" t="n">
        <f aca="false">IF(ISERROR(LOOKUP(B7465,export!$A$2:$A$718)),0,1)</f>
        <v>1</v>
      </c>
      <c r="J7465" s="0" t="str">
        <f aca="false">IF(H7465=0,CONCATENATE(B7465," manque dans export"),"")</f>
        <v/>
      </c>
    </row>
    <row r="7466" customFormat="false" ht="13.8" hidden="false" customHeight="false" outlineLevel="0" collapsed="false">
      <c r="A7466" s="0" t="s">
        <v>12910</v>
      </c>
      <c r="B7466" s="0" t="s">
        <v>12911</v>
      </c>
      <c r="C7466" s="0" t="s">
        <v>79</v>
      </c>
      <c r="D7466" s="0" t="s">
        <v>12909</v>
      </c>
      <c r="E7466" s="0" t="s">
        <v>42</v>
      </c>
      <c r="F7466" s="0" t="s">
        <v>13</v>
      </c>
      <c r="G7466" s="0" t="n">
        <v>0</v>
      </c>
      <c r="H7466" s="0" t="n">
        <f aca="false">IF(ISERROR(LOOKUP(B7466,export!$A$2:$A$718)),0,1)</f>
        <v>1</v>
      </c>
      <c r="J7466" s="0" t="str">
        <f aca="false">IF(H7466=0,CONCATENATE(B7466," manque dans export"),"")</f>
        <v/>
      </c>
    </row>
    <row r="7467" customFormat="false" ht="13.8" hidden="false" customHeight="false" outlineLevel="0" collapsed="false">
      <c r="A7467" s="0" t="s">
        <v>12912</v>
      </c>
      <c r="B7467" s="0" t="s">
        <v>12912</v>
      </c>
      <c r="C7467" s="0" t="s">
        <v>40</v>
      </c>
      <c r="D7467" s="0" t="s">
        <v>146</v>
      </c>
      <c r="E7467" s="0" t="s">
        <v>123</v>
      </c>
      <c r="F7467" s="0" t="s">
        <v>13</v>
      </c>
      <c r="G7467" s="0" t="n">
        <v>1616.84031</v>
      </c>
      <c r="H7467" s="0" t="n">
        <f aca="false">IF(ISERROR(LOOKUP(B7467,export!$A$2:$A$718)),0,1)</f>
        <v>1</v>
      </c>
      <c r="J7467" s="0" t="str">
        <f aca="false">IF(H7467=0,CONCATENATE(B7467," manque dans export"),"")</f>
        <v/>
      </c>
    </row>
    <row r="7468" customFormat="false" ht="13.8" hidden="false" customHeight="false" outlineLevel="0" collapsed="false">
      <c r="A7468" s="0" t="s">
        <v>12913</v>
      </c>
      <c r="B7468" s="0" t="s">
        <v>12913</v>
      </c>
      <c r="C7468" s="0" t="s">
        <v>79</v>
      </c>
      <c r="D7468" s="0" t="s">
        <v>12914</v>
      </c>
      <c r="E7468" s="0" t="s">
        <v>50</v>
      </c>
      <c r="F7468" s="0" t="s">
        <v>13</v>
      </c>
      <c r="G7468" s="0" t="n">
        <v>0</v>
      </c>
      <c r="H7468" s="0" t="n">
        <f aca="false">IF(ISERROR(LOOKUP(B7468,export!$A$2:$A$718)),0,1)</f>
        <v>1</v>
      </c>
      <c r="J7468" s="0" t="str">
        <f aca="false">IF(H7468=0,CONCATENATE(B7468," manque dans export"),"")</f>
        <v/>
      </c>
    </row>
    <row r="7469" customFormat="false" ht="13.8" hidden="false" customHeight="false" outlineLevel="0" collapsed="false">
      <c r="A7469" s="0" t="s">
        <v>12915</v>
      </c>
      <c r="B7469" s="0" t="s">
        <v>12916</v>
      </c>
      <c r="C7469" s="0" t="s">
        <v>79</v>
      </c>
      <c r="D7469" s="0" t="s">
        <v>12917</v>
      </c>
      <c r="E7469" s="0" t="s">
        <v>42</v>
      </c>
      <c r="F7469" s="0" t="s">
        <v>13</v>
      </c>
      <c r="G7469" s="0" t="n">
        <v>0</v>
      </c>
      <c r="H7469" s="0" t="n">
        <f aca="false">IF(ISERROR(LOOKUP(B7469,export!$A$2:$A$718)),0,1)</f>
        <v>1</v>
      </c>
      <c r="J7469" s="0" t="str">
        <f aca="false">IF(H7469=0,CONCATENATE(B7469," manque dans export"),"")</f>
        <v/>
      </c>
    </row>
    <row r="7470" customFormat="false" ht="13.8" hidden="false" customHeight="false" outlineLevel="0" collapsed="false">
      <c r="A7470" s="0" t="s">
        <v>12918</v>
      </c>
      <c r="B7470" s="0" t="s">
        <v>12919</v>
      </c>
      <c r="C7470" s="0" t="s">
        <v>79</v>
      </c>
      <c r="D7470" s="0" t="s">
        <v>7411</v>
      </c>
      <c r="E7470" s="0" t="s">
        <v>50</v>
      </c>
      <c r="F7470" s="0" t="s">
        <v>13</v>
      </c>
      <c r="G7470" s="0" t="n">
        <v>0</v>
      </c>
      <c r="H7470" s="0" t="n">
        <f aca="false">IF(ISERROR(LOOKUP(B7470,export!$A$2:$A$718)),0,1)</f>
        <v>1</v>
      </c>
      <c r="J7470" s="0" t="str">
        <f aca="false">IF(H7470=0,CONCATENATE(B7470," manque dans export"),"")</f>
        <v/>
      </c>
    </row>
    <row r="7471" customFormat="false" ht="13.8" hidden="false" customHeight="false" outlineLevel="0" collapsed="false">
      <c r="A7471" s="0" t="s">
        <v>12920</v>
      </c>
      <c r="B7471" s="0" t="s">
        <v>12921</v>
      </c>
      <c r="C7471" s="0" t="s">
        <v>79</v>
      </c>
      <c r="D7471" s="0" t="s">
        <v>4515</v>
      </c>
      <c r="E7471" s="0" t="s">
        <v>50</v>
      </c>
      <c r="F7471" s="0" t="s">
        <v>13</v>
      </c>
      <c r="G7471" s="0" t="n">
        <v>0</v>
      </c>
      <c r="H7471" s="0" t="n">
        <f aca="false">IF(ISERROR(LOOKUP(B7471,export!$A$2:$A$718)),0,1)</f>
        <v>1</v>
      </c>
      <c r="J7471" s="0" t="str">
        <f aca="false">IF(H7471=0,CONCATENATE(B7471," manque dans export"),"")</f>
        <v/>
      </c>
    </row>
    <row r="7472" customFormat="false" ht="13.8" hidden="false" customHeight="false" outlineLevel="0" collapsed="false">
      <c r="A7472" s="0" t="s">
        <v>12922</v>
      </c>
      <c r="B7472" s="0" t="s">
        <v>12923</v>
      </c>
      <c r="C7472" s="0" t="s">
        <v>79</v>
      </c>
      <c r="D7472" s="0" t="s">
        <v>1979</v>
      </c>
      <c r="E7472" s="0" t="s">
        <v>50</v>
      </c>
      <c r="F7472" s="0" t="s">
        <v>13</v>
      </c>
      <c r="G7472" s="0" t="n">
        <v>0</v>
      </c>
      <c r="H7472" s="0" t="n">
        <f aca="false">IF(ISERROR(LOOKUP(B7472,export!$A$2:$A$718)),0,1)</f>
        <v>1</v>
      </c>
      <c r="J7472" s="0" t="str">
        <f aca="false">IF(H7472=0,CONCATENATE(B7472," manque dans export"),"")</f>
        <v/>
      </c>
    </row>
    <row r="7473" customFormat="false" ht="13.8" hidden="false" customHeight="false" outlineLevel="0" collapsed="false">
      <c r="A7473" s="0" t="s">
        <v>12924</v>
      </c>
      <c r="B7473" s="0" t="s">
        <v>12925</v>
      </c>
      <c r="C7473" s="0" t="s">
        <v>10</v>
      </c>
      <c r="D7473" s="0" t="s">
        <v>12926</v>
      </c>
      <c r="E7473" s="0" t="s">
        <v>50</v>
      </c>
      <c r="F7473" s="0" t="s">
        <v>13</v>
      </c>
      <c r="G7473" s="0" t="n">
        <v>1067.47567</v>
      </c>
      <c r="H7473" s="0" t="n">
        <f aca="false">IF(ISERROR(LOOKUP(B7473,export!$A$2:$A$718)),0,1)</f>
        <v>1</v>
      </c>
      <c r="J7473" s="0" t="str">
        <f aca="false">IF(H7473=0,CONCATENATE(B7473," manque dans export"),"")</f>
        <v/>
      </c>
    </row>
    <row r="7474" customFormat="false" ht="13.8" hidden="false" customHeight="false" outlineLevel="0" collapsed="false">
      <c r="A7474" s="0" t="s">
        <v>12927</v>
      </c>
      <c r="B7474" s="0" t="s">
        <v>12927</v>
      </c>
      <c r="C7474" s="0" t="s">
        <v>10</v>
      </c>
      <c r="D7474" s="0" t="s">
        <v>4309</v>
      </c>
      <c r="E7474" s="0" t="s">
        <v>46</v>
      </c>
      <c r="F7474" s="0" t="s">
        <v>13</v>
      </c>
      <c r="G7474" s="0" t="n">
        <v>4833.02116</v>
      </c>
      <c r="H7474" s="0" t="n">
        <f aca="false">IF(ISERROR(LOOKUP(B7474,export!$A$2:$A$718)),0,1)</f>
        <v>1</v>
      </c>
      <c r="J7474" s="0" t="str">
        <f aca="false">IF(H7474=0,CONCATENATE(B7474," manque dans export"),"")</f>
        <v/>
      </c>
    </row>
    <row r="7475" customFormat="false" ht="13.8" hidden="false" customHeight="false" outlineLevel="0" collapsed="false">
      <c r="A7475" s="0" t="s">
        <v>12928</v>
      </c>
      <c r="B7475" s="0" t="s">
        <v>12927</v>
      </c>
      <c r="C7475" s="0" t="s">
        <v>10</v>
      </c>
      <c r="D7475" s="0" t="s">
        <v>7256</v>
      </c>
      <c r="E7475" s="0" t="s">
        <v>50</v>
      </c>
      <c r="F7475" s="0" t="s">
        <v>13</v>
      </c>
      <c r="G7475" s="0" t="n">
        <v>6127.24841</v>
      </c>
      <c r="H7475" s="0" t="n">
        <f aca="false">IF(ISERROR(LOOKUP(B7475,export!$A$2:$A$718)),0,1)</f>
        <v>1</v>
      </c>
      <c r="J7475" s="0" t="str">
        <f aca="false">IF(H7475=0,CONCATENATE(B7475," manque dans export"),"")</f>
        <v/>
      </c>
    </row>
    <row r="7476" customFormat="false" ht="13.8" hidden="false" customHeight="false" outlineLevel="0" collapsed="false">
      <c r="A7476" s="0" t="s">
        <v>12928</v>
      </c>
      <c r="B7476" s="0" t="s">
        <v>12927</v>
      </c>
      <c r="C7476" s="0" t="s">
        <v>10</v>
      </c>
      <c r="D7476" s="0" t="s">
        <v>7256</v>
      </c>
      <c r="E7476" s="0" t="s">
        <v>50</v>
      </c>
      <c r="F7476" s="0" t="s">
        <v>13</v>
      </c>
      <c r="G7476" s="0" t="n">
        <v>1854.79942</v>
      </c>
      <c r="H7476" s="0" t="n">
        <f aca="false">IF(ISERROR(LOOKUP(B7476,export!$A$2:$A$718)),0,1)</f>
        <v>1</v>
      </c>
      <c r="J7476" s="0" t="str">
        <f aca="false">IF(H7476=0,CONCATENATE(B7476," manque dans export"),"")</f>
        <v/>
      </c>
    </row>
    <row r="7477" customFormat="false" ht="13.8" hidden="false" customHeight="false" outlineLevel="0" collapsed="false">
      <c r="A7477" s="0" t="s">
        <v>12929</v>
      </c>
      <c r="B7477" s="0" t="s">
        <v>12927</v>
      </c>
      <c r="C7477" s="0" t="s">
        <v>10</v>
      </c>
      <c r="D7477" s="0" t="s">
        <v>3296</v>
      </c>
      <c r="E7477" s="0" t="s">
        <v>12</v>
      </c>
      <c r="F7477" s="0" t="s">
        <v>13</v>
      </c>
      <c r="G7477" s="0" t="n">
        <v>0</v>
      </c>
      <c r="H7477" s="0" t="n">
        <f aca="false">IF(ISERROR(LOOKUP(B7477,export!$A$2:$A$718)),0,1)</f>
        <v>1</v>
      </c>
      <c r="J7477" s="0" t="str">
        <f aca="false">IF(H7477=0,CONCATENATE(B7477," manque dans export"),"")</f>
        <v/>
      </c>
    </row>
    <row r="7478" customFormat="false" ht="13.8" hidden="false" customHeight="false" outlineLevel="0" collapsed="false">
      <c r="A7478" s="0" t="s">
        <v>12930</v>
      </c>
      <c r="B7478" s="0" t="s">
        <v>12927</v>
      </c>
      <c r="C7478" s="0" t="s">
        <v>10</v>
      </c>
      <c r="D7478" s="0" t="s">
        <v>4309</v>
      </c>
      <c r="E7478" s="0" t="s">
        <v>46</v>
      </c>
      <c r="F7478" s="0" t="s">
        <v>13</v>
      </c>
      <c r="G7478" s="0" t="n">
        <v>251666.89593</v>
      </c>
      <c r="H7478" s="0" t="n">
        <f aca="false">IF(ISERROR(LOOKUP(B7478,export!$A$2:$A$718)),0,1)</f>
        <v>1</v>
      </c>
      <c r="J7478" s="0" t="str">
        <f aca="false">IF(H7478=0,CONCATENATE(B7478," manque dans export"),"")</f>
        <v/>
      </c>
    </row>
    <row r="7479" customFormat="false" ht="13.8" hidden="false" customHeight="false" outlineLevel="0" collapsed="false">
      <c r="A7479" s="0" t="s">
        <v>12931</v>
      </c>
      <c r="B7479" s="0" t="s">
        <v>12927</v>
      </c>
      <c r="C7479" s="0" t="s">
        <v>10</v>
      </c>
      <c r="D7479" s="0" t="s">
        <v>628</v>
      </c>
      <c r="E7479" s="0" t="s">
        <v>72</v>
      </c>
      <c r="F7479" s="0" t="s">
        <v>13</v>
      </c>
      <c r="G7479" s="0" t="n">
        <v>0</v>
      </c>
      <c r="H7479" s="0" t="n">
        <f aca="false">IF(ISERROR(LOOKUP(B7479,export!$A$2:$A$718)),0,1)</f>
        <v>1</v>
      </c>
      <c r="J7479" s="0" t="str">
        <f aca="false">IF(H7479=0,CONCATENATE(B7479," manque dans export"),"")</f>
        <v/>
      </c>
    </row>
    <row r="7480" customFormat="false" ht="13.8" hidden="false" customHeight="false" outlineLevel="0" collapsed="false">
      <c r="A7480" s="0" t="s">
        <v>12932</v>
      </c>
      <c r="B7480" s="0" t="s">
        <v>12927</v>
      </c>
      <c r="C7480" s="0" t="s">
        <v>10</v>
      </c>
      <c r="D7480" s="0" t="s">
        <v>12933</v>
      </c>
      <c r="E7480" s="0" t="s">
        <v>180</v>
      </c>
      <c r="F7480" s="0" t="s">
        <v>13</v>
      </c>
      <c r="G7480" s="0" t="n">
        <v>32401.00205</v>
      </c>
      <c r="H7480" s="0" t="n">
        <f aca="false">IF(ISERROR(LOOKUP(B7480,export!$A$2:$A$718)),0,1)</f>
        <v>1</v>
      </c>
      <c r="J7480" s="0" t="str">
        <f aca="false">IF(H7480=0,CONCATENATE(B7480," manque dans export"),"")</f>
        <v/>
      </c>
    </row>
    <row r="7481" customFormat="false" ht="13.8" hidden="false" customHeight="false" outlineLevel="0" collapsed="false">
      <c r="A7481" s="0" t="s">
        <v>12934</v>
      </c>
      <c r="B7481" s="0" t="s">
        <v>12935</v>
      </c>
      <c r="C7481" s="0" t="s">
        <v>79</v>
      </c>
      <c r="D7481" s="0" t="s">
        <v>12936</v>
      </c>
      <c r="E7481" s="0" t="s">
        <v>42</v>
      </c>
      <c r="F7481" s="0" t="s">
        <v>13</v>
      </c>
      <c r="G7481" s="0" t="n">
        <v>0</v>
      </c>
      <c r="H7481" s="0" t="n">
        <f aca="false">IF(ISERROR(LOOKUP(B7481,export!$A$2:$A$718)),0,1)</f>
        <v>1</v>
      </c>
      <c r="J7481" s="0" t="str">
        <f aca="false">IF(H7481=0,CONCATENATE(B7481," manque dans export"),"")</f>
        <v/>
      </c>
    </row>
    <row r="7482" customFormat="false" ht="13.8" hidden="false" customHeight="false" outlineLevel="0" collapsed="false">
      <c r="A7482" s="0" t="s">
        <v>12937</v>
      </c>
      <c r="B7482" s="0" t="s">
        <v>12937</v>
      </c>
      <c r="C7482" s="0" t="s">
        <v>10</v>
      </c>
      <c r="D7482" s="0" t="s">
        <v>6785</v>
      </c>
      <c r="E7482" s="0" t="s">
        <v>50</v>
      </c>
      <c r="F7482" s="0" t="s">
        <v>13</v>
      </c>
      <c r="G7482" s="0" t="n">
        <v>0</v>
      </c>
      <c r="H7482" s="0" t="n">
        <f aca="false">IF(ISERROR(LOOKUP(B7482,export!$A$2:$A$718)),0,1)</f>
        <v>1</v>
      </c>
      <c r="J7482" s="0" t="str">
        <f aca="false">IF(H7482=0,CONCATENATE(B7482," manque dans export"),"")</f>
        <v/>
      </c>
    </row>
    <row r="7483" customFormat="false" ht="13.8" hidden="false" customHeight="false" outlineLevel="0" collapsed="false">
      <c r="A7483" s="0" t="s">
        <v>12938</v>
      </c>
      <c r="B7483" s="0" t="s">
        <v>12938</v>
      </c>
      <c r="C7483" s="0" t="s">
        <v>70</v>
      </c>
      <c r="D7483" s="0" t="s">
        <v>243</v>
      </c>
      <c r="E7483" s="0" t="s">
        <v>50</v>
      </c>
      <c r="F7483" s="0" t="s">
        <v>13</v>
      </c>
      <c r="G7483" s="0" t="n">
        <v>1033.28352</v>
      </c>
      <c r="H7483" s="0" t="n">
        <f aca="false">IF(ISERROR(LOOKUP(B7483,export!$A$2:$A$718)),0,1)</f>
        <v>1</v>
      </c>
      <c r="J7483" s="0" t="str">
        <f aca="false">IF(H7483=0,CONCATENATE(B7483," manque dans export"),"")</f>
        <v/>
      </c>
    </row>
    <row r="7484" customFormat="false" ht="13.8" hidden="false" customHeight="false" outlineLevel="0" collapsed="false">
      <c r="A7484" s="0" t="s">
        <v>12939</v>
      </c>
      <c r="B7484" s="0" t="s">
        <v>12940</v>
      </c>
      <c r="C7484" s="0" t="s">
        <v>79</v>
      </c>
      <c r="D7484" s="0" t="s">
        <v>12941</v>
      </c>
      <c r="E7484" s="0" t="s">
        <v>42</v>
      </c>
      <c r="F7484" s="0" t="s">
        <v>13</v>
      </c>
      <c r="G7484" s="0" t="n">
        <v>0</v>
      </c>
      <c r="H7484" s="0" t="n">
        <f aca="false">IF(ISERROR(LOOKUP(B7484,export!$A$2:$A$718)),0,1)</f>
        <v>1</v>
      </c>
      <c r="J7484" s="0" t="str">
        <f aca="false">IF(H7484=0,CONCATENATE(B7484," manque dans export"),"")</f>
        <v/>
      </c>
    </row>
    <row r="7485" customFormat="false" ht="13.8" hidden="false" customHeight="false" outlineLevel="0" collapsed="false">
      <c r="A7485" s="0" t="s">
        <v>12942</v>
      </c>
      <c r="B7485" s="0" t="s">
        <v>12942</v>
      </c>
      <c r="C7485" s="0" t="s">
        <v>40</v>
      </c>
      <c r="D7485" s="0" t="s">
        <v>2643</v>
      </c>
      <c r="E7485" s="0" t="s">
        <v>123</v>
      </c>
      <c r="F7485" s="0" t="s">
        <v>13</v>
      </c>
      <c r="G7485" s="0" t="n">
        <v>13118.0925</v>
      </c>
      <c r="H7485" s="0" t="n">
        <f aca="false">IF(ISERROR(LOOKUP(B7485,export!$A$2:$A$718)),0,1)</f>
        <v>1</v>
      </c>
      <c r="J7485" s="0" t="str">
        <f aca="false">IF(H7485=0,CONCATENATE(B7485," manque dans export"),"")</f>
        <v/>
      </c>
    </row>
    <row r="7486" customFormat="false" ht="13.8" hidden="false" customHeight="false" outlineLevel="0" collapsed="false">
      <c r="A7486" s="0" t="s">
        <v>12943</v>
      </c>
      <c r="B7486" s="0" t="s">
        <v>12944</v>
      </c>
      <c r="C7486" s="0" t="s">
        <v>21</v>
      </c>
      <c r="D7486" s="0" t="s">
        <v>12945</v>
      </c>
      <c r="E7486" s="0" t="s">
        <v>455</v>
      </c>
      <c r="F7486" s="0" t="s">
        <v>13</v>
      </c>
      <c r="G7486" s="0" t="n">
        <v>0</v>
      </c>
      <c r="H7486" s="0" t="n">
        <f aca="false">IF(ISERROR(LOOKUP(B7486,export!$A$2:$A$718)),0,1)</f>
        <v>1</v>
      </c>
      <c r="J7486" s="0" t="str">
        <f aca="false">IF(H7486=0,CONCATENATE(B7486," manque dans export"),"")</f>
        <v/>
      </c>
    </row>
    <row r="7487" customFormat="false" ht="13.8" hidden="false" customHeight="false" outlineLevel="0" collapsed="false">
      <c r="A7487" s="0" t="s">
        <v>12946</v>
      </c>
      <c r="B7487" s="0" t="s">
        <v>12947</v>
      </c>
      <c r="C7487" s="0" t="s">
        <v>79</v>
      </c>
      <c r="D7487" s="0" t="s">
        <v>12948</v>
      </c>
      <c r="E7487" s="0" t="s">
        <v>42</v>
      </c>
      <c r="F7487" s="0" t="s">
        <v>13</v>
      </c>
      <c r="G7487" s="0" t="n">
        <v>0</v>
      </c>
      <c r="H7487" s="0" t="n">
        <f aca="false">IF(ISERROR(LOOKUP(B7487,export!$A$2:$A$718)),0,1)</f>
        <v>1</v>
      </c>
      <c r="J7487" s="0" t="str">
        <f aca="false">IF(H7487=0,CONCATENATE(B7487," manque dans export"),"")</f>
        <v/>
      </c>
    </row>
    <row r="7488" customFormat="false" ht="13.8" hidden="false" customHeight="false" outlineLevel="0" collapsed="false">
      <c r="A7488" s="0" t="s">
        <v>12949</v>
      </c>
      <c r="B7488" s="0" t="s">
        <v>12949</v>
      </c>
      <c r="C7488" s="0" t="s">
        <v>40</v>
      </c>
      <c r="D7488" s="0" t="s">
        <v>254</v>
      </c>
      <c r="E7488" s="0" t="s">
        <v>50</v>
      </c>
      <c r="F7488" s="0" t="s">
        <v>13</v>
      </c>
      <c r="G7488" s="0" t="n">
        <v>191.82237</v>
      </c>
      <c r="H7488" s="0" t="n">
        <f aca="false">IF(ISERROR(LOOKUP(B7488,export!$A$2:$A$718)),0,1)</f>
        <v>1</v>
      </c>
      <c r="J7488" s="0" t="str">
        <f aca="false">IF(H7488=0,CONCATENATE(B7488," manque dans export"),"")</f>
        <v/>
      </c>
    </row>
    <row r="7489" customFormat="false" ht="13.8" hidden="false" customHeight="false" outlineLevel="0" collapsed="false">
      <c r="A7489" s="0" t="s">
        <v>12950</v>
      </c>
      <c r="B7489" s="0" t="s">
        <v>12951</v>
      </c>
      <c r="C7489" s="0" t="s">
        <v>40</v>
      </c>
      <c r="D7489" s="0" t="s">
        <v>155</v>
      </c>
      <c r="E7489" s="0" t="s">
        <v>50</v>
      </c>
      <c r="F7489" s="0" t="s">
        <v>13</v>
      </c>
      <c r="G7489" s="0" t="n">
        <v>-1795.91094</v>
      </c>
      <c r="H7489" s="0" t="n">
        <f aca="false">IF(ISERROR(LOOKUP(B7489,export!$A$2:$A$718)),0,1)</f>
        <v>1</v>
      </c>
      <c r="J7489" s="0" t="str">
        <f aca="false">IF(H7489=0,CONCATENATE(B7489," manque dans export"),"")</f>
        <v/>
      </c>
    </row>
    <row r="7490" customFormat="false" ht="13.8" hidden="false" customHeight="false" outlineLevel="0" collapsed="false">
      <c r="A7490" s="0" t="s">
        <v>12952</v>
      </c>
      <c r="B7490" s="0" t="s">
        <v>12952</v>
      </c>
      <c r="C7490" s="0" t="s">
        <v>10</v>
      </c>
      <c r="D7490" s="0" t="s">
        <v>4713</v>
      </c>
      <c r="E7490" s="0" t="s">
        <v>50</v>
      </c>
      <c r="F7490" s="0" t="s">
        <v>13</v>
      </c>
      <c r="G7490" s="0" t="n">
        <v>29324.61125</v>
      </c>
      <c r="H7490" s="0" t="n">
        <f aca="false">IF(ISERROR(LOOKUP(B7490,export!$A$2:$A$718)),0,1)</f>
        <v>1</v>
      </c>
      <c r="J7490" s="0" t="str">
        <f aca="false">IF(H7490=0,CONCATENATE(B7490," manque dans export"),"")</f>
        <v/>
      </c>
    </row>
    <row r="7491" customFormat="false" ht="13.8" hidden="false" customHeight="false" outlineLevel="0" collapsed="false">
      <c r="A7491" s="0" t="s">
        <v>12953</v>
      </c>
      <c r="B7491" s="0" t="s">
        <v>12954</v>
      </c>
      <c r="C7491" s="0" t="s">
        <v>79</v>
      </c>
      <c r="D7491" s="0" t="s">
        <v>248</v>
      </c>
      <c r="E7491" s="0" t="s">
        <v>50</v>
      </c>
      <c r="F7491" s="0" t="s">
        <v>13</v>
      </c>
      <c r="G7491" s="0" t="n">
        <v>0</v>
      </c>
      <c r="H7491" s="0" t="n">
        <f aca="false">IF(ISERROR(LOOKUP(B7491,export!$A$2:$A$718)),0,1)</f>
        <v>1</v>
      </c>
      <c r="J7491" s="0" t="str">
        <f aca="false">IF(H7491=0,CONCATENATE(B7491," manque dans export"),"")</f>
        <v/>
      </c>
    </row>
    <row r="7492" customFormat="false" ht="13.8" hidden="false" customHeight="false" outlineLevel="0" collapsed="false">
      <c r="A7492" s="0" t="s">
        <v>12955</v>
      </c>
      <c r="B7492" s="0" t="s">
        <v>12955</v>
      </c>
      <c r="C7492" s="0" t="s">
        <v>10</v>
      </c>
      <c r="D7492" s="0" t="s">
        <v>12956</v>
      </c>
      <c r="E7492" s="0" t="s">
        <v>50</v>
      </c>
      <c r="F7492" s="0" t="s">
        <v>13</v>
      </c>
      <c r="G7492" s="0" t="n">
        <v>29468.38533</v>
      </c>
      <c r="H7492" s="0" t="n">
        <f aca="false">IF(ISERROR(LOOKUP(B7492,export!$A$2:$A$718)),0,1)</f>
        <v>1</v>
      </c>
      <c r="J7492" s="0" t="str">
        <f aca="false">IF(H7492=0,CONCATENATE(B7492," manque dans export"),"")</f>
        <v/>
      </c>
    </row>
    <row r="7493" customFormat="false" ht="13.8" hidden="false" customHeight="false" outlineLevel="0" collapsed="false">
      <c r="A7493" s="0" t="s">
        <v>12957</v>
      </c>
      <c r="B7493" s="0" t="s">
        <v>12957</v>
      </c>
      <c r="C7493" s="0" t="s">
        <v>10</v>
      </c>
      <c r="D7493" s="0" t="s">
        <v>345</v>
      </c>
      <c r="E7493" s="0" t="s">
        <v>50</v>
      </c>
      <c r="F7493" s="0" t="s">
        <v>13</v>
      </c>
      <c r="G7493" s="0" t="n">
        <v>603.63257</v>
      </c>
      <c r="H7493" s="0" t="n">
        <f aca="false">IF(ISERROR(LOOKUP(B7493,export!$A$2:$A$718)),0,1)</f>
        <v>1</v>
      </c>
      <c r="J7493" s="0" t="str">
        <f aca="false">IF(H7493=0,CONCATENATE(B7493," manque dans export"),"")</f>
        <v/>
      </c>
    </row>
    <row r="7494" customFormat="false" ht="13.8" hidden="false" customHeight="false" outlineLevel="0" collapsed="false">
      <c r="A7494" s="0" t="s">
        <v>12958</v>
      </c>
      <c r="B7494" s="0" t="s">
        <v>12959</v>
      </c>
      <c r="C7494" s="0" t="s">
        <v>79</v>
      </c>
      <c r="D7494" s="0" t="s">
        <v>2572</v>
      </c>
      <c r="E7494" s="0" t="s">
        <v>50</v>
      </c>
      <c r="F7494" s="0" t="s">
        <v>13</v>
      </c>
      <c r="G7494" s="0" t="n">
        <v>0</v>
      </c>
      <c r="H7494" s="0" t="n">
        <f aca="false">IF(ISERROR(LOOKUP(B7494,export!$A$2:$A$718)),0,1)</f>
        <v>1</v>
      </c>
      <c r="J7494" s="0" t="str">
        <f aca="false">IF(H7494=0,CONCATENATE(B7494," manque dans export"),"")</f>
        <v/>
      </c>
    </row>
    <row r="7495" customFormat="false" ht="13.8" hidden="false" customHeight="false" outlineLevel="0" collapsed="false">
      <c r="A7495" s="0" t="s">
        <v>12960</v>
      </c>
      <c r="B7495" s="0" t="s">
        <v>12961</v>
      </c>
      <c r="C7495" s="0" t="s">
        <v>10</v>
      </c>
      <c r="D7495" s="0" t="s">
        <v>271</v>
      </c>
      <c r="E7495" s="0" t="s">
        <v>50</v>
      </c>
      <c r="F7495" s="0" t="s">
        <v>13</v>
      </c>
      <c r="G7495" s="0" t="n">
        <v>5387.90547</v>
      </c>
      <c r="H7495" s="0" t="n">
        <f aca="false">IF(ISERROR(LOOKUP(B7495,export!$A$2:$A$718)),0,1)</f>
        <v>1</v>
      </c>
      <c r="J7495" s="0" t="str">
        <f aca="false">IF(H7495=0,CONCATENATE(B7495," manque dans export"),"")</f>
        <v/>
      </c>
    </row>
    <row r="7496" customFormat="false" ht="13.8" hidden="false" customHeight="false" outlineLevel="0" collapsed="false">
      <c r="A7496" s="0" t="s">
        <v>12962</v>
      </c>
      <c r="B7496" s="0" t="s">
        <v>12951</v>
      </c>
      <c r="C7496" s="0" t="s">
        <v>40</v>
      </c>
      <c r="D7496" s="0" t="s">
        <v>155</v>
      </c>
      <c r="E7496" s="0" t="s">
        <v>50</v>
      </c>
      <c r="F7496" s="0" t="s">
        <v>13</v>
      </c>
      <c r="G7496" s="0" t="n">
        <v>1801.3836</v>
      </c>
      <c r="H7496" s="0" t="n">
        <f aca="false">IF(ISERROR(LOOKUP(B7496,export!$A$2:$A$718)),0,1)</f>
        <v>1</v>
      </c>
      <c r="J7496" s="0" t="str">
        <f aca="false">IF(H7496=0,CONCATENATE(B7496," manque dans export"),"")</f>
        <v/>
      </c>
    </row>
    <row r="7497" customFormat="false" ht="13.8" hidden="false" customHeight="false" outlineLevel="0" collapsed="false">
      <c r="A7497" s="0" t="s">
        <v>12963</v>
      </c>
      <c r="B7497" s="0" t="s">
        <v>12951</v>
      </c>
      <c r="C7497" s="0" t="s">
        <v>40</v>
      </c>
      <c r="D7497" s="0" t="s">
        <v>781</v>
      </c>
      <c r="E7497" s="0" t="s">
        <v>50</v>
      </c>
      <c r="F7497" s="0" t="s">
        <v>13</v>
      </c>
      <c r="G7497" s="0" t="n">
        <v>5303.19922</v>
      </c>
      <c r="H7497" s="0" t="n">
        <f aca="false">IF(ISERROR(LOOKUP(B7497,export!$A$2:$A$718)),0,1)</f>
        <v>1</v>
      </c>
      <c r="J7497" s="0" t="str">
        <f aca="false">IF(H7497=0,CONCATENATE(B7497," manque dans export"),"")</f>
        <v/>
      </c>
    </row>
    <row r="7498" customFormat="false" ht="13.8" hidden="false" customHeight="false" outlineLevel="0" collapsed="false">
      <c r="A7498" s="0" t="s">
        <v>12964</v>
      </c>
      <c r="B7498" s="0" t="s">
        <v>12951</v>
      </c>
      <c r="C7498" s="0" t="s">
        <v>40</v>
      </c>
      <c r="D7498" s="0" t="s">
        <v>781</v>
      </c>
      <c r="E7498" s="0" t="s">
        <v>50</v>
      </c>
      <c r="F7498" s="0" t="s">
        <v>13</v>
      </c>
      <c r="G7498" s="0" t="n">
        <v>0</v>
      </c>
      <c r="H7498" s="0" t="n">
        <f aca="false">IF(ISERROR(LOOKUP(B7498,export!$A$2:$A$718)),0,1)</f>
        <v>1</v>
      </c>
      <c r="J7498" s="0" t="str">
        <f aca="false">IF(H7498=0,CONCATENATE(B7498," manque dans export"),"")</f>
        <v/>
      </c>
    </row>
    <row r="7499" customFormat="false" ht="13.8" hidden="false" customHeight="false" outlineLevel="0" collapsed="false">
      <c r="A7499" s="0" t="s">
        <v>12965</v>
      </c>
      <c r="B7499" s="0" t="s">
        <v>12966</v>
      </c>
      <c r="C7499" s="0" t="s">
        <v>343</v>
      </c>
      <c r="D7499" s="0" t="s">
        <v>420</v>
      </c>
      <c r="E7499" s="0" t="s">
        <v>12</v>
      </c>
      <c r="F7499" s="0" t="s">
        <v>13</v>
      </c>
      <c r="G7499" s="0" t="n">
        <v>0</v>
      </c>
      <c r="H7499" s="0" t="n">
        <f aca="false">IF(ISERROR(LOOKUP(B7499,export!$A$2:$A$718)),0,1)</f>
        <v>1</v>
      </c>
      <c r="J7499" s="0" t="str">
        <f aca="false">IF(H7499=0,CONCATENATE(B7499," manque dans export"),"")</f>
        <v/>
      </c>
    </row>
    <row r="7500" customFormat="false" ht="13.8" hidden="false" customHeight="false" outlineLevel="0" collapsed="false">
      <c r="A7500" s="0" t="s">
        <v>12967</v>
      </c>
      <c r="B7500" s="0" t="s">
        <v>12968</v>
      </c>
      <c r="C7500" s="0" t="s">
        <v>343</v>
      </c>
      <c r="D7500" s="0" t="s">
        <v>1046</v>
      </c>
      <c r="E7500" s="0" t="s">
        <v>72</v>
      </c>
      <c r="F7500" s="0" t="s">
        <v>13</v>
      </c>
      <c r="G7500" s="0" t="n">
        <v>42.10306</v>
      </c>
      <c r="H7500" s="0" t="n">
        <f aca="false">IF(ISERROR(LOOKUP(B7500,export!$A$2:$A$718)),0,1)</f>
        <v>1</v>
      </c>
      <c r="J7500" s="0" t="str">
        <f aca="false">IF(H7500=0,CONCATENATE(B7500," manque dans export"),"")</f>
        <v/>
      </c>
    </row>
    <row r="7501" customFormat="false" ht="13.8" hidden="false" customHeight="false" outlineLevel="0" collapsed="false">
      <c r="A7501" s="0" t="s">
        <v>12969</v>
      </c>
      <c r="B7501" s="0" t="s">
        <v>12969</v>
      </c>
      <c r="C7501" s="0" t="s">
        <v>79</v>
      </c>
      <c r="D7501" s="0" t="s">
        <v>12970</v>
      </c>
      <c r="E7501" s="0" t="s">
        <v>904</v>
      </c>
      <c r="F7501" s="0" t="s">
        <v>13</v>
      </c>
      <c r="G7501" s="0" t="n">
        <v>0</v>
      </c>
      <c r="H7501" s="0" t="n">
        <f aca="false">IF(ISERROR(LOOKUP(B7501,export!$A$2:$A$718)),0,1)</f>
        <v>1</v>
      </c>
      <c r="J7501" s="0" t="str">
        <f aca="false">IF(H7501=0,CONCATENATE(B7501," manque dans export"),"")</f>
        <v/>
      </c>
    </row>
    <row r="7502" customFormat="false" ht="13.8" hidden="false" customHeight="false" outlineLevel="0" collapsed="false">
      <c r="A7502" s="0" t="s">
        <v>12971</v>
      </c>
      <c r="B7502" s="0" t="s">
        <v>4242</v>
      </c>
      <c r="C7502" s="0" t="s">
        <v>44</v>
      </c>
      <c r="D7502" s="0" t="s">
        <v>4391</v>
      </c>
      <c r="E7502" s="0" t="s">
        <v>12</v>
      </c>
      <c r="F7502" s="0" t="s">
        <v>13</v>
      </c>
      <c r="G7502" s="0" t="n">
        <v>-39.92971</v>
      </c>
      <c r="H7502" s="0" t="n">
        <f aca="false">IF(ISERROR(LOOKUP(B7502,export!$A$2:$A$718)),0,1)</f>
        <v>1</v>
      </c>
      <c r="J7502" s="0" t="str">
        <f aca="false">IF(H7502=0,CONCATENATE(B7502," manque dans export"),"")</f>
        <v/>
      </c>
    </row>
    <row r="7503" customFormat="false" ht="13.8" hidden="false" customHeight="false" outlineLevel="0" collapsed="false">
      <c r="A7503" s="0" t="s">
        <v>12972</v>
      </c>
      <c r="B7503" s="0" t="s">
        <v>4242</v>
      </c>
      <c r="C7503" s="0" t="s">
        <v>44</v>
      </c>
      <c r="D7503" s="0" t="s">
        <v>495</v>
      </c>
      <c r="E7503" s="0" t="s">
        <v>12</v>
      </c>
      <c r="F7503" s="0" t="s">
        <v>13</v>
      </c>
      <c r="G7503" s="0" t="n">
        <v>0</v>
      </c>
      <c r="H7503" s="0" t="n">
        <f aca="false">IF(ISERROR(LOOKUP(B7503,export!$A$2:$A$718)),0,1)</f>
        <v>1</v>
      </c>
      <c r="J7503" s="0" t="str">
        <f aca="false">IF(H7503=0,CONCATENATE(B7503," manque dans export"),"")</f>
        <v/>
      </c>
    </row>
    <row r="7504" customFormat="false" ht="13.8" hidden="false" customHeight="false" outlineLevel="0" collapsed="false">
      <c r="A7504" s="0" t="s">
        <v>12973</v>
      </c>
      <c r="B7504" s="0" t="s">
        <v>4242</v>
      </c>
      <c r="C7504" s="0" t="s">
        <v>44</v>
      </c>
      <c r="D7504" s="0" t="s">
        <v>672</v>
      </c>
      <c r="E7504" s="0" t="s">
        <v>12</v>
      </c>
      <c r="F7504" s="0" t="s">
        <v>13</v>
      </c>
      <c r="G7504" s="0" t="n">
        <v>225131.32224</v>
      </c>
      <c r="H7504" s="0" t="n">
        <f aca="false">IF(ISERROR(LOOKUP(B7504,export!$A$2:$A$718)),0,1)</f>
        <v>1</v>
      </c>
      <c r="J7504" s="0" t="str">
        <f aca="false">IF(H7504=0,CONCATENATE(B7504," manque dans export"),"")</f>
        <v/>
      </c>
    </row>
    <row r="7505" customFormat="false" ht="13.8" hidden="false" customHeight="false" outlineLevel="0" collapsed="false">
      <c r="A7505" s="0" t="s">
        <v>12974</v>
      </c>
      <c r="B7505" s="0" t="s">
        <v>12974</v>
      </c>
      <c r="C7505" s="0" t="s">
        <v>10</v>
      </c>
      <c r="D7505" s="0" t="s">
        <v>12975</v>
      </c>
      <c r="E7505" s="0" t="s">
        <v>12</v>
      </c>
      <c r="F7505" s="0" t="s">
        <v>13</v>
      </c>
      <c r="G7505" s="0" t="n">
        <v>756164.14586</v>
      </c>
      <c r="H7505" s="0" t="n">
        <f aca="false">IF(ISERROR(LOOKUP(B7505,export!$A$2:$A$718)),0,1)</f>
        <v>1</v>
      </c>
      <c r="J7505" s="0" t="str">
        <f aca="false">IF(H7505=0,CONCATENATE(B7505," manque dans export"),"")</f>
        <v/>
      </c>
    </row>
    <row r="7506" customFormat="false" ht="13.8" hidden="false" customHeight="false" outlineLevel="0" collapsed="false">
      <c r="A7506" s="0" t="s">
        <v>12976</v>
      </c>
      <c r="B7506" s="0" t="s">
        <v>12976</v>
      </c>
      <c r="C7506" s="0" t="s">
        <v>10</v>
      </c>
      <c r="D7506" s="0" t="s">
        <v>420</v>
      </c>
      <c r="E7506" s="0" t="s">
        <v>12</v>
      </c>
      <c r="F7506" s="0" t="s">
        <v>13</v>
      </c>
      <c r="G7506" s="0" t="n">
        <v>0</v>
      </c>
      <c r="H7506" s="0" t="n">
        <f aca="false">IF(ISERROR(LOOKUP(B7506,export!$A$2:$A$718)),0,1)</f>
        <v>1</v>
      </c>
      <c r="J7506" s="0" t="str">
        <f aca="false">IF(H7506=0,CONCATENATE(B7506," manque dans export"),"")</f>
        <v/>
      </c>
    </row>
    <row r="7507" customFormat="false" ht="13.8" hidden="false" customHeight="false" outlineLevel="0" collapsed="false">
      <c r="A7507" s="0" t="s">
        <v>12977</v>
      </c>
      <c r="B7507" s="0" t="s">
        <v>12978</v>
      </c>
      <c r="C7507" s="0" t="s">
        <v>10</v>
      </c>
      <c r="D7507" s="0" t="s">
        <v>420</v>
      </c>
      <c r="E7507" s="0" t="s">
        <v>12</v>
      </c>
      <c r="F7507" s="0" t="s">
        <v>13</v>
      </c>
      <c r="G7507" s="0" t="n">
        <v>0</v>
      </c>
      <c r="H7507" s="0" t="n">
        <f aca="false">IF(ISERROR(LOOKUP(B7507,export!$A$2:$A$718)),0,1)</f>
        <v>1</v>
      </c>
      <c r="J7507" s="0" t="str">
        <f aca="false">IF(H7507=0,CONCATENATE(B7507," manque dans export"),"")</f>
        <v/>
      </c>
    </row>
    <row r="7508" customFormat="false" ht="13.8" hidden="false" customHeight="false" outlineLevel="0" collapsed="false">
      <c r="A7508" s="0" t="s">
        <v>12979</v>
      </c>
      <c r="B7508" s="0" t="s">
        <v>12979</v>
      </c>
      <c r="C7508" s="0" t="s">
        <v>10</v>
      </c>
      <c r="D7508" s="0" t="s">
        <v>1845</v>
      </c>
      <c r="E7508" s="0" t="s">
        <v>12</v>
      </c>
      <c r="F7508" s="0" t="s">
        <v>13</v>
      </c>
      <c r="G7508" s="0" t="n">
        <v>1108.95776</v>
      </c>
      <c r="H7508" s="0" t="n">
        <f aca="false">IF(ISERROR(LOOKUP(B7508,export!$A$2:$A$718)),0,1)</f>
        <v>1</v>
      </c>
      <c r="J7508" s="0" t="str">
        <f aca="false">IF(H7508=0,CONCATENATE(B7508," manque dans export"),"")</f>
        <v/>
      </c>
    </row>
    <row r="7509" customFormat="false" ht="13.8" hidden="false" customHeight="false" outlineLevel="0" collapsed="false">
      <c r="A7509" s="0" t="s">
        <v>12980</v>
      </c>
      <c r="B7509" s="0" t="s">
        <v>12980</v>
      </c>
      <c r="C7509" s="0" t="s">
        <v>74</v>
      </c>
      <c r="D7509" s="0" t="e">
        <f aca="false">#N/A</f>
        <v>#N/A</v>
      </c>
      <c r="E7509" s="0" t="e">
        <f aca="false">#N/A</f>
        <v>#N/A</v>
      </c>
      <c r="F7509" s="0" t="e">
        <f aca="false">#N/A</f>
        <v>#N/A</v>
      </c>
      <c r="G7509" s="0" t="n">
        <v>0</v>
      </c>
      <c r="H7509" s="0" t="n">
        <f aca="false">IF(ISERROR(LOOKUP(B7509,export!$A$2:$A$718)),0,1)</f>
        <v>1</v>
      </c>
      <c r="J7509" s="0" t="str">
        <f aca="false">IF(H7509=0,CONCATENATE(B7509," manque dans export"),"")</f>
        <v/>
      </c>
    </row>
    <row r="7510" customFormat="false" ht="13.8" hidden="false" customHeight="false" outlineLevel="0" collapsed="false">
      <c r="A7510" s="0" t="s">
        <v>12981</v>
      </c>
      <c r="B7510" s="0" t="s">
        <v>12981</v>
      </c>
      <c r="C7510" s="0" t="s">
        <v>79</v>
      </c>
      <c r="D7510" s="0" t="s">
        <v>12982</v>
      </c>
      <c r="E7510" s="0" t="s">
        <v>12</v>
      </c>
      <c r="F7510" s="0" t="s">
        <v>13</v>
      </c>
      <c r="G7510" s="0" t="n">
        <v>-500657.44225</v>
      </c>
      <c r="H7510" s="0" t="n">
        <f aca="false">IF(ISERROR(LOOKUP(B7510,export!$A$2:$A$718)),0,1)</f>
        <v>1</v>
      </c>
      <c r="J7510" s="0" t="str">
        <f aca="false">IF(H7510=0,CONCATENATE(B7510," manque dans export"),"")</f>
        <v/>
      </c>
    </row>
    <row r="7511" customFormat="false" ht="13.8" hidden="false" customHeight="false" outlineLevel="0" collapsed="false">
      <c r="A7511" s="0" t="s">
        <v>12983</v>
      </c>
      <c r="B7511" s="0" t="s">
        <v>12983</v>
      </c>
      <c r="C7511" s="0" t="s">
        <v>82</v>
      </c>
      <c r="D7511" s="0" t="e">
        <f aca="false">#N/A</f>
        <v>#N/A</v>
      </c>
      <c r="E7511" s="0" t="e">
        <f aca="false">#N/A</f>
        <v>#N/A</v>
      </c>
      <c r="F7511" s="0" t="e">
        <f aca="false">#N/A</f>
        <v>#N/A</v>
      </c>
      <c r="G7511" s="0" t="n">
        <v>0</v>
      </c>
      <c r="H7511" s="0" t="n">
        <f aca="false">IF(ISERROR(LOOKUP(B7511,export!$A$2:$A$718)),0,1)</f>
        <v>1</v>
      </c>
      <c r="J7511" s="0" t="str">
        <f aca="false">IF(H7511=0,CONCATENATE(B7511," manque dans export"),"")</f>
        <v/>
      </c>
    </row>
    <row r="7512" customFormat="false" ht="13.8" hidden="false" customHeight="false" outlineLevel="0" collapsed="false">
      <c r="A7512" s="0" t="s">
        <v>12983</v>
      </c>
      <c r="B7512" s="0" t="s">
        <v>12983</v>
      </c>
      <c r="C7512" s="0" t="s">
        <v>82</v>
      </c>
      <c r="D7512" s="0" t="s">
        <v>3395</v>
      </c>
      <c r="E7512" s="0" t="s">
        <v>12</v>
      </c>
      <c r="F7512" s="0" t="s">
        <v>13</v>
      </c>
      <c r="G7512" s="0" t="n">
        <v>9446.68936</v>
      </c>
      <c r="H7512" s="0" t="n">
        <f aca="false">IF(ISERROR(LOOKUP(B7512,export!$A$2:$A$718)),0,1)</f>
        <v>1</v>
      </c>
      <c r="J7512" s="0" t="str">
        <f aca="false">IF(H7512=0,CONCATENATE(B7512," manque dans export"),"")</f>
        <v/>
      </c>
    </row>
    <row r="7513" customFormat="false" ht="13.8" hidden="false" customHeight="false" outlineLevel="0" collapsed="false">
      <c r="A7513" s="0" t="s">
        <v>12983</v>
      </c>
      <c r="B7513" s="0" t="s">
        <v>12983</v>
      </c>
      <c r="C7513" s="0" t="s">
        <v>82</v>
      </c>
      <c r="D7513" s="0" t="s">
        <v>12984</v>
      </c>
      <c r="E7513" s="0" t="s">
        <v>12</v>
      </c>
      <c r="F7513" s="0" t="s">
        <v>13</v>
      </c>
      <c r="G7513" s="0" t="n">
        <v>0</v>
      </c>
      <c r="H7513" s="0" t="n">
        <f aca="false">IF(ISERROR(LOOKUP(B7513,export!$A$2:$A$718)),0,1)</f>
        <v>1</v>
      </c>
      <c r="J7513" s="0" t="str">
        <f aca="false">IF(H7513=0,CONCATENATE(B7513," manque dans export"),"")</f>
        <v/>
      </c>
    </row>
    <row r="7514" customFormat="false" ht="13.8" hidden="false" customHeight="false" outlineLevel="0" collapsed="false">
      <c r="A7514" s="0" t="s">
        <v>12985</v>
      </c>
      <c r="B7514" s="0" t="s">
        <v>12983</v>
      </c>
      <c r="C7514" s="0" t="s">
        <v>82</v>
      </c>
      <c r="D7514" s="0" t="s">
        <v>12986</v>
      </c>
      <c r="E7514" s="0" t="s">
        <v>12</v>
      </c>
      <c r="F7514" s="0" t="s">
        <v>13</v>
      </c>
      <c r="G7514" s="0" t="n">
        <v>67795.66061</v>
      </c>
      <c r="H7514" s="0" t="n">
        <f aca="false">IF(ISERROR(LOOKUP(B7514,export!$A$2:$A$718)),0,1)</f>
        <v>1</v>
      </c>
      <c r="J7514" s="0" t="str">
        <f aca="false">IF(H7514=0,CONCATENATE(B7514," manque dans export"),"")</f>
        <v/>
      </c>
    </row>
    <row r="7515" customFormat="false" ht="13.8" hidden="false" customHeight="false" outlineLevel="0" collapsed="false">
      <c r="A7515" s="0" t="s">
        <v>12987</v>
      </c>
      <c r="B7515" s="0" t="s">
        <v>12987</v>
      </c>
      <c r="C7515" s="0" t="s">
        <v>29</v>
      </c>
      <c r="D7515" s="0" t="s">
        <v>12988</v>
      </c>
      <c r="E7515" s="0" t="s">
        <v>50</v>
      </c>
      <c r="F7515" s="0" t="s">
        <v>13</v>
      </c>
      <c r="G7515" s="0" t="n">
        <v>424.54401</v>
      </c>
      <c r="H7515" s="0" t="n">
        <f aca="false">IF(ISERROR(LOOKUP(B7515,export!$A$2:$A$718)),0,1)</f>
        <v>1</v>
      </c>
      <c r="J7515" s="0" t="str">
        <f aca="false">IF(H7515=0,CONCATENATE(B7515," manque dans export"),"")</f>
        <v/>
      </c>
    </row>
    <row r="7516" customFormat="false" ht="13.8" hidden="false" customHeight="false" outlineLevel="0" collapsed="false">
      <c r="A7516" s="0" t="s">
        <v>12989</v>
      </c>
      <c r="B7516" s="0" t="s">
        <v>12990</v>
      </c>
      <c r="C7516" s="0" t="s">
        <v>10</v>
      </c>
      <c r="D7516" s="0" t="s">
        <v>5304</v>
      </c>
      <c r="E7516" s="0" t="s">
        <v>42</v>
      </c>
      <c r="F7516" s="0" t="s">
        <v>13</v>
      </c>
      <c r="G7516" s="0" t="n">
        <v>15728.49633</v>
      </c>
      <c r="H7516" s="0" t="n">
        <f aca="false">IF(ISERROR(LOOKUP(B7516,export!$A$2:$A$718)),0,1)</f>
        <v>1</v>
      </c>
      <c r="J7516" s="0" t="str">
        <f aca="false">IF(H7516=0,CONCATENATE(B7516," manque dans export"),"")</f>
        <v/>
      </c>
    </row>
    <row r="7517" customFormat="false" ht="13.8" hidden="false" customHeight="false" outlineLevel="0" collapsed="false">
      <c r="A7517" s="0" t="s">
        <v>12991</v>
      </c>
      <c r="B7517" s="0" t="s">
        <v>12991</v>
      </c>
      <c r="C7517" s="0" t="s">
        <v>79</v>
      </c>
      <c r="D7517" s="0" t="s">
        <v>1661</v>
      </c>
      <c r="E7517" s="0" t="s">
        <v>72</v>
      </c>
      <c r="F7517" s="0" t="s">
        <v>13</v>
      </c>
      <c r="G7517" s="0" t="n">
        <v>0</v>
      </c>
      <c r="H7517" s="0" t="n">
        <f aca="false">IF(ISERROR(LOOKUP(B7517,export!$A$2:$A$718)),0,1)</f>
        <v>1</v>
      </c>
      <c r="J7517" s="0" t="str">
        <f aca="false">IF(H7517=0,CONCATENATE(B7517," manque dans export"),"")</f>
        <v/>
      </c>
    </row>
    <row r="7518" customFormat="false" ht="13.8" hidden="false" customHeight="false" outlineLevel="0" collapsed="false">
      <c r="A7518" s="0" t="s">
        <v>12992</v>
      </c>
      <c r="B7518" s="0" t="s">
        <v>12992</v>
      </c>
      <c r="C7518" s="0" t="s">
        <v>79</v>
      </c>
      <c r="D7518" s="0" t="s">
        <v>1046</v>
      </c>
      <c r="E7518" s="0" t="s">
        <v>72</v>
      </c>
      <c r="F7518" s="0" t="s">
        <v>13</v>
      </c>
      <c r="G7518" s="0" t="n">
        <v>0</v>
      </c>
      <c r="H7518" s="0" t="n">
        <f aca="false">IF(ISERROR(LOOKUP(B7518,export!$A$2:$A$718)),0,1)</f>
        <v>1</v>
      </c>
      <c r="J7518" s="0" t="str">
        <f aca="false">IF(H7518=0,CONCATENATE(B7518," manque dans export"),"")</f>
        <v/>
      </c>
    </row>
    <row r="7519" customFormat="false" ht="13.8" hidden="false" customHeight="false" outlineLevel="0" collapsed="false">
      <c r="A7519" s="0" t="s">
        <v>12993</v>
      </c>
      <c r="B7519" s="0" t="s">
        <v>12994</v>
      </c>
      <c r="C7519" s="0" t="s">
        <v>33</v>
      </c>
      <c r="D7519" s="0" t="s">
        <v>12995</v>
      </c>
      <c r="E7519" s="0" t="s">
        <v>37</v>
      </c>
      <c r="F7519" s="0" t="s">
        <v>38</v>
      </c>
      <c r="G7519" s="0" t="n">
        <v>19486</v>
      </c>
      <c r="H7519" s="0" t="n">
        <f aca="false">IF(ISERROR(LOOKUP(B7519,export!$A$2:$A$718)),0,1)</f>
        <v>1</v>
      </c>
      <c r="J7519" s="0" t="str">
        <f aca="false">IF(H7519=0,CONCATENATE(B7519," manque dans export"),"")</f>
        <v/>
      </c>
    </row>
    <row r="7520" customFormat="false" ht="13.8" hidden="false" customHeight="false" outlineLevel="0" collapsed="false">
      <c r="A7520" s="0" t="s">
        <v>12996</v>
      </c>
      <c r="B7520" s="0" t="s">
        <v>12997</v>
      </c>
      <c r="C7520" s="0" t="s">
        <v>10</v>
      </c>
      <c r="D7520" s="0" t="s">
        <v>12998</v>
      </c>
      <c r="E7520" s="0" t="s">
        <v>455</v>
      </c>
      <c r="F7520" s="0" t="s">
        <v>13</v>
      </c>
      <c r="G7520" s="0" t="n">
        <v>49638.67048</v>
      </c>
      <c r="H7520" s="0" t="n">
        <f aca="false">IF(ISERROR(LOOKUP(B7520,export!$A$2:$A$718)),0,1)</f>
        <v>1</v>
      </c>
      <c r="J7520" s="0" t="str">
        <f aca="false">IF(H7520=0,CONCATENATE(B7520," manque dans export"),"")</f>
        <v/>
      </c>
    </row>
    <row r="7521" customFormat="false" ht="13.8" hidden="false" customHeight="false" outlineLevel="0" collapsed="false">
      <c r="A7521" s="0" t="s">
        <v>12999</v>
      </c>
      <c r="B7521" s="0" t="s">
        <v>12999</v>
      </c>
      <c r="C7521" s="0" t="s">
        <v>10</v>
      </c>
      <c r="D7521" s="0" t="s">
        <v>13000</v>
      </c>
      <c r="E7521" s="0" t="s">
        <v>37</v>
      </c>
      <c r="F7521" s="0" t="s">
        <v>38</v>
      </c>
      <c r="G7521" s="0" t="n">
        <v>0</v>
      </c>
      <c r="H7521" s="0" t="n">
        <f aca="false">IF(ISERROR(LOOKUP(B7521,export!$A$2:$A$718)),0,1)</f>
        <v>1</v>
      </c>
      <c r="J7521" s="0" t="str">
        <f aca="false">IF(H7521=0,CONCATENATE(B7521," manque dans export"),"")</f>
        <v/>
      </c>
    </row>
    <row r="7522" customFormat="false" ht="13.8" hidden="false" customHeight="false" outlineLevel="0" collapsed="false">
      <c r="A7522" s="0" t="s">
        <v>13001</v>
      </c>
      <c r="B7522" s="0" t="s">
        <v>13001</v>
      </c>
      <c r="C7522" s="0" t="s">
        <v>79</v>
      </c>
      <c r="D7522" s="0" t="s">
        <v>13002</v>
      </c>
      <c r="E7522" s="0" t="s">
        <v>12</v>
      </c>
      <c r="F7522" s="0" t="s">
        <v>13</v>
      </c>
      <c r="G7522" s="0" t="n">
        <v>0</v>
      </c>
      <c r="H7522" s="0" t="n">
        <f aca="false">IF(ISERROR(LOOKUP(B7522,export!$A$2:$A$718)),0,1)</f>
        <v>1</v>
      </c>
      <c r="J7522" s="0" t="str">
        <f aca="false">IF(H7522=0,CONCATENATE(B7522," manque dans export"),"")</f>
        <v/>
      </c>
    </row>
    <row r="7523" customFormat="false" ht="13.8" hidden="false" customHeight="false" outlineLevel="0" collapsed="false">
      <c r="A7523" s="0" t="s">
        <v>13003</v>
      </c>
      <c r="B7523" s="0" t="s">
        <v>13003</v>
      </c>
      <c r="C7523" s="0" t="s">
        <v>44</v>
      </c>
      <c r="D7523" s="0" t="s">
        <v>75</v>
      </c>
      <c r="E7523" s="0" t="s">
        <v>31</v>
      </c>
      <c r="F7523" s="0" t="s">
        <v>13</v>
      </c>
      <c r="G7523" s="0" t="n">
        <v>273.68421</v>
      </c>
      <c r="H7523" s="0" t="n">
        <f aca="false">IF(ISERROR(LOOKUP(B7523,export!$A$2:$A$718)),0,1)</f>
        <v>1</v>
      </c>
      <c r="J7523" s="0" t="str">
        <f aca="false">IF(H7523=0,CONCATENATE(B7523," manque dans export"),"")</f>
        <v/>
      </c>
    </row>
    <row r="7524" customFormat="false" ht="13.8" hidden="false" customHeight="false" outlineLevel="0" collapsed="false">
      <c r="A7524" s="0" t="s">
        <v>13004</v>
      </c>
      <c r="B7524" s="0" t="s">
        <v>13005</v>
      </c>
      <c r="C7524" s="0" t="s">
        <v>79</v>
      </c>
      <c r="D7524" s="0" t="s">
        <v>13006</v>
      </c>
      <c r="E7524" s="0" t="s">
        <v>31</v>
      </c>
      <c r="F7524" s="0" t="s">
        <v>13</v>
      </c>
      <c r="G7524" s="0" t="n">
        <v>0</v>
      </c>
      <c r="H7524" s="0" t="n">
        <f aca="false">IF(ISERROR(LOOKUP(B7524,export!$A$2:$A$718)),0,1)</f>
        <v>1</v>
      </c>
      <c r="J7524" s="0" t="str">
        <f aca="false">IF(H7524=0,CONCATENATE(B7524," manque dans export"),"")</f>
        <v/>
      </c>
    </row>
    <row r="7525" customFormat="false" ht="13.8" hidden="false" customHeight="false" outlineLevel="0" collapsed="false">
      <c r="A7525" s="0" t="s">
        <v>13007</v>
      </c>
      <c r="B7525" s="0" t="s">
        <v>13007</v>
      </c>
      <c r="C7525" s="0" t="s">
        <v>74</v>
      </c>
      <c r="D7525" s="0" t="s">
        <v>1151</v>
      </c>
      <c r="E7525" s="0" t="s">
        <v>947</v>
      </c>
      <c r="F7525" s="0" t="s">
        <v>634</v>
      </c>
      <c r="G7525" s="0" t="n">
        <v>0</v>
      </c>
      <c r="H7525" s="0" t="n">
        <f aca="false">IF(ISERROR(LOOKUP(B7525,export!$A$2:$A$718)),0,1)</f>
        <v>1</v>
      </c>
      <c r="J7525" s="0" t="str">
        <f aca="false">IF(H7525=0,CONCATENATE(B7525," manque dans export"),"")</f>
        <v/>
      </c>
    </row>
    <row r="7526" customFormat="false" ht="13.8" hidden="false" customHeight="false" outlineLevel="0" collapsed="false">
      <c r="A7526" s="0" t="s">
        <v>13008</v>
      </c>
      <c r="B7526" s="0" t="s">
        <v>13009</v>
      </c>
      <c r="C7526" s="0" t="s">
        <v>10</v>
      </c>
      <c r="D7526" s="0" t="s">
        <v>13010</v>
      </c>
      <c r="E7526" s="0" t="s">
        <v>12</v>
      </c>
      <c r="F7526" s="0" t="s">
        <v>13</v>
      </c>
      <c r="G7526" s="0" t="n">
        <v>-6251.21855</v>
      </c>
      <c r="H7526" s="0" t="n">
        <f aca="false">IF(ISERROR(LOOKUP(B7526,export!$A$2:$A$718)),0,1)</f>
        <v>1</v>
      </c>
      <c r="J7526" s="0" t="str">
        <f aca="false">IF(H7526=0,CONCATENATE(B7526," manque dans export"),"")</f>
        <v/>
      </c>
    </row>
    <row r="7527" customFormat="false" ht="13.8" hidden="false" customHeight="false" outlineLevel="0" collapsed="false">
      <c r="A7527" s="0" t="s">
        <v>13011</v>
      </c>
      <c r="B7527" s="0" t="s">
        <v>13011</v>
      </c>
      <c r="C7527" s="0" t="s">
        <v>79</v>
      </c>
      <c r="D7527" s="0" t="s">
        <v>13012</v>
      </c>
      <c r="E7527" s="0" t="s">
        <v>72</v>
      </c>
      <c r="F7527" s="0" t="s">
        <v>13</v>
      </c>
      <c r="G7527" s="0" t="n">
        <v>0</v>
      </c>
      <c r="H7527" s="0" t="n">
        <f aca="false">IF(ISERROR(LOOKUP(B7527,export!$A$2:$A$718)),0,1)</f>
        <v>1</v>
      </c>
      <c r="J7527" s="0" t="str">
        <f aca="false">IF(H7527=0,CONCATENATE(B7527," manque dans export"),"")</f>
        <v/>
      </c>
    </row>
    <row r="7528" customFormat="false" ht="13.8" hidden="false" customHeight="false" outlineLevel="0" collapsed="false">
      <c r="A7528" s="0" t="s">
        <v>13013</v>
      </c>
      <c r="B7528" s="0" t="s">
        <v>13013</v>
      </c>
      <c r="C7528" s="0" t="s">
        <v>79</v>
      </c>
      <c r="D7528" s="0" t="s">
        <v>13014</v>
      </c>
      <c r="E7528" s="0" t="s">
        <v>72</v>
      </c>
      <c r="F7528" s="0" t="s">
        <v>13</v>
      </c>
      <c r="G7528" s="0" t="n">
        <v>0</v>
      </c>
      <c r="H7528" s="0" t="n">
        <f aca="false">IF(ISERROR(LOOKUP(B7528,export!$A$2:$A$718)),0,1)</f>
        <v>1</v>
      </c>
      <c r="J7528" s="0" t="str">
        <f aca="false">IF(H7528=0,CONCATENATE(B7528," manque dans export"),"")</f>
        <v/>
      </c>
    </row>
    <row r="7529" customFormat="false" ht="13.8" hidden="false" customHeight="false" outlineLevel="0" collapsed="false">
      <c r="A7529" s="0" t="s">
        <v>13015</v>
      </c>
      <c r="B7529" s="0" t="s">
        <v>13015</v>
      </c>
      <c r="C7529" s="0" t="s">
        <v>44</v>
      </c>
      <c r="D7529" s="0" t="s">
        <v>13016</v>
      </c>
      <c r="E7529" s="0" t="s">
        <v>12</v>
      </c>
      <c r="F7529" s="0" t="s">
        <v>13</v>
      </c>
      <c r="G7529" s="0" t="n">
        <v>23232.59129</v>
      </c>
      <c r="H7529" s="0" t="n">
        <f aca="false">IF(ISERROR(LOOKUP(B7529,export!$A$2:$A$718)),0,1)</f>
        <v>1</v>
      </c>
      <c r="J7529" s="0" t="str">
        <f aca="false">IF(H7529=0,CONCATENATE(B7529," manque dans export"),"")</f>
        <v/>
      </c>
    </row>
    <row r="7530" customFormat="false" ht="13.8" hidden="false" customHeight="false" outlineLevel="0" collapsed="false">
      <c r="A7530" s="0" t="s">
        <v>13017</v>
      </c>
      <c r="B7530" s="0" t="s">
        <v>13015</v>
      </c>
      <c r="C7530" s="0" t="s">
        <v>44</v>
      </c>
      <c r="D7530" s="0" t="s">
        <v>13018</v>
      </c>
      <c r="E7530" s="0" t="s">
        <v>72</v>
      </c>
      <c r="F7530" s="0" t="s">
        <v>13</v>
      </c>
      <c r="G7530" s="0" t="n">
        <v>0</v>
      </c>
      <c r="H7530" s="0" t="n">
        <f aca="false">IF(ISERROR(LOOKUP(B7530,export!$A$2:$A$718)),0,1)</f>
        <v>1</v>
      </c>
      <c r="J7530" s="0" t="str">
        <f aca="false">IF(H7530=0,CONCATENATE(B7530," manque dans export"),"")</f>
        <v/>
      </c>
    </row>
    <row r="7531" customFormat="false" ht="13.8" hidden="false" customHeight="false" outlineLevel="0" collapsed="false">
      <c r="A7531" s="0" t="s">
        <v>13019</v>
      </c>
      <c r="B7531" s="0" t="s">
        <v>13020</v>
      </c>
      <c r="C7531" s="0" t="s">
        <v>79</v>
      </c>
      <c r="D7531" s="0" t="s">
        <v>13021</v>
      </c>
      <c r="E7531" s="0" t="s">
        <v>12</v>
      </c>
      <c r="F7531" s="0" t="s">
        <v>13</v>
      </c>
      <c r="G7531" s="0" t="n">
        <v>-7062.45926</v>
      </c>
      <c r="H7531" s="0" t="n">
        <f aca="false">IF(ISERROR(LOOKUP(B7531,export!$A$2:$A$718)),0,1)</f>
        <v>1</v>
      </c>
      <c r="J7531" s="0" t="str">
        <f aca="false">IF(H7531=0,CONCATENATE(B7531," manque dans export"),"")</f>
        <v/>
      </c>
    </row>
    <row r="7532" customFormat="false" ht="13.8" hidden="false" customHeight="false" outlineLevel="0" collapsed="false">
      <c r="A7532" s="0" t="s">
        <v>13022</v>
      </c>
      <c r="B7532" s="0" t="s">
        <v>13022</v>
      </c>
      <c r="C7532" s="0" t="s">
        <v>29</v>
      </c>
      <c r="D7532" s="0" t="s">
        <v>7225</v>
      </c>
      <c r="E7532" s="0" t="s">
        <v>46</v>
      </c>
      <c r="F7532" s="0" t="s">
        <v>13</v>
      </c>
      <c r="G7532" s="0" t="n">
        <v>532.34763</v>
      </c>
      <c r="H7532" s="0" t="n">
        <f aca="false">IF(ISERROR(LOOKUP(B7532,export!$A$2:$A$718)),0,1)</f>
        <v>1</v>
      </c>
      <c r="J7532" s="0" t="str">
        <f aca="false">IF(H7532=0,CONCATENATE(B7532," manque dans export"),"")</f>
        <v/>
      </c>
    </row>
    <row r="7533" customFormat="false" ht="13.8" hidden="false" customHeight="false" outlineLevel="0" collapsed="false">
      <c r="A7533" s="0" t="s">
        <v>13023</v>
      </c>
      <c r="B7533" s="0" t="s">
        <v>13023</v>
      </c>
      <c r="C7533" s="0" t="s">
        <v>10</v>
      </c>
      <c r="D7533" s="0" t="s">
        <v>158</v>
      </c>
      <c r="E7533" s="0" t="s">
        <v>12</v>
      </c>
      <c r="F7533" s="0" t="s">
        <v>13</v>
      </c>
      <c r="G7533" s="0" t="n">
        <v>0</v>
      </c>
      <c r="H7533" s="0" t="n">
        <f aca="false">IF(ISERROR(LOOKUP(B7533,export!$A$2:$A$718)),0,1)</f>
        <v>1</v>
      </c>
      <c r="J7533" s="0" t="str">
        <f aca="false">IF(H7533=0,CONCATENATE(B7533," manque dans export"),"")</f>
        <v/>
      </c>
    </row>
    <row r="7534" customFormat="false" ht="13.8" hidden="false" customHeight="false" outlineLevel="0" collapsed="false">
      <c r="A7534" s="0" t="s">
        <v>13023</v>
      </c>
      <c r="B7534" s="0" t="s">
        <v>13023</v>
      </c>
      <c r="C7534" s="0" t="s">
        <v>10</v>
      </c>
      <c r="D7534" s="0" t="s">
        <v>11</v>
      </c>
      <c r="E7534" s="0" t="s">
        <v>12</v>
      </c>
      <c r="F7534" s="0" t="s">
        <v>13</v>
      </c>
      <c r="G7534" s="0" t="n">
        <v>221706.00828</v>
      </c>
      <c r="H7534" s="0" t="n">
        <f aca="false">IF(ISERROR(LOOKUP(B7534,export!$A$2:$A$718)),0,1)</f>
        <v>1</v>
      </c>
      <c r="J7534" s="0" t="str">
        <f aca="false">IF(H7534=0,CONCATENATE(B7534," manque dans export"),"")</f>
        <v/>
      </c>
    </row>
    <row r="7535" customFormat="false" ht="13.8" hidden="false" customHeight="false" outlineLevel="0" collapsed="false">
      <c r="A7535" s="0" t="s">
        <v>13024</v>
      </c>
      <c r="B7535" s="0" t="s">
        <v>13024</v>
      </c>
      <c r="C7535" s="0" t="s">
        <v>10</v>
      </c>
      <c r="D7535" s="0" t="s">
        <v>6698</v>
      </c>
      <c r="E7535" s="0" t="s">
        <v>46</v>
      </c>
      <c r="F7535" s="0" t="s">
        <v>13</v>
      </c>
      <c r="G7535" s="0" t="n">
        <v>281519.2581</v>
      </c>
      <c r="H7535" s="0" t="n">
        <f aca="false">IF(ISERROR(LOOKUP(B7535,export!$A$2:$A$718)),0,1)</f>
        <v>1</v>
      </c>
      <c r="J7535" s="0" t="str">
        <f aca="false">IF(H7535=0,CONCATENATE(B7535," manque dans export"),"")</f>
        <v/>
      </c>
    </row>
    <row r="7536" customFormat="false" ht="13.8" hidden="false" customHeight="false" outlineLevel="0" collapsed="false">
      <c r="A7536" s="0" t="s">
        <v>13025</v>
      </c>
      <c r="B7536" s="0" t="s">
        <v>7693</v>
      </c>
      <c r="C7536" s="0" t="s">
        <v>33</v>
      </c>
      <c r="D7536" s="0" t="s">
        <v>5611</v>
      </c>
      <c r="E7536" s="0" t="s">
        <v>50</v>
      </c>
      <c r="F7536" s="0" t="s">
        <v>13</v>
      </c>
      <c r="G7536" s="0" t="n">
        <v>439.37439</v>
      </c>
      <c r="H7536" s="0" t="n">
        <f aca="false">IF(ISERROR(LOOKUP(B7536,export!$A$2:$A$718)),0,1)</f>
        <v>1</v>
      </c>
      <c r="J7536" s="0" t="str">
        <f aca="false">IF(H7536=0,CONCATENATE(B7536," manque dans export"),"")</f>
        <v/>
      </c>
    </row>
    <row r="7537" customFormat="false" ht="13.8" hidden="false" customHeight="false" outlineLevel="0" collapsed="false">
      <c r="A7537" s="0" t="s">
        <v>13026</v>
      </c>
      <c r="B7537" s="0" t="s">
        <v>13027</v>
      </c>
      <c r="C7537" s="0" t="s">
        <v>79</v>
      </c>
      <c r="D7537" s="0" t="s">
        <v>5611</v>
      </c>
      <c r="E7537" s="0" t="s">
        <v>50</v>
      </c>
      <c r="F7537" s="0" t="s">
        <v>13</v>
      </c>
      <c r="G7537" s="0" t="n">
        <v>0</v>
      </c>
      <c r="H7537" s="0" t="n">
        <f aca="false">IF(ISERROR(LOOKUP(B7537,export!$A$2:$A$718)),0,1)</f>
        <v>1</v>
      </c>
      <c r="J7537" s="0" t="str">
        <f aca="false">IF(H7537=0,CONCATENATE(B7537," manque dans export"),"")</f>
        <v/>
      </c>
    </row>
    <row r="7538" customFormat="false" ht="13.8" hidden="false" customHeight="false" outlineLevel="0" collapsed="false">
      <c r="A7538" s="0" t="s">
        <v>13028</v>
      </c>
      <c r="B7538" s="0" t="s">
        <v>13028</v>
      </c>
      <c r="C7538" s="0" t="s">
        <v>79</v>
      </c>
      <c r="D7538" s="0" t="s">
        <v>3246</v>
      </c>
      <c r="E7538" s="0" t="s">
        <v>46</v>
      </c>
      <c r="F7538" s="0" t="s">
        <v>13</v>
      </c>
      <c r="G7538" s="0" t="n">
        <v>-5795.48212</v>
      </c>
      <c r="H7538" s="0" t="n">
        <f aca="false">IF(ISERROR(LOOKUP(B7538,export!$A$2:$A$718)),0,1)</f>
        <v>1</v>
      </c>
      <c r="J7538" s="0" t="str">
        <f aca="false">IF(H7538=0,CONCATENATE(B7538," manque dans export"),"")</f>
        <v/>
      </c>
    </row>
    <row r="7539" customFormat="false" ht="13.8" hidden="false" customHeight="false" outlineLevel="0" collapsed="false">
      <c r="A7539" s="0" t="s">
        <v>13029</v>
      </c>
      <c r="B7539" s="0" t="s">
        <v>13030</v>
      </c>
      <c r="C7539" s="0" t="s">
        <v>79</v>
      </c>
      <c r="D7539" s="0" t="s">
        <v>3316</v>
      </c>
      <c r="E7539" s="0" t="s">
        <v>12</v>
      </c>
      <c r="F7539" s="0" t="s">
        <v>13</v>
      </c>
      <c r="G7539" s="0" t="n">
        <v>0</v>
      </c>
      <c r="H7539" s="0" t="n">
        <f aca="false">IF(ISERROR(LOOKUP(B7539,export!$A$2:$A$718)),0,1)</f>
        <v>1</v>
      </c>
      <c r="J7539" s="0" t="str">
        <f aca="false">IF(H7539=0,CONCATENATE(B7539," manque dans export"),"")</f>
        <v/>
      </c>
    </row>
    <row r="7540" customFormat="false" ht="13.8" hidden="false" customHeight="false" outlineLevel="0" collapsed="false">
      <c r="A7540" s="0" t="s">
        <v>13031</v>
      </c>
      <c r="B7540" s="0" t="s">
        <v>13032</v>
      </c>
      <c r="C7540" s="0" t="s">
        <v>79</v>
      </c>
      <c r="D7540" s="0" t="s">
        <v>7359</v>
      </c>
      <c r="E7540" s="0" t="s">
        <v>50</v>
      </c>
      <c r="F7540" s="0" t="s">
        <v>13</v>
      </c>
      <c r="G7540" s="0" t="n">
        <v>0</v>
      </c>
      <c r="H7540" s="0" t="n">
        <f aca="false">IF(ISERROR(LOOKUP(B7540,export!$A$2:$A$718)),0,1)</f>
        <v>1</v>
      </c>
      <c r="J7540" s="0" t="str">
        <f aca="false">IF(H7540=0,CONCATENATE(B7540," manque dans export"),"")</f>
        <v/>
      </c>
    </row>
    <row r="7541" customFormat="false" ht="13.8" hidden="false" customHeight="false" outlineLevel="0" collapsed="false">
      <c r="A7541" s="0" t="s">
        <v>13033</v>
      </c>
      <c r="B7541" s="0" t="s">
        <v>13033</v>
      </c>
      <c r="C7541" s="0" t="s">
        <v>60</v>
      </c>
      <c r="D7541" s="0" t="s">
        <v>1906</v>
      </c>
      <c r="E7541" s="0" t="s">
        <v>12</v>
      </c>
      <c r="F7541" s="0" t="s">
        <v>13</v>
      </c>
      <c r="G7541" s="0" t="n">
        <v>698.44709</v>
      </c>
      <c r="H7541" s="0" t="n">
        <f aca="false">IF(ISERROR(LOOKUP(B7541,export!$A$2:$A$718)),0,1)</f>
        <v>1</v>
      </c>
      <c r="J7541" s="0" t="str">
        <f aca="false">IF(H7541=0,CONCATENATE(B7541," manque dans export"),"")</f>
        <v/>
      </c>
    </row>
    <row r="7542" customFormat="false" ht="13.8" hidden="false" customHeight="false" outlineLevel="0" collapsed="false">
      <c r="A7542" s="0" t="s">
        <v>13034</v>
      </c>
      <c r="B7542" s="0" t="s">
        <v>13034</v>
      </c>
      <c r="C7542" s="0" t="s">
        <v>33</v>
      </c>
      <c r="D7542" s="0" t="s">
        <v>13035</v>
      </c>
      <c r="E7542" s="0" t="s">
        <v>12</v>
      </c>
      <c r="F7542" s="0" t="s">
        <v>13</v>
      </c>
      <c r="G7542" s="0" t="n">
        <v>5387.39847</v>
      </c>
      <c r="H7542" s="0" t="n">
        <f aca="false">IF(ISERROR(LOOKUP(B7542,export!$A$2:$A$718)),0,1)</f>
        <v>1</v>
      </c>
      <c r="J7542" s="0" t="str">
        <f aca="false">IF(H7542=0,CONCATENATE(B7542," manque dans export"),"")</f>
        <v/>
      </c>
    </row>
    <row r="7543" customFormat="false" ht="13.8" hidden="false" customHeight="false" outlineLevel="0" collapsed="false">
      <c r="A7543" s="0" t="s">
        <v>13036</v>
      </c>
      <c r="B7543" s="0" t="s">
        <v>13037</v>
      </c>
      <c r="C7543" s="0" t="s">
        <v>79</v>
      </c>
      <c r="D7543" s="0" t="s">
        <v>13038</v>
      </c>
      <c r="E7543" s="0" t="s">
        <v>50</v>
      </c>
      <c r="F7543" s="0" t="s">
        <v>13</v>
      </c>
      <c r="G7543" s="0" t="n">
        <v>0</v>
      </c>
      <c r="H7543" s="0" t="n">
        <f aca="false">IF(ISERROR(LOOKUP(B7543,export!$A$2:$A$718)),0,1)</f>
        <v>1</v>
      </c>
      <c r="J7543" s="0" t="str">
        <f aca="false">IF(H7543=0,CONCATENATE(B7543," manque dans export"),"")</f>
        <v/>
      </c>
    </row>
    <row r="7544" customFormat="false" ht="13.8" hidden="false" customHeight="false" outlineLevel="0" collapsed="false">
      <c r="A7544" s="0" t="s">
        <v>13039</v>
      </c>
      <c r="B7544" s="0" t="s">
        <v>13039</v>
      </c>
      <c r="C7544" s="0" t="s">
        <v>79</v>
      </c>
      <c r="D7544" s="0" t="s">
        <v>6193</v>
      </c>
      <c r="E7544" s="0" t="s">
        <v>72</v>
      </c>
      <c r="F7544" s="0" t="s">
        <v>13</v>
      </c>
      <c r="G7544" s="0" t="n">
        <v>0</v>
      </c>
      <c r="H7544" s="0" t="n">
        <f aca="false">IF(ISERROR(LOOKUP(B7544,export!$A$2:$A$718)),0,1)</f>
        <v>1</v>
      </c>
      <c r="J7544" s="0" t="str">
        <f aca="false">IF(H7544=0,CONCATENATE(B7544," manque dans export"),"")</f>
        <v/>
      </c>
    </row>
    <row r="7545" customFormat="false" ht="13.8" hidden="false" customHeight="false" outlineLevel="0" collapsed="false">
      <c r="A7545" s="0" t="s">
        <v>13040</v>
      </c>
      <c r="B7545" s="0" t="s">
        <v>13040</v>
      </c>
      <c r="C7545" s="0" t="s">
        <v>44</v>
      </c>
      <c r="D7545" s="0" t="s">
        <v>570</v>
      </c>
      <c r="E7545" s="0" t="s">
        <v>46</v>
      </c>
      <c r="F7545" s="0" t="s">
        <v>13</v>
      </c>
      <c r="G7545" s="0" t="n">
        <v>923.94367</v>
      </c>
      <c r="H7545" s="0" t="n">
        <f aca="false">IF(ISERROR(LOOKUP(B7545,export!$A$2:$A$718)),0,1)</f>
        <v>1</v>
      </c>
      <c r="J7545" s="0" t="str">
        <f aca="false">IF(H7545=0,CONCATENATE(B7545," manque dans export"),"")</f>
        <v/>
      </c>
    </row>
    <row r="7546" customFormat="false" ht="13.8" hidden="false" customHeight="false" outlineLevel="0" collapsed="false">
      <c r="A7546" s="0" t="s">
        <v>13041</v>
      </c>
      <c r="B7546" s="0" t="s">
        <v>11488</v>
      </c>
      <c r="C7546" s="0" t="s">
        <v>33</v>
      </c>
      <c r="D7546" s="0" t="s">
        <v>2680</v>
      </c>
      <c r="E7546" s="0" t="s">
        <v>50</v>
      </c>
      <c r="F7546" s="0" t="s">
        <v>13</v>
      </c>
      <c r="G7546" s="0" t="n">
        <v>5170.82375</v>
      </c>
      <c r="H7546" s="0" t="n">
        <f aca="false">IF(ISERROR(LOOKUP(B7546,export!$A$2:$A$718)),0,1)</f>
        <v>1</v>
      </c>
      <c r="J7546" s="0" t="str">
        <f aca="false">IF(H7546=0,CONCATENATE(B7546," manque dans export"),"")</f>
        <v/>
      </c>
    </row>
    <row r="7547" customFormat="false" ht="13.8" hidden="false" customHeight="false" outlineLevel="0" collapsed="false">
      <c r="A7547" s="0" t="s">
        <v>13042</v>
      </c>
      <c r="B7547" s="0" t="s">
        <v>11488</v>
      </c>
      <c r="C7547" s="0" t="s">
        <v>33</v>
      </c>
      <c r="D7547" s="0" t="s">
        <v>2680</v>
      </c>
      <c r="E7547" s="0" t="s">
        <v>50</v>
      </c>
      <c r="F7547" s="0" t="s">
        <v>13</v>
      </c>
      <c r="G7547" s="0" t="n">
        <v>57410.23445</v>
      </c>
      <c r="H7547" s="0" t="n">
        <f aca="false">IF(ISERROR(LOOKUP(B7547,export!$A$2:$A$718)),0,1)</f>
        <v>1</v>
      </c>
      <c r="J7547" s="0" t="str">
        <f aca="false">IF(H7547=0,CONCATENATE(B7547," manque dans export"),"")</f>
        <v/>
      </c>
    </row>
    <row r="7548" customFormat="false" ht="13.8" hidden="false" customHeight="false" outlineLevel="0" collapsed="false">
      <c r="A7548" s="0" t="s">
        <v>13043</v>
      </c>
      <c r="B7548" s="0" t="s">
        <v>13044</v>
      </c>
      <c r="C7548" s="0" t="s">
        <v>79</v>
      </c>
      <c r="D7548" s="0" t="s">
        <v>13045</v>
      </c>
      <c r="E7548" s="0" t="s">
        <v>50</v>
      </c>
      <c r="F7548" s="0" t="s">
        <v>13</v>
      </c>
      <c r="G7548" s="0" t="n">
        <v>0</v>
      </c>
      <c r="H7548" s="0" t="n">
        <f aca="false">IF(ISERROR(LOOKUP(B7548,export!$A$2:$A$718)),0,1)</f>
        <v>1</v>
      </c>
      <c r="J7548" s="0" t="str">
        <f aca="false">IF(H7548=0,CONCATENATE(B7548," manque dans export"),"")</f>
        <v/>
      </c>
    </row>
    <row r="7549" customFormat="false" ht="13.8" hidden="false" customHeight="false" outlineLevel="0" collapsed="false">
      <c r="A7549" s="0" t="s">
        <v>13046</v>
      </c>
      <c r="B7549" s="0" t="s">
        <v>13046</v>
      </c>
      <c r="C7549" s="0" t="s">
        <v>10</v>
      </c>
      <c r="D7549" s="0" t="s">
        <v>672</v>
      </c>
      <c r="E7549" s="0" t="s">
        <v>12</v>
      </c>
      <c r="F7549" s="0" t="s">
        <v>13</v>
      </c>
      <c r="G7549" s="0" t="n">
        <v>46115.74142</v>
      </c>
      <c r="H7549" s="0" t="n">
        <f aca="false">IF(ISERROR(LOOKUP(B7549,export!$A$2:$A$718)),0,1)</f>
        <v>1</v>
      </c>
      <c r="J7549" s="0" t="str">
        <f aca="false">IF(H7549=0,CONCATENATE(B7549," manque dans export"),"")</f>
        <v/>
      </c>
    </row>
    <row r="7550" customFormat="false" ht="13.8" hidden="false" customHeight="false" outlineLevel="0" collapsed="false">
      <c r="A7550" s="0" t="s">
        <v>13047</v>
      </c>
      <c r="B7550" s="0" t="s">
        <v>13046</v>
      </c>
      <c r="C7550" s="0" t="s">
        <v>10</v>
      </c>
      <c r="D7550" s="0" t="s">
        <v>3296</v>
      </c>
      <c r="E7550" s="0" t="s">
        <v>12</v>
      </c>
      <c r="F7550" s="0" t="s">
        <v>13</v>
      </c>
      <c r="G7550" s="0" t="n">
        <v>0</v>
      </c>
      <c r="H7550" s="0" t="n">
        <f aca="false">IF(ISERROR(LOOKUP(B7550,export!$A$2:$A$718)),0,1)</f>
        <v>1</v>
      </c>
      <c r="J7550" s="0" t="str">
        <f aca="false">IF(H7550=0,CONCATENATE(B7550," manque dans export"),"")</f>
        <v/>
      </c>
    </row>
    <row r="7551" customFormat="false" ht="13.8" hidden="false" customHeight="false" outlineLevel="0" collapsed="false">
      <c r="A7551" s="0" t="s">
        <v>13048</v>
      </c>
      <c r="B7551" s="0" t="s">
        <v>13046</v>
      </c>
      <c r="C7551" s="0" t="s">
        <v>10</v>
      </c>
      <c r="D7551" s="0" t="s">
        <v>3426</v>
      </c>
      <c r="E7551" s="0" t="s">
        <v>12</v>
      </c>
      <c r="F7551" s="0" t="s">
        <v>13</v>
      </c>
      <c r="G7551" s="0" t="n">
        <v>0</v>
      </c>
      <c r="H7551" s="0" t="n">
        <f aca="false">IF(ISERROR(LOOKUP(B7551,export!$A$2:$A$718)),0,1)</f>
        <v>1</v>
      </c>
      <c r="J7551" s="0" t="str">
        <f aca="false">IF(H7551=0,CONCATENATE(B7551," manque dans export"),"")</f>
        <v/>
      </c>
    </row>
    <row r="7552" customFormat="false" ht="13.8" hidden="false" customHeight="false" outlineLevel="0" collapsed="false">
      <c r="A7552" s="0" t="s">
        <v>13049</v>
      </c>
      <c r="B7552" s="0" t="s">
        <v>13046</v>
      </c>
      <c r="C7552" s="0" t="s">
        <v>10</v>
      </c>
      <c r="D7552" s="0" t="s">
        <v>3296</v>
      </c>
      <c r="E7552" s="0" t="s">
        <v>12</v>
      </c>
      <c r="F7552" s="0" t="s">
        <v>13</v>
      </c>
      <c r="G7552" s="0" t="n">
        <v>-74161.17024</v>
      </c>
      <c r="H7552" s="0" t="n">
        <f aca="false">IF(ISERROR(LOOKUP(B7552,export!$A$2:$A$718)),0,1)</f>
        <v>1</v>
      </c>
      <c r="J7552" s="0" t="str">
        <f aca="false">IF(H7552=0,CONCATENATE(B7552," manque dans export"),"")</f>
        <v/>
      </c>
    </row>
    <row r="7553" customFormat="false" ht="13.8" hidden="false" customHeight="false" outlineLevel="0" collapsed="false">
      <c r="A7553" s="0" t="s">
        <v>13050</v>
      </c>
      <c r="B7553" s="0" t="s">
        <v>13046</v>
      </c>
      <c r="C7553" s="0" t="s">
        <v>10</v>
      </c>
      <c r="D7553" s="0" t="s">
        <v>137</v>
      </c>
      <c r="E7553" s="0" t="s">
        <v>12</v>
      </c>
      <c r="F7553" s="0" t="s">
        <v>13</v>
      </c>
      <c r="G7553" s="0" t="n">
        <v>0</v>
      </c>
      <c r="H7553" s="0" t="n">
        <f aca="false">IF(ISERROR(LOOKUP(B7553,export!$A$2:$A$718)),0,1)</f>
        <v>1</v>
      </c>
      <c r="J7553" s="0" t="str">
        <f aca="false">IF(H7553=0,CONCATENATE(B7553," manque dans export"),"")</f>
        <v/>
      </c>
    </row>
    <row r="7554" customFormat="false" ht="13.8" hidden="false" customHeight="false" outlineLevel="0" collapsed="false">
      <c r="A7554" s="0" t="s">
        <v>13051</v>
      </c>
      <c r="B7554" s="0" t="s">
        <v>13051</v>
      </c>
      <c r="C7554" s="0" t="s">
        <v>79</v>
      </c>
      <c r="D7554" s="0" t="s">
        <v>1305</v>
      </c>
      <c r="E7554" s="0" t="s">
        <v>72</v>
      </c>
      <c r="F7554" s="0" t="s">
        <v>13</v>
      </c>
      <c r="G7554" s="0" t="n">
        <v>0</v>
      </c>
      <c r="H7554" s="0" t="n">
        <f aca="false">IF(ISERROR(LOOKUP(B7554,export!$A$2:$A$718)),0,1)</f>
        <v>1</v>
      </c>
      <c r="J7554" s="0" t="str">
        <f aca="false">IF(H7554=0,CONCATENATE(B7554," manque dans export"),"")</f>
        <v/>
      </c>
    </row>
    <row r="7555" customFormat="false" ht="13.8" hidden="false" customHeight="false" outlineLevel="0" collapsed="false">
      <c r="A7555" s="0" t="s">
        <v>13052</v>
      </c>
      <c r="B7555" s="0" t="s">
        <v>13053</v>
      </c>
      <c r="C7555" s="0" t="s">
        <v>10</v>
      </c>
      <c r="D7555" s="0" t="s">
        <v>501</v>
      </c>
      <c r="E7555" s="0" t="s">
        <v>12</v>
      </c>
      <c r="F7555" s="0" t="s">
        <v>13</v>
      </c>
      <c r="G7555" s="0" t="n">
        <v>-25266.60252</v>
      </c>
      <c r="H7555" s="0" t="n">
        <f aca="false">IF(ISERROR(LOOKUP(B7555,export!$A$2:$A$718)),0,1)</f>
        <v>1</v>
      </c>
      <c r="J7555" s="0" t="str">
        <f aca="false">IF(H7555=0,CONCATENATE(B7555," manque dans export"),"")</f>
        <v/>
      </c>
    </row>
    <row r="7556" customFormat="false" ht="13.8" hidden="false" customHeight="false" outlineLevel="0" collapsed="false">
      <c r="A7556" s="0" t="s">
        <v>13054</v>
      </c>
      <c r="B7556" s="0" t="s">
        <v>13055</v>
      </c>
      <c r="C7556" s="0" t="s">
        <v>79</v>
      </c>
      <c r="D7556" s="0" t="s">
        <v>13056</v>
      </c>
      <c r="E7556" s="0" t="s">
        <v>72</v>
      </c>
      <c r="F7556" s="0" t="s">
        <v>13</v>
      </c>
      <c r="G7556" s="0" t="n">
        <v>0</v>
      </c>
      <c r="H7556" s="0" t="n">
        <f aca="false">IF(ISERROR(LOOKUP(B7556,export!$A$2:$A$718)),0,1)</f>
        <v>1</v>
      </c>
      <c r="J7556" s="0" t="str">
        <f aca="false">IF(H7556=0,CONCATENATE(B7556," manque dans export"),"")</f>
        <v/>
      </c>
    </row>
    <row r="7557" customFormat="false" ht="13.8" hidden="false" customHeight="false" outlineLevel="0" collapsed="false">
      <c r="A7557" s="0" t="s">
        <v>13057</v>
      </c>
      <c r="B7557" s="0" t="s">
        <v>13057</v>
      </c>
      <c r="C7557" s="0" t="s">
        <v>79</v>
      </c>
      <c r="D7557" s="0" t="s">
        <v>13058</v>
      </c>
      <c r="E7557" s="0" t="s">
        <v>12</v>
      </c>
      <c r="F7557" s="0" t="s">
        <v>13</v>
      </c>
      <c r="G7557" s="0" t="n">
        <v>0</v>
      </c>
      <c r="H7557" s="0" t="n">
        <f aca="false">IF(ISERROR(LOOKUP(B7557,export!$A$2:$A$718)),0,1)</f>
        <v>1</v>
      </c>
      <c r="J7557" s="0" t="str">
        <f aca="false">IF(H7557=0,CONCATENATE(B7557," manque dans export"),"")</f>
        <v/>
      </c>
    </row>
    <row r="7558" customFormat="false" ht="13.8" hidden="false" customHeight="false" outlineLevel="0" collapsed="false">
      <c r="A7558" s="0" t="s">
        <v>13059</v>
      </c>
      <c r="B7558" s="0" t="s">
        <v>13059</v>
      </c>
      <c r="C7558" s="0" t="s">
        <v>33</v>
      </c>
      <c r="D7558" s="0" t="e">
        <f aca="false">#N/A</f>
        <v>#N/A</v>
      </c>
      <c r="E7558" s="0" t="e">
        <f aca="false">#N/A</f>
        <v>#N/A</v>
      </c>
      <c r="F7558" s="0" t="e">
        <f aca="false">#N/A</f>
        <v>#N/A</v>
      </c>
      <c r="G7558" s="0" t="n">
        <v>0</v>
      </c>
      <c r="H7558" s="0" t="n">
        <f aca="false">IF(ISERROR(LOOKUP(B7558,export!$A$2:$A$718)),0,1)</f>
        <v>1</v>
      </c>
      <c r="J7558" s="0" t="str">
        <f aca="false">IF(H7558=0,CONCATENATE(B7558," manque dans export"),"")</f>
        <v/>
      </c>
    </row>
    <row r="7559" customFormat="false" ht="13.8" hidden="false" customHeight="false" outlineLevel="0" collapsed="false">
      <c r="A7559" s="0" t="s">
        <v>13060</v>
      </c>
      <c r="B7559" s="0" t="s">
        <v>13060</v>
      </c>
      <c r="C7559" s="0" t="s">
        <v>79</v>
      </c>
      <c r="D7559" s="0" t="s">
        <v>2872</v>
      </c>
      <c r="E7559" s="0" t="s">
        <v>12</v>
      </c>
      <c r="F7559" s="0" t="s">
        <v>13</v>
      </c>
      <c r="G7559" s="0" t="n">
        <v>0</v>
      </c>
      <c r="H7559" s="0" t="n">
        <f aca="false">IF(ISERROR(LOOKUP(B7559,export!$A$2:$A$718)),0,1)</f>
        <v>1</v>
      </c>
      <c r="J7559" s="0" t="str">
        <f aca="false">IF(H7559=0,CONCATENATE(B7559," manque dans export"),"")</f>
        <v/>
      </c>
    </row>
    <row r="7560" customFormat="false" ht="13.8" hidden="false" customHeight="false" outlineLevel="0" collapsed="false">
      <c r="A7560" s="0" t="s">
        <v>13061</v>
      </c>
      <c r="B7560" s="0" t="s">
        <v>13062</v>
      </c>
      <c r="C7560" s="0" t="s">
        <v>10</v>
      </c>
      <c r="D7560" s="0" t="s">
        <v>13063</v>
      </c>
      <c r="E7560" s="0" t="s">
        <v>31</v>
      </c>
      <c r="F7560" s="0" t="s">
        <v>13</v>
      </c>
      <c r="G7560" s="0" t="n">
        <v>0</v>
      </c>
      <c r="H7560" s="0" t="n">
        <f aca="false">IF(ISERROR(LOOKUP(B7560,export!$A$2:$A$718)),0,1)</f>
        <v>1</v>
      </c>
      <c r="J7560" s="0" t="str">
        <f aca="false">IF(H7560=0,CONCATENATE(B7560," manque dans export"),"")</f>
        <v/>
      </c>
    </row>
    <row r="7561" customFormat="false" ht="13.8" hidden="false" customHeight="false" outlineLevel="0" collapsed="false">
      <c r="A7561" s="0" t="s">
        <v>13064</v>
      </c>
      <c r="B7561" s="0" t="s">
        <v>13065</v>
      </c>
      <c r="C7561" s="0" t="s">
        <v>79</v>
      </c>
      <c r="D7561" s="0" t="s">
        <v>7053</v>
      </c>
      <c r="E7561" s="0" t="s">
        <v>31</v>
      </c>
      <c r="F7561" s="0" t="s">
        <v>13</v>
      </c>
      <c r="G7561" s="0" t="n">
        <v>0</v>
      </c>
      <c r="H7561" s="0" t="n">
        <f aca="false">IF(ISERROR(LOOKUP(B7561,export!$A$2:$A$718)),0,1)</f>
        <v>1</v>
      </c>
      <c r="J7561" s="0" t="str">
        <f aca="false">IF(H7561=0,CONCATENATE(B7561," manque dans export"),"")</f>
        <v/>
      </c>
    </row>
    <row r="7562" customFormat="false" ht="13.8" hidden="false" customHeight="false" outlineLevel="0" collapsed="false">
      <c r="A7562" s="0" t="s">
        <v>13066</v>
      </c>
      <c r="B7562" s="0" t="s">
        <v>13066</v>
      </c>
      <c r="C7562" s="0" t="s">
        <v>10</v>
      </c>
      <c r="D7562" s="0" t="s">
        <v>158</v>
      </c>
      <c r="E7562" s="0" t="s">
        <v>12</v>
      </c>
      <c r="F7562" s="0" t="s">
        <v>13</v>
      </c>
      <c r="G7562" s="0" t="n">
        <v>36891.777</v>
      </c>
      <c r="H7562" s="0" t="n">
        <f aca="false">IF(ISERROR(LOOKUP(B7562,export!$A$2:$A$718)),0,1)</f>
        <v>1</v>
      </c>
      <c r="J7562" s="0" t="str">
        <f aca="false">IF(H7562=0,CONCATENATE(B7562," manque dans export"),"")</f>
        <v/>
      </c>
    </row>
    <row r="7563" customFormat="false" ht="13.8" hidden="false" customHeight="false" outlineLevel="0" collapsed="false">
      <c r="A7563" s="0" t="s">
        <v>13067</v>
      </c>
      <c r="B7563" s="0" t="s">
        <v>13067</v>
      </c>
      <c r="C7563" s="0" t="s">
        <v>79</v>
      </c>
      <c r="D7563" s="0" t="s">
        <v>13068</v>
      </c>
      <c r="E7563" s="0" t="s">
        <v>72</v>
      </c>
      <c r="F7563" s="0" t="s">
        <v>13</v>
      </c>
      <c r="G7563" s="0" t="n">
        <v>0</v>
      </c>
      <c r="H7563" s="0" t="n">
        <f aca="false">IF(ISERROR(LOOKUP(B7563,export!$A$2:$A$718)),0,1)</f>
        <v>1</v>
      </c>
      <c r="J7563" s="0" t="str">
        <f aca="false">IF(H7563=0,CONCATENATE(B7563," manque dans export"),"")</f>
        <v/>
      </c>
    </row>
    <row r="7564" customFormat="false" ht="13.8" hidden="false" customHeight="false" outlineLevel="0" collapsed="false">
      <c r="A7564" s="0" t="s">
        <v>13069</v>
      </c>
      <c r="B7564" s="0" t="s">
        <v>13070</v>
      </c>
      <c r="C7564" s="0" t="s">
        <v>33</v>
      </c>
      <c r="D7564" s="0" t="s">
        <v>13071</v>
      </c>
      <c r="E7564" s="0" t="s">
        <v>180</v>
      </c>
      <c r="F7564" s="0" t="s">
        <v>13</v>
      </c>
      <c r="G7564" s="0" t="n">
        <v>0</v>
      </c>
      <c r="H7564" s="0" t="n">
        <f aca="false">IF(ISERROR(LOOKUP(B7564,export!$A$2:$A$718)),0,1)</f>
        <v>1</v>
      </c>
      <c r="J7564" s="0" t="str">
        <f aca="false">IF(H7564=0,CONCATENATE(B7564," manque dans export"),"")</f>
        <v/>
      </c>
    </row>
    <row r="7565" customFormat="false" ht="13.8" hidden="false" customHeight="false" outlineLevel="0" collapsed="false">
      <c r="A7565" s="0" t="s">
        <v>13072</v>
      </c>
      <c r="B7565" s="0" t="s">
        <v>13072</v>
      </c>
      <c r="C7565" s="0" t="s">
        <v>79</v>
      </c>
      <c r="D7565" s="0" t="s">
        <v>71</v>
      </c>
      <c r="E7565" s="0" t="s">
        <v>72</v>
      </c>
      <c r="F7565" s="0" t="s">
        <v>13</v>
      </c>
      <c r="G7565" s="0" t="n">
        <v>0</v>
      </c>
      <c r="H7565" s="0" t="n">
        <f aca="false">IF(ISERROR(LOOKUP(B7565,export!$A$2:$A$718)),0,1)</f>
        <v>1</v>
      </c>
      <c r="J7565" s="0" t="str">
        <f aca="false">IF(H7565=0,CONCATENATE(B7565," manque dans export"),"")</f>
        <v/>
      </c>
    </row>
    <row r="7566" customFormat="false" ht="13.8" hidden="false" customHeight="false" outlineLevel="0" collapsed="false">
      <c r="A7566" s="0" t="s">
        <v>13073</v>
      </c>
      <c r="B7566" s="0" t="s">
        <v>13073</v>
      </c>
      <c r="C7566" s="0" t="s">
        <v>10</v>
      </c>
      <c r="D7566" s="0" t="s">
        <v>1921</v>
      </c>
      <c r="E7566" s="0" t="s">
        <v>31</v>
      </c>
      <c r="F7566" s="0" t="s">
        <v>13</v>
      </c>
      <c r="G7566" s="0" t="n">
        <v>2549.16646</v>
      </c>
      <c r="H7566" s="0" t="n">
        <f aca="false">IF(ISERROR(LOOKUP(B7566,export!$A$2:$A$718)),0,1)</f>
        <v>1</v>
      </c>
      <c r="J7566" s="0" t="str">
        <f aca="false">IF(H7566=0,CONCATENATE(B7566," manque dans export"),"")</f>
        <v/>
      </c>
    </row>
    <row r="7567" customFormat="false" ht="13.8" hidden="false" customHeight="false" outlineLevel="0" collapsed="false">
      <c r="A7567" s="0" t="s">
        <v>13074</v>
      </c>
      <c r="B7567" s="0" t="s">
        <v>13075</v>
      </c>
      <c r="C7567" s="0" t="s">
        <v>79</v>
      </c>
      <c r="D7567" s="0" t="s">
        <v>13076</v>
      </c>
      <c r="E7567" s="0" t="s">
        <v>31</v>
      </c>
      <c r="F7567" s="0" t="s">
        <v>13</v>
      </c>
      <c r="G7567" s="0" t="n">
        <v>0</v>
      </c>
      <c r="H7567" s="0" t="n">
        <f aca="false">IF(ISERROR(LOOKUP(B7567,export!$A$2:$A$718)),0,1)</f>
        <v>1</v>
      </c>
      <c r="J7567" s="0" t="str">
        <f aca="false">IF(H7567=0,CONCATENATE(B7567," manque dans export"),"")</f>
        <v/>
      </c>
    </row>
    <row r="7568" customFormat="false" ht="13.8" hidden="false" customHeight="false" outlineLevel="0" collapsed="false">
      <c r="A7568" s="0" t="s">
        <v>13077</v>
      </c>
      <c r="B7568" s="0" t="s">
        <v>13077</v>
      </c>
      <c r="C7568" s="0" t="s">
        <v>79</v>
      </c>
      <c r="D7568" s="0" t="s">
        <v>13078</v>
      </c>
      <c r="E7568" s="0" t="s">
        <v>72</v>
      </c>
      <c r="F7568" s="0" t="s">
        <v>13</v>
      </c>
      <c r="G7568" s="0" t="n">
        <v>0</v>
      </c>
      <c r="H7568" s="0" t="n">
        <f aca="false">IF(ISERROR(LOOKUP(B7568,export!$A$2:$A$718)),0,1)</f>
        <v>1</v>
      </c>
      <c r="J7568" s="0" t="str">
        <f aca="false">IF(H7568=0,CONCATENATE(B7568," manque dans export"),"")</f>
        <v/>
      </c>
    </row>
    <row r="7569" customFormat="false" ht="13.8" hidden="false" customHeight="false" outlineLevel="0" collapsed="false">
      <c r="A7569" s="0" t="s">
        <v>13079</v>
      </c>
      <c r="B7569" s="0" t="s">
        <v>13079</v>
      </c>
      <c r="C7569" s="0" t="s">
        <v>10</v>
      </c>
      <c r="D7569" s="0" t="s">
        <v>1641</v>
      </c>
      <c r="E7569" s="0" t="s">
        <v>12</v>
      </c>
      <c r="F7569" s="0" t="s">
        <v>13</v>
      </c>
      <c r="G7569" s="0" t="n">
        <v>0</v>
      </c>
      <c r="H7569" s="0" t="n">
        <f aca="false">IF(ISERROR(LOOKUP(B7569,export!$A$2:$A$718)),0,1)</f>
        <v>1</v>
      </c>
      <c r="J7569" s="0" t="str">
        <f aca="false">IF(H7569=0,CONCATENATE(B7569," manque dans export"),"")</f>
        <v/>
      </c>
    </row>
    <row r="7570" customFormat="false" ht="13.8" hidden="false" customHeight="false" outlineLevel="0" collapsed="false">
      <c r="A7570" s="0" t="s">
        <v>13080</v>
      </c>
      <c r="B7570" s="0" t="s">
        <v>13081</v>
      </c>
      <c r="C7570" s="0" t="s">
        <v>79</v>
      </c>
      <c r="D7570" s="0" t="s">
        <v>13082</v>
      </c>
      <c r="E7570" s="0" t="s">
        <v>50</v>
      </c>
      <c r="F7570" s="0" t="s">
        <v>13</v>
      </c>
      <c r="G7570" s="0" t="n">
        <v>0</v>
      </c>
      <c r="H7570" s="0" t="n">
        <f aca="false">IF(ISERROR(LOOKUP(B7570,export!$A$2:$A$718)),0,1)</f>
        <v>1</v>
      </c>
      <c r="J7570" s="0" t="str">
        <f aca="false">IF(H7570=0,CONCATENATE(B7570," manque dans export"),"")</f>
        <v/>
      </c>
    </row>
    <row r="7571" customFormat="false" ht="13.8" hidden="false" customHeight="false" outlineLevel="0" collapsed="false">
      <c r="A7571" s="0" t="s">
        <v>13083</v>
      </c>
      <c r="B7571" s="0" t="s">
        <v>13084</v>
      </c>
      <c r="C7571" s="0" t="s">
        <v>79</v>
      </c>
      <c r="D7571" s="0" t="s">
        <v>299</v>
      </c>
      <c r="E7571" s="0" t="s">
        <v>72</v>
      </c>
      <c r="F7571" s="0" t="s">
        <v>13</v>
      </c>
      <c r="G7571" s="0" t="n">
        <v>0</v>
      </c>
      <c r="H7571" s="0" t="n">
        <f aca="false">IF(ISERROR(LOOKUP(B7571,export!$A$2:$A$718)),0,1)</f>
        <v>1</v>
      </c>
      <c r="J7571" s="0" t="str">
        <f aca="false">IF(H7571=0,CONCATENATE(B7571," manque dans export"),"")</f>
        <v/>
      </c>
    </row>
    <row r="7572" customFormat="false" ht="13.8" hidden="false" customHeight="false" outlineLevel="0" collapsed="false">
      <c r="A7572" s="0" t="s">
        <v>13085</v>
      </c>
      <c r="B7572" s="0" t="s">
        <v>13084</v>
      </c>
      <c r="C7572" s="0" t="s">
        <v>79</v>
      </c>
      <c r="D7572" s="0" t="s">
        <v>13086</v>
      </c>
      <c r="E7572" s="0" t="s">
        <v>72</v>
      </c>
      <c r="F7572" s="0" t="s">
        <v>13</v>
      </c>
      <c r="G7572" s="0" t="n">
        <v>0</v>
      </c>
      <c r="H7572" s="0" t="n">
        <f aca="false">IF(ISERROR(LOOKUP(B7572,export!$A$2:$A$718)),0,1)</f>
        <v>1</v>
      </c>
      <c r="J7572" s="0" t="str">
        <f aca="false">IF(H7572=0,CONCATENATE(B7572," manque dans export"),"")</f>
        <v/>
      </c>
    </row>
    <row r="7573" customFormat="false" ht="13.8" hidden="false" customHeight="false" outlineLevel="0" collapsed="false">
      <c r="A7573" s="0" t="s">
        <v>13087</v>
      </c>
      <c r="B7573" s="0" t="s">
        <v>13087</v>
      </c>
      <c r="C7573" s="0" t="s">
        <v>21</v>
      </c>
      <c r="D7573" s="0" t="s">
        <v>13088</v>
      </c>
      <c r="E7573" s="0" t="s">
        <v>12</v>
      </c>
      <c r="F7573" s="0" t="s">
        <v>13</v>
      </c>
      <c r="G7573" s="0" t="n">
        <v>289982.73579</v>
      </c>
      <c r="H7573" s="0" t="n">
        <f aca="false">IF(ISERROR(LOOKUP(B7573,export!$A$2:$A$718)),0,1)</f>
        <v>1</v>
      </c>
      <c r="J7573" s="0" t="str">
        <f aca="false">IF(H7573=0,CONCATENATE(B7573," manque dans export"),"")</f>
        <v/>
      </c>
    </row>
    <row r="7574" customFormat="false" ht="13.8" hidden="false" customHeight="false" outlineLevel="0" collapsed="false">
      <c r="A7574" s="0" t="s">
        <v>13089</v>
      </c>
      <c r="B7574" s="0" t="s">
        <v>13090</v>
      </c>
      <c r="C7574" s="0" t="s">
        <v>79</v>
      </c>
      <c r="D7574" s="0" t="s">
        <v>10083</v>
      </c>
      <c r="E7574" s="0" t="s">
        <v>180</v>
      </c>
      <c r="F7574" s="0" t="s">
        <v>13</v>
      </c>
      <c r="G7574" s="0" t="n">
        <v>0</v>
      </c>
      <c r="H7574" s="0" t="n">
        <f aca="false">IF(ISERROR(LOOKUP(B7574,export!$A$2:$A$718)),0,1)</f>
        <v>1</v>
      </c>
      <c r="J7574" s="0" t="str">
        <f aca="false">IF(H7574=0,CONCATENATE(B7574," manque dans export"),"")</f>
        <v/>
      </c>
    </row>
    <row r="7575" customFormat="false" ht="13.8" hidden="false" customHeight="false" outlineLevel="0" collapsed="false">
      <c r="A7575" s="0" t="s">
        <v>13091</v>
      </c>
      <c r="B7575" s="0" t="s">
        <v>13091</v>
      </c>
      <c r="C7575" s="0" t="s">
        <v>33</v>
      </c>
      <c r="D7575" s="0" t="s">
        <v>12064</v>
      </c>
      <c r="E7575" s="0" t="s">
        <v>46</v>
      </c>
      <c r="F7575" s="0" t="s">
        <v>13</v>
      </c>
      <c r="G7575" s="0" t="n">
        <v>16152.91755</v>
      </c>
      <c r="H7575" s="0" t="n">
        <f aca="false">IF(ISERROR(LOOKUP(B7575,export!$A$2:$A$718)),0,1)</f>
        <v>1</v>
      </c>
      <c r="J7575" s="0" t="str">
        <f aca="false">IF(H7575=0,CONCATENATE(B7575," manque dans export"),"")</f>
        <v/>
      </c>
    </row>
    <row r="7576" customFormat="false" ht="13.8" hidden="false" customHeight="false" outlineLevel="0" collapsed="false">
      <c r="A7576" s="0" t="s">
        <v>13092</v>
      </c>
      <c r="B7576" s="0" t="s">
        <v>13092</v>
      </c>
      <c r="C7576" s="0" t="s">
        <v>29</v>
      </c>
      <c r="D7576" s="0" t="s">
        <v>13093</v>
      </c>
      <c r="E7576" s="0" t="s">
        <v>135</v>
      </c>
      <c r="F7576" s="0" t="s">
        <v>13</v>
      </c>
      <c r="G7576" s="0" t="n">
        <v>22749.95029</v>
      </c>
      <c r="H7576" s="0" t="n">
        <f aca="false">IF(ISERROR(LOOKUP(B7576,export!$A$2:$A$718)),0,1)</f>
        <v>1</v>
      </c>
      <c r="J7576" s="0" t="str">
        <f aca="false">IF(H7576=0,CONCATENATE(B7576," manque dans export"),"")</f>
        <v/>
      </c>
    </row>
    <row r="7577" customFormat="false" ht="13.8" hidden="false" customHeight="false" outlineLevel="0" collapsed="false">
      <c r="A7577" s="0" t="s">
        <v>13094</v>
      </c>
      <c r="B7577" s="0" t="s">
        <v>13095</v>
      </c>
      <c r="C7577" s="0" t="s">
        <v>79</v>
      </c>
      <c r="D7577" s="0" t="s">
        <v>711</v>
      </c>
      <c r="E7577" s="0" t="s">
        <v>50</v>
      </c>
      <c r="F7577" s="0" t="s">
        <v>13</v>
      </c>
      <c r="G7577" s="0" t="n">
        <v>0</v>
      </c>
      <c r="H7577" s="0" t="n">
        <f aca="false">IF(ISERROR(LOOKUP(B7577,export!$A$2:$A$718)),0,1)</f>
        <v>1</v>
      </c>
      <c r="J7577" s="0" t="str">
        <f aca="false">IF(H7577=0,CONCATENATE(B7577," manque dans export"),"")</f>
        <v/>
      </c>
    </row>
    <row r="7578" customFormat="false" ht="13.8" hidden="false" customHeight="false" outlineLevel="0" collapsed="false">
      <c r="A7578" s="0" t="s">
        <v>13096</v>
      </c>
      <c r="B7578" s="0" t="s">
        <v>13096</v>
      </c>
      <c r="C7578" s="0" t="s">
        <v>29</v>
      </c>
      <c r="D7578" s="0" t="s">
        <v>9246</v>
      </c>
      <c r="E7578" s="0" t="s">
        <v>46</v>
      </c>
      <c r="F7578" s="0" t="s">
        <v>13</v>
      </c>
      <c r="G7578" s="0" t="n">
        <v>6668.5975</v>
      </c>
      <c r="H7578" s="0" t="n">
        <f aca="false">IF(ISERROR(LOOKUP(B7578,export!$A$2:$A$718)),0,1)</f>
        <v>1</v>
      </c>
      <c r="J7578" s="0" t="str">
        <f aca="false">IF(H7578=0,CONCATENATE(B7578," manque dans export"),"")</f>
        <v/>
      </c>
    </row>
    <row r="7579" customFormat="false" ht="13.8" hidden="false" customHeight="false" outlineLevel="0" collapsed="false">
      <c r="A7579" s="0" t="s">
        <v>13097</v>
      </c>
      <c r="B7579" s="0" t="s">
        <v>13098</v>
      </c>
      <c r="C7579" s="0" t="s">
        <v>44</v>
      </c>
      <c r="D7579" s="0" t="s">
        <v>13099</v>
      </c>
      <c r="E7579" s="0" t="s">
        <v>940</v>
      </c>
      <c r="F7579" s="0" t="s">
        <v>691</v>
      </c>
      <c r="G7579" s="0" t="n">
        <v>98224.30522</v>
      </c>
      <c r="H7579" s="0" t="n">
        <f aca="false">IF(ISERROR(LOOKUP(B7579,export!$A$2:$A$718)),0,1)</f>
        <v>1</v>
      </c>
      <c r="J7579" s="0" t="str">
        <f aca="false">IF(H7579=0,CONCATENATE(B7579," manque dans export"),"")</f>
        <v/>
      </c>
    </row>
    <row r="7580" customFormat="false" ht="13.8" hidden="false" customHeight="false" outlineLevel="0" collapsed="false">
      <c r="A7580" s="0" t="s">
        <v>13100</v>
      </c>
      <c r="B7580" s="0" t="s">
        <v>13100</v>
      </c>
      <c r="C7580" s="0" t="s">
        <v>10</v>
      </c>
      <c r="D7580" s="0" t="s">
        <v>13101</v>
      </c>
      <c r="E7580" s="0" t="s">
        <v>46</v>
      </c>
      <c r="F7580" s="0" t="s">
        <v>13</v>
      </c>
      <c r="G7580" s="0" t="n">
        <v>410.0199</v>
      </c>
      <c r="H7580" s="0" t="n">
        <f aca="false">IF(ISERROR(LOOKUP(B7580,export!$A$2:$A$718)),0,1)</f>
        <v>1</v>
      </c>
      <c r="J7580" s="0" t="str">
        <f aca="false">IF(H7580=0,CONCATENATE(B7580," manque dans export"),"")</f>
        <v/>
      </c>
    </row>
    <row r="7581" customFormat="false" ht="13.8" hidden="false" customHeight="false" outlineLevel="0" collapsed="false">
      <c r="A7581" s="0" t="s">
        <v>13102</v>
      </c>
      <c r="B7581" s="0" t="s">
        <v>13102</v>
      </c>
      <c r="C7581" s="0" t="s">
        <v>10</v>
      </c>
      <c r="D7581" s="0" t="s">
        <v>4578</v>
      </c>
      <c r="E7581" s="0" t="s">
        <v>46</v>
      </c>
      <c r="F7581" s="0" t="s">
        <v>13</v>
      </c>
      <c r="G7581" s="0" t="n">
        <v>9783.1158</v>
      </c>
      <c r="H7581" s="0" t="n">
        <f aca="false">IF(ISERROR(LOOKUP(B7581,export!$A$2:$A$718)),0,1)</f>
        <v>1</v>
      </c>
      <c r="J7581" s="0" t="str">
        <f aca="false">IF(H7581=0,CONCATENATE(B7581," manque dans export"),"")</f>
        <v/>
      </c>
    </row>
    <row r="7582" customFormat="false" ht="13.8" hidden="false" customHeight="false" outlineLevel="0" collapsed="false">
      <c r="A7582" s="0" t="s">
        <v>13103</v>
      </c>
      <c r="B7582" s="0" t="s">
        <v>13103</v>
      </c>
      <c r="C7582" s="0" t="s">
        <v>44</v>
      </c>
      <c r="D7582" s="0" t="s">
        <v>334</v>
      </c>
      <c r="E7582" s="0" t="s">
        <v>46</v>
      </c>
      <c r="F7582" s="0" t="s">
        <v>13</v>
      </c>
      <c r="G7582" s="0" t="n">
        <v>52.70152</v>
      </c>
      <c r="H7582" s="0" t="n">
        <f aca="false">IF(ISERROR(LOOKUP(B7582,export!$A$2:$A$718)),0,1)</f>
        <v>1</v>
      </c>
      <c r="J7582" s="0" t="str">
        <f aca="false">IF(H7582=0,CONCATENATE(B7582," manque dans export"),"")</f>
        <v/>
      </c>
    </row>
    <row r="7583" customFormat="false" ht="13.8" hidden="false" customHeight="false" outlineLevel="0" collapsed="false">
      <c r="A7583" s="0" t="s">
        <v>13104</v>
      </c>
      <c r="B7583" s="0" t="s">
        <v>13105</v>
      </c>
      <c r="C7583" s="0" t="s">
        <v>10</v>
      </c>
      <c r="D7583" s="0" t="s">
        <v>10210</v>
      </c>
      <c r="E7583" s="0" t="s">
        <v>50</v>
      </c>
      <c r="F7583" s="0" t="s">
        <v>13</v>
      </c>
      <c r="G7583" s="0" t="n">
        <v>0</v>
      </c>
      <c r="H7583" s="0" t="n">
        <f aca="false">IF(ISERROR(LOOKUP(B7583,export!$A$2:$A$718)),0,1)</f>
        <v>1</v>
      </c>
      <c r="J7583" s="0" t="str">
        <f aca="false">IF(H7583=0,CONCATENATE(B7583," manque dans export"),"")</f>
        <v/>
      </c>
    </row>
    <row r="7584" customFormat="false" ht="13.8" hidden="false" customHeight="false" outlineLevel="0" collapsed="false">
      <c r="A7584" s="0" t="s">
        <v>13104</v>
      </c>
      <c r="B7584" s="0" t="s">
        <v>13105</v>
      </c>
      <c r="C7584" s="0" t="s">
        <v>10</v>
      </c>
      <c r="D7584" s="0" t="s">
        <v>10210</v>
      </c>
      <c r="E7584" s="0" t="s">
        <v>50</v>
      </c>
      <c r="F7584" s="0" t="s">
        <v>13</v>
      </c>
      <c r="G7584" s="0" t="n">
        <v>63.56288</v>
      </c>
      <c r="H7584" s="0" t="n">
        <f aca="false">IF(ISERROR(LOOKUP(B7584,export!$A$2:$A$718)),0,1)</f>
        <v>1</v>
      </c>
      <c r="J7584" s="0" t="str">
        <f aca="false">IF(H7584=0,CONCATENATE(B7584," manque dans export"),"")</f>
        <v/>
      </c>
    </row>
    <row r="7585" customFormat="false" ht="13.8" hidden="false" customHeight="false" outlineLevel="0" collapsed="false">
      <c r="A7585" s="0" t="s">
        <v>13106</v>
      </c>
      <c r="B7585" s="0" t="s">
        <v>13107</v>
      </c>
      <c r="C7585" s="0" t="s">
        <v>79</v>
      </c>
      <c r="D7585" s="0" t="s">
        <v>6589</v>
      </c>
      <c r="E7585" s="0" t="s">
        <v>50</v>
      </c>
      <c r="F7585" s="0" t="s">
        <v>13</v>
      </c>
      <c r="G7585" s="0" t="n">
        <v>0</v>
      </c>
      <c r="H7585" s="0" t="n">
        <f aca="false">IF(ISERROR(LOOKUP(B7585,export!$A$2:$A$718)),0,1)</f>
        <v>1</v>
      </c>
      <c r="J7585" s="0" t="str">
        <f aca="false">IF(H7585=0,CONCATENATE(B7585," manque dans export"),"")</f>
        <v/>
      </c>
    </row>
    <row r="7586" customFormat="false" ht="13.8" hidden="false" customHeight="false" outlineLevel="0" collapsed="false">
      <c r="A7586" s="0" t="s">
        <v>13108</v>
      </c>
      <c r="B7586" s="0" t="s">
        <v>13109</v>
      </c>
      <c r="C7586" s="0" t="s">
        <v>33</v>
      </c>
      <c r="D7586" s="0" t="s">
        <v>13110</v>
      </c>
      <c r="E7586" s="0" t="s">
        <v>12</v>
      </c>
      <c r="F7586" s="0" t="s">
        <v>13</v>
      </c>
      <c r="G7586" s="0" t="n">
        <v>3000.29653</v>
      </c>
      <c r="H7586" s="0" t="n">
        <f aca="false">IF(ISERROR(LOOKUP(B7586,export!$A$2:$A$718)),0,1)</f>
        <v>1</v>
      </c>
      <c r="J7586" s="0" t="str">
        <f aca="false">IF(H7586=0,CONCATENATE(B7586," manque dans export"),"")</f>
        <v/>
      </c>
    </row>
    <row r="7587" customFormat="false" ht="13.8" hidden="false" customHeight="false" outlineLevel="0" collapsed="false">
      <c r="A7587" s="0" t="s">
        <v>13111</v>
      </c>
      <c r="B7587" s="0" t="s">
        <v>13109</v>
      </c>
      <c r="C7587" s="0" t="s">
        <v>33</v>
      </c>
      <c r="D7587" s="0" t="s">
        <v>13110</v>
      </c>
      <c r="E7587" s="0" t="s">
        <v>12</v>
      </c>
      <c r="F7587" s="0" t="s">
        <v>13</v>
      </c>
      <c r="G7587" s="0" t="n">
        <v>2217.91552</v>
      </c>
      <c r="H7587" s="0" t="n">
        <f aca="false">IF(ISERROR(LOOKUP(B7587,export!$A$2:$A$718)),0,1)</f>
        <v>1</v>
      </c>
      <c r="J7587" s="0" t="str">
        <f aca="false">IF(H7587=0,CONCATENATE(B7587," manque dans export"),"")</f>
        <v/>
      </c>
    </row>
    <row r="7588" customFormat="false" ht="13.8" hidden="false" customHeight="false" outlineLevel="0" collapsed="false">
      <c r="A7588" s="0" t="s">
        <v>13112</v>
      </c>
      <c r="B7588" s="0" t="s">
        <v>13113</v>
      </c>
      <c r="C7588" s="0" t="s">
        <v>79</v>
      </c>
      <c r="D7588" s="0" t="s">
        <v>13114</v>
      </c>
      <c r="E7588" s="0" t="s">
        <v>42</v>
      </c>
      <c r="F7588" s="0" t="s">
        <v>13</v>
      </c>
      <c r="G7588" s="0" t="n">
        <v>0</v>
      </c>
      <c r="H7588" s="0" t="n">
        <f aca="false">IF(ISERROR(LOOKUP(B7588,export!$A$2:$A$718)),0,1)</f>
        <v>1</v>
      </c>
      <c r="J7588" s="0" t="str">
        <f aca="false">IF(H7588=0,CONCATENATE(B7588," manque dans export"),"")</f>
        <v/>
      </c>
    </row>
    <row r="7589" customFormat="false" ht="13.8" hidden="false" customHeight="false" outlineLevel="0" collapsed="false">
      <c r="A7589" s="0" t="s">
        <v>13115</v>
      </c>
      <c r="B7589" s="0" t="s">
        <v>13115</v>
      </c>
      <c r="C7589" s="0" t="s">
        <v>33</v>
      </c>
      <c r="D7589" s="0" t="s">
        <v>4879</v>
      </c>
      <c r="E7589" s="0" t="s">
        <v>180</v>
      </c>
      <c r="F7589" s="0" t="s">
        <v>13</v>
      </c>
      <c r="G7589" s="0" t="n">
        <v>2365.2242</v>
      </c>
      <c r="H7589" s="0" t="n">
        <f aca="false">IF(ISERROR(LOOKUP(B7589,export!$A$2:$A$718)),0,1)</f>
        <v>1</v>
      </c>
      <c r="J7589" s="0" t="str">
        <f aca="false">IF(H7589=0,CONCATENATE(B7589," manque dans export"),"")</f>
        <v/>
      </c>
    </row>
    <row r="7590" customFormat="false" ht="13.8" hidden="false" customHeight="false" outlineLevel="0" collapsed="false">
      <c r="A7590" s="0" t="s">
        <v>13116</v>
      </c>
      <c r="B7590" s="0" t="s">
        <v>13116</v>
      </c>
      <c r="C7590" s="0" t="s">
        <v>10</v>
      </c>
      <c r="D7590" s="0" t="s">
        <v>207</v>
      </c>
      <c r="E7590" s="0" t="s">
        <v>46</v>
      </c>
      <c r="F7590" s="0" t="s">
        <v>13</v>
      </c>
      <c r="G7590" s="0" t="n">
        <v>156.56013</v>
      </c>
      <c r="H7590" s="0" t="n">
        <f aca="false">IF(ISERROR(LOOKUP(B7590,export!$A$2:$A$718)),0,1)</f>
        <v>1</v>
      </c>
      <c r="J7590" s="0" t="str">
        <f aca="false">IF(H7590=0,CONCATENATE(B7590," manque dans export"),"")</f>
        <v/>
      </c>
    </row>
    <row r="7591" customFormat="false" ht="13.8" hidden="false" customHeight="false" outlineLevel="0" collapsed="false">
      <c r="A7591" s="0" t="s">
        <v>13117</v>
      </c>
      <c r="B7591" s="0" t="s">
        <v>13117</v>
      </c>
      <c r="C7591" s="0" t="s">
        <v>79</v>
      </c>
      <c r="D7591" s="0" t="s">
        <v>3468</v>
      </c>
      <c r="E7591" s="0" t="s">
        <v>72</v>
      </c>
      <c r="F7591" s="0" t="s">
        <v>13</v>
      </c>
      <c r="G7591" s="0" t="n">
        <v>0</v>
      </c>
      <c r="H7591" s="0" t="n">
        <f aca="false">IF(ISERROR(LOOKUP(B7591,export!$A$2:$A$718)),0,1)</f>
        <v>1</v>
      </c>
      <c r="J7591" s="0" t="str">
        <f aca="false">IF(H7591=0,CONCATENATE(B7591," manque dans export"),"")</f>
        <v/>
      </c>
    </row>
    <row r="7592" customFormat="false" ht="13.8" hidden="false" customHeight="false" outlineLevel="0" collapsed="false">
      <c r="A7592" s="0" t="s">
        <v>13118</v>
      </c>
      <c r="B7592" s="0" t="s">
        <v>13118</v>
      </c>
      <c r="C7592" s="0" t="s">
        <v>70</v>
      </c>
      <c r="D7592" s="0" t="s">
        <v>10525</v>
      </c>
      <c r="E7592" s="0" t="s">
        <v>46</v>
      </c>
      <c r="F7592" s="0" t="s">
        <v>13</v>
      </c>
      <c r="G7592" s="0" t="n">
        <v>77.82808</v>
      </c>
      <c r="H7592" s="0" t="n">
        <f aca="false">IF(ISERROR(LOOKUP(B7592,export!$A$2:$A$718)),0,1)</f>
        <v>1</v>
      </c>
      <c r="J7592" s="0" t="str">
        <f aca="false">IF(H7592=0,CONCATENATE(B7592," manque dans export"),"")</f>
        <v/>
      </c>
    </row>
    <row r="7593" customFormat="false" ht="13.8" hidden="false" customHeight="false" outlineLevel="0" collapsed="false">
      <c r="A7593" s="0" t="s">
        <v>13119</v>
      </c>
      <c r="B7593" s="0" t="s">
        <v>13120</v>
      </c>
      <c r="C7593" s="0" t="s">
        <v>79</v>
      </c>
      <c r="D7593" s="0" t="s">
        <v>2087</v>
      </c>
      <c r="E7593" s="0" t="s">
        <v>50</v>
      </c>
      <c r="F7593" s="0" t="s">
        <v>13</v>
      </c>
      <c r="G7593" s="0" t="n">
        <v>0</v>
      </c>
      <c r="H7593" s="0" t="n">
        <f aca="false">IF(ISERROR(LOOKUP(B7593,export!$A$2:$A$718)),0,1)</f>
        <v>1</v>
      </c>
      <c r="J7593" s="0" t="str">
        <f aca="false">IF(H7593=0,CONCATENATE(B7593," manque dans export"),"")</f>
        <v/>
      </c>
    </row>
    <row r="7594" customFormat="false" ht="13.8" hidden="false" customHeight="false" outlineLevel="0" collapsed="false">
      <c r="A7594" s="0" t="s">
        <v>13121</v>
      </c>
      <c r="B7594" s="0" t="s">
        <v>13121</v>
      </c>
      <c r="C7594" s="0" t="s">
        <v>74</v>
      </c>
      <c r="D7594" s="0" t="s">
        <v>13122</v>
      </c>
      <c r="E7594" s="0" t="s">
        <v>12</v>
      </c>
      <c r="F7594" s="0" t="s">
        <v>13</v>
      </c>
      <c r="G7594" s="0" t="n">
        <v>16782.5495</v>
      </c>
      <c r="H7594" s="0" t="n">
        <f aca="false">IF(ISERROR(LOOKUP(B7594,export!$A$2:$A$718)),0,1)</f>
        <v>1</v>
      </c>
      <c r="J7594" s="0" t="str">
        <f aca="false">IF(H7594=0,CONCATENATE(B7594," manque dans export"),"")</f>
        <v/>
      </c>
    </row>
    <row r="7595" customFormat="false" ht="13.8" hidden="false" customHeight="false" outlineLevel="0" collapsed="false">
      <c r="A7595" s="0" t="s">
        <v>13121</v>
      </c>
      <c r="B7595" s="0" t="s">
        <v>13121</v>
      </c>
      <c r="C7595" s="0" t="s">
        <v>74</v>
      </c>
      <c r="D7595" s="0" t="s">
        <v>13058</v>
      </c>
      <c r="E7595" s="0" t="s">
        <v>12</v>
      </c>
      <c r="F7595" s="0" t="s">
        <v>13</v>
      </c>
      <c r="G7595" s="0" t="n">
        <v>16548.60115</v>
      </c>
      <c r="H7595" s="0" t="n">
        <f aca="false">IF(ISERROR(LOOKUP(B7595,export!$A$2:$A$718)),0,1)</f>
        <v>1</v>
      </c>
      <c r="J7595" s="0" t="str">
        <f aca="false">IF(H7595=0,CONCATENATE(B7595," manque dans export"),"")</f>
        <v/>
      </c>
    </row>
    <row r="7596" customFormat="false" ht="13.8" hidden="false" customHeight="false" outlineLevel="0" collapsed="false">
      <c r="A7596" s="0" t="s">
        <v>13123</v>
      </c>
      <c r="B7596" s="0" t="s">
        <v>13124</v>
      </c>
      <c r="C7596" s="0" t="s">
        <v>10</v>
      </c>
      <c r="D7596" s="0" t="s">
        <v>2944</v>
      </c>
      <c r="E7596" s="0" t="s">
        <v>31</v>
      </c>
      <c r="F7596" s="0" t="s">
        <v>13</v>
      </c>
      <c r="G7596" s="0" t="n">
        <v>52.36079</v>
      </c>
      <c r="H7596" s="0" t="n">
        <f aca="false">IF(ISERROR(LOOKUP(B7596,export!$A$2:$A$718)),0,1)</f>
        <v>1</v>
      </c>
      <c r="J7596" s="0" t="str">
        <f aca="false">IF(H7596=0,CONCATENATE(B7596," manque dans export"),"")</f>
        <v/>
      </c>
    </row>
    <row r="7597" customFormat="false" ht="13.8" hidden="false" customHeight="false" outlineLevel="0" collapsed="false">
      <c r="A7597" s="0" t="s">
        <v>13125</v>
      </c>
      <c r="B7597" s="0" t="s">
        <v>13125</v>
      </c>
      <c r="C7597" s="0" t="s">
        <v>10</v>
      </c>
      <c r="D7597" s="0" t="s">
        <v>593</v>
      </c>
      <c r="E7597" s="0" t="s">
        <v>46</v>
      </c>
      <c r="F7597" s="0" t="s">
        <v>13</v>
      </c>
      <c r="G7597" s="0" t="n">
        <v>42879.37929</v>
      </c>
      <c r="H7597" s="0" t="n">
        <f aca="false">IF(ISERROR(LOOKUP(B7597,export!$A$2:$A$718)),0,1)</f>
        <v>1</v>
      </c>
      <c r="J7597" s="0" t="str">
        <f aca="false">IF(H7597=0,CONCATENATE(B7597," manque dans export"),"")</f>
        <v/>
      </c>
    </row>
    <row r="7598" customFormat="false" ht="13.8" hidden="false" customHeight="false" outlineLevel="0" collapsed="false">
      <c r="A7598" s="0" t="s">
        <v>13126</v>
      </c>
      <c r="B7598" s="0" t="s">
        <v>13126</v>
      </c>
      <c r="C7598" s="0" t="s">
        <v>79</v>
      </c>
      <c r="D7598" s="0" t="s">
        <v>1401</v>
      </c>
      <c r="E7598" s="0" t="s">
        <v>72</v>
      </c>
      <c r="F7598" s="0" t="s">
        <v>13</v>
      </c>
      <c r="G7598" s="0" t="n">
        <v>0</v>
      </c>
      <c r="H7598" s="0" t="n">
        <f aca="false">IF(ISERROR(LOOKUP(B7598,export!$A$2:$A$718)),0,1)</f>
        <v>1</v>
      </c>
      <c r="J7598" s="0" t="str">
        <f aca="false">IF(H7598=0,CONCATENATE(B7598," manque dans export"),"")</f>
        <v/>
      </c>
    </row>
    <row r="7599" customFormat="false" ht="13.8" hidden="false" customHeight="false" outlineLevel="0" collapsed="false">
      <c r="A7599" s="0" t="s">
        <v>13127</v>
      </c>
      <c r="B7599" s="0" t="s">
        <v>13127</v>
      </c>
      <c r="C7599" s="0" t="s">
        <v>79</v>
      </c>
      <c r="D7599" s="0" t="s">
        <v>13128</v>
      </c>
      <c r="E7599" s="0" t="s">
        <v>12</v>
      </c>
      <c r="F7599" s="0" t="s">
        <v>13</v>
      </c>
      <c r="G7599" s="0" t="n">
        <v>0</v>
      </c>
      <c r="H7599" s="0" t="n">
        <f aca="false">IF(ISERROR(LOOKUP(B7599,export!$A$2:$A$718)),0,1)</f>
        <v>1</v>
      </c>
      <c r="J7599" s="0" t="str">
        <f aca="false">IF(H7599=0,CONCATENATE(B7599," manque dans export"),"")</f>
        <v/>
      </c>
    </row>
    <row r="7600" customFormat="false" ht="13.8" hidden="false" customHeight="false" outlineLevel="0" collapsed="false">
      <c r="A7600" s="0" t="s">
        <v>13129</v>
      </c>
      <c r="B7600" s="0" t="s">
        <v>13129</v>
      </c>
      <c r="C7600" s="0" t="s">
        <v>79</v>
      </c>
      <c r="D7600" s="0" t="s">
        <v>9360</v>
      </c>
      <c r="E7600" s="0" t="s">
        <v>12</v>
      </c>
      <c r="F7600" s="0" t="s">
        <v>13</v>
      </c>
      <c r="G7600" s="0" t="n">
        <v>-12115.61905</v>
      </c>
      <c r="H7600" s="0" t="n">
        <f aca="false">IF(ISERROR(LOOKUP(B7600,export!$A$2:$A$718)),0,1)</f>
        <v>1</v>
      </c>
      <c r="J7600" s="0" t="str">
        <f aca="false">IF(H7600=0,CONCATENATE(B7600," manque dans export"),"")</f>
        <v/>
      </c>
    </row>
    <row r="7601" customFormat="false" ht="13.8" hidden="false" customHeight="false" outlineLevel="0" collapsed="false">
      <c r="A7601" s="0" t="s">
        <v>13130</v>
      </c>
      <c r="B7601" s="0" t="s">
        <v>13130</v>
      </c>
      <c r="C7601" s="0" t="s">
        <v>29</v>
      </c>
      <c r="D7601" s="0" t="s">
        <v>207</v>
      </c>
      <c r="E7601" s="0" t="s">
        <v>46</v>
      </c>
      <c r="F7601" s="0" t="s">
        <v>13</v>
      </c>
      <c r="G7601" s="0" t="n">
        <v>11675.21257</v>
      </c>
      <c r="H7601" s="0" t="n">
        <f aca="false">IF(ISERROR(LOOKUP(B7601,export!$A$2:$A$718)),0,1)</f>
        <v>1</v>
      </c>
      <c r="J7601" s="0" t="str">
        <f aca="false">IF(H7601=0,CONCATENATE(B7601," manque dans export"),"")</f>
        <v/>
      </c>
    </row>
    <row r="7602" customFormat="false" ht="13.8" hidden="false" customHeight="false" outlineLevel="0" collapsed="false">
      <c r="A7602" s="0" t="s">
        <v>13131</v>
      </c>
      <c r="B7602" s="0" t="s">
        <v>13131</v>
      </c>
      <c r="C7602" s="0" t="s">
        <v>33</v>
      </c>
      <c r="D7602" s="0" t="s">
        <v>1641</v>
      </c>
      <c r="E7602" s="0" t="s">
        <v>12</v>
      </c>
      <c r="F7602" s="0" t="s">
        <v>13</v>
      </c>
      <c r="G7602" s="0" t="n">
        <v>4575.18789</v>
      </c>
      <c r="H7602" s="0" t="n">
        <f aca="false">IF(ISERROR(LOOKUP(B7602,export!$A$2:$A$718)),0,1)</f>
        <v>1</v>
      </c>
      <c r="J7602" s="0" t="str">
        <f aca="false">IF(H7602=0,CONCATENATE(B7602," manque dans export"),"")</f>
        <v/>
      </c>
    </row>
    <row r="7603" customFormat="false" ht="13.8" hidden="false" customHeight="false" outlineLevel="0" collapsed="false">
      <c r="A7603" s="0" t="s">
        <v>13132</v>
      </c>
      <c r="B7603" s="0" t="s">
        <v>13133</v>
      </c>
      <c r="C7603" s="0" t="s">
        <v>33</v>
      </c>
      <c r="D7603" s="0" t="s">
        <v>13134</v>
      </c>
      <c r="E7603" s="0" t="s">
        <v>12</v>
      </c>
      <c r="F7603" s="0" t="s">
        <v>13</v>
      </c>
      <c r="G7603" s="0" t="n">
        <v>3401.19731</v>
      </c>
      <c r="H7603" s="0" t="n">
        <f aca="false">IF(ISERROR(LOOKUP(B7603,export!$A$2:$A$718)),0,1)</f>
        <v>1</v>
      </c>
      <c r="J7603" s="0" t="str">
        <f aca="false">IF(H7603=0,CONCATENATE(B7603," manque dans export"),"")</f>
        <v/>
      </c>
    </row>
    <row r="7604" customFormat="false" ht="13.8" hidden="false" customHeight="false" outlineLevel="0" collapsed="false">
      <c r="A7604" s="0" t="s">
        <v>13135</v>
      </c>
      <c r="B7604" s="0" t="s">
        <v>13136</v>
      </c>
      <c r="C7604" s="0" t="s">
        <v>99</v>
      </c>
      <c r="D7604" s="0" t="s">
        <v>5307</v>
      </c>
      <c r="E7604" s="0" t="s">
        <v>31</v>
      </c>
      <c r="F7604" s="0" t="s">
        <v>13</v>
      </c>
      <c r="G7604" s="0" t="n">
        <v>333.71047</v>
      </c>
      <c r="H7604" s="0" t="n">
        <f aca="false">IF(ISERROR(LOOKUP(B7604,export!$A$2:$A$718)),0,1)</f>
        <v>1</v>
      </c>
      <c r="J7604" s="0" t="str">
        <f aca="false">IF(H7604=0,CONCATENATE(B7604," manque dans export"),"")</f>
        <v/>
      </c>
    </row>
    <row r="7605" customFormat="false" ht="13.8" hidden="false" customHeight="false" outlineLevel="0" collapsed="false">
      <c r="A7605" s="0" t="s">
        <v>13137</v>
      </c>
      <c r="B7605" s="0" t="s">
        <v>13137</v>
      </c>
      <c r="C7605" s="0" t="s">
        <v>10</v>
      </c>
      <c r="D7605" s="0" t="s">
        <v>2345</v>
      </c>
      <c r="E7605" s="0" t="s">
        <v>46</v>
      </c>
      <c r="F7605" s="0" t="s">
        <v>13</v>
      </c>
      <c r="G7605" s="0" t="n">
        <v>12960.37424</v>
      </c>
      <c r="H7605" s="0" t="n">
        <f aca="false">IF(ISERROR(LOOKUP(B7605,export!$A$2:$A$718)),0,1)</f>
        <v>1</v>
      </c>
      <c r="J7605" s="0" t="str">
        <f aca="false">IF(H7605=0,CONCATENATE(B7605," manque dans export"),"")</f>
        <v/>
      </c>
    </row>
    <row r="7606" customFormat="false" ht="13.8" hidden="false" customHeight="false" outlineLevel="0" collapsed="false">
      <c r="A7606" s="0" t="s">
        <v>13138</v>
      </c>
      <c r="B7606" s="0" t="s">
        <v>13139</v>
      </c>
      <c r="C7606" s="0" t="s">
        <v>60</v>
      </c>
      <c r="D7606" s="0" t="s">
        <v>13140</v>
      </c>
      <c r="E7606" s="0" t="s">
        <v>31</v>
      </c>
      <c r="F7606" s="0" t="s">
        <v>13</v>
      </c>
      <c r="G7606" s="0" t="n">
        <v>22977.4452</v>
      </c>
      <c r="H7606" s="0" t="n">
        <f aca="false">IF(ISERROR(LOOKUP(B7606,export!$A$2:$A$718)),0,1)</f>
        <v>1</v>
      </c>
      <c r="J7606" s="0" t="str">
        <f aca="false">IF(H7606=0,CONCATENATE(B7606," manque dans export"),"")</f>
        <v/>
      </c>
    </row>
    <row r="7607" customFormat="false" ht="13.8" hidden="false" customHeight="false" outlineLevel="0" collapsed="false">
      <c r="A7607" s="0" t="s">
        <v>13141</v>
      </c>
      <c r="B7607" s="0" t="s">
        <v>13141</v>
      </c>
      <c r="C7607" s="0" t="s">
        <v>10</v>
      </c>
      <c r="D7607" s="0" t="s">
        <v>13142</v>
      </c>
      <c r="E7607" s="0" t="s">
        <v>46</v>
      </c>
      <c r="F7607" s="0" t="s">
        <v>13</v>
      </c>
      <c r="G7607" s="0" t="n">
        <v>13972.70045</v>
      </c>
      <c r="H7607" s="0" t="n">
        <f aca="false">IF(ISERROR(LOOKUP(B7607,export!$A$2:$A$718)),0,1)</f>
        <v>1</v>
      </c>
      <c r="J7607" s="0" t="str">
        <f aca="false">IF(H7607=0,CONCATENATE(B7607," manque dans export"),"")</f>
        <v/>
      </c>
    </row>
    <row r="7608" customFormat="false" ht="13.8" hidden="false" customHeight="false" outlineLevel="0" collapsed="false">
      <c r="A7608" s="0" t="s">
        <v>13143</v>
      </c>
      <c r="B7608" s="0" t="s">
        <v>13143</v>
      </c>
      <c r="C7608" s="0" t="s">
        <v>21</v>
      </c>
      <c r="D7608" s="0" t="s">
        <v>13144</v>
      </c>
      <c r="E7608" s="0" t="s">
        <v>46</v>
      </c>
      <c r="F7608" s="0" t="s">
        <v>13</v>
      </c>
      <c r="G7608" s="0" t="n">
        <v>28402.47538</v>
      </c>
      <c r="H7608" s="0" t="n">
        <f aca="false">IF(ISERROR(LOOKUP(B7608,export!$A$2:$A$718)),0,1)</f>
        <v>1</v>
      </c>
      <c r="J7608" s="0" t="str">
        <f aca="false">IF(H7608=0,CONCATENATE(B7608," manque dans export"),"")</f>
        <v/>
      </c>
    </row>
    <row r="7609" customFormat="false" ht="13.8" hidden="false" customHeight="false" outlineLevel="0" collapsed="false">
      <c r="A7609" s="0" t="s">
        <v>13145</v>
      </c>
      <c r="B7609" s="0" t="s">
        <v>13145</v>
      </c>
      <c r="C7609" s="0" t="s">
        <v>79</v>
      </c>
      <c r="D7609" s="0" t="s">
        <v>1364</v>
      </c>
      <c r="E7609" s="0" t="s">
        <v>72</v>
      </c>
      <c r="F7609" s="0" t="s">
        <v>13</v>
      </c>
      <c r="G7609" s="0" t="n">
        <v>0</v>
      </c>
      <c r="H7609" s="0" t="n">
        <f aca="false">IF(ISERROR(LOOKUP(B7609,export!$A$2:$A$718)),0,1)</f>
        <v>1</v>
      </c>
      <c r="J7609" s="0" t="str">
        <f aca="false">IF(H7609=0,CONCATENATE(B7609," manque dans export"),"")</f>
        <v/>
      </c>
    </row>
    <row r="7610" customFormat="false" ht="13.8" hidden="false" customHeight="false" outlineLevel="0" collapsed="false">
      <c r="A7610" s="0" t="s">
        <v>13146</v>
      </c>
      <c r="B7610" s="0" t="s">
        <v>13146</v>
      </c>
      <c r="C7610" s="0" t="s">
        <v>10</v>
      </c>
      <c r="D7610" s="0" t="s">
        <v>11909</v>
      </c>
      <c r="E7610" s="0" t="s">
        <v>50</v>
      </c>
      <c r="F7610" s="0" t="s">
        <v>13</v>
      </c>
      <c r="G7610" s="0" t="n">
        <v>163.54442</v>
      </c>
      <c r="H7610" s="0" t="n">
        <f aca="false">IF(ISERROR(LOOKUP(B7610,export!$A$2:$A$718)),0,1)</f>
        <v>1</v>
      </c>
      <c r="J7610" s="0" t="str">
        <f aca="false">IF(H7610=0,CONCATENATE(B7610," manque dans export"),"")</f>
        <v/>
      </c>
    </row>
    <row r="7611" customFormat="false" ht="13.8" hidden="false" customHeight="false" outlineLevel="0" collapsed="false">
      <c r="A7611" s="0" t="s">
        <v>13147</v>
      </c>
      <c r="B7611" s="0" t="s">
        <v>13147</v>
      </c>
      <c r="C7611" s="0" t="s">
        <v>40</v>
      </c>
      <c r="D7611" s="0" t="s">
        <v>648</v>
      </c>
      <c r="E7611" s="0" t="s">
        <v>123</v>
      </c>
      <c r="F7611" s="0" t="s">
        <v>13</v>
      </c>
      <c r="G7611" s="0" t="n">
        <v>225.0983</v>
      </c>
      <c r="H7611" s="0" t="n">
        <f aca="false">IF(ISERROR(LOOKUP(B7611,export!$A$2:$A$718)),0,1)</f>
        <v>1</v>
      </c>
      <c r="J7611" s="0" t="str">
        <f aca="false">IF(H7611=0,CONCATENATE(B7611," manque dans export"),"")</f>
        <v/>
      </c>
    </row>
    <row r="7612" customFormat="false" ht="13.8" hidden="false" customHeight="false" outlineLevel="0" collapsed="false">
      <c r="A7612" s="0" t="s">
        <v>13148</v>
      </c>
      <c r="B7612" s="0" t="s">
        <v>13148</v>
      </c>
      <c r="C7612" s="0" t="s">
        <v>10</v>
      </c>
      <c r="D7612" s="0" t="s">
        <v>13149</v>
      </c>
      <c r="E7612" s="0" t="s">
        <v>12</v>
      </c>
      <c r="F7612" s="0" t="s">
        <v>13</v>
      </c>
      <c r="G7612" s="0" t="n">
        <v>0</v>
      </c>
      <c r="H7612" s="0" t="n">
        <f aca="false">IF(ISERROR(LOOKUP(B7612,export!$A$2:$A$718)),0,1)</f>
        <v>1</v>
      </c>
      <c r="J7612" s="0" t="str">
        <f aca="false">IF(H7612=0,CONCATENATE(B7612," manque dans export"),"")</f>
        <v/>
      </c>
    </row>
    <row r="7613" customFormat="false" ht="13.8" hidden="false" customHeight="false" outlineLevel="0" collapsed="false">
      <c r="A7613" s="0" t="s">
        <v>13150</v>
      </c>
      <c r="B7613" s="0" t="s">
        <v>13150</v>
      </c>
      <c r="C7613" s="0" t="s">
        <v>10</v>
      </c>
      <c r="D7613" s="0" t="s">
        <v>1864</v>
      </c>
      <c r="E7613" s="0" t="s">
        <v>46</v>
      </c>
      <c r="F7613" s="0" t="s">
        <v>13</v>
      </c>
      <c r="G7613" s="0" t="n">
        <v>577.34592</v>
      </c>
      <c r="H7613" s="0" t="n">
        <f aca="false">IF(ISERROR(LOOKUP(B7613,export!$A$2:$A$718)),0,1)</f>
        <v>1</v>
      </c>
      <c r="J7613" s="0" t="str">
        <f aca="false">IF(H7613=0,CONCATENATE(B7613," manque dans export"),"")</f>
        <v/>
      </c>
    </row>
    <row r="7614" customFormat="false" ht="13.8" hidden="false" customHeight="false" outlineLevel="0" collapsed="false">
      <c r="A7614" s="0" t="s">
        <v>13151</v>
      </c>
      <c r="B7614" s="0" t="s">
        <v>13151</v>
      </c>
      <c r="C7614" s="0" t="s">
        <v>29</v>
      </c>
      <c r="D7614" s="0" t="s">
        <v>83</v>
      </c>
      <c r="E7614" s="0" t="s">
        <v>46</v>
      </c>
      <c r="F7614" s="0" t="s">
        <v>13</v>
      </c>
      <c r="G7614" s="0" t="n">
        <v>2147.49512</v>
      </c>
      <c r="H7614" s="0" t="n">
        <f aca="false">IF(ISERROR(LOOKUP(B7614,export!$A$2:$A$718)),0,1)</f>
        <v>1</v>
      </c>
      <c r="J7614" s="0" t="str">
        <f aca="false">IF(H7614=0,CONCATENATE(B7614," manque dans export"),"")</f>
        <v/>
      </c>
    </row>
    <row r="7615" customFormat="false" ht="13.8" hidden="false" customHeight="false" outlineLevel="0" collapsed="false">
      <c r="A7615" s="0" t="s">
        <v>13152</v>
      </c>
      <c r="B7615" s="0" t="s">
        <v>13152</v>
      </c>
      <c r="C7615" s="0" t="s">
        <v>21</v>
      </c>
      <c r="D7615" s="0" t="s">
        <v>8185</v>
      </c>
      <c r="E7615" s="0" t="s">
        <v>46</v>
      </c>
      <c r="F7615" s="0" t="s">
        <v>13</v>
      </c>
      <c r="G7615" s="0" t="n">
        <v>1657.29064</v>
      </c>
      <c r="H7615" s="0" t="n">
        <f aca="false">IF(ISERROR(LOOKUP(B7615,export!$A$2:$A$718)),0,1)</f>
        <v>1</v>
      </c>
      <c r="J7615" s="0" t="str">
        <f aca="false">IF(H7615=0,CONCATENATE(B7615," manque dans export"),"")</f>
        <v/>
      </c>
    </row>
    <row r="7616" customFormat="false" ht="13.8" hidden="false" customHeight="false" outlineLevel="0" collapsed="false">
      <c r="A7616" s="0" t="s">
        <v>13153</v>
      </c>
      <c r="B7616" s="0" t="s">
        <v>13153</v>
      </c>
      <c r="C7616" s="0" t="s">
        <v>79</v>
      </c>
      <c r="D7616" s="0" t="s">
        <v>13154</v>
      </c>
      <c r="E7616" s="0" t="s">
        <v>46</v>
      </c>
      <c r="F7616" s="0" t="s">
        <v>13</v>
      </c>
      <c r="G7616" s="0" t="n">
        <v>-168.865569999999</v>
      </c>
      <c r="H7616" s="0" t="n">
        <f aca="false">IF(ISERROR(LOOKUP(B7616,export!$A$2:$A$718)),0,1)</f>
        <v>1</v>
      </c>
      <c r="J7616" s="0" t="str">
        <f aca="false">IF(H7616=0,CONCATENATE(B7616," manque dans export"),"")</f>
        <v/>
      </c>
    </row>
    <row r="7617" customFormat="false" ht="13.8" hidden="false" customHeight="false" outlineLevel="0" collapsed="false">
      <c r="A7617" s="0" t="s">
        <v>13155</v>
      </c>
      <c r="B7617" s="0" t="s">
        <v>13155</v>
      </c>
      <c r="C7617" s="0" t="s">
        <v>82</v>
      </c>
      <c r="D7617" s="0" t="s">
        <v>334</v>
      </c>
      <c r="E7617" s="0" t="s">
        <v>46</v>
      </c>
      <c r="F7617" s="0" t="s">
        <v>13</v>
      </c>
      <c r="G7617" s="0" t="n">
        <v>7803.26205</v>
      </c>
      <c r="H7617" s="0" t="n">
        <f aca="false">IF(ISERROR(LOOKUP(B7617,export!$A$2:$A$718)),0,1)</f>
        <v>1</v>
      </c>
      <c r="J7617" s="0" t="str">
        <f aca="false">IF(H7617=0,CONCATENATE(B7617," manque dans export"),"")</f>
        <v/>
      </c>
    </row>
    <row r="7618" customFormat="false" ht="13.8" hidden="false" customHeight="false" outlineLevel="0" collapsed="false">
      <c r="A7618" s="0" t="s">
        <v>13156</v>
      </c>
      <c r="B7618" s="0" t="s">
        <v>13156</v>
      </c>
      <c r="C7618" s="0" t="s">
        <v>29</v>
      </c>
      <c r="D7618" s="0" t="s">
        <v>207</v>
      </c>
      <c r="E7618" s="0" t="s">
        <v>46</v>
      </c>
      <c r="F7618" s="0" t="s">
        <v>13</v>
      </c>
      <c r="G7618" s="0" t="n">
        <v>118.26858</v>
      </c>
      <c r="H7618" s="0" t="n">
        <f aca="false">IF(ISERROR(LOOKUP(B7618,export!$A$2:$A$718)),0,1)</f>
        <v>1</v>
      </c>
      <c r="J7618" s="0" t="str">
        <f aca="false">IF(H7618=0,CONCATENATE(B7618," manque dans export"),"")</f>
        <v/>
      </c>
    </row>
    <row r="7619" customFormat="false" ht="13.8" hidden="false" customHeight="false" outlineLevel="0" collapsed="false">
      <c r="A7619" s="0" t="s">
        <v>13157</v>
      </c>
      <c r="B7619" s="0" t="s">
        <v>13157</v>
      </c>
      <c r="C7619" s="0" t="s">
        <v>29</v>
      </c>
      <c r="D7619" s="0" t="s">
        <v>7266</v>
      </c>
      <c r="E7619" s="0" t="s">
        <v>46</v>
      </c>
      <c r="F7619" s="0" t="s">
        <v>13</v>
      </c>
      <c r="G7619" s="0" t="n">
        <v>815.87288</v>
      </c>
      <c r="H7619" s="0" t="n">
        <f aca="false">IF(ISERROR(LOOKUP(B7619,export!$A$2:$A$718)),0,1)</f>
        <v>1</v>
      </c>
      <c r="J7619" s="0" t="str">
        <f aca="false">IF(H7619=0,CONCATENATE(B7619," manque dans export"),"")</f>
        <v/>
      </c>
    </row>
    <row r="7620" customFormat="false" ht="13.8" hidden="false" customHeight="false" outlineLevel="0" collapsed="false">
      <c r="A7620" s="0" t="s">
        <v>13157</v>
      </c>
      <c r="B7620" s="0" t="s">
        <v>13157</v>
      </c>
      <c r="C7620" s="0" t="s">
        <v>29</v>
      </c>
      <c r="D7620" s="0" t="s">
        <v>13158</v>
      </c>
      <c r="E7620" s="0" t="s">
        <v>46</v>
      </c>
      <c r="F7620" s="0" t="s">
        <v>13</v>
      </c>
      <c r="G7620" s="0" t="n">
        <v>8538.41171</v>
      </c>
      <c r="H7620" s="0" t="n">
        <f aca="false">IF(ISERROR(LOOKUP(B7620,export!$A$2:$A$718)),0,1)</f>
        <v>1</v>
      </c>
      <c r="J7620" s="0" t="str">
        <f aca="false">IF(H7620=0,CONCATENATE(B7620," manque dans export"),"")</f>
        <v/>
      </c>
    </row>
    <row r="7621" customFormat="false" ht="13.8" hidden="false" customHeight="false" outlineLevel="0" collapsed="false">
      <c r="A7621" s="0" t="s">
        <v>13159</v>
      </c>
      <c r="B7621" s="0" t="s">
        <v>13159</v>
      </c>
      <c r="C7621" s="0" t="s">
        <v>10</v>
      </c>
      <c r="D7621" s="0" t="s">
        <v>5262</v>
      </c>
      <c r="E7621" s="0" t="s">
        <v>46</v>
      </c>
      <c r="F7621" s="0" t="s">
        <v>13</v>
      </c>
      <c r="G7621" s="0" t="n">
        <v>22894.93714</v>
      </c>
      <c r="H7621" s="0" t="n">
        <f aca="false">IF(ISERROR(LOOKUP(B7621,export!$A$2:$A$718)),0,1)</f>
        <v>1</v>
      </c>
      <c r="J7621" s="0" t="str">
        <f aca="false">IF(H7621=0,CONCATENATE(B7621," manque dans export"),"")</f>
        <v/>
      </c>
    </row>
    <row r="7622" customFormat="false" ht="13.8" hidden="false" customHeight="false" outlineLevel="0" collapsed="false">
      <c r="A7622" s="0" t="s">
        <v>13160</v>
      </c>
      <c r="B7622" s="0" t="s">
        <v>13160</v>
      </c>
      <c r="C7622" s="0" t="s">
        <v>29</v>
      </c>
      <c r="D7622" s="0" t="s">
        <v>4796</v>
      </c>
      <c r="E7622" s="0" t="s">
        <v>46</v>
      </c>
      <c r="F7622" s="0" t="s">
        <v>13</v>
      </c>
      <c r="G7622" s="0" t="n">
        <v>12081.43278</v>
      </c>
      <c r="H7622" s="0" t="n">
        <f aca="false">IF(ISERROR(LOOKUP(B7622,export!$A$2:$A$718)),0,1)</f>
        <v>1</v>
      </c>
      <c r="J7622" s="0" t="str">
        <f aca="false">IF(H7622=0,CONCATENATE(B7622," manque dans export"),"")</f>
        <v/>
      </c>
    </row>
    <row r="7623" customFormat="false" ht="13.8" hidden="false" customHeight="false" outlineLevel="0" collapsed="false">
      <c r="A7623" s="0" t="s">
        <v>13161</v>
      </c>
      <c r="B7623" s="0" t="s">
        <v>13162</v>
      </c>
      <c r="C7623" s="0" t="s">
        <v>10</v>
      </c>
      <c r="D7623" s="0" t="s">
        <v>13163</v>
      </c>
      <c r="E7623" s="0" t="s">
        <v>31</v>
      </c>
      <c r="F7623" s="0" t="s">
        <v>13</v>
      </c>
      <c r="G7623" s="0" t="n">
        <v>7106.85025</v>
      </c>
      <c r="H7623" s="0" t="n">
        <f aca="false">IF(ISERROR(LOOKUP(B7623,export!$A$2:$A$718)),0,1)</f>
        <v>1</v>
      </c>
      <c r="J7623" s="0" t="str">
        <f aca="false">IF(H7623=0,CONCATENATE(B7623," manque dans export"),"")</f>
        <v/>
      </c>
    </row>
    <row r="7624" customFormat="false" ht="13.8" hidden="false" customHeight="false" outlineLevel="0" collapsed="false">
      <c r="A7624" s="0" t="s">
        <v>13164</v>
      </c>
      <c r="B7624" s="0" t="s">
        <v>13164</v>
      </c>
      <c r="C7624" s="0" t="s">
        <v>79</v>
      </c>
      <c r="D7624" s="0" t="s">
        <v>71</v>
      </c>
      <c r="E7624" s="0" t="s">
        <v>72</v>
      </c>
      <c r="F7624" s="0" t="s">
        <v>13</v>
      </c>
      <c r="G7624" s="0" t="n">
        <v>0</v>
      </c>
      <c r="H7624" s="0" t="n">
        <f aca="false">IF(ISERROR(LOOKUP(B7624,export!$A$2:$A$718)),0,1)</f>
        <v>1</v>
      </c>
      <c r="J7624" s="0" t="str">
        <f aca="false">IF(H7624=0,CONCATENATE(B7624," manque dans export"),"")</f>
        <v/>
      </c>
    </row>
    <row r="7625" customFormat="false" ht="13.8" hidden="false" customHeight="false" outlineLevel="0" collapsed="false">
      <c r="A7625" s="0" t="s">
        <v>13165</v>
      </c>
      <c r="B7625" s="0" t="s">
        <v>13165</v>
      </c>
      <c r="C7625" s="0" t="s">
        <v>79</v>
      </c>
      <c r="D7625" s="0" t="s">
        <v>7375</v>
      </c>
      <c r="E7625" s="0" t="s">
        <v>72</v>
      </c>
      <c r="F7625" s="0" t="s">
        <v>13</v>
      </c>
      <c r="G7625" s="0" t="n">
        <v>0</v>
      </c>
      <c r="H7625" s="0" t="n">
        <f aca="false">IF(ISERROR(LOOKUP(B7625,export!$A$2:$A$718)),0,1)</f>
        <v>1</v>
      </c>
      <c r="J7625" s="0" t="str">
        <f aca="false">IF(H7625=0,CONCATENATE(B7625," manque dans export"),"")</f>
        <v/>
      </c>
    </row>
    <row r="7626" customFormat="false" ht="13.8" hidden="false" customHeight="false" outlineLevel="0" collapsed="false">
      <c r="A7626" s="0" t="s">
        <v>13166</v>
      </c>
      <c r="B7626" s="0" t="s">
        <v>13167</v>
      </c>
      <c r="C7626" s="0" t="s">
        <v>79</v>
      </c>
      <c r="D7626" s="0" t="s">
        <v>13168</v>
      </c>
      <c r="E7626" s="0" t="s">
        <v>72</v>
      </c>
      <c r="F7626" s="0" t="s">
        <v>13</v>
      </c>
      <c r="G7626" s="0" t="n">
        <v>0</v>
      </c>
      <c r="H7626" s="0" t="n">
        <f aca="false">IF(ISERROR(LOOKUP(B7626,export!$A$2:$A$718)),0,1)</f>
        <v>1</v>
      </c>
      <c r="J7626" s="0" t="str">
        <f aca="false">IF(H7626=0,CONCATENATE(B7626," manque dans export"),"")</f>
        <v/>
      </c>
    </row>
    <row r="7627" customFormat="false" ht="13.8" hidden="false" customHeight="false" outlineLevel="0" collapsed="false">
      <c r="A7627" s="0" t="s">
        <v>13169</v>
      </c>
      <c r="B7627" s="0" t="s">
        <v>13169</v>
      </c>
      <c r="C7627" s="0" t="s">
        <v>79</v>
      </c>
      <c r="D7627" s="0" t="s">
        <v>207</v>
      </c>
      <c r="E7627" s="0" t="s">
        <v>46</v>
      </c>
      <c r="F7627" s="0" t="s">
        <v>13</v>
      </c>
      <c r="G7627" s="0" t="n">
        <v>0</v>
      </c>
      <c r="H7627" s="0" t="n">
        <f aca="false">IF(ISERROR(LOOKUP(B7627,export!$A$2:$A$718)),0,1)</f>
        <v>1</v>
      </c>
      <c r="J7627" s="0" t="str">
        <f aca="false">IF(H7627=0,CONCATENATE(B7627," manque dans export"),"")</f>
        <v/>
      </c>
    </row>
    <row r="7628" customFormat="false" ht="13.8" hidden="false" customHeight="false" outlineLevel="0" collapsed="false">
      <c r="A7628" s="0" t="s">
        <v>13170</v>
      </c>
      <c r="B7628" s="0" t="s">
        <v>13170</v>
      </c>
      <c r="C7628" s="0" t="s">
        <v>10</v>
      </c>
      <c r="D7628" s="0" t="s">
        <v>13171</v>
      </c>
      <c r="E7628" s="0" t="s">
        <v>46</v>
      </c>
      <c r="F7628" s="0" t="s">
        <v>13</v>
      </c>
      <c r="G7628" s="0" t="n">
        <v>1791.02726</v>
      </c>
      <c r="H7628" s="0" t="n">
        <f aca="false">IF(ISERROR(LOOKUP(B7628,export!$A$2:$A$718)),0,1)</f>
        <v>1</v>
      </c>
      <c r="J7628" s="0" t="str">
        <f aca="false">IF(H7628=0,CONCATENATE(B7628," manque dans export"),"")</f>
        <v/>
      </c>
    </row>
    <row r="7629" customFormat="false" ht="13.8" hidden="false" customHeight="false" outlineLevel="0" collapsed="false">
      <c r="A7629" s="0" t="s">
        <v>13172</v>
      </c>
      <c r="B7629" s="0" t="s">
        <v>13172</v>
      </c>
      <c r="C7629" s="0" t="s">
        <v>79</v>
      </c>
      <c r="D7629" s="0" t="s">
        <v>505</v>
      </c>
      <c r="E7629" s="0" t="e">
        <f aca="false">#N/A</f>
        <v>#N/A</v>
      </c>
      <c r="F7629" s="0" t="e">
        <f aca="false">#N/A</f>
        <v>#N/A</v>
      </c>
      <c r="G7629" s="0" t="n">
        <v>-20385845.32141</v>
      </c>
      <c r="H7629" s="0" t="n">
        <f aca="false">IF(ISERROR(LOOKUP(B7629,export!$A$2:$A$718)),0,1)</f>
        <v>1</v>
      </c>
      <c r="J7629" s="0" t="str">
        <f aca="false">IF(H7629=0,CONCATENATE(B7629," manque dans export"),"")</f>
        <v/>
      </c>
    </row>
    <row r="7630" customFormat="false" ht="13.8" hidden="false" customHeight="false" outlineLevel="0" collapsed="false">
      <c r="A7630" s="0" t="s">
        <v>13173</v>
      </c>
      <c r="B7630" s="0" t="s">
        <v>13173</v>
      </c>
      <c r="C7630" s="0" t="s">
        <v>10</v>
      </c>
      <c r="D7630" s="0" t="s">
        <v>334</v>
      </c>
      <c r="E7630" s="0" t="s">
        <v>46</v>
      </c>
      <c r="F7630" s="0" t="s">
        <v>13</v>
      </c>
      <c r="G7630" s="0" t="n">
        <v>30474.41659</v>
      </c>
      <c r="H7630" s="0" t="n">
        <f aca="false">IF(ISERROR(LOOKUP(B7630,export!$A$2:$A$718)),0,1)</f>
        <v>1</v>
      </c>
      <c r="J7630" s="0" t="str">
        <f aca="false">IF(H7630=0,CONCATENATE(B7630," manque dans export"),"")</f>
        <v/>
      </c>
    </row>
    <row r="7631" customFormat="false" ht="13.8" hidden="false" customHeight="false" outlineLevel="0" collapsed="false">
      <c r="A7631" s="0" t="s">
        <v>13174</v>
      </c>
      <c r="B7631" s="0" t="s">
        <v>13174</v>
      </c>
      <c r="C7631" s="0" t="s">
        <v>10</v>
      </c>
      <c r="D7631" s="0" t="s">
        <v>3316</v>
      </c>
      <c r="E7631" s="0" t="s">
        <v>12</v>
      </c>
      <c r="F7631" s="0" t="s">
        <v>13</v>
      </c>
      <c r="G7631" s="0" t="n">
        <v>10103.85909</v>
      </c>
      <c r="H7631" s="0" t="n">
        <f aca="false">IF(ISERROR(LOOKUP(B7631,export!$A$2:$A$718)),0,1)</f>
        <v>1</v>
      </c>
      <c r="J7631" s="0" t="str">
        <f aca="false">IF(H7631=0,CONCATENATE(B7631," manque dans export"),"")</f>
        <v/>
      </c>
    </row>
    <row r="7632" customFormat="false" ht="13.8" hidden="false" customHeight="false" outlineLevel="0" collapsed="false">
      <c r="A7632" s="0" t="s">
        <v>13175</v>
      </c>
      <c r="B7632" s="0" t="s">
        <v>13175</v>
      </c>
      <c r="C7632" s="0" t="s">
        <v>79</v>
      </c>
      <c r="D7632" s="0" t="s">
        <v>420</v>
      </c>
      <c r="E7632" s="0" t="s">
        <v>12</v>
      </c>
      <c r="F7632" s="0" t="s">
        <v>13</v>
      </c>
      <c r="G7632" s="0" t="n">
        <v>0</v>
      </c>
      <c r="H7632" s="0" t="n">
        <f aca="false">IF(ISERROR(LOOKUP(B7632,export!$A$2:$A$718)),0,1)</f>
        <v>1</v>
      </c>
      <c r="J7632" s="0" t="str">
        <f aca="false">IF(H7632=0,CONCATENATE(B7632," manque dans export"),"")</f>
        <v/>
      </c>
    </row>
    <row r="7633" customFormat="false" ht="13.8" hidden="false" customHeight="false" outlineLevel="0" collapsed="false">
      <c r="A7633" s="0" t="s">
        <v>13176</v>
      </c>
      <c r="B7633" s="0" t="s">
        <v>13177</v>
      </c>
      <c r="C7633" s="0" t="s">
        <v>10</v>
      </c>
      <c r="D7633" s="0" t="s">
        <v>2425</v>
      </c>
      <c r="E7633" s="0" t="s">
        <v>31</v>
      </c>
      <c r="F7633" s="0" t="s">
        <v>13</v>
      </c>
      <c r="G7633" s="0" t="n">
        <v>21.89401</v>
      </c>
      <c r="H7633" s="0" t="n">
        <f aca="false">IF(ISERROR(LOOKUP(B7633,export!$A$2:$A$718)),0,1)</f>
        <v>1</v>
      </c>
      <c r="J7633" s="0" t="str">
        <f aca="false">IF(H7633=0,CONCATENATE(B7633," manque dans export"),"")</f>
        <v/>
      </c>
    </row>
    <row r="7634" customFormat="false" ht="13.8" hidden="false" customHeight="false" outlineLevel="0" collapsed="false">
      <c r="A7634" s="0" t="s">
        <v>13178</v>
      </c>
      <c r="B7634" s="0" t="s">
        <v>13178</v>
      </c>
      <c r="C7634" s="0" t="s">
        <v>79</v>
      </c>
      <c r="D7634" s="0" t="s">
        <v>13179</v>
      </c>
      <c r="E7634" s="0" t="s">
        <v>72</v>
      </c>
      <c r="F7634" s="0" t="s">
        <v>13</v>
      </c>
      <c r="G7634" s="0" t="n">
        <v>0</v>
      </c>
      <c r="H7634" s="0" t="n">
        <f aca="false">IF(ISERROR(LOOKUP(B7634,export!$A$2:$A$718)),0,1)</f>
        <v>1</v>
      </c>
      <c r="J7634" s="0" t="str">
        <f aca="false">IF(H7634=0,CONCATENATE(B7634," manque dans export"),"")</f>
        <v/>
      </c>
    </row>
    <row r="7635" customFormat="false" ht="13.8" hidden="false" customHeight="false" outlineLevel="0" collapsed="false">
      <c r="A7635" s="0" t="s">
        <v>13180</v>
      </c>
      <c r="B7635" s="0" t="s">
        <v>13180</v>
      </c>
      <c r="C7635" s="0" t="s">
        <v>10</v>
      </c>
      <c r="D7635" s="0" t="s">
        <v>207</v>
      </c>
      <c r="E7635" s="0" t="s">
        <v>46</v>
      </c>
      <c r="F7635" s="0" t="s">
        <v>13</v>
      </c>
      <c r="G7635" s="0" t="n">
        <v>44896.46622</v>
      </c>
      <c r="H7635" s="0" t="n">
        <f aca="false">IF(ISERROR(LOOKUP(B7635,export!$A$2:$A$718)),0,1)</f>
        <v>1</v>
      </c>
      <c r="J7635" s="0" t="str">
        <f aca="false">IF(H7635=0,CONCATENATE(B7635," manque dans export"),"")</f>
        <v/>
      </c>
    </row>
    <row r="7636" customFormat="false" ht="13.8" hidden="false" customHeight="false" outlineLevel="0" collapsed="false">
      <c r="A7636" s="0" t="s">
        <v>13180</v>
      </c>
      <c r="B7636" s="0" t="s">
        <v>13180</v>
      </c>
      <c r="C7636" s="0" t="s">
        <v>10</v>
      </c>
      <c r="D7636" s="0" t="s">
        <v>13181</v>
      </c>
      <c r="E7636" s="0" t="s">
        <v>46</v>
      </c>
      <c r="F7636" s="0" t="s">
        <v>13</v>
      </c>
      <c r="G7636" s="0" t="n">
        <v>12259.15006</v>
      </c>
      <c r="H7636" s="0" t="n">
        <f aca="false">IF(ISERROR(LOOKUP(B7636,export!$A$2:$A$718)),0,1)</f>
        <v>1</v>
      </c>
      <c r="J7636" s="0" t="str">
        <f aca="false">IF(H7636=0,CONCATENATE(B7636," manque dans export"),"")</f>
        <v/>
      </c>
    </row>
    <row r="7637" customFormat="false" ht="13.8" hidden="false" customHeight="false" outlineLevel="0" collapsed="false">
      <c r="A7637" s="0" t="s">
        <v>13182</v>
      </c>
      <c r="B7637" s="0" t="s">
        <v>13182</v>
      </c>
      <c r="C7637" s="0" t="s">
        <v>79</v>
      </c>
      <c r="D7637" s="0" t="s">
        <v>570</v>
      </c>
      <c r="E7637" s="0" t="s">
        <v>46</v>
      </c>
      <c r="F7637" s="0" t="s">
        <v>13</v>
      </c>
      <c r="G7637" s="0" t="n">
        <v>-5358.50608</v>
      </c>
      <c r="H7637" s="0" t="n">
        <f aca="false">IF(ISERROR(LOOKUP(B7637,export!$A$2:$A$718)),0,1)</f>
        <v>1</v>
      </c>
      <c r="J7637" s="0" t="str">
        <f aca="false">IF(H7637=0,CONCATENATE(B7637," manque dans export"),"")</f>
        <v/>
      </c>
    </row>
    <row r="7638" customFormat="false" ht="13.8" hidden="false" customHeight="false" outlineLevel="0" collapsed="false">
      <c r="A7638" s="0" t="s">
        <v>13183</v>
      </c>
      <c r="B7638" s="0" t="s">
        <v>13183</v>
      </c>
      <c r="C7638" s="0" t="s">
        <v>10</v>
      </c>
      <c r="D7638" s="0" t="s">
        <v>63</v>
      </c>
      <c r="E7638" s="0" t="s">
        <v>64</v>
      </c>
      <c r="F7638" s="0" t="s">
        <v>65</v>
      </c>
      <c r="G7638" s="0" t="n">
        <v>27960.25369</v>
      </c>
      <c r="H7638" s="0" t="n">
        <f aca="false">IF(ISERROR(LOOKUP(B7638,export!$A$2:$A$718)),0,1)</f>
        <v>1</v>
      </c>
      <c r="J7638" s="0" t="str">
        <f aca="false">IF(H7638=0,CONCATENATE(B7638," manque dans export"),"")</f>
        <v/>
      </c>
    </row>
    <row r="7639" customFormat="false" ht="13.8" hidden="false" customHeight="false" outlineLevel="0" collapsed="false">
      <c r="A7639" s="0" t="s">
        <v>13184</v>
      </c>
      <c r="B7639" s="0" t="s">
        <v>13184</v>
      </c>
      <c r="C7639" s="0" t="s">
        <v>10</v>
      </c>
      <c r="D7639" s="0" t="s">
        <v>13185</v>
      </c>
      <c r="E7639" s="0" t="s">
        <v>12</v>
      </c>
      <c r="F7639" s="0" t="s">
        <v>13</v>
      </c>
      <c r="G7639" s="0" t="n">
        <v>1096.53635</v>
      </c>
      <c r="H7639" s="0" t="n">
        <f aca="false">IF(ISERROR(LOOKUP(B7639,export!$A$2:$A$718)),0,1)</f>
        <v>1</v>
      </c>
      <c r="J7639" s="0" t="str">
        <f aca="false">IF(H7639=0,CONCATENATE(B7639," manque dans export"),"")</f>
        <v/>
      </c>
    </row>
    <row r="7640" customFormat="false" ht="13.8" hidden="false" customHeight="false" outlineLevel="0" collapsed="false">
      <c r="A7640" s="0" t="s">
        <v>13186</v>
      </c>
      <c r="B7640" s="0" t="s">
        <v>13186</v>
      </c>
      <c r="C7640" s="0" t="s">
        <v>79</v>
      </c>
      <c r="D7640" s="0" t="s">
        <v>3572</v>
      </c>
      <c r="E7640" s="0" t="s">
        <v>72</v>
      </c>
      <c r="F7640" s="0" t="s">
        <v>13</v>
      </c>
      <c r="G7640" s="0" t="n">
        <v>0</v>
      </c>
      <c r="H7640" s="0" t="n">
        <f aca="false">IF(ISERROR(LOOKUP(B7640,export!$A$2:$A$718)),0,1)</f>
        <v>1</v>
      </c>
      <c r="J7640" s="0" t="str">
        <f aca="false">IF(H7640=0,CONCATENATE(B7640," manque dans export"),"")</f>
        <v/>
      </c>
    </row>
    <row r="7641" customFormat="false" ht="13.8" hidden="false" customHeight="false" outlineLevel="0" collapsed="false">
      <c r="A7641" s="0" t="s">
        <v>13187</v>
      </c>
      <c r="B7641" s="0" t="s">
        <v>13187</v>
      </c>
      <c r="C7641" s="0" t="s">
        <v>60</v>
      </c>
      <c r="D7641" s="0" t="s">
        <v>13188</v>
      </c>
      <c r="E7641" s="0" t="s">
        <v>42</v>
      </c>
      <c r="F7641" s="0" t="s">
        <v>13</v>
      </c>
      <c r="G7641" s="0" t="n">
        <v>12501.05906</v>
      </c>
      <c r="H7641" s="0" t="n">
        <f aca="false">IF(ISERROR(LOOKUP(B7641,export!$A$2:$A$718)),0,1)</f>
        <v>1</v>
      </c>
      <c r="J7641" s="0" t="str">
        <f aca="false">IF(H7641=0,CONCATENATE(B7641," manque dans export"),"")</f>
        <v/>
      </c>
    </row>
    <row r="7642" customFormat="false" ht="13.8" hidden="false" customHeight="false" outlineLevel="0" collapsed="false">
      <c r="A7642" s="0" t="s">
        <v>13189</v>
      </c>
      <c r="B7642" s="0" t="s">
        <v>13190</v>
      </c>
      <c r="C7642" s="0" t="s">
        <v>21</v>
      </c>
      <c r="D7642" s="0" t="s">
        <v>214</v>
      </c>
      <c r="E7642" s="0" t="s">
        <v>42</v>
      </c>
      <c r="F7642" s="0" t="s">
        <v>13</v>
      </c>
      <c r="G7642" s="0" t="n">
        <v>24005.16989</v>
      </c>
      <c r="H7642" s="0" t="n">
        <f aca="false">IF(ISERROR(LOOKUP(B7642,export!$A$2:$A$718)),0,1)</f>
        <v>1</v>
      </c>
      <c r="J7642" s="0" t="str">
        <f aca="false">IF(H7642=0,CONCATENATE(B7642," manque dans export"),"")</f>
        <v/>
      </c>
    </row>
    <row r="7643" customFormat="false" ht="13.8" hidden="false" customHeight="false" outlineLevel="0" collapsed="false">
      <c r="A7643" s="0" t="s">
        <v>13189</v>
      </c>
      <c r="B7643" s="0" t="s">
        <v>13190</v>
      </c>
      <c r="C7643" s="0" t="s">
        <v>21</v>
      </c>
      <c r="D7643" s="0" t="s">
        <v>214</v>
      </c>
      <c r="E7643" s="0" t="s">
        <v>42</v>
      </c>
      <c r="F7643" s="0" t="s">
        <v>13</v>
      </c>
      <c r="G7643" s="0" t="n">
        <v>37800.71865</v>
      </c>
      <c r="H7643" s="0" t="n">
        <f aca="false">IF(ISERROR(LOOKUP(B7643,export!$A$2:$A$718)),0,1)</f>
        <v>1</v>
      </c>
      <c r="J7643" s="0" t="str">
        <f aca="false">IF(H7643=0,CONCATENATE(B7643," manque dans export"),"")</f>
        <v/>
      </c>
    </row>
    <row r="7644" customFormat="false" ht="13.8" hidden="false" customHeight="false" outlineLevel="0" collapsed="false">
      <c r="A7644" s="0" t="s">
        <v>13191</v>
      </c>
      <c r="B7644" s="0" t="s">
        <v>13191</v>
      </c>
      <c r="C7644" s="0" t="s">
        <v>29</v>
      </c>
      <c r="D7644" s="0" t="s">
        <v>63</v>
      </c>
      <c r="E7644" s="0" t="s">
        <v>64</v>
      </c>
      <c r="F7644" s="0" t="s">
        <v>65</v>
      </c>
      <c r="G7644" s="0" t="n">
        <v>815</v>
      </c>
      <c r="H7644" s="0" t="n">
        <f aca="false">IF(ISERROR(LOOKUP(B7644,export!$A$2:$A$718)),0,1)</f>
        <v>1</v>
      </c>
      <c r="J7644" s="0" t="str">
        <f aca="false">IF(H7644=0,CONCATENATE(B7644," manque dans export"),"")</f>
        <v/>
      </c>
    </row>
    <row r="7645" customFormat="false" ht="13.8" hidden="false" customHeight="false" outlineLevel="0" collapsed="false">
      <c r="A7645" s="0" t="s">
        <v>13192</v>
      </c>
      <c r="B7645" s="0" t="s">
        <v>13192</v>
      </c>
      <c r="C7645" s="0" t="s">
        <v>79</v>
      </c>
      <c r="D7645" s="0" t="e">
        <f aca="false">#N/A</f>
        <v>#N/A</v>
      </c>
      <c r="E7645" s="0" t="e">
        <f aca="false">#N/A</f>
        <v>#N/A</v>
      </c>
      <c r="F7645" s="0" t="e">
        <f aca="false">#N/A</f>
        <v>#N/A</v>
      </c>
      <c r="G7645" s="0" t="n">
        <v>0</v>
      </c>
      <c r="H7645" s="0" t="n">
        <f aca="false">IF(ISERROR(LOOKUP(B7645,export!$A$2:$A$718)),0,1)</f>
        <v>1</v>
      </c>
      <c r="J7645" s="0" t="str">
        <f aca="false">IF(H7645=0,CONCATENATE(B7645," manque dans export"),"")</f>
        <v/>
      </c>
    </row>
    <row r="7646" customFormat="false" ht="13.8" hidden="false" customHeight="false" outlineLevel="0" collapsed="false">
      <c r="A7646" s="0" t="s">
        <v>13193</v>
      </c>
      <c r="B7646" s="0" t="s">
        <v>13193</v>
      </c>
      <c r="C7646" s="0" t="s">
        <v>33</v>
      </c>
      <c r="D7646" s="0" t="s">
        <v>13194</v>
      </c>
      <c r="E7646" s="0" t="s">
        <v>12</v>
      </c>
      <c r="F7646" s="0" t="s">
        <v>13</v>
      </c>
      <c r="G7646" s="0" t="n">
        <v>593949.64834</v>
      </c>
      <c r="H7646" s="0" t="n">
        <f aca="false">IF(ISERROR(LOOKUP(B7646,export!$A$2:$A$718)),0,1)</f>
        <v>1</v>
      </c>
      <c r="J7646" s="0" t="str">
        <f aca="false">IF(H7646=0,CONCATENATE(B7646," manque dans export"),"")</f>
        <v/>
      </c>
    </row>
    <row r="7647" customFormat="false" ht="13.8" hidden="false" customHeight="false" outlineLevel="0" collapsed="false">
      <c r="A7647" s="0" t="s">
        <v>13193</v>
      </c>
      <c r="B7647" s="0" t="s">
        <v>13193</v>
      </c>
      <c r="C7647" s="0" t="s">
        <v>33</v>
      </c>
      <c r="D7647" s="0" t="e">
        <f aca="false">#N/A</f>
        <v>#N/A</v>
      </c>
      <c r="E7647" s="0" t="e">
        <f aca="false">#N/A</f>
        <v>#N/A</v>
      </c>
      <c r="F7647" s="0" t="e">
        <f aca="false">#N/A</f>
        <v>#N/A</v>
      </c>
      <c r="G7647" s="0" t="n">
        <v>0</v>
      </c>
      <c r="H7647" s="0" t="n">
        <f aca="false">IF(ISERROR(LOOKUP(B7647,export!$A$2:$A$718)),0,1)</f>
        <v>1</v>
      </c>
      <c r="J7647" s="0" t="str">
        <f aca="false">IF(H7647=0,CONCATENATE(B7647," manque dans export"),"")</f>
        <v/>
      </c>
    </row>
    <row r="7648" customFormat="false" ht="13.8" hidden="false" customHeight="false" outlineLevel="0" collapsed="false">
      <c r="A7648" s="0" t="s">
        <v>13195</v>
      </c>
      <c r="B7648" s="0" t="s">
        <v>13195</v>
      </c>
      <c r="C7648" s="0" t="s">
        <v>33</v>
      </c>
      <c r="D7648" s="0" t="s">
        <v>508</v>
      </c>
      <c r="E7648" s="0" t="s">
        <v>91</v>
      </c>
      <c r="F7648" s="0" t="s">
        <v>92</v>
      </c>
      <c r="G7648" s="0" t="n">
        <v>0</v>
      </c>
      <c r="H7648" s="0" t="n">
        <f aca="false">IF(ISERROR(LOOKUP(B7648,export!$A$2:$A$718)),0,1)</f>
        <v>1</v>
      </c>
      <c r="J7648" s="0" t="str">
        <f aca="false">IF(H7648=0,CONCATENATE(B7648," manque dans export"),"")</f>
        <v/>
      </c>
    </row>
    <row r="7649" customFormat="false" ht="13.8" hidden="false" customHeight="false" outlineLevel="0" collapsed="false">
      <c r="A7649" s="0" t="s">
        <v>13196</v>
      </c>
      <c r="B7649" s="0" t="s">
        <v>13197</v>
      </c>
      <c r="C7649" s="0" t="s">
        <v>44</v>
      </c>
      <c r="D7649" s="0" t="s">
        <v>13198</v>
      </c>
      <c r="E7649" s="0" t="s">
        <v>50</v>
      </c>
      <c r="F7649" s="0" t="s">
        <v>13</v>
      </c>
      <c r="G7649" s="0" t="n">
        <v>0</v>
      </c>
      <c r="H7649" s="0" t="n">
        <f aca="false">IF(ISERROR(LOOKUP(B7649,export!$A$2:$A$718)),0,1)</f>
        <v>1</v>
      </c>
      <c r="J7649" s="0" t="str">
        <f aca="false">IF(H7649=0,CONCATENATE(B7649," manque dans export"),"")</f>
        <v/>
      </c>
    </row>
    <row r="7650" customFormat="false" ht="13.8" hidden="false" customHeight="false" outlineLevel="0" collapsed="false">
      <c r="A7650" s="0" t="s">
        <v>13199</v>
      </c>
      <c r="B7650" s="0" t="s">
        <v>13197</v>
      </c>
      <c r="C7650" s="0" t="s">
        <v>44</v>
      </c>
      <c r="D7650" s="0" t="s">
        <v>2382</v>
      </c>
      <c r="E7650" s="0" t="s">
        <v>50</v>
      </c>
      <c r="F7650" s="0" t="s">
        <v>13</v>
      </c>
      <c r="G7650" s="0" t="n">
        <v>69.46461</v>
      </c>
      <c r="H7650" s="0" t="n">
        <f aca="false">IF(ISERROR(LOOKUP(B7650,export!$A$2:$A$718)),0,1)</f>
        <v>1</v>
      </c>
      <c r="J7650" s="0" t="str">
        <f aca="false">IF(H7650=0,CONCATENATE(B7650," manque dans export"),"")</f>
        <v/>
      </c>
    </row>
    <row r="7651" customFormat="false" ht="13.8" hidden="false" customHeight="false" outlineLevel="0" collapsed="false">
      <c r="A7651" s="0" t="s">
        <v>13200</v>
      </c>
      <c r="B7651" s="0" t="s">
        <v>13201</v>
      </c>
      <c r="C7651" s="0" t="s">
        <v>10</v>
      </c>
      <c r="D7651" s="0" t="s">
        <v>2195</v>
      </c>
      <c r="E7651" s="0" t="s">
        <v>31</v>
      </c>
      <c r="F7651" s="0" t="s">
        <v>13</v>
      </c>
      <c r="G7651" s="0" t="n">
        <v>486.23764</v>
      </c>
      <c r="H7651" s="0" t="n">
        <f aca="false">IF(ISERROR(LOOKUP(B7651,export!$A$2:$A$718)),0,1)</f>
        <v>1</v>
      </c>
      <c r="J7651" s="0" t="str">
        <f aca="false">IF(H7651=0,CONCATENATE(B7651," manque dans export"),"")</f>
        <v/>
      </c>
    </row>
    <row r="7652" customFormat="false" ht="13.8" hidden="false" customHeight="false" outlineLevel="0" collapsed="false">
      <c r="A7652" s="0" t="s">
        <v>13202</v>
      </c>
      <c r="B7652" s="0" t="s">
        <v>13201</v>
      </c>
      <c r="C7652" s="0" t="s">
        <v>10</v>
      </c>
      <c r="D7652" s="0" t="s">
        <v>2195</v>
      </c>
      <c r="E7652" s="0" t="s">
        <v>31</v>
      </c>
      <c r="F7652" s="0" t="s">
        <v>13</v>
      </c>
      <c r="G7652" s="0" t="n">
        <v>0</v>
      </c>
      <c r="H7652" s="0" t="n">
        <f aca="false">IF(ISERROR(LOOKUP(B7652,export!$A$2:$A$718)),0,1)</f>
        <v>1</v>
      </c>
      <c r="J7652" s="0" t="str">
        <f aca="false">IF(H7652=0,CONCATENATE(B7652," manque dans export"),"")</f>
        <v/>
      </c>
    </row>
    <row r="7653" customFormat="false" ht="13.8" hidden="false" customHeight="false" outlineLevel="0" collapsed="false">
      <c r="A7653" s="0" t="s">
        <v>13200</v>
      </c>
      <c r="B7653" s="0" t="s">
        <v>13201</v>
      </c>
      <c r="C7653" s="0" t="s">
        <v>10</v>
      </c>
      <c r="D7653" s="0" t="s">
        <v>1953</v>
      </c>
      <c r="E7653" s="0" t="s">
        <v>31</v>
      </c>
      <c r="F7653" s="0" t="s">
        <v>13</v>
      </c>
      <c r="G7653" s="0" t="n">
        <v>0</v>
      </c>
      <c r="H7653" s="0" t="n">
        <f aca="false">IF(ISERROR(LOOKUP(B7653,export!$A$2:$A$718)),0,1)</f>
        <v>1</v>
      </c>
      <c r="J7653" s="0" t="str">
        <f aca="false">IF(H7653=0,CONCATENATE(B7653," manque dans export"),"")</f>
        <v/>
      </c>
    </row>
    <row r="7654" customFormat="false" ht="13.8" hidden="false" customHeight="false" outlineLevel="0" collapsed="false">
      <c r="A7654" s="0" t="s">
        <v>13203</v>
      </c>
      <c r="B7654" s="0" t="s">
        <v>13203</v>
      </c>
      <c r="C7654" s="0" t="s">
        <v>10</v>
      </c>
      <c r="D7654" s="0" t="s">
        <v>13204</v>
      </c>
      <c r="E7654" s="0" t="s">
        <v>12</v>
      </c>
      <c r="F7654" s="0" t="s">
        <v>13</v>
      </c>
      <c r="G7654" s="0" t="n">
        <v>0</v>
      </c>
      <c r="H7654" s="0" t="n">
        <f aca="false">IF(ISERROR(LOOKUP(B7654,export!$A$2:$A$718)),0,1)</f>
        <v>1</v>
      </c>
      <c r="J7654" s="0" t="str">
        <f aca="false">IF(H7654=0,CONCATENATE(B7654," manque dans export"),"")</f>
        <v/>
      </c>
    </row>
    <row r="7655" customFormat="false" ht="13.8" hidden="false" customHeight="false" outlineLevel="0" collapsed="false">
      <c r="A7655" s="0" t="s">
        <v>13205</v>
      </c>
      <c r="B7655" s="0" t="s">
        <v>13206</v>
      </c>
      <c r="C7655" s="0" t="s">
        <v>74</v>
      </c>
      <c r="D7655" s="0" t="s">
        <v>248</v>
      </c>
      <c r="E7655" s="0" t="s">
        <v>50</v>
      </c>
      <c r="F7655" s="0" t="s">
        <v>13</v>
      </c>
      <c r="G7655" s="0" t="n">
        <v>5024.59035</v>
      </c>
      <c r="H7655" s="0" t="n">
        <f aca="false">IF(ISERROR(LOOKUP(B7655,export!$A$2:$A$718)),0,1)</f>
        <v>1</v>
      </c>
      <c r="J7655" s="0" t="str">
        <f aca="false">IF(H7655=0,CONCATENATE(B7655," manque dans export"),"")</f>
        <v/>
      </c>
    </row>
    <row r="7656" customFormat="false" ht="13.8" hidden="false" customHeight="false" outlineLevel="0" collapsed="false">
      <c r="A7656" s="0" t="s">
        <v>13207</v>
      </c>
      <c r="B7656" s="0" t="s">
        <v>13207</v>
      </c>
      <c r="C7656" s="0" t="s">
        <v>33</v>
      </c>
      <c r="D7656" s="0" t="s">
        <v>10504</v>
      </c>
      <c r="E7656" s="0" t="s">
        <v>31</v>
      </c>
      <c r="F7656" s="0" t="s">
        <v>13</v>
      </c>
      <c r="G7656" s="0" t="n">
        <v>61.64273</v>
      </c>
      <c r="H7656" s="0" t="n">
        <f aca="false">IF(ISERROR(LOOKUP(B7656,export!$A$2:$A$718)),0,1)</f>
        <v>1</v>
      </c>
      <c r="J7656" s="0" t="str">
        <f aca="false">IF(H7656=0,CONCATENATE(B7656," manque dans export"),"")</f>
        <v/>
      </c>
    </row>
    <row r="7657" customFormat="false" ht="13.8" hidden="false" customHeight="false" outlineLevel="0" collapsed="false">
      <c r="A7657" s="0" t="s">
        <v>13208</v>
      </c>
      <c r="B7657" s="0" t="s">
        <v>13209</v>
      </c>
      <c r="C7657" s="0" t="s">
        <v>29</v>
      </c>
      <c r="D7657" s="0" t="s">
        <v>13210</v>
      </c>
      <c r="E7657" s="0" t="s">
        <v>50</v>
      </c>
      <c r="F7657" s="0" t="s">
        <v>13</v>
      </c>
      <c r="G7657" s="0" t="n">
        <v>75554.71052</v>
      </c>
      <c r="H7657" s="0" t="n">
        <f aca="false">IF(ISERROR(LOOKUP(B7657,export!$A$2:$A$718)),0,1)</f>
        <v>1</v>
      </c>
      <c r="J7657" s="0" t="str">
        <f aca="false">IF(H7657=0,CONCATENATE(B7657," manque dans export"),"")</f>
        <v/>
      </c>
    </row>
    <row r="7658" customFormat="false" ht="13.8" hidden="false" customHeight="false" outlineLevel="0" collapsed="false">
      <c r="A7658" s="0" t="s">
        <v>13208</v>
      </c>
      <c r="B7658" s="0" t="s">
        <v>13209</v>
      </c>
      <c r="C7658" s="0" t="s">
        <v>29</v>
      </c>
      <c r="D7658" s="0" t="s">
        <v>13211</v>
      </c>
      <c r="E7658" s="0" t="s">
        <v>50</v>
      </c>
      <c r="F7658" s="0" t="s">
        <v>13</v>
      </c>
      <c r="G7658" s="0" t="n">
        <v>-66706.20362</v>
      </c>
      <c r="H7658" s="0" t="n">
        <f aca="false">IF(ISERROR(LOOKUP(B7658,export!$A$2:$A$718)),0,1)</f>
        <v>1</v>
      </c>
      <c r="J7658" s="0" t="str">
        <f aca="false">IF(H7658=0,CONCATENATE(B7658," manque dans export"),"")</f>
        <v/>
      </c>
    </row>
    <row r="7659" customFormat="false" ht="13.8" hidden="false" customHeight="false" outlineLevel="0" collapsed="false">
      <c r="A7659" s="0" t="s">
        <v>13212</v>
      </c>
      <c r="B7659" s="0" t="s">
        <v>13209</v>
      </c>
      <c r="C7659" s="0" t="s">
        <v>29</v>
      </c>
      <c r="D7659" s="0" t="s">
        <v>2073</v>
      </c>
      <c r="E7659" s="0" t="s">
        <v>1018</v>
      </c>
      <c r="F7659" s="0" t="s">
        <v>38</v>
      </c>
      <c r="G7659" s="0" t="n">
        <v>0</v>
      </c>
      <c r="H7659" s="0" t="n">
        <f aca="false">IF(ISERROR(LOOKUP(B7659,export!$A$2:$A$718)),0,1)</f>
        <v>1</v>
      </c>
      <c r="J7659" s="0" t="str">
        <f aca="false">IF(H7659=0,CONCATENATE(B7659," manque dans export"),"")</f>
        <v/>
      </c>
    </row>
    <row r="7660" customFormat="false" ht="13.8" hidden="false" customHeight="false" outlineLevel="0" collapsed="false">
      <c r="A7660" s="0" t="s">
        <v>13213</v>
      </c>
      <c r="B7660" s="0" t="s">
        <v>13209</v>
      </c>
      <c r="C7660" s="0" t="s">
        <v>29</v>
      </c>
      <c r="D7660" s="0" t="s">
        <v>13214</v>
      </c>
      <c r="E7660" s="0" t="s">
        <v>1018</v>
      </c>
      <c r="F7660" s="0" t="s">
        <v>38</v>
      </c>
      <c r="G7660" s="0" t="n">
        <v>0</v>
      </c>
      <c r="H7660" s="0" t="n">
        <f aca="false">IF(ISERROR(LOOKUP(B7660,export!$A$2:$A$718)),0,1)</f>
        <v>1</v>
      </c>
      <c r="J7660" s="0" t="str">
        <f aca="false">IF(H7660=0,CONCATENATE(B7660," manque dans export"),"")</f>
        <v/>
      </c>
    </row>
    <row r="7661" customFormat="false" ht="13.8" hidden="false" customHeight="false" outlineLevel="0" collapsed="false">
      <c r="A7661" s="0" t="s">
        <v>13215</v>
      </c>
      <c r="B7661" s="0" t="s">
        <v>13209</v>
      </c>
      <c r="C7661" s="0" t="s">
        <v>29</v>
      </c>
      <c r="D7661" s="0" t="s">
        <v>11514</v>
      </c>
      <c r="E7661" s="0" t="s">
        <v>72</v>
      </c>
      <c r="F7661" s="0" t="s">
        <v>13</v>
      </c>
      <c r="G7661" s="0" t="n">
        <v>0</v>
      </c>
      <c r="H7661" s="0" t="n">
        <f aca="false">IF(ISERROR(LOOKUP(B7661,export!$A$2:$A$718)),0,1)</f>
        <v>1</v>
      </c>
      <c r="J7661" s="0" t="str">
        <f aca="false">IF(H7661=0,CONCATENATE(B7661," manque dans export"),"")</f>
        <v/>
      </c>
    </row>
    <row r="7662" customFormat="false" ht="13.8" hidden="false" customHeight="false" outlineLevel="0" collapsed="false">
      <c r="A7662" s="0" t="s">
        <v>13216</v>
      </c>
      <c r="B7662" s="0" t="s">
        <v>13209</v>
      </c>
      <c r="C7662" s="0" t="s">
        <v>29</v>
      </c>
      <c r="D7662" s="0" t="s">
        <v>207</v>
      </c>
      <c r="E7662" s="0" t="s">
        <v>46</v>
      </c>
      <c r="F7662" s="0" t="s">
        <v>13</v>
      </c>
      <c r="G7662" s="0" t="n">
        <v>-10724.0996</v>
      </c>
      <c r="H7662" s="0" t="n">
        <f aca="false">IF(ISERROR(LOOKUP(B7662,export!$A$2:$A$718)),0,1)</f>
        <v>1</v>
      </c>
      <c r="J7662" s="0" t="str">
        <f aca="false">IF(H7662=0,CONCATENATE(B7662," manque dans export"),"")</f>
        <v/>
      </c>
    </row>
    <row r="7663" customFormat="false" ht="13.8" hidden="false" customHeight="false" outlineLevel="0" collapsed="false">
      <c r="A7663" s="0" t="s">
        <v>13217</v>
      </c>
      <c r="B7663" s="0" t="s">
        <v>13209</v>
      </c>
      <c r="C7663" s="0" t="s">
        <v>29</v>
      </c>
      <c r="D7663" s="0" t="s">
        <v>13218</v>
      </c>
      <c r="E7663" s="0" t="s">
        <v>50</v>
      </c>
      <c r="F7663" s="0" t="s">
        <v>13</v>
      </c>
      <c r="G7663" s="0" t="n">
        <v>5626.30911</v>
      </c>
      <c r="H7663" s="0" t="n">
        <f aca="false">IF(ISERROR(LOOKUP(B7663,export!$A$2:$A$718)),0,1)</f>
        <v>1</v>
      </c>
      <c r="J7663" s="0" t="str">
        <f aca="false">IF(H7663=0,CONCATENATE(B7663," manque dans export"),"")</f>
        <v/>
      </c>
    </row>
    <row r="7664" customFormat="false" ht="13.8" hidden="false" customHeight="false" outlineLevel="0" collapsed="false">
      <c r="A7664" s="0" t="s">
        <v>13219</v>
      </c>
      <c r="B7664" s="0" t="s">
        <v>13209</v>
      </c>
      <c r="C7664" s="0" t="s">
        <v>29</v>
      </c>
      <c r="D7664" s="0" t="s">
        <v>13220</v>
      </c>
      <c r="E7664" s="0" t="s">
        <v>50</v>
      </c>
      <c r="F7664" s="0" t="s">
        <v>13</v>
      </c>
      <c r="G7664" s="0" t="n">
        <v>3021.47255</v>
      </c>
      <c r="H7664" s="0" t="n">
        <f aca="false">IF(ISERROR(LOOKUP(B7664,export!$A$2:$A$718)),0,1)</f>
        <v>1</v>
      </c>
      <c r="J7664" s="0" t="str">
        <f aca="false">IF(H7664=0,CONCATENATE(B7664," manque dans export"),"")</f>
        <v/>
      </c>
    </row>
    <row r="7665" customFormat="false" ht="13.8" hidden="false" customHeight="false" outlineLevel="0" collapsed="false">
      <c r="A7665" s="0" t="s">
        <v>13221</v>
      </c>
      <c r="B7665" s="0" t="s">
        <v>13209</v>
      </c>
      <c r="C7665" s="0" t="s">
        <v>29</v>
      </c>
      <c r="D7665" s="0" t="s">
        <v>282</v>
      </c>
      <c r="E7665" s="0" t="s">
        <v>12</v>
      </c>
      <c r="F7665" s="0" t="s">
        <v>13</v>
      </c>
      <c r="G7665" s="0" t="n">
        <v>18971.2054</v>
      </c>
      <c r="H7665" s="0" t="n">
        <f aca="false">IF(ISERROR(LOOKUP(B7665,export!$A$2:$A$718)),0,1)</f>
        <v>1</v>
      </c>
      <c r="J7665" s="0" t="str">
        <f aca="false">IF(H7665=0,CONCATENATE(B7665," manque dans export"),"")</f>
        <v/>
      </c>
    </row>
    <row r="7666" customFormat="false" ht="13.8" hidden="false" customHeight="false" outlineLevel="0" collapsed="false">
      <c r="A7666" s="0" t="s">
        <v>13222</v>
      </c>
      <c r="B7666" s="0" t="s">
        <v>13209</v>
      </c>
      <c r="C7666" s="0" t="s">
        <v>29</v>
      </c>
      <c r="D7666" s="0" t="s">
        <v>781</v>
      </c>
      <c r="E7666" s="0" t="s">
        <v>50</v>
      </c>
      <c r="F7666" s="0" t="s">
        <v>13</v>
      </c>
      <c r="G7666" s="0" t="n">
        <v>0</v>
      </c>
      <c r="H7666" s="0" t="n">
        <f aca="false">IF(ISERROR(LOOKUP(B7666,export!$A$2:$A$718)),0,1)</f>
        <v>1</v>
      </c>
      <c r="J7666" s="0" t="str">
        <f aca="false">IF(H7666=0,CONCATENATE(B7666," manque dans export"),"")</f>
        <v/>
      </c>
    </row>
    <row r="7667" customFormat="false" ht="13.8" hidden="false" customHeight="false" outlineLevel="0" collapsed="false">
      <c r="A7667" s="0" t="s">
        <v>13223</v>
      </c>
      <c r="B7667" s="0" t="s">
        <v>13209</v>
      </c>
      <c r="C7667" s="0" t="s">
        <v>29</v>
      </c>
      <c r="D7667" s="0" t="s">
        <v>207</v>
      </c>
      <c r="E7667" s="0" t="s">
        <v>46</v>
      </c>
      <c r="F7667" s="0" t="s">
        <v>13</v>
      </c>
      <c r="G7667" s="0" t="n">
        <v>430.10149</v>
      </c>
      <c r="H7667" s="0" t="n">
        <f aca="false">IF(ISERROR(LOOKUP(B7667,export!$A$2:$A$718)),0,1)</f>
        <v>1</v>
      </c>
      <c r="J7667" s="0" t="str">
        <f aca="false">IF(H7667=0,CONCATENATE(B7667," manque dans export"),"")</f>
        <v/>
      </c>
    </row>
    <row r="7668" customFormat="false" ht="13.8" hidden="false" customHeight="false" outlineLevel="0" collapsed="false">
      <c r="A7668" s="0" t="s">
        <v>13224</v>
      </c>
      <c r="B7668" s="0" t="s">
        <v>13209</v>
      </c>
      <c r="C7668" s="0" t="s">
        <v>29</v>
      </c>
      <c r="D7668" s="0" t="s">
        <v>1063</v>
      </c>
      <c r="E7668" s="0" t="s">
        <v>46</v>
      </c>
      <c r="F7668" s="0" t="s">
        <v>13</v>
      </c>
      <c r="G7668" s="0" t="n">
        <v>27893.51198</v>
      </c>
      <c r="H7668" s="0" t="n">
        <f aca="false">IF(ISERROR(LOOKUP(B7668,export!$A$2:$A$718)),0,1)</f>
        <v>1</v>
      </c>
      <c r="J7668" s="0" t="str">
        <f aca="false">IF(H7668=0,CONCATENATE(B7668," manque dans export"),"")</f>
        <v/>
      </c>
    </row>
    <row r="7669" customFormat="false" ht="13.8" hidden="false" customHeight="false" outlineLevel="0" collapsed="false">
      <c r="A7669" s="0" t="s">
        <v>13225</v>
      </c>
      <c r="B7669" s="0" t="s">
        <v>13209</v>
      </c>
      <c r="C7669" s="0" t="s">
        <v>29</v>
      </c>
      <c r="D7669" s="0" t="s">
        <v>9333</v>
      </c>
      <c r="E7669" s="0" t="s">
        <v>947</v>
      </c>
      <c r="F7669" s="0" t="s">
        <v>634</v>
      </c>
      <c r="G7669" s="0" t="n">
        <v>-95972.52448</v>
      </c>
      <c r="H7669" s="0" t="n">
        <f aca="false">IF(ISERROR(LOOKUP(B7669,export!$A$2:$A$718)),0,1)</f>
        <v>1</v>
      </c>
      <c r="J7669" s="0" t="str">
        <f aca="false">IF(H7669=0,CONCATENATE(B7669," manque dans export"),"")</f>
        <v/>
      </c>
    </row>
    <row r="7670" customFormat="false" ht="13.8" hidden="false" customHeight="false" outlineLevel="0" collapsed="false">
      <c r="A7670" s="0" t="s">
        <v>13226</v>
      </c>
      <c r="B7670" s="0" t="s">
        <v>13209</v>
      </c>
      <c r="C7670" s="0" t="s">
        <v>29</v>
      </c>
      <c r="D7670" s="0" t="s">
        <v>1151</v>
      </c>
      <c r="E7670" s="0" t="s">
        <v>947</v>
      </c>
      <c r="F7670" s="0" t="s">
        <v>634</v>
      </c>
      <c r="G7670" s="0" t="n">
        <v>0</v>
      </c>
      <c r="H7670" s="0" t="n">
        <f aca="false">IF(ISERROR(LOOKUP(B7670,export!$A$2:$A$718)),0,1)</f>
        <v>1</v>
      </c>
      <c r="J7670" s="0" t="str">
        <f aca="false">IF(H7670=0,CONCATENATE(B7670," manque dans export"),"")</f>
        <v/>
      </c>
    </row>
    <row r="7671" customFormat="false" ht="13.8" hidden="false" customHeight="false" outlineLevel="0" collapsed="false">
      <c r="A7671" s="0" t="s">
        <v>13227</v>
      </c>
      <c r="B7671" s="0" t="s">
        <v>13227</v>
      </c>
      <c r="C7671" s="0" t="s">
        <v>79</v>
      </c>
      <c r="D7671" s="0" t="s">
        <v>13228</v>
      </c>
      <c r="E7671" s="0" t="s">
        <v>1336</v>
      </c>
      <c r="F7671" s="0" t="s">
        <v>13</v>
      </c>
      <c r="G7671" s="0" t="n">
        <v>0</v>
      </c>
      <c r="H7671" s="0" t="n">
        <f aca="false">IF(ISERROR(LOOKUP(B7671,export!$A$2:$A$718)),0,1)</f>
        <v>1</v>
      </c>
      <c r="J7671" s="0" t="str">
        <f aca="false">IF(H7671=0,CONCATENATE(B7671," manque dans export"),"")</f>
        <v/>
      </c>
    </row>
    <row r="7672" customFormat="false" ht="13.8" hidden="false" customHeight="false" outlineLevel="0" collapsed="false">
      <c r="A7672" s="0" t="s">
        <v>13229</v>
      </c>
      <c r="B7672" s="0" t="s">
        <v>13229</v>
      </c>
      <c r="C7672" s="0" t="s">
        <v>10</v>
      </c>
      <c r="D7672" s="0" t="s">
        <v>207</v>
      </c>
      <c r="E7672" s="0" t="s">
        <v>46</v>
      </c>
      <c r="F7672" s="0" t="s">
        <v>13</v>
      </c>
      <c r="G7672" s="0" t="n">
        <v>113428.52352</v>
      </c>
      <c r="H7672" s="0" t="n">
        <f aca="false">IF(ISERROR(LOOKUP(B7672,export!$A$2:$A$718)),0,1)</f>
        <v>1</v>
      </c>
      <c r="J7672" s="0" t="str">
        <f aca="false">IF(H7672=0,CONCATENATE(B7672," manque dans export"),"")</f>
        <v/>
      </c>
    </row>
    <row r="7673" customFormat="false" ht="13.8" hidden="false" customHeight="false" outlineLevel="0" collapsed="false">
      <c r="A7673" s="0" t="s">
        <v>13230</v>
      </c>
      <c r="B7673" s="0" t="s">
        <v>13230</v>
      </c>
      <c r="C7673" s="0" t="s">
        <v>60</v>
      </c>
      <c r="D7673" s="0" t="e">
        <f aca="false">#N/A</f>
        <v>#N/A</v>
      </c>
      <c r="E7673" s="0" t="e">
        <f aca="false">#N/A</f>
        <v>#N/A</v>
      </c>
      <c r="F7673" s="0" t="e">
        <f aca="false">#N/A</f>
        <v>#N/A</v>
      </c>
      <c r="G7673" s="0" t="n">
        <v>0</v>
      </c>
      <c r="H7673" s="0" t="n">
        <f aca="false">IF(ISERROR(LOOKUP(B7673,export!$A$2:$A$718)),0,1)</f>
        <v>1</v>
      </c>
      <c r="J7673" s="0" t="str">
        <f aca="false">IF(H7673=0,CONCATENATE(B7673," manque dans export"),"")</f>
        <v/>
      </c>
    </row>
    <row r="7674" customFormat="false" ht="13.8" hidden="false" customHeight="false" outlineLevel="0" collapsed="false">
      <c r="A7674" s="0" t="s">
        <v>13231</v>
      </c>
      <c r="B7674" s="0" t="s">
        <v>13231</v>
      </c>
      <c r="C7674" s="0" t="s">
        <v>99</v>
      </c>
      <c r="D7674" s="0" t="e">
        <f aca="false">#N/A</f>
        <v>#N/A</v>
      </c>
      <c r="E7674" s="0" t="e">
        <f aca="false">#N/A</f>
        <v>#N/A</v>
      </c>
      <c r="F7674" s="0" t="e">
        <f aca="false">#N/A</f>
        <v>#N/A</v>
      </c>
      <c r="G7674" s="0" t="n">
        <v>0</v>
      </c>
      <c r="H7674" s="0" t="n">
        <f aca="false">IF(ISERROR(LOOKUP(B7674,export!$A$2:$A$718)),0,1)</f>
        <v>1</v>
      </c>
      <c r="J7674" s="0" t="str">
        <f aca="false">IF(H7674=0,CONCATENATE(B7674," manque dans export"),"")</f>
        <v/>
      </c>
    </row>
    <row r="7675" customFormat="false" ht="13.8" hidden="false" customHeight="false" outlineLevel="0" collapsed="false">
      <c r="A7675" s="0" t="s">
        <v>13232</v>
      </c>
      <c r="B7675" s="0" t="s">
        <v>13232</v>
      </c>
      <c r="C7675" s="0" t="s">
        <v>60</v>
      </c>
      <c r="D7675" s="0" t="e">
        <f aca="false">#N/A</f>
        <v>#N/A</v>
      </c>
      <c r="E7675" s="0" t="e">
        <f aca="false">#N/A</f>
        <v>#N/A</v>
      </c>
      <c r="F7675" s="0" t="e">
        <f aca="false">#N/A</f>
        <v>#N/A</v>
      </c>
      <c r="G7675" s="0" t="n">
        <v>0</v>
      </c>
      <c r="H7675" s="0" t="n">
        <f aca="false">IF(ISERROR(LOOKUP(B7675,export!$A$2:$A$718)),0,1)</f>
        <v>1</v>
      </c>
      <c r="J7675" s="0" t="str">
        <f aca="false">IF(H7675=0,CONCATENATE(B7675," manque dans export"),"")</f>
        <v/>
      </c>
    </row>
    <row r="7676" customFormat="false" ht="13.8" hidden="false" customHeight="false" outlineLevel="0" collapsed="false">
      <c r="A7676" s="0" t="s">
        <v>13233</v>
      </c>
      <c r="B7676" s="0" t="s">
        <v>13234</v>
      </c>
      <c r="C7676" s="0" t="s">
        <v>112</v>
      </c>
      <c r="D7676" s="0" t="s">
        <v>13235</v>
      </c>
      <c r="E7676" s="0" t="s">
        <v>947</v>
      </c>
      <c r="F7676" s="0" t="s">
        <v>634</v>
      </c>
      <c r="G7676" s="0" t="n">
        <v>159074.36136</v>
      </c>
      <c r="H7676" s="0" t="n">
        <f aca="false">IF(ISERROR(LOOKUP(B7676,export!$A$2:$A$718)),0,1)</f>
        <v>1</v>
      </c>
      <c r="J7676" s="0" t="str">
        <f aca="false">IF(H7676=0,CONCATENATE(B7676," manque dans export"),"")</f>
        <v/>
      </c>
    </row>
    <row r="7677" customFormat="false" ht="13.8" hidden="false" customHeight="false" outlineLevel="0" collapsed="false">
      <c r="A7677" s="0" t="s">
        <v>13236</v>
      </c>
      <c r="B7677" s="0" t="s">
        <v>13237</v>
      </c>
      <c r="C7677" s="0" t="s">
        <v>112</v>
      </c>
      <c r="D7677" s="0" t="s">
        <v>13238</v>
      </c>
      <c r="E7677" s="0" t="s">
        <v>947</v>
      </c>
      <c r="F7677" s="0" t="s">
        <v>634</v>
      </c>
      <c r="G7677" s="0" t="n">
        <v>-64682.11388</v>
      </c>
      <c r="H7677" s="0" t="n">
        <f aca="false">IF(ISERROR(LOOKUP(B7677,export!$A$2:$A$718)),0,1)</f>
        <v>1</v>
      </c>
      <c r="J7677" s="0" t="str">
        <f aca="false">IF(H7677=0,CONCATENATE(B7677," manque dans export"),"")</f>
        <v/>
      </c>
    </row>
    <row r="7678" customFormat="false" ht="13.8" hidden="false" customHeight="false" outlineLevel="0" collapsed="false">
      <c r="A7678" s="0" t="s">
        <v>13239</v>
      </c>
      <c r="B7678" s="0" t="s">
        <v>13239</v>
      </c>
      <c r="C7678" s="0" t="s">
        <v>82</v>
      </c>
      <c r="D7678" s="0" t="s">
        <v>13240</v>
      </c>
      <c r="E7678" s="0" t="s">
        <v>25</v>
      </c>
      <c r="F7678" s="0" t="s">
        <v>26</v>
      </c>
      <c r="G7678" s="0" t="n">
        <v>97.2218</v>
      </c>
      <c r="H7678" s="0" t="n">
        <f aca="false">IF(ISERROR(LOOKUP(B7678,export!$A$2:$A$718)),0,1)</f>
        <v>1</v>
      </c>
      <c r="J7678" s="0" t="str">
        <f aca="false">IF(H7678=0,CONCATENATE(B7678," manque dans export"),"")</f>
        <v/>
      </c>
    </row>
    <row r="7679" customFormat="false" ht="13.8" hidden="false" customHeight="false" outlineLevel="0" collapsed="false">
      <c r="A7679" s="0" t="s">
        <v>13241</v>
      </c>
      <c r="B7679" s="0" t="s">
        <v>13241</v>
      </c>
      <c r="C7679" s="0" t="s">
        <v>10</v>
      </c>
      <c r="D7679" s="0" t="s">
        <v>158</v>
      </c>
      <c r="E7679" s="0" t="s">
        <v>12</v>
      </c>
      <c r="F7679" s="0" t="s">
        <v>13</v>
      </c>
      <c r="G7679" s="0" t="n">
        <v>0</v>
      </c>
      <c r="H7679" s="0" t="n">
        <f aca="false">IF(ISERROR(LOOKUP(B7679,export!$A$2:$A$718)),0,1)</f>
        <v>1</v>
      </c>
      <c r="J7679" s="0" t="str">
        <f aca="false">IF(H7679=0,CONCATENATE(B7679," manque dans export"),"")</f>
        <v/>
      </c>
    </row>
    <row r="7680" customFormat="false" ht="13.8" hidden="false" customHeight="false" outlineLevel="0" collapsed="false">
      <c r="A7680" s="0" t="s">
        <v>13242</v>
      </c>
      <c r="B7680" s="0" t="s">
        <v>13242</v>
      </c>
      <c r="C7680" s="0" t="s">
        <v>10</v>
      </c>
      <c r="D7680" s="0" t="s">
        <v>729</v>
      </c>
      <c r="E7680" s="0" t="s">
        <v>25</v>
      </c>
      <c r="F7680" s="0" t="s">
        <v>26</v>
      </c>
      <c r="G7680" s="0" t="n">
        <v>143.30538</v>
      </c>
      <c r="H7680" s="0" t="n">
        <f aca="false">IF(ISERROR(LOOKUP(B7680,export!$A$2:$A$718)),0,1)</f>
        <v>1</v>
      </c>
      <c r="J7680" s="0" t="str">
        <f aca="false">IF(H7680=0,CONCATENATE(B7680," manque dans export"),"")</f>
        <v/>
      </c>
    </row>
    <row r="7681" customFormat="false" ht="13.8" hidden="false" customHeight="false" outlineLevel="0" collapsed="false">
      <c r="A7681" s="0" t="s">
        <v>13243</v>
      </c>
      <c r="B7681" s="0" t="s">
        <v>13243</v>
      </c>
      <c r="C7681" s="0" t="s">
        <v>29</v>
      </c>
      <c r="D7681" s="0" t="s">
        <v>13244</v>
      </c>
      <c r="E7681" s="0" t="s">
        <v>633</v>
      </c>
      <c r="F7681" s="0" t="s">
        <v>634</v>
      </c>
      <c r="G7681" s="0" t="n">
        <v>0</v>
      </c>
      <c r="H7681" s="0" t="n">
        <f aca="false">IF(ISERROR(LOOKUP(B7681,export!$A$2:$A$718)),0,1)</f>
        <v>1</v>
      </c>
      <c r="J7681" s="0" t="str">
        <f aca="false">IF(H7681=0,CONCATENATE(B7681," manque dans export"),"")</f>
        <v/>
      </c>
    </row>
    <row r="7682" customFormat="false" ht="13.8" hidden="false" customHeight="false" outlineLevel="0" collapsed="false">
      <c r="A7682" s="0" t="s">
        <v>13245</v>
      </c>
      <c r="B7682" s="0" t="s">
        <v>13246</v>
      </c>
      <c r="C7682" s="0" t="s">
        <v>70</v>
      </c>
      <c r="D7682" s="0" t="s">
        <v>2033</v>
      </c>
      <c r="E7682" s="0" t="s">
        <v>50</v>
      </c>
      <c r="F7682" s="0" t="s">
        <v>13</v>
      </c>
      <c r="G7682" s="0" t="n">
        <v>0</v>
      </c>
      <c r="H7682" s="0" t="n">
        <f aca="false">IF(ISERROR(LOOKUP(B7682,export!$A$2:$A$718)),0,1)</f>
        <v>1</v>
      </c>
      <c r="J7682" s="0" t="str">
        <f aca="false">IF(H7682=0,CONCATENATE(B7682," manque dans export"),"")</f>
        <v/>
      </c>
    </row>
    <row r="7683" customFormat="false" ht="13.8" hidden="false" customHeight="false" outlineLevel="0" collapsed="false">
      <c r="A7683" s="0" t="s">
        <v>13247</v>
      </c>
      <c r="B7683" s="0" t="s">
        <v>13247</v>
      </c>
      <c r="C7683" s="0" t="s">
        <v>10</v>
      </c>
      <c r="D7683" s="0" t="s">
        <v>3849</v>
      </c>
      <c r="E7683" s="0" t="s">
        <v>12</v>
      </c>
      <c r="F7683" s="0" t="s">
        <v>13</v>
      </c>
      <c r="G7683" s="0" t="n">
        <v>2490.84626</v>
      </c>
      <c r="H7683" s="0" t="n">
        <f aca="false">IF(ISERROR(LOOKUP(B7683,export!$A$2:$A$718)),0,1)</f>
        <v>1</v>
      </c>
      <c r="J7683" s="0" t="str">
        <f aca="false">IF(H7683=0,CONCATENATE(B7683," manque dans export"),"")</f>
        <v/>
      </c>
    </row>
    <row r="7684" customFormat="false" ht="13.8" hidden="false" customHeight="false" outlineLevel="0" collapsed="false">
      <c r="A7684" s="0" t="s">
        <v>13247</v>
      </c>
      <c r="B7684" s="0" t="s">
        <v>13247</v>
      </c>
      <c r="C7684" s="0" t="s">
        <v>10</v>
      </c>
      <c r="D7684" s="0" t="s">
        <v>403</v>
      </c>
      <c r="E7684" s="0" t="s">
        <v>12</v>
      </c>
      <c r="F7684" s="0" t="s">
        <v>13</v>
      </c>
      <c r="G7684" s="0" t="n">
        <v>35302.97898</v>
      </c>
      <c r="H7684" s="0" t="n">
        <f aca="false">IF(ISERROR(LOOKUP(B7684,export!$A$2:$A$718)),0,1)</f>
        <v>1</v>
      </c>
      <c r="J7684" s="0" t="str">
        <f aca="false">IF(H7684=0,CONCATENATE(B7684," manque dans export"),"")</f>
        <v/>
      </c>
    </row>
    <row r="7685" customFormat="false" ht="13.8" hidden="false" customHeight="false" outlineLevel="0" collapsed="false">
      <c r="A7685" s="0" t="s">
        <v>13248</v>
      </c>
      <c r="B7685" s="0" t="s">
        <v>13249</v>
      </c>
      <c r="C7685" s="0" t="s">
        <v>79</v>
      </c>
      <c r="D7685" s="0" t="s">
        <v>3401</v>
      </c>
      <c r="E7685" s="0" t="s">
        <v>72</v>
      </c>
      <c r="F7685" s="0" t="s">
        <v>13</v>
      </c>
      <c r="G7685" s="0" t="n">
        <v>0</v>
      </c>
      <c r="H7685" s="0" t="n">
        <f aca="false">IF(ISERROR(LOOKUP(B7685,export!$A$2:$A$718)),0,1)</f>
        <v>1</v>
      </c>
      <c r="J7685" s="0" t="str">
        <f aca="false">IF(H7685=0,CONCATENATE(B7685," manque dans export"),"")</f>
        <v/>
      </c>
    </row>
    <row r="7686" customFormat="false" ht="13.8" hidden="false" customHeight="false" outlineLevel="0" collapsed="false">
      <c r="A7686" s="0" t="s">
        <v>13250</v>
      </c>
      <c r="B7686" s="0" t="s">
        <v>13251</v>
      </c>
      <c r="C7686" s="0" t="s">
        <v>44</v>
      </c>
      <c r="D7686" s="0" t="s">
        <v>13252</v>
      </c>
      <c r="E7686" s="0" t="s">
        <v>123</v>
      </c>
      <c r="F7686" s="0" t="s">
        <v>13</v>
      </c>
      <c r="G7686" s="0" t="n">
        <v>149.57782</v>
      </c>
      <c r="H7686" s="0" t="n">
        <f aca="false">IF(ISERROR(LOOKUP(B7686,export!$A$2:$A$718)),0,1)</f>
        <v>1</v>
      </c>
      <c r="J7686" s="0" t="str">
        <f aca="false">IF(H7686=0,CONCATENATE(B7686," manque dans export"),"")</f>
        <v/>
      </c>
    </row>
    <row r="7687" customFormat="false" ht="13.8" hidden="false" customHeight="false" outlineLevel="0" collapsed="false">
      <c r="A7687" s="0" t="s">
        <v>13253</v>
      </c>
      <c r="B7687" s="0" t="s">
        <v>13254</v>
      </c>
      <c r="C7687" s="0" t="s">
        <v>21</v>
      </c>
      <c r="D7687" s="0" t="s">
        <v>13255</v>
      </c>
      <c r="E7687" s="0" t="s">
        <v>12</v>
      </c>
      <c r="F7687" s="0" t="s">
        <v>13</v>
      </c>
      <c r="G7687" s="0" t="n">
        <v>134.16282</v>
      </c>
      <c r="H7687" s="0" t="n">
        <f aca="false">IF(ISERROR(LOOKUP(B7687,export!$A$2:$A$718)),0,1)</f>
        <v>1</v>
      </c>
      <c r="J7687" s="0" t="str">
        <f aca="false">IF(H7687=0,CONCATENATE(B7687," manque dans export"),"")</f>
        <v/>
      </c>
    </row>
    <row r="7688" customFormat="false" ht="13.8" hidden="false" customHeight="false" outlineLevel="0" collapsed="false">
      <c r="A7688" s="0" t="s">
        <v>13256</v>
      </c>
      <c r="B7688" s="0" t="s">
        <v>13254</v>
      </c>
      <c r="C7688" s="0" t="s">
        <v>21</v>
      </c>
      <c r="D7688" s="0" t="s">
        <v>13257</v>
      </c>
      <c r="E7688" s="0" t="s">
        <v>12</v>
      </c>
      <c r="F7688" s="0" t="s">
        <v>13</v>
      </c>
      <c r="G7688" s="0" t="n">
        <v>0</v>
      </c>
      <c r="H7688" s="0" t="n">
        <f aca="false">IF(ISERROR(LOOKUP(B7688,export!$A$2:$A$718)),0,1)</f>
        <v>1</v>
      </c>
      <c r="J7688" s="0" t="str">
        <f aca="false">IF(H7688=0,CONCATENATE(B7688," manque dans export"),"")</f>
        <v/>
      </c>
    </row>
    <row r="7689" customFormat="false" ht="13.8" hidden="false" customHeight="false" outlineLevel="0" collapsed="false">
      <c r="A7689" s="0" t="s">
        <v>13258</v>
      </c>
      <c r="B7689" s="0" t="s">
        <v>13258</v>
      </c>
      <c r="C7689" s="0" t="s">
        <v>79</v>
      </c>
      <c r="D7689" s="0" t="s">
        <v>9579</v>
      </c>
      <c r="E7689" s="0" t="s">
        <v>72</v>
      </c>
      <c r="F7689" s="0" t="s">
        <v>13</v>
      </c>
      <c r="G7689" s="0" t="n">
        <v>0</v>
      </c>
      <c r="H7689" s="0" t="n">
        <f aca="false">IF(ISERROR(LOOKUP(B7689,export!$A$2:$A$718)),0,1)</f>
        <v>1</v>
      </c>
      <c r="J7689" s="0" t="str">
        <f aca="false">IF(H7689=0,CONCATENATE(B7689," manque dans export"),"")</f>
        <v/>
      </c>
    </row>
    <row r="7690" customFormat="false" ht="13.8" hidden="false" customHeight="false" outlineLevel="0" collapsed="false">
      <c r="A7690" s="0" t="s">
        <v>13259</v>
      </c>
      <c r="B7690" s="0" t="s">
        <v>13259</v>
      </c>
      <c r="C7690" s="0" t="s">
        <v>79</v>
      </c>
      <c r="D7690" s="0" t="s">
        <v>1527</v>
      </c>
      <c r="E7690" s="0" t="s">
        <v>72</v>
      </c>
      <c r="F7690" s="0" t="s">
        <v>13</v>
      </c>
      <c r="G7690" s="0" t="n">
        <v>0</v>
      </c>
      <c r="H7690" s="0" t="n">
        <f aca="false">IF(ISERROR(LOOKUP(B7690,export!$A$2:$A$718)),0,1)</f>
        <v>1</v>
      </c>
      <c r="J7690" s="0" t="str">
        <f aca="false">IF(H7690=0,CONCATENATE(B7690," manque dans export"),"")</f>
        <v/>
      </c>
    </row>
    <row r="7691" customFormat="false" ht="13.8" hidden="false" customHeight="false" outlineLevel="0" collapsed="false">
      <c r="A7691" s="0" t="s">
        <v>13260</v>
      </c>
      <c r="B7691" s="0" t="s">
        <v>13261</v>
      </c>
      <c r="C7691" s="0" t="s">
        <v>79</v>
      </c>
      <c r="D7691" s="0" t="s">
        <v>13262</v>
      </c>
      <c r="E7691" s="0" t="s">
        <v>12</v>
      </c>
      <c r="F7691" s="0" t="s">
        <v>13</v>
      </c>
      <c r="G7691" s="0" t="n">
        <v>0</v>
      </c>
      <c r="H7691" s="0" t="n">
        <f aca="false">IF(ISERROR(LOOKUP(B7691,export!$A$2:$A$718)),0,1)</f>
        <v>1</v>
      </c>
      <c r="J7691" s="0" t="str">
        <f aca="false">IF(H7691=0,CONCATENATE(B7691," manque dans export"),"")</f>
        <v/>
      </c>
    </row>
    <row r="7692" customFormat="false" ht="13.8" hidden="false" customHeight="false" outlineLevel="0" collapsed="false">
      <c r="A7692" s="0" t="s">
        <v>13263</v>
      </c>
      <c r="B7692" s="0" t="s">
        <v>13263</v>
      </c>
      <c r="C7692" s="0" t="s">
        <v>33</v>
      </c>
      <c r="D7692" s="0" t="e">
        <f aca="false">#N/A</f>
        <v>#N/A</v>
      </c>
      <c r="E7692" s="0" t="e">
        <f aca="false">#N/A</f>
        <v>#N/A</v>
      </c>
      <c r="F7692" s="0" t="e">
        <f aca="false">#N/A</f>
        <v>#N/A</v>
      </c>
      <c r="G7692" s="0" t="n">
        <v>0</v>
      </c>
      <c r="H7692" s="0" t="n">
        <f aca="false">IF(ISERROR(LOOKUP(B7692,export!$A$2:$A$718)),0,1)</f>
        <v>1</v>
      </c>
      <c r="J7692" s="0" t="str">
        <f aca="false">IF(H7692=0,CONCATENATE(B7692," manque dans export"),"")</f>
        <v/>
      </c>
    </row>
    <row r="7693" customFormat="false" ht="13.8" hidden="false" customHeight="false" outlineLevel="0" collapsed="false">
      <c r="A7693" s="0" t="s">
        <v>13264</v>
      </c>
      <c r="B7693" s="0" t="s">
        <v>13264</v>
      </c>
      <c r="C7693" s="0" t="s">
        <v>79</v>
      </c>
      <c r="D7693" s="0" t="s">
        <v>13265</v>
      </c>
      <c r="E7693" s="0" t="s">
        <v>72</v>
      </c>
      <c r="F7693" s="0" t="s">
        <v>13</v>
      </c>
      <c r="G7693" s="0" t="n">
        <v>0</v>
      </c>
      <c r="H7693" s="0" t="n">
        <f aca="false">IF(ISERROR(LOOKUP(B7693,export!$A$2:$A$718)),0,1)</f>
        <v>1</v>
      </c>
      <c r="J7693" s="0" t="str">
        <f aca="false">IF(H7693=0,CONCATENATE(B7693," manque dans export"),"")</f>
        <v/>
      </c>
    </row>
    <row r="7694" customFormat="false" ht="13.8" hidden="false" customHeight="false" outlineLevel="0" collapsed="false">
      <c r="A7694" s="0" t="s">
        <v>13266</v>
      </c>
      <c r="B7694" s="0" t="s">
        <v>13266</v>
      </c>
      <c r="C7694" s="0" t="s">
        <v>79</v>
      </c>
      <c r="D7694" s="0" t="s">
        <v>13267</v>
      </c>
      <c r="E7694" s="0" t="s">
        <v>46</v>
      </c>
      <c r="F7694" s="0" t="s">
        <v>13</v>
      </c>
      <c r="G7694" s="0" t="n">
        <v>0</v>
      </c>
      <c r="H7694" s="0" t="n">
        <f aca="false">IF(ISERROR(LOOKUP(B7694,export!$A$2:$A$718)),0,1)</f>
        <v>1</v>
      </c>
      <c r="J7694" s="0" t="str">
        <f aca="false">IF(H7694=0,CONCATENATE(B7694," manque dans export"),"")</f>
        <v/>
      </c>
    </row>
    <row r="7695" customFormat="false" ht="13.8" hidden="false" customHeight="false" outlineLevel="0" collapsed="false">
      <c r="A7695" s="0" t="s">
        <v>13268</v>
      </c>
      <c r="B7695" s="0" t="s">
        <v>13269</v>
      </c>
      <c r="C7695" s="0" t="s">
        <v>79</v>
      </c>
      <c r="D7695" s="0" t="s">
        <v>13270</v>
      </c>
      <c r="E7695" s="0" t="s">
        <v>50</v>
      </c>
      <c r="F7695" s="0" t="s">
        <v>13</v>
      </c>
      <c r="G7695" s="0" t="n">
        <v>0</v>
      </c>
      <c r="H7695" s="0" t="n">
        <f aca="false">IF(ISERROR(LOOKUP(B7695,export!$A$2:$A$718)),0,1)</f>
        <v>1</v>
      </c>
      <c r="J7695" s="0" t="str">
        <f aca="false">IF(H7695=0,CONCATENATE(B7695," manque dans export"),"")</f>
        <v/>
      </c>
    </row>
    <row r="7696" customFormat="false" ht="13.8" hidden="false" customHeight="false" outlineLevel="0" collapsed="false">
      <c r="A7696" s="0" t="s">
        <v>13271</v>
      </c>
      <c r="B7696" s="0" t="s">
        <v>13271</v>
      </c>
      <c r="C7696" s="0" t="s">
        <v>21</v>
      </c>
      <c r="D7696" s="0" t="s">
        <v>872</v>
      </c>
      <c r="E7696" s="0" t="s">
        <v>50</v>
      </c>
      <c r="F7696" s="0" t="s">
        <v>13</v>
      </c>
      <c r="G7696" s="0" t="n">
        <v>3526.62688</v>
      </c>
      <c r="H7696" s="0" t="n">
        <f aca="false">IF(ISERROR(LOOKUP(B7696,export!$A$2:$A$718)),0,1)</f>
        <v>1</v>
      </c>
      <c r="J7696" s="0" t="str">
        <f aca="false">IF(H7696=0,CONCATENATE(B7696," manque dans export"),"")</f>
        <v/>
      </c>
    </row>
    <row r="7697" customFormat="false" ht="13.8" hidden="false" customHeight="false" outlineLevel="0" collapsed="false">
      <c r="A7697" s="0" t="s">
        <v>13272</v>
      </c>
      <c r="B7697" s="0" t="s">
        <v>13271</v>
      </c>
      <c r="C7697" s="0" t="s">
        <v>21</v>
      </c>
      <c r="D7697" s="0" t="s">
        <v>13273</v>
      </c>
      <c r="E7697" s="0" t="s">
        <v>50</v>
      </c>
      <c r="F7697" s="0" t="s">
        <v>13</v>
      </c>
      <c r="G7697" s="0" t="n">
        <v>2608.81815</v>
      </c>
      <c r="H7697" s="0" t="n">
        <f aca="false">IF(ISERROR(LOOKUP(B7697,export!$A$2:$A$718)),0,1)</f>
        <v>1</v>
      </c>
      <c r="J7697" s="0" t="str">
        <f aca="false">IF(H7697=0,CONCATENATE(B7697," manque dans export"),"")</f>
        <v/>
      </c>
    </row>
    <row r="7698" customFormat="false" ht="13.8" hidden="false" customHeight="false" outlineLevel="0" collapsed="false">
      <c r="A7698" s="0" t="s">
        <v>13274</v>
      </c>
      <c r="B7698" s="0" t="s">
        <v>13275</v>
      </c>
      <c r="C7698" s="0" t="s">
        <v>33</v>
      </c>
      <c r="D7698" s="0" t="s">
        <v>13276</v>
      </c>
      <c r="E7698" s="0" t="s">
        <v>42</v>
      </c>
      <c r="F7698" s="0" t="s">
        <v>13</v>
      </c>
      <c r="G7698" s="0" t="n">
        <v>2874611.84354</v>
      </c>
      <c r="H7698" s="0" t="n">
        <f aca="false">IF(ISERROR(LOOKUP(B7698,export!$A$2:$A$718)),0,1)</f>
        <v>1</v>
      </c>
      <c r="J7698" s="0" t="str">
        <f aca="false">IF(H7698=0,CONCATENATE(B7698," manque dans export"),"")</f>
        <v/>
      </c>
    </row>
    <row r="7699" customFormat="false" ht="13.8" hidden="false" customHeight="false" outlineLevel="0" collapsed="false">
      <c r="A7699" s="0" t="s">
        <v>13277</v>
      </c>
      <c r="B7699" s="0" t="s">
        <v>13275</v>
      </c>
      <c r="C7699" s="0" t="s">
        <v>33</v>
      </c>
      <c r="D7699" s="0" t="s">
        <v>648</v>
      </c>
      <c r="E7699" s="0" t="s">
        <v>123</v>
      </c>
      <c r="F7699" s="0" t="s">
        <v>13</v>
      </c>
      <c r="G7699" s="0" t="n">
        <v>2449.24439</v>
      </c>
      <c r="H7699" s="0" t="n">
        <f aca="false">IF(ISERROR(LOOKUP(B7699,export!$A$2:$A$718)),0,1)</f>
        <v>1</v>
      </c>
      <c r="J7699" s="0" t="str">
        <f aca="false">IF(H7699=0,CONCATENATE(B7699," manque dans export"),"")</f>
        <v/>
      </c>
    </row>
    <row r="7700" customFormat="false" ht="13.8" hidden="false" customHeight="false" outlineLevel="0" collapsed="false">
      <c r="A7700" s="0" t="s">
        <v>13278</v>
      </c>
      <c r="B7700" s="0" t="s">
        <v>13275</v>
      </c>
      <c r="C7700" s="0" t="s">
        <v>33</v>
      </c>
      <c r="D7700" s="0" t="s">
        <v>146</v>
      </c>
      <c r="E7700" s="0" t="s">
        <v>123</v>
      </c>
      <c r="F7700" s="0" t="s">
        <v>13</v>
      </c>
      <c r="G7700" s="0" t="n">
        <v>10534.11884</v>
      </c>
      <c r="H7700" s="0" t="n">
        <f aca="false">IF(ISERROR(LOOKUP(B7700,export!$A$2:$A$718)),0,1)</f>
        <v>1</v>
      </c>
      <c r="J7700" s="0" t="str">
        <f aca="false">IF(H7700=0,CONCATENATE(B7700," manque dans export"),"")</f>
        <v/>
      </c>
    </row>
    <row r="7701" customFormat="false" ht="13.8" hidden="false" customHeight="false" outlineLevel="0" collapsed="false">
      <c r="A7701" s="0" t="s">
        <v>13279</v>
      </c>
      <c r="B7701" s="0" t="s">
        <v>13275</v>
      </c>
      <c r="C7701" s="0" t="s">
        <v>33</v>
      </c>
      <c r="D7701" s="0" t="s">
        <v>223</v>
      </c>
      <c r="E7701" s="0" t="s">
        <v>31</v>
      </c>
      <c r="F7701" s="0" t="s">
        <v>13</v>
      </c>
      <c r="G7701" s="0" t="n">
        <v>29253.35081</v>
      </c>
      <c r="H7701" s="0" t="n">
        <f aca="false">IF(ISERROR(LOOKUP(B7701,export!$A$2:$A$718)),0,1)</f>
        <v>1</v>
      </c>
      <c r="J7701" s="0" t="str">
        <f aca="false">IF(H7701=0,CONCATENATE(B7701," manque dans export"),"")</f>
        <v/>
      </c>
    </row>
    <row r="7702" customFormat="false" ht="13.8" hidden="false" customHeight="false" outlineLevel="0" collapsed="false">
      <c r="A7702" s="0" t="s">
        <v>13279</v>
      </c>
      <c r="B7702" s="0" t="s">
        <v>13275</v>
      </c>
      <c r="C7702" s="0" t="s">
        <v>33</v>
      </c>
      <c r="D7702" s="0" t="s">
        <v>1953</v>
      </c>
      <c r="E7702" s="0" t="s">
        <v>31</v>
      </c>
      <c r="F7702" s="0" t="s">
        <v>13</v>
      </c>
      <c r="G7702" s="0" t="n">
        <v>0</v>
      </c>
      <c r="H7702" s="0" t="n">
        <f aca="false">IF(ISERROR(LOOKUP(B7702,export!$A$2:$A$718)),0,1)</f>
        <v>1</v>
      </c>
      <c r="J7702" s="0" t="str">
        <f aca="false">IF(H7702=0,CONCATENATE(B7702," manque dans export"),"")</f>
        <v/>
      </c>
    </row>
    <row r="7703" customFormat="false" ht="13.8" hidden="false" customHeight="false" outlineLevel="0" collapsed="false">
      <c r="A7703" s="0" t="s">
        <v>13280</v>
      </c>
      <c r="B7703" s="0" t="s">
        <v>13275</v>
      </c>
      <c r="C7703" s="0" t="s">
        <v>33</v>
      </c>
      <c r="D7703" s="0" t="s">
        <v>246</v>
      </c>
      <c r="E7703" s="0" t="s">
        <v>50</v>
      </c>
      <c r="F7703" s="0" t="s">
        <v>13</v>
      </c>
      <c r="G7703" s="0" t="n">
        <v>0</v>
      </c>
      <c r="H7703" s="0" t="n">
        <f aca="false">IF(ISERROR(LOOKUP(B7703,export!$A$2:$A$718)),0,1)</f>
        <v>1</v>
      </c>
      <c r="J7703" s="0" t="str">
        <f aca="false">IF(H7703=0,CONCATENATE(B7703," manque dans export"),"")</f>
        <v/>
      </c>
    </row>
    <row r="7704" customFormat="false" ht="13.8" hidden="false" customHeight="false" outlineLevel="0" collapsed="false">
      <c r="A7704" s="0" t="s">
        <v>13281</v>
      </c>
      <c r="B7704" s="0" t="s">
        <v>13275</v>
      </c>
      <c r="C7704" s="0" t="s">
        <v>33</v>
      </c>
      <c r="D7704" s="0" t="s">
        <v>13282</v>
      </c>
      <c r="E7704" s="0" t="s">
        <v>904</v>
      </c>
      <c r="F7704" s="0" t="s">
        <v>13</v>
      </c>
      <c r="G7704" s="0" t="n">
        <v>64711.24752</v>
      </c>
      <c r="H7704" s="0" t="n">
        <f aca="false">IF(ISERROR(LOOKUP(B7704,export!$A$2:$A$718)),0,1)</f>
        <v>1</v>
      </c>
      <c r="J7704" s="0" t="str">
        <f aca="false">IF(H7704=0,CONCATENATE(B7704," manque dans export"),"")</f>
        <v/>
      </c>
    </row>
    <row r="7705" customFormat="false" ht="13.8" hidden="false" customHeight="false" outlineLevel="0" collapsed="false">
      <c r="A7705" s="0" t="s">
        <v>13283</v>
      </c>
      <c r="B7705" s="0" t="s">
        <v>13275</v>
      </c>
      <c r="C7705" s="0" t="s">
        <v>33</v>
      </c>
      <c r="D7705" s="0" t="s">
        <v>3605</v>
      </c>
      <c r="E7705" s="0" t="s">
        <v>12</v>
      </c>
      <c r="F7705" s="0" t="s">
        <v>13</v>
      </c>
      <c r="G7705" s="0" t="n">
        <v>19603.47922</v>
      </c>
      <c r="H7705" s="0" t="n">
        <f aca="false">IF(ISERROR(LOOKUP(B7705,export!$A$2:$A$718)),0,1)</f>
        <v>1</v>
      </c>
      <c r="J7705" s="0" t="str">
        <f aca="false">IF(H7705=0,CONCATENATE(B7705," manque dans export"),"")</f>
        <v/>
      </c>
    </row>
    <row r="7706" customFormat="false" ht="13.8" hidden="false" customHeight="false" outlineLevel="0" collapsed="false">
      <c r="A7706" s="0" t="s">
        <v>13284</v>
      </c>
      <c r="B7706" s="0" t="s">
        <v>13275</v>
      </c>
      <c r="C7706" s="0" t="s">
        <v>33</v>
      </c>
      <c r="D7706" s="0" t="s">
        <v>883</v>
      </c>
      <c r="E7706" s="0" t="s">
        <v>46</v>
      </c>
      <c r="F7706" s="0" t="s">
        <v>13</v>
      </c>
      <c r="G7706" s="0" t="n">
        <v>41248.59447</v>
      </c>
      <c r="H7706" s="0" t="n">
        <f aca="false">IF(ISERROR(LOOKUP(B7706,export!$A$2:$A$718)),0,1)</f>
        <v>1</v>
      </c>
      <c r="J7706" s="0" t="str">
        <f aca="false">IF(H7706=0,CONCATENATE(B7706," manque dans export"),"")</f>
        <v/>
      </c>
    </row>
    <row r="7707" customFormat="false" ht="13.8" hidden="false" customHeight="false" outlineLevel="0" collapsed="false">
      <c r="A7707" s="0" t="s">
        <v>13285</v>
      </c>
      <c r="B7707" s="0" t="s">
        <v>13275</v>
      </c>
      <c r="C7707" s="0" t="s">
        <v>33</v>
      </c>
      <c r="D7707" s="0" t="s">
        <v>2696</v>
      </c>
      <c r="E7707" s="0" t="s">
        <v>176</v>
      </c>
      <c r="F7707" s="0" t="s">
        <v>13</v>
      </c>
      <c r="G7707" s="0" t="n">
        <v>2641.80008</v>
      </c>
      <c r="H7707" s="0" t="n">
        <f aca="false">IF(ISERROR(LOOKUP(B7707,export!$A$2:$A$718)),0,1)</f>
        <v>1</v>
      </c>
      <c r="J7707" s="0" t="str">
        <f aca="false">IF(H7707=0,CONCATENATE(B7707," manque dans export"),"")</f>
        <v/>
      </c>
    </row>
    <row r="7708" customFormat="false" ht="13.8" hidden="false" customHeight="false" outlineLevel="0" collapsed="false">
      <c r="A7708" s="0" t="s">
        <v>13286</v>
      </c>
      <c r="B7708" s="0" t="s">
        <v>13275</v>
      </c>
      <c r="C7708" s="0" t="s">
        <v>33</v>
      </c>
      <c r="D7708" s="0" t="s">
        <v>420</v>
      </c>
      <c r="E7708" s="0" t="s">
        <v>12</v>
      </c>
      <c r="F7708" s="0" t="s">
        <v>13</v>
      </c>
      <c r="G7708" s="0" t="n">
        <v>227683.72961</v>
      </c>
      <c r="H7708" s="0" t="n">
        <f aca="false">IF(ISERROR(LOOKUP(B7708,export!$A$2:$A$718)),0,1)</f>
        <v>1</v>
      </c>
      <c r="J7708" s="0" t="str">
        <f aca="false">IF(H7708=0,CONCATENATE(B7708," manque dans export"),"")</f>
        <v/>
      </c>
    </row>
    <row r="7709" customFormat="false" ht="13.8" hidden="false" customHeight="false" outlineLevel="0" collapsed="false">
      <c r="A7709" s="0" t="s">
        <v>13287</v>
      </c>
      <c r="B7709" s="0" t="s">
        <v>13275</v>
      </c>
      <c r="C7709" s="0" t="s">
        <v>33</v>
      </c>
      <c r="D7709" s="0" t="s">
        <v>13288</v>
      </c>
      <c r="E7709" s="0" t="s">
        <v>46</v>
      </c>
      <c r="F7709" s="0" t="s">
        <v>13</v>
      </c>
      <c r="G7709" s="0" t="n">
        <v>1710019.73011</v>
      </c>
      <c r="H7709" s="0" t="n">
        <f aca="false">IF(ISERROR(LOOKUP(B7709,export!$A$2:$A$718)),0,1)</f>
        <v>1</v>
      </c>
      <c r="J7709" s="0" t="str">
        <f aca="false">IF(H7709=0,CONCATENATE(B7709," manque dans export"),"")</f>
        <v/>
      </c>
    </row>
    <row r="7710" customFormat="false" ht="13.8" hidden="false" customHeight="false" outlineLevel="0" collapsed="false">
      <c r="A7710" s="0" t="s">
        <v>13289</v>
      </c>
      <c r="B7710" s="0" t="s">
        <v>13275</v>
      </c>
      <c r="C7710" s="0" t="s">
        <v>33</v>
      </c>
      <c r="D7710" s="0" t="s">
        <v>13290</v>
      </c>
      <c r="E7710" s="0" t="s">
        <v>12</v>
      </c>
      <c r="F7710" s="0" t="s">
        <v>13</v>
      </c>
      <c r="G7710" s="0" t="n">
        <v>4389.8073</v>
      </c>
      <c r="H7710" s="0" t="n">
        <f aca="false">IF(ISERROR(LOOKUP(B7710,export!$A$2:$A$718)),0,1)</f>
        <v>1</v>
      </c>
      <c r="J7710" s="0" t="str">
        <f aca="false">IF(H7710=0,CONCATENATE(B7710," manque dans export"),"")</f>
        <v/>
      </c>
    </row>
    <row r="7711" customFormat="false" ht="13.8" hidden="false" customHeight="false" outlineLevel="0" collapsed="false">
      <c r="A7711" s="0" t="s">
        <v>13291</v>
      </c>
      <c r="B7711" s="0" t="s">
        <v>13275</v>
      </c>
      <c r="C7711" s="0" t="s">
        <v>33</v>
      </c>
      <c r="D7711" s="0" t="s">
        <v>246</v>
      </c>
      <c r="E7711" s="0" t="s">
        <v>50</v>
      </c>
      <c r="F7711" s="0" t="s">
        <v>13</v>
      </c>
      <c r="G7711" s="0" t="n">
        <v>0</v>
      </c>
      <c r="H7711" s="0" t="n">
        <f aca="false">IF(ISERROR(LOOKUP(B7711,export!$A$2:$A$718)),0,1)</f>
        <v>1</v>
      </c>
      <c r="J7711" s="0" t="str">
        <f aca="false">IF(H7711=0,CONCATENATE(B7711," manque dans export"),"")</f>
        <v/>
      </c>
    </row>
    <row r="7712" customFormat="false" ht="13.8" hidden="false" customHeight="false" outlineLevel="0" collapsed="false">
      <c r="A7712" s="0" t="s">
        <v>13291</v>
      </c>
      <c r="B7712" s="0" t="s">
        <v>13275</v>
      </c>
      <c r="C7712" s="0" t="s">
        <v>33</v>
      </c>
      <c r="D7712" s="0" t="s">
        <v>117</v>
      </c>
      <c r="E7712" s="0" t="s">
        <v>50</v>
      </c>
      <c r="F7712" s="0" t="s">
        <v>13</v>
      </c>
      <c r="G7712" s="0" t="n">
        <v>26161.22769</v>
      </c>
      <c r="H7712" s="0" t="n">
        <f aca="false">IF(ISERROR(LOOKUP(B7712,export!$A$2:$A$718)),0,1)</f>
        <v>1</v>
      </c>
      <c r="J7712" s="0" t="str">
        <f aca="false">IF(H7712=0,CONCATENATE(B7712," manque dans export"),"")</f>
        <v/>
      </c>
    </row>
    <row r="7713" customFormat="false" ht="13.8" hidden="false" customHeight="false" outlineLevel="0" collapsed="false">
      <c r="A7713" s="0" t="s">
        <v>13291</v>
      </c>
      <c r="B7713" s="0" t="s">
        <v>13275</v>
      </c>
      <c r="C7713" s="0" t="s">
        <v>33</v>
      </c>
      <c r="D7713" s="0" t="s">
        <v>4515</v>
      </c>
      <c r="E7713" s="0" t="s">
        <v>50</v>
      </c>
      <c r="F7713" s="0" t="s">
        <v>13</v>
      </c>
      <c r="G7713" s="0" t="n">
        <v>0</v>
      </c>
      <c r="H7713" s="0" t="n">
        <f aca="false">IF(ISERROR(LOOKUP(B7713,export!$A$2:$A$718)),0,1)</f>
        <v>1</v>
      </c>
      <c r="J7713" s="0" t="str">
        <f aca="false">IF(H7713=0,CONCATENATE(B7713," manque dans export"),"")</f>
        <v/>
      </c>
    </row>
    <row r="7714" customFormat="false" ht="13.8" hidden="false" customHeight="false" outlineLevel="0" collapsed="false">
      <c r="A7714" s="0" t="s">
        <v>13292</v>
      </c>
      <c r="B7714" s="0" t="s">
        <v>13275</v>
      </c>
      <c r="C7714" s="0" t="s">
        <v>33</v>
      </c>
      <c r="D7714" s="0" t="s">
        <v>4515</v>
      </c>
      <c r="E7714" s="0" t="s">
        <v>50</v>
      </c>
      <c r="F7714" s="0" t="s">
        <v>13</v>
      </c>
      <c r="G7714" s="0" t="n">
        <v>294.10212</v>
      </c>
      <c r="H7714" s="0" t="n">
        <f aca="false">IF(ISERROR(LOOKUP(B7714,export!$A$2:$A$718)),0,1)</f>
        <v>1</v>
      </c>
      <c r="J7714" s="0" t="str">
        <f aca="false">IF(H7714=0,CONCATENATE(B7714," manque dans export"),"")</f>
        <v/>
      </c>
    </row>
    <row r="7715" customFormat="false" ht="13.8" hidden="false" customHeight="false" outlineLevel="0" collapsed="false">
      <c r="A7715" s="0" t="s">
        <v>13293</v>
      </c>
      <c r="B7715" s="0" t="s">
        <v>13275</v>
      </c>
      <c r="C7715" s="0" t="s">
        <v>33</v>
      </c>
      <c r="D7715" s="0" t="s">
        <v>71</v>
      </c>
      <c r="E7715" s="0" t="s">
        <v>72</v>
      </c>
      <c r="F7715" s="0" t="s">
        <v>13</v>
      </c>
      <c r="G7715" s="0" t="n">
        <v>0</v>
      </c>
      <c r="H7715" s="0" t="n">
        <f aca="false">IF(ISERROR(LOOKUP(B7715,export!$A$2:$A$718)),0,1)</f>
        <v>1</v>
      </c>
      <c r="J7715" s="0" t="str">
        <f aca="false">IF(H7715=0,CONCATENATE(B7715," manque dans export"),"")</f>
        <v/>
      </c>
    </row>
    <row r="7716" customFormat="false" ht="13.8" hidden="false" customHeight="false" outlineLevel="0" collapsed="false">
      <c r="A7716" s="0" t="s">
        <v>13294</v>
      </c>
      <c r="B7716" s="0" t="s">
        <v>13275</v>
      </c>
      <c r="C7716" s="0" t="s">
        <v>33</v>
      </c>
      <c r="D7716" s="0" t="s">
        <v>254</v>
      </c>
      <c r="E7716" s="0" t="s">
        <v>50</v>
      </c>
      <c r="F7716" s="0" t="s">
        <v>13</v>
      </c>
      <c r="G7716" s="0" t="n">
        <v>0</v>
      </c>
      <c r="H7716" s="0" t="n">
        <f aca="false">IF(ISERROR(LOOKUP(B7716,export!$A$2:$A$718)),0,1)</f>
        <v>1</v>
      </c>
      <c r="J7716" s="0" t="str">
        <f aca="false">IF(H7716=0,CONCATENATE(B7716," manque dans export"),"")</f>
        <v/>
      </c>
    </row>
    <row r="7717" customFormat="false" ht="13.8" hidden="false" customHeight="false" outlineLevel="0" collapsed="false">
      <c r="A7717" s="0" t="s">
        <v>13295</v>
      </c>
      <c r="B7717" s="0" t="s">
        <v>13295</v>
      </c>
      <c r="C7717" s="0" t="s">
        <v>29</v>
      </c>
      <c r="D7717" s="0" t="s">
        <v>1504</v>
      </c>
      <c r="E7717" s="0" t="s">
        <v>46</v>
      </c>
      <c r="F7717" s="0" t="s">
        <v>13</v>
      </c>
      <c r="G7717" s="0" t="n">
        <v>2245.94163</v>
      </c>
      <c r="H7717" s="0" t="n">
        <f aca="false">IF(ISERROR(LOOKUP(B7717,export!$A$2:$A$718)),0,1)</f>
        <v>1</v>
      </c>
      <c r="J7717" s="0" t="str">
        <f aca="false">IF(H7717=0,CONCATENATE(B7717," manque dans export"),"")</f>
        <v/>
      </c>
    </row>
    <row r="7718" customFormat="false" ht="13.8" hidden="false" customHeight="false" outlineLevel="0" collapsed="false">
      <c r="A7718" s="0" t="s">
        <v>13296</v>
      </c>
      <c r="B7718" s="0" t="s">
        <v>13296</v>
      </c>
      <c r="C7718" s="0" t="s">
        <v>74</v>
      </c>
      <c r="D7718" s="0" t="e">
        <f aca="false">#N/A</f>
        <v>#N/A</v>
      </c>
      <c r="E7718" s="0" t="e">
        <f aca="false">#N/A</f>
        <v>#N/A</v>
      </c>
      <c r="F7718" s="0" t="e">
        <f aca="false">#N/A</f>
        <v>#N/A</v>
      </c>
      <c r="G7718" s="0" t="n">
        <v>0</v>
      </c>
      <c r="H7718" s="0" t="n">
        <f aca="false">IF(ISERROR(LOOKUP(B7718,export!$A$2:$A$718)),0,1)</f>
        <v>1</v>
      </c>
      <c r="J7718" s="0" t="str">
        <f aca="false">IF(H7718=0,CONCATENATE(B7718," manque dans export"),"")</f>
        <v/>
      </c>
    </row>
    <row r="7719" customFormat="false" ht="13.8" hidden="false" customHeight="false" outlineLevel="0" collapsed="false">
      <c r="A7719" s="0" t="s">
        <v>13297</v>
      </c>
      <c r="B7719" s="0" t="s">
        <v>13297</v>
      </c>
      <c r="C7719" s="0" t="s">
        <v>10</v>
      </c>
      <c r="D7719" s="0" t="s">
        <v>13298</v>
      </c>
      <c r="E7719" s="0" t="s">
        <v>12</v>
      </c>
      <c r="F7719" s="0" t="s">
        <v>13</v>
      </c>
      <c r="G7719" s="0" t="n">
        <v>0</v>
      </c>
      <c r="H7719" s="0" t="n">
        <f aca="false">IF(ISERROR(LOOKUP(B7719,export!$A$2:$A$718)),0,1)</f>
        <v>1</v>
      </c>
      <c r="J7719" s="0" t="str">
        <f aca="false">IF(H7719=0,CONCATENATE(B7719," manque dans export"),"")</f>
        <v/>
      </c>
    </row>
    <row r="7720" customFormat="false" ht="13.8" hidden="false" customHeight="false" outlineLevel="0" collapsed="false">
      <c r="A7720" s="0" t="s">
        <v>13299</v>
      </c>
      <c r="B7720" s="0" t="s">
        <v>13299</v>
      </c>
      <c r="C7720" s="0" t="s">
        <v>79</v>
      </c>
      <c r="D7720" s="0" t="s">
        <v>10697</v>
      </c>
      <c r="E7720" s="0" t="s">
        <v>72</v>
      </c>
      <c r="F7720" s="0" t="s">
        <v>13</v>
      </c>
      <c r="G7720" s="0" t="n">
        <v>0</v>
      </c>
      <c r="H7720" s="0" t="n">
        <f aca="false">IF(ISERROR(LOOKUP(B7720,export!$A$2:$A$718)),0,1)</f>
        <v>1</v>
      </c>
      <c r="J7720" s="0" t="str">
        <f aca="false">IF(H7720=0,CONCATENATE(B7720," manque dans export"),"")</f>
        <v/>
      </c>
    </row>
    <row r="7721" customFormat="false" ht="13.8" hidden="false" customHeight="false" outlineLevel="0" collapsed="false">
      <c r="A7721" s="0" t="s">
        <v>13300</v>
      </c>
      <c r="B7721" s="0" t="s">
        <v>13301</v>
      </c>
      <c r="C7721" s="0" t="s">
        <v>44</v>
      </c>
      <c r="D7721" s="0" t="s">
        <v>9812</v>
      </c>
      <c r="E7721" s="0" t="s">
        <v>50</v>
      </c>
      <c r="F7721" s="0" t="s">
        <v>13</v>
      </c>
      <c r="G7721" s="0" t="n">
        <v>0</v>
      </c>
      <c r="H7721" s="0" t="n">
        <f aca="false">IF(ISERROR(LOOKUP(B7721,export!$A$2:$A$718)),0,1)</f>
        <v>1</v>
      </c>
      <c r="J7721" s="0" t="str">
        <f aca="false">IF(H7721=0,CONCATENATE(B7721," manque dans export"),"")</f>
        <v/>
      </c>
    </row>
    <row r="7722" customFormat="false" ht="13.8" hidden="false" customHeight="false" outlineLevel="0" collapsed="false">
      <c r="A7722" s="0" t="s">
        <v>13300</v>
      </c>
      <c r="B7722" s="0" t="s">
        <v>13301</v>
      </c>
      <c r="C7722" s="0" t="s">
        <v>44</v>
      </c>
      <c r="D7722" s="0" t="s">
        <v>9812</v>
      </c>
      <c r="E7722" s="0" t="s">
        <v>50</v>
      </c>
      <c r="F7722" s="0" t="s">
        <v>13</v>
      </c>
      <c r="G7722" s="0" t="n">
        <v>20774.3686</v>
      </c>
      <c r="H7722" s="0" t="n">
        <f aca="false">IF(ISERROR(LOOKUP(B7722,export!$A$2:$A$718)),0,1)</f>
        <v>1</v>
      </c>
      <c r="J7722" s="0" t="str">
        <f aca="false">IF(H7722=0,CONCATENATE(B7722," manque dans export"),"")</f>
        <v/>
      </c>
    </row>
    <row r="7723" customFormat="false" ht="13.8" hidden="false" customHeight="false" outlineLevel="0" collapsed="false">
      <c r="A7723" s="0" t="s">
        <v>13302</v>
      </c>
      <c r="B7723" s="0" t="s">
        <v>13303</v>
      </c>
      <c r="C7723" s="0" t="s">
        <v>21</v>
      </c>
      <c r="D7723" s="0" t="s">
        <v>13304</v>
      </c>
      <c r="E7723" s="0" t="s">
        <v>12</v>
      </c>
      <c r="F7723" s="0" t="s">
        <v>13</v>
      </c>
      <c r="G7723" s="0" t="n">
        <v>-2.59748</v>
      </c>
      <c r="H7723" s="0" t="n">
        <f aca="false">IF(ISERROR(LOOKUP(B7723,export!$A$2:$A$718)),0,1)</f>
        <v>1</v>
      </c>
      <c r="J7723" s="0" t="str">
        <f aca="false">IF(H7723=0,CONCATENATE(B7723," manque dans export"),"")</f>
        <v/>
      </c>
    </row>
    <row r="7724" customFormat="false" ht="13.8" hidden="false" customHeight="false" outlineLevel="0" collapsed="false">
      <c r="A7724" s="0" t="s">
        <v>13305</v>
      </c>
      <c r="B7724" s="0" t="s">
        <v>13305</v>
      </c>
      <c r="C7724" s="0" t="s">
        <v>10</v>
      </c>
      <c r="D7724" s="0" t="s">
        <v>13306</v>
      </c>
      <c r="E7724" s="0" t="s">
        <v>12</v>
      </c>
      <c r="F7724" s="0" t="s">
        <v>13</v>
      </c>
      <c r="G7724" s="0" t="n">
        <v>289.3608</v>
      </c>
      <c r="H7724" s="0" t="n">
        <f aca="false">IF(ISERROR(LOOKUP(B7724,export!$A$2:$A$718)),0,1)</f>
        <v>1</v>
      </c>
      <c r="J7724" s="0" t="str">
        <f aca="false">IF(H7724=0,CONCATENATE(B7724," manque dans export"),"")</f>
        <v/>
      </c>
    </row>
    <row r="7725" customFormat="false" ht="13.8" hidden="false" customHeight="false" outlineLevel="0" collapsed="false">
      <c r="A7725" s="0" t="s">
        <v>13307</v>
      </c>
      <c r="B7725" s="0" t="s">
        <v>13307</v>
      </c>
      <c r="C7725" s="0" t="s">
        <v>79</v>
      </c>
      <c r="D7725" s="0" t="s">
        <v>223</v>
      </c>
      <c r="E7725" s="0" t="s">
        <v>31</v>
      </c>
      <c r="F7725" s="0" t="s">
        <v>13</v>
      </c>
      <c r="G7725" s="0" t="n">
        <v>0</v>
      </c>
      <c r="H7725" s="0" t="n">
        <f aca="false">IF(ISERROR(LOOKUP(B7725,export!$A$2:$A$718)),0,1)</f>
        <v>1</v>
      </c>
      <c r="J7725" s="0" t="str">
        <f aca="false">IF(H7725=0,CONCATENATE(B7725," manque dans export"),"")</f>
        <v/>
      </c>
    </row>
    <row r="7726" customFormat="false" ht="13.8" hidden="false" customHeight="false" outlineLevel="0" collapsed="false">
      <c r="A7726" s="0" t="s">
        <v>13308</v>
      </c>
      <c r="B7726" s="0" t="s">
        <v>13309</v>
      </c>
      <c r="C7726" s="0" t="s">
        <v>79</v>
      </c>
      <c r="D7726" s="0" t="s">
        <v>248</v>
      </c>
      <c r="E7726" s="0" t="s">
        <v>50</v>
      </c>
      <c r="F7726" s="0" t="s">
        <v>13</v>
      </c>
      <c r="G7726" s="0" t="n">
        <v>0</v>
      </c>
      <c r="H7726" s="0" t="n">
        <f aca="false">IF(ISERROR(LOOKUP(B7726,export!$A$2:$A$718)),0,1)</f>
        <v>1</v>
      </c>
      <c r="J7726" s="0" t="str">
        <f aca="false">IF(H7726=0,CONCATENATE(B7726," manque dans export"),"")</f>
        <v/>
      </c>
    </row>
    <row r="7727" customFormat="false" ht="13.8" hidden="false" customHeight="false" outlineLevel="0" collapsed="false">
      <c r="A7727" s="0" t="s">
        <v>13310</v>
      </c>
      <c r="B7727" s="0" t="s">
        <v>13311</v>
      </c>
      <c r="C7727" s="0" t="s">
        <v>33</v>
      </c>
      <c r="D7727" s="0" t="s">
        <v>2510</v>
      </c>
      <c r="E7727" s="0" t="s">
        <v>31</v>
      </c>
      <c r="F7727" s="0" t="s">
        <v>13</v>
      </c>
      <c r="G7727" s="0" t="n">
        <v>245.45392</v>
      </c>
      <c r="H7727" s="0" t="n">
        <f aca="false">IF(ISERROR(LOOKUP(B7727,export!$A$2:$A$718)),0,1)</f>
        <v>1</v>
      </c>
      <c r="J7727" s="0" t="str">
        <f aca="false">IF(H7727=0,CONCATENATE(B7727," manque dans export"),"")</f>
        <v/>
      </c>
    </row>
    <row r="7728" customFormat="false" ht="13.8" hidden="false" customHeight="false" outlineLevel="0" collapsed="false">
      <c r="A7728" s="0" t="s">
        <v>13312</v>
      </c>
      <c r="B7728" s="0" t="s">
        <v>13311</v>
      </c>
      <c r="C7728" s="0" t="s">
        <v>33</v>
      </c>
      <c r="D7728" s="0" t="s">
        <v>3475</v>
      </c>
      <c r="E7728" s="0" t="s">
        <v>31</v>
      </c>
      <c r="F7728" s="0" t="s">
        <v>13</v>
      </c>
      <c r="G7728" s="0" t="n">
        <v>4892.89081</v>
      </c>
      <c r="H7728" s="0" t="n">
        <f aca="false">IF(ISERROR(LOOKUP(B7728,export!$A$2:$A$718)),0,1)</f>
        <v>1</v>
      </c>
      <c r="J7728" s="0" t="str">
        <f aca="false">IF(H7728=0,CONCATENATE(B7728," manque dans export"),"")</f>
        <v/>
      </c>
    </row>
    <row r="7729" customFormat="false" ht="13.8" hidden="false" customHeight="false" outlineLevel="0" collapsed="false">
      <c r="A7729" s="0" t="s">
        <v>13313</v>
      </c>
      <c r="B7729" s="0" t="s">
        <v>13313</v>
      </c>
      <c r="C7729" s="0" t="s">
        <v>44</v>
      </c>
      <c r="D7729" s="0" t="s">
        <v>158</v>
      </c>
      <c r="E7729" s="0" t="s">
        <v>12</v>
      </c>
      <c r="F7729" s="0" t="s">
        <v>13</v>
      </c>
      <c r="G7729" s="0" t="n">
        <v>341.99514</v>
      </c>
      <c r="H7729" s="0" t="n">
        <f aca="false">IF(ISERROR(LOOKUP(B7729,export!$A$2:$A$718)),0,1)</f>
        <v>1</v>
      </c>
      <c r="J7729" s="0" t="str">
        <f aca="false">IF(H7729=0,CONCATENATE(B7729," manque dans export"),"")</f>
        <v/>
      </c>
    </row>
    <row r="7730" customFormat="false" ht="13.8" hidden="false" customHeight="false" outlineLevel="0" collapsed="false">
      <c r="A7730" s="0" t="s">
        <v>13314</v>
      </c>
      <c r="B7730" s="0" t="s">
        <v>13313</v>
      </c>
      <c r="C7730" s="0" t="s">
        <v>44</v>
      </c>
      <c r="D7730" s="0" t="s">
        <v>403</v>
      </c>
      <c r="E7730" s="0" t="s">
        <v>12</v>
      </c>
      <c r="F7730" s="0" t="s">
        <v>13</v>
      </c>
      <c r="G7730" s="0" t="n">
        <v>192.17756</v>
      </c>
      <c r="H7730" s="0" t="n">
        <f aca="false">IF(ISERROR(LOOKUP(B7730,export!$A$2:$A$718)),0,1)</f>
        <v>1</v>
      </c>
      <c r="J7730" s="0" t="str">
        <f aca="false">IF(H7730=0,CONCATENATE(B7730," manque dans export"),"")</f>
        <v/>
      </c>
    </row>
    <row r="7731" customFormat="false" ht="13.8" hidden="false" customHeight="false" outlineLevel="0" collapsed="false">
      <c r="A7731" s="0" t="s">
        <v>13315</v>
      </c>
      <c r="B7731" s="0" t="s">
        <v>13313</v>
      </c>
      <c r="C7731" s="0" t="s">
        <v>44</v>
      </c>
      <c r="D7731" s="0" t="s">
        <v>254</v>
      </c>
      <c r="E7731" s="0" t="s">
        <v>50</v>
      </c>
      <c r="F7731" s="0" t="s">
        <v>13</v>
      </c>
      <c r="G7731" s="0" t="n">
        <v>799.32882</v>
      </c>
      <c r="H7731" s="0" t="n">
        <f aca="false">IF(ISERROR(LOOKUP(B7731,export!$A$2:$A$718)),0,1)</f>
        <v>1</v>
      </c>
      <c r="J7731" s="0" t="str">
        <f aca="false">IF(H7731=0,CONCATENATE(B7731," manque dans export"),"")</f>
        <v/>
      </c>
    </row>
    <row r="7732" customFormat="false" ht="13.8" hidden="false" customHeight="false" outlineLevel="0" collapsed="false">
      <c r="A7732" s="0" t="s">
        <v>13316</v>
      </c>
      <c r="B7732" s="0" t="s">
        <v>13317</v>
      </c>
      <c r="C7732" s="0" t="s">
        <v>33</v>
      </c>
      <c r="D7732" s="0" t="s">
        <v>7169</v>
      </c>
      <c r="E7732" s="0" t="s">
        <v>180</v>
      </c>
      <c r="F7732" s="0" t="s">
        <v>13</v>
      </c>
      <c r="G7732" s="0" t="n">
        <v>0</v>
      </c>
      <c r="H7732" s="0" t="n">
        <f aca="false">IF(ISERROR(LOOKUP(B7732,export!$A$2:$A$718)),0,1)</f>
        <v>1</v>
      </c>
      <c r="J7732" s="0" t="str">
        <f aca="false">IF(H7732=0,CONCATENATE(B7732," manque dans export"),"")</f>
        <v/>
      </c>
    </row>
    <row r="7733" customFormat="false" ht="13.8" hidden="false" customHeight="false" outlineLevel="0" collapsed="false">
      <c r="A7733" s="0" t="s">
        <v>13318</v>
      </c>
      <c r="B7733" s="0" t="s">
        <v>13318</v>
      </c>
      <c r="C7733" s="0" t="s">
        <v>79</v>
      </c>
      <c r="D7733" s="0" t="s">
        <v>13319</v>
      </c>
      <c r="E7733" s="0" t="s">
        <v>929</v>
      </c>
      <c r="F7733" s="0" t="s">
        <v>450</v>
      </c>
      <c r="G7733" s="0" t="n">
        <v>0</v>
      </c>
      <c r="H7733" s="0" t="n">
        <f aca="false">IF(ISERROR(LOOKUP(B7733,export!$A$2:$A$718)),0,1)</f>
        <v>1</v>
      </c>
      <c r="J7733" s="0" t="str">
        <f aca="false">IF(H7733=0,CONCATENATE(B7733," manque dans export"),"")</f>
        <v/>
      </c>
    </row>
    <row r="7734" customFormat="false" ht="13.8" hidden="false" customHeight="false" outlineLevel="0" collapsed="false">
      <c r="A7734" s="0" t="s">
        <v>13320</v>
      </c>
      <c r="B7734" s="0" t="s">
        <v>13320</v>
      </c>
      <c r="C7734" s="0" t="s">
        <v>33</v>
      </c>
      <c r="D7734" s="0" t="s">
        <v>13321</v>
      </c>
      <c r="E7734" s="0" t="s">
        <v>12</v>
      </c>
      <c r="F7734" s="0" t="s">
        <v>13</v>
      </c>
      <c r="G7734" s="0" t="n">
        <v>0</v>
      </c>
      <c r="H7734" s="0" t="n">
        <f aca="false">IF(ISERROR(LOOKUP(B7734,export!$A$2:$A$718)),0,1)</f>
        <v>1</v>
      </c>
      <c r="J7734" s="0" t="str">
        <f aca="false">IF(H7734=0,CONCATENATE(B7734," manque dans export"),"")</f>
        <v/>
      </c>
    </row>
    <row r="7735" customFormat="false" ht="13.8" hidden="false" customHeight="false" outlineLevel="0" collapsed="false">
      <c r="A7735" s="0" t="s">
        <v>13322</v>
      </c>
      <c r="B7735" s="0" t="s">
        <v>13322</v>
      </c>
      <c r="C7735" s="0" t="s">
        <v>44</v>
      </c>
      <c r="D7735" s="0" t="s">
        <v>3044</v>
      </c>
      <c r="E7735" s="0" t="s">
        <v>50</v>
      </c>
      <c r="F7735" s="0" t="s">
        <v>13</v>
      </c>
      <c r="G7735" s="0" t="n">
        <v>210.93399</v>
      </c>
      <c r="H7735" s="0" t="n">
        <f aca="false">IF(ISERROR(LOOKUP(B7735,export!$A$2:$A$718)),0,1)</f>
        <v>1</v>
      </c>
      <c r="J7735" s="0" t="str">
        <f aca="false">IF(H7735=0,CONCATENATE(B7735," manque dans export"),"")</f>
        <v/>
      </c>
    </row>
    <row r="7736" customFormat="false" ht="13.8" hidden="false" customHeight="false" outlineLevel="0" collapsed="false">
      <c r="A7736" s="0" t="s">
        <v>13323</v>
      </c>
      <c r="B7736" s="0" t="s">
        <v>13323</v>
      </c>
      <c r="C7736" s="0" t="s">
        <v>29</v>
      </c>
      <c r="D7736" s="0" t="s">
        <v>282</v>
      </c>
      <c r="E7736" s="0" t="s">
        <v>12</v>
      </c>
      <c r="F7736" s="0" t="s">
        <v>13</v>
      </c>
      <c r="G7736" s="0" t="n">
        <v>1057.18098</v>
      </c>
      <c r="H7736" s="0" t="n">
        <f aca="false">IF(ISERROR(LOOKUP(B7736,export!$A$2:$A$718)),0,1)</f>
        <v>1</v>
      </c>
      <c r="J7736" s="0" t="str">
        <f aca="false">IF(H7736=0,CONCATENATE(B7736," manque dans export"),"")</f>
        <v/>
      </c>
    </row>
    <row r="7737" customFormat="false" ht="13.8" hidden="false" customHeight="false" outlineLevel="0" collapsed="false">
      <c r="A7737" s="0" t="s">
        <v>13324</v>
      </c>
      <c r="B7737" s="0" t="s">
        <v>13324</v>
      </c>
      <c r="C7737" s="0" t="s">
        <v>79</v>
      </c>
      <c r="D7737" s="0" t="s">
        <v>13018</v>
      </c>
      <c r="E7737" s="0" t="s">
        <v>72</v>
      </c>
      <c r="F7737" s="0" t="s">
        <v>13</v>
      </c>
      <c r="G7737" s="0" t="n">
        <v>0</v>
      </c>
      <c r="H7737" s="0" t="n">
        <f aca="false">IF(ISERROR(LOOKUP(B7737,export!$A$2:$A$718)),0,1)</f>
        <v>1</v>
      </c>
      <c r="J7737" s="0" t="str">
        <f aca="false">IF(H7737=0,CONCATENATE(B7737," manque dans export"),"")</f>
        <v/>
      </c>
    </row>
    <row r="7738" customFormat="false" ht="13.8" hidden="false" customHeight="false" outlineLevel="0" collapsed="false">
      <c r="A7738" s="0" t="s">
        <v>13325</v>
      </c>
      <c r="B7738" s="0" t="s">
        <v>13325</v>
      </c>
      <c r="C7738" s="0" t="s">
        <v>79</v>
      </c>
      <c r="D7738" s="0" t="s">
        <v>13326</v>
      </c>
      <c r="E7738" s="0" t="s">
        <v>12</v>
      </c>
      <c r="F7738" s="0" t="s">
        <v>13</v>
      </c>
      <c r="G7738" s="0" t="n">
        <v>0</v>
      </c>
      <c r="H7738" s="0" t="n">
        <f aca="false">IF(ISERROR(LOOKUP(B7738,export!$A$2:$A$718)),0,1)</f>
        <v>1</v>
      </c>
      <c r="J7738" s="0" t="str">
        <f aca="false">IF(H7738=0,CONCATENATE(B7738," manque dans export"),"")</f>
        <v/>
      </c>
    </row>
    <row r="7739" customFormat="false" ht="13.8" hidden="false" customHeight="false" outlineLevel="0" collapsed="false">
      <c r="A7739" s="0" t="s">
        <v>13327</v>
      </c>
      <c r="B7739" s="0" t="s">
        <v>13327</v>
      </c>
      <c r="C7739" s="0" t="s">
        <v>79</v>
      </c>
      <c r="D7739" s="0" t="s">
        <v>3433</v>
      </c>
      <c r="E7739" s="0" t="s">
        <v>72</v>
      </c>
      <c r="F7739" s="0" t="s">
        <v>13</v>
      </c>
      <c r="G7739" s="0" t="n">
        <v>0</v>
      </c>
      <c r="H7739" s="0" t="n">
        <f aca="false">IF(ISERROR(LOOKUP(B7739,export!$A$2:$A$718)),0,1)</f>
        <v>1</v>
      </c>
      <c r="J7739" s="0" t="str">
        <f aca="false">IF(H7739=0,CONCATENATE(B7739," manque dans export"),"")</f>
        <v/>
      </c>
    </row>
    <row r="7740" customFormat="false" ht="13.8" hidden="false" customHeight="false" outlineLevel="0" collapsed="false">
      <c r="A7740" s="0" t="s">
        <v>13328</v>
      </c>
      <c r="B7740" s="0" t="s">
        <v>13328</v>
      </c>
      <c r="C7740" s="0" t="s">
        <v>79</v>
      </c>
      <c r="D7740" s="0" t="s">
        <v>1046</v>
      </c>
      <c r="E7740" s="0" t="s">
        <v>72</v>
      </c>
      <c r="F7740" s="0" t="s">
        <v>13</v>
      </c>
      <c r="G7740" s="0" t="n">
        <v>0</v>
      </c>
      <c r="H7740" s="0" t="n">
        <f aca="false">IF(ISERROR(LOOKUP(B7740,export!$A$2:$A$718)),0,1)</f>
        <v>1</v>
      </c>
      <c r="J7740" s="0" t="str">
        <f aca="false">IF(H7740=0,CONCATENATE(B7740," manque dans export"),"")</f>
        <v/>
      </c>
    </row>
    <row r="7741" customFormat="false" ht="13.8" hidden="false" customHeight="false" outlineLevel="0" collapsed="false">
      <c r="A7741" s="0" t="s">
        <v>13329</v>
      </c>
      <c r="B7741" s="0" t="s">
        <v>13329</v>
      </c>
      <c r="C7741" s="0" t="s">
        <v>79</v>
      </c>
      <c r="D7741" s="0" t="s">
        <v>3294</v>
      </c>
      <c r="E7741" s="0" t="s">
        <v>72</v>
      </c>
      <c r="F7741" s="0" t="s">
        <v>13</v>
      </c>
      <c r="G7741" s="0" t="n">
        <v>0</v>
      </c>
      <c r="H7741" s="0" t="n">
        <f aca="false">IF(ISERROR(LOOKUP(B7741,export!$A$2:$A$718)),0,1)</f>
        <v>1</v>
      </c>
      <c r="J7741" s="0" t="str">
        <f aca="false">IF(H7741=0,CONCATENATE(B7741," manque dans export"),"")</f>
        <v/>
      </c>
    </row>
    <row r="7742" customFormat="false" ht="13.8" hidden="false" customHeight="false" outlineLevel="0" collapsed="false">
      <c r="A7742" s="0" t="s">
        <v>13330</v>
      </c>
      <c r="B7742" s="0" t="s">
        <v>13330</v>
      </c>
      <c r="C7742" s="0" t="s">
        <v>79</v>
      </c>
      <c r="D7742" s="0" t="s">
        <v>71</v>
      </c>
      <c r="E7742" s="0" t="s">
        <v>72</v>
      </c>
      <c r="F7742" s="0" t="s">
        <v>13</v>
      </c>
      <c r="G7742" s="0" t="n">
        <v>0</v>
      </c>
      <c r="H7742" s="0" t="n">
        <f aca="false">IF(ISERROR(LOOKUP(B7742,export!$A$2:$A$718)),0,1)</f>
        <v>1</v>
      </c>
      <c r="J7742" s="0" t="str">
        <f aca="false">IF(H7742=0,CONCATENATE(B7742," manque dans export"),"")</f>
        <v/>
      </c>
    </row>
    <row r="7743" customFormat="false" ht="13.8" hidden="false" customHeight="false" outlineLevel="0" collapsed="false">
      <c r="A7743" s="0" t="s">
        <v>13331</v>
      </c>
      <c r="B7743" s="0" t="s">
        <v>13331</v>
      </c>
      <c r="C7743" s="0" t="s">
        <v>79</v>
      </c>
      <c r="D7743" s="0" t="s">
        <v>13332</v>
      </c>
      <c r="E7743" s="0" t="s">
        <v>72</v>
      </c>
      <c r="F7743" s="0" t="s">
        <v>13</v>
      </c>
      <c r="G7743" s="0" t="n">
        <v>0</v>
      </c>
      <c r="H7743" s="0" t="n">
        <f aca="false">IF(ISERROR(LOOKUP(B7743,export!$A$2:$A$718)),0,1)</f>
        <v>1</v>
      </c>
      <c r="J7743" s="0" t="str">
        <f aca="false">IF(H7743=0,CONCATENATE(B7743," manque dans export"),"")</f>
        <v/>
      </c>
    </row>
    <row r="7744" customFormat="false" ht="13.8" hidden="false" customHeight="false" outlineLevel="0" collapsed="false">
      <c r="A7744" s="0" t="s">
        <v>13333</v>
      </c>
      <c r="B7744" s="0" t="s">
        <v>13333</v>
      </c>
      <c r="C7744" s="0" t="s">
        <v>79</v>
      </c>
      <c r="D7744" s="0" t="s">
        <v>13334</v>
      </c>
      <c r="E7744" s="0" t="s">
        <v>72</v>
      </c>
      <c r="F7744" s="0" t="s">
        <v>13</v>
      </c>
      <c r="G7744" s="0" t="n">
        <v>0</v>
      </c>
      <c r="H7744" s="0" t="n">
        <f aca="false">IF(ISERROR(LOOKUP(B7744,export!$A$2:$A$718)),0,1)</f>
        <v>1</v>
      </c>
      <c r="J7744" s="0" t="str">
        <f aca="false">IF(H7744=0,CONCATENATE(B7744," manque dans export"),"")</f>
        <v/>
      </c>
    </row>
    <row r="7745" customFormat="false" ht="13.8" hidden="false" customHeight="false" outlineLevel="0" collapsed="false">
      <c r="A7745" s="0" t="s">
        <v>13335</v>
      </c>
      <c r="B7745" s="0" t="s">
        <v>13335</v>
      </c>
      <c r="C7745" s="0" t="s">
        <v>60</v>
      </c>
      <c r="D7745" s="0" t="e">
        <f aca="false">#N/A</f>
        <v>#N/A</v>
      </c>
      <c r="E7745" s="0" t="e">
        <f aca="false">#N/A</f>
        <v>#N/A</v>
      </c>
      <c r="F7745" s="0" t="e">
        <f aca="false">#N/A</f>
        <v>#N/A</v>
      </c>
      <c r="G7745" s="0" t="n">
        <v>0</v>
      </c>
      <c r="H7745" s="0" t="n">
        <f aca="false">IF(ISERROR(LOOKUP(B7745,export!$A$2:$A$718)),0,1)</f>
        <v>1</v>
      </c>
      <c r="J7745" s="0" t="str">
        <f aca="false">IF(H7745=0,CONCATENATE(B7745," manque dans export"),"")</f>
        <v/>
      </c>
    </row>
    <row r="7746" customFormat="false" ht="13.8" hidden="false" customHeight="false" outlineLevel="0" collapsed="false">
      <c r="A7746" s="0" t="s">
        <v>13336</v>
      </c>
      <c r="B7746" s="0" t="s">
        <v>13336</v>
      </c>
      <c r="C7746" s="0" t="s">
        <v>99</v>
      </c>
      <c r="D7746" s="0" t="e">
        <f aca="false">#N/A</f>
        <v>#N/A</v>
      </c>
      <c r="E7746" s="0" t="e">
        <f aca="false">#N/A</f>
        <v>#N/A</v>
      </c>
      <c r="F7746" s="0" t="e">
        <f aca="false">#N/A</f>
        <v>#N/A</v>
      </c>
      <c r="G7746" s="0" t="n">
        <v>0</v>
      </c>
      <c r="H7746" s="0" t="n">
        <f aca="false">IF(ISERROR(LOOKUP(B7746,export!$A$2:$A$718)),0,1)</f>
        <v>1</v>
      </c>
      <c r="J7746" s="0" t="str">
        <f aca="false">IF(H7746=0,CONCATENATE(B7746," manque dans export"),"")</f>
        <v/>
      </c>
    </row>
    <row r="7747" customFormat="false" ht="13.8" hidden="false" customHeight="false" outlineLevel="0" collapsed="false">
      <c r="A7747" s="0" t="s">
        <v>13337</v>
      </c>
      <c r="B7747" s="0" t="s">
        <v>13337</v>
      </c>
      <c r="C7747" s="0" t="s">
        <v>70</v>
      </c>
      <c r="D7747" s="0" t="s">
        <v>13338</v>
      </c>
      <c r="E7747" s="0" t="s">
        <v>46</v>
      </c>
      <c r="F7747" s="0" t="s">
        <v>13</v>
      </c>
      <c r="G7747" s="0" t="n">
        <v>108694.61151</v>
      </c>
      <c r="H7747" s="0" t="n">
        <f aca="false">IF(ISERROR(LOOKUP(B7747,export!$A$2:$A$718)),0,1)</f>
        <v>1</v>
      </c>
      <c r="J7747" s="0" t="str">
        <f aca="false">IF(H7747=0,CONCATENATE(B7747," manque dans export"),"")</f>
        <v/>
      </c>
    </row>
    <row r="7748" customFormat="false" ht="13.8" hidden="false" customHeight="false" outlineLevel="0" collapsed="false">
      <c r="A7748" s="0" t="s">
        <v>13339</v>
      </c>
      <c r="B7748" s="0" t="s">
        <v>13339</v>
      </c>
      <c r="C7748" s="0" t="s">
        <v>79</v>
      </c>
      <c r="D7748" s="0" t="s">
        <v>2093</v>
      </c>
      <c r="E7748" s="0" t="s">
        <v>31</v>
      </c>
      <c r="F7748" s="0" t="s">
        <v>13</v>
      </c>
      <c r="G7748" s="0" t="n">
        <v>0</v>
      </c>
      <c r="H7748" s="0" t="n">
        <f aca="false">IF(ISERROR(LOOKUP(B7748,export!$A$2:$A$718)),0,1)</f>
        <v>1</v>
      </c>
      <c r="J7748" s="0" t="str">
        <f aca="false">IF(H7748=0,CONCATENATE(B7748," manque dans export"),"")</f>
        <v/>
      </c>
    </row>
    <row r="7749" customFormat="false" ht="13.8" hidden="false" customHeight="false" outlineLevel="0" collapsed="false">
      <c r="A7749" s="0" t="s">
        <v>13340</v>
      </c>
      <c r="B7749" s="0" t="s">
        <v>13340</v>
      </c>
      <c r="C7749" s="0" t="s">
        <v>44</v>
      </c>
      <c r="D7749" s="0" t="s">
        <v>63</v>
      </c>
      <c r="E7749" s="0" t="s">
        <v>64</v>
      </c>
      <c r="F7749" s="0" t="s">
        <v>65</v>
      </c>
      <c r="G7749" s="0" t="n">
        <v>1751.98408</v>
      </c>
      <c r="H7749" s="0" t="n">
        <f aca="false">IF(ISERROR(LOOKUP(B7749,export!$A$2:$A$718)),0,1)</f>
        <v>1</v>
      </c>
      <c r="J7749" s="0" t="str">
        <f aca="false">IF(H7749=0,CONCATENATE(B7749," manque dans export"),"")</f>
        <v/>
      </c>
    </row>
    <row r="7750" customFormat="false" ht="13.8" hidden="false" customHeight="false" outlineLevel="0" collapsed="false">
      <c r="A7750" s="0" t="s">
        <v>13341</v>
      </c>
      <c r="B7750" s="0" t="s">
        <v>13341</v>
      </c>
      <c r="C7750" s="0" t="s">
        <v>44</v>
      </c>
      <c r="D7750" s="0" t="s">
        <v>879</v>
      </c>
      <c r="E7750" s="0" t="s">
        <v>46</v>
      </c>
      <c r="F7750" s="0" t="s">
        <v>13</v>
      </c>
      <c r="G7750" s="0" t="n">
        <v>7938.07309</v>
      </c>
      <c r="H7750" s="0" t="n">
        <f aca="false">IF(ISERROR(LOOKUP(B7750,export!$A$2:$A$718)),0,1)</f>
        <v>1</v>
      </c>
      <c r="J7750" s="0" t="str">
        <f aca="false">IF(H7750=0,CONCATENATE(B7750," manque dans export"),"")</f>
        <v/>
      </c>
    </row>
    <row r="7751" customFormat="false" ht="13.8" hidden="false" customHeight="false" outlineLevel="0" collapsed="false">
      <c r="A7751" s="0" t="s">
        <v>13342</v>
      </c>
      <c r="B7751" s="0" t="s">
        <v>13343</v>
      </c>
      <c r="C7751" s="0" t="s">
        <v>79</v>
      </c>
      <c r="D7751" s="0" t="s">
        <v>7752</v>
      </c>
      <c r="E7751" s="0" t="s">
        <v>72</v>
      </c>
      <c r="F7751" s="0" t="s">
        <v>13</v>
      </c>
      <c r="G7751" s="0" t="n">
        <v>0</v>
      </c>
      <c r="H7751" s="0" t="n">
        <f aca="false">IF(ISERROR(LOOKUP(B7751,export!$A$2:$A$718)),0,1)</f>
        <v>1</v>
      </c>
      <c r="J7751" s="0" t="str">
        <f aca="false">IF(H7751=0,CONCATENATE(B7751," manque dans export"),"")</f>
        <v/>
      </c>
    </row>
    <row r="7752" customFormat="false" ht="13.8" hidden="false" customHeight="false" outlineLevel="0" collapsed="false">
      <c r="A7752" s="0" t="s">
        <v>13344</v>
      </c>
      <c r="B7752" s="0" t="s">
        <v>13345</v>
      </c>
      <c r="C7752" s="0" t="s">
        <v>21</v>
      </c>
      <c r="D7752" s="0" t="s">
        <v>1209</v>
      </c>
      <c r="E7752" s="0" t="s">
        <v>50</v>
      </c>
      <c r="F7752" s="0" t="s">
        <v>13</v>
      </c>
      <c r="G7752" s="0" t="n">
        <v>48537.55265</v>
      </c>
      <c r="H7752" s="0" t="n">
        <f aca="false">IF(ISERROR(LOOKUP(B7752,export!$A$2:$A$718)),0,1)</f>
        <v>1</v>
      </c>
      <c r="J7752" s="0" t="str">
        <f aca="false">IF(H7752=0,CONCATENATE(B7752," manque dans export"),"")</f>
        <v/>
      </c>
    </row>
    <row r="7753" customFormat="false" ht="13.8" hidden="false" customHeight="false" outlineLevel="0" collapsed="false">
      <c r="A7753" s="0" t="s">
        <v>13346</v>
      </c>
      <c r="B7753" s="0" t="s">
        <v>13346</v>
      </c>
      <c r="C7753" s="0" t="s">
        <v>10</v>
      </c>
      <c r="D7753" s="0" t="s">
        <v>13347</v>
      </c>
      <c r="E7753" s="0" t="s">
        <v>37</v>
      </c>
      <c r="F7753" s="0" t="s">
        <v>38</v>
      </c>
      <c r="G7753" s="0" t="n">
        <v>0</v>
      </c>
      <c r="H7753" s="0" t="n">
        <f aca="false">IF(ISERROR(LOOKUP(B7753,export!$A$2:$A$718)),0,1)</f>
        <v>1</v>
      </c>
      <c r="J7753" s="0" t="str">
        <f aca="false">IF(H7753=0,CONCATENATE(B7753," manque dans export"),"")</f>
        <v/>
      </c>
    </row>
    <row r="7754" customFormat="false" ht="13.8" hidden="false" customHeight="false" outlineLevel="0" collapsed="false">
      <c r="A7754" s="0" t="s">
        <v>13348</v>
      </c>
      <c r="B7754" s="0" t="s">
        <v>13348</v>
      </c>
      <c r="C7754" s="0" t="s">
        <v>79</v>
      </c>
      <c r="D7754" s="0" t="e">
        <f aca="false">#N/A</f>
        <v>#N/A</v>
      </c>
      <c r="E7754" s="0" t="e">
        <f aca="false">#N/A</f>
        <v>#N/A</v>
      </c>
      <c r="F7754" s="0" t="e">
        <f aca="false">#N/A</f>
        <v>#N/A</v>
      </c>
      <c r="G7754" s="0" t="n">
        <v>0</v>
      </c>
      <c r="H7754" s="0" t="n">
        <f aca="false">IF(ISERROR(LOOKUP(B7754,export!$A$2:$A$718)),0,1)</f>
        <v>1</v>
      </c>
      <c r="J7754" s="0" t="str">
        <f aca="false">IF(H7754=0,CONCATENATE(B7754," manque dans export"),"")</f>
        <v/>
      </c>
    </row>
    <row r="7755" customFormat="false" ht="13.8" hidden="false" customHeight="false" outlineLevel="0" collapsed="false">
      <c r="A7755" s="0" t="s">
        <v>13349</v>
      </c>
      <c r="B7755" s="0" t="s">
        <v>13349</v>
      </c>
      <c r="C7755" s="0" t="s">
        <v>99</v>
      </c>
      <c r="D7755" s="0" t="s">
        <v>13350</v>
      </c>
      <c r="E7755" s="0" t="s">
        <v>907</v>
      </c>
      <c r="F7755" s="0" t="s">
        <v>450</v>
      </c>
      <c r="G7755" s="0" t="n">
        <v>0</v>
      </c>
      <c r="H7755" s="0" t="n">
        <f aca="false">IF(ISERROR(LOOKUP(B7755,export!$A$2:$A$718)),0,1)</f>
        <v>1</v>
      </c>
      <c r="J7755" s="0" t="str">
        <f aca="false">IF(H7755=0,CONCATENATE(B7755," manque dans export"),"")</f>
        <v/>
      </c>
    </row>
    <row r="7756" customFormat="false" ht="13.8" hidden="false" customHeight="false" outlineLevel="0" collapsed="false">
      <c r="A7756" s="0" t="s">
        <v>13351</v>
      </c>
      <c r="B7756" s="0" t="s">
        <v>13352</v>
      </c>
      <c r="C7756" s="0" t="s">
        <v>79</v>
      </c>
      <c r="D7756" s="0" t="s">
        <v>1953</v>
      </c>
      <c r="E7756" s="0" t="s">
        <v>31</v>
      </c>
      <c r="F7756" s="0" t="s">
        <v>13</v>
      </c>
      <c r="G7756" s="0" t="n">
        <v>0</v>
      </c>
      <c r="H7756" s="0" t="n">
        <f aca="false">IF(ISERROR(LOOKUP(B7756,export!$A$2:$A$718)),0,1)</f>
        <v>1</v>
      </c>
      <c r="J7756" s="0" t="str">
        <f aca="false">IF(H7756=0,CONCATENATE(B7756," manque dans export"),"")</f>
        <v/>
      </c>
    </row>
    <row r="7757" customFormat="false" ht="13.8" hidden="false" customHeight="false" outlineLevel="0" collapsed="false">
      <c r="A7757" s="0" t="s">
        <v>13353</v>
      </c>
      <c r="B7757" s="0" t="s">
        <v>13353</v>
      </c>
      <c r="C7757" s="0" t="s">
        <v>10</v>
      </c>
      <c r="D7757" s="0" t="s">
        <v>9360</v>
      </c>
      <c r="E7757" s="0" t="s">
        <v>12</v>
      </c>
      <c r="F7757" s="0" t="s">
        <v>13</v>
      </c>
      <c r="G7757" s="0" t="n">
        <v>1663.43664</v>
      </c>
      <c r="H7757" s="0" t="n">
        <f aca="false">IF(ISERROR(LOOKUP(B7757,export!$A$2:$A$718)),0,1)</f>
        <v>1</v>
      </c>
      <c r="J7757" s="0" t="str">
        <f aca="false">IF(H7757=0,CONCATENATE(B7757," manque dans export"),"")</f>
        <v/>
      </c>
    </row>
    <row r="7758" customFormat="false" ht="13.8" hidden="false" customHeight="false" outlineLevel="0" collapsed="false">
      <c r="A7758" s="0" t="s">
        <v>13354</v>
      </c>
      <c r="B7758" s="0" t="s">
        <v>13354</v>
      </c>
      <c r="C7758" s="0" t="s">
        <v>10</v>
      </c>
      <c r="D7758" s="0" t="s">
        <v>352</v>
      </c>
      <c r="E7758" s="0" t="s">
        <v>135</v>
      </c>
      <c r="F7758" s="0" t="s">
        <v>13</v>
      </c>
      <c r="G7758" s="0" t="n">
        <v>464.0983</v>
      </c>
      <c r="H7758" s="0" t="n">
        <f aca="false">IF(ISERROR(LOOKUP(B7758,export!$A$2:$A$718)),0,1)</f>
        <v>1</v>
      </c>
      <c r="J7758" s="0" t="str">
        <f aca="false">IF(H7758=0,CONCATENATE(B7758," manque dans export"),"")</f>
        <v/>
      </c>
    </row>
    <row r="7759" customFormat="false" ht="13.8" hidden="false" customHeight="false" outlineLevel="0" collapsed="false">
      <c r="A7759" s="0" t="s">
        <v>13355</v>
      </c>
      <c r="B7759" s="0" t="s">
        <v>13356</v>
      </c>
      <c r="C7759" s="0" t="s">
        <v>29</v>
      </c>
      <c r="D7759" s="0" t="s">
        <v>872</v>
      </c>
      <c r="E7759" s="0" t="s">
        <v>50</v>
      </c>
      <c r="F7759" s="0" t="s">
        <v>13</v>
      </c>
      <c r="G7759" s="0" t="n">
        <v>36255.97385</v>
      </c>
      <c r="H7759" s="0" t="n">
        <f aca="false">IF(ISERROR(LOOKUP(B7759,export!$A$2:$A$718)),0,1)</f>
        <v>1</v>
      </c>
      <c r="J7759" s="0" t="str">
        <f aca="false">IF(H7759=0,CONCATENATE(B7759," manque dans export"),"")</f>
        <v/>
      </c>
    </row>
    <row r="7760" customFormat="false" ht="13.8" hidden="false" customHeight="false" outlineLevel="0" collapsed="false">
      <c r="A7760" s="0" t="s">
        <v>13357</v>
      </c>
      <c r="B7760" s="0" t="s">
        <v>13356</v>
      </c>
      <c r="C7760" s="0" t="s">
        <v>29</v>
      </c>
      <c r="D7760" s="0" t="s">
        <v>872</v>
      </c>
      <c r="E7760" s="0" t="s">
        <v>50</v>
      </c>
      <c r="F7760" s="0" t="s">
        <v>13</v>
      </c>
      <c r="G7760" s="0" t="n">
        <v>21797.3923</v>
      </c>
      <c r="H7760" s="0" t="n">
        <f aca="false">IF(ISERROR(LOOKUP(B7760,export!$A$2:$A$718)),0,1)</f>
        <v>1</v>
      </c>
      <c r="J7760" s="0" t="str">
        <f aca="false">IF(H7760=0,CONCATENATE(B7760," manque dans export"),"")</f>
        <v/>
      </c>
    </row>
    <row r="7761" customFormat="false" ht="13.8" hidden="false" customHeight="false" outlineLevel="0" collapsed="false">
      <c r="A7761" s="0" t="s">
        <v>13358</v>
      </c>
      <c r="B7761" s="0" t="s">
        <v>13358</v>
      </c>
      <c r="C7761" s="0" t="s">
        <v>79</v>
      </c>
      <c r="D7761" s="0" t="s">
        <v>13359</v>
      </c>
      <c r="E7761" s="0" t="s">
        <v>72</v>
      </c>
      <c r="F7761" s="0" t="s">
        <v>13</v>
      </c>
      <c r="G7761" s="0" t="n">
        <v>0</v>
      </c>
      <c r="H7761" s="0" t="n">
        <f aca="false">IF(ISERROR(LOOKUP(B7761,export!$A$2:$A$718)),0,1)</f>
        <v>1</v>
      </c>
      <c r="J7761" s="0" t="str">
        <f aca="false">IF(H7761=0,CONCATENATE(B7761," manque dans export"),"")</f>
        <v/>
      </c>
    </row>
    <row r="7762" customFormat="false" ht="13.8" hidden="false" customHeight="false" outlineLevel="0" collapsed="false">
      <c r="A7762" s="0" t="s">
        <v>13360</v>
      </c>
      <c r="B7762" s="0" t="s">
        <v>13360</v>
      </c>
      <c r="C7762" s="0" t="s">
        <v>60</v>
      </c>
      <c r="D7762" s="0" t="s">
        <v>13361</v>
      </c>
      <c r="E7762" s="0" t="s">
        <v>46</v>
      </c>
      <c r="F7762" s="0" t="s">
        <v>13</v>
      </c>
      <c r="G7762" s="0" t="n">
        <v>6124.12197</v>
      </c>
      <c r="H7762" s="0" t="n">
        <f aca="false">IF(ISERROR(LOOKUP(B7762,export!$A$2:$A$718)),0,1)</f>
        <v>1</v>
      </c>
      <c r="J7762" s="0" t="str">
        <f aca="false">IF(H7762=0,CONCATENATE(B7762," manque dans export"),"")</f>
        <v/>
      </c>
    </row>
    <row r="7763" customFormat="false" ht="13.8" hidden="false" customHeight="false" outlineLevel="0" collapsed="false">
      <c r="A7763" s="0" t="s">
        <v>13362</v>
      </c>
      <c r="B7763" s="0" t="s">
        <v>13362</v>
      </c>
      <c r="C7763" s="0" t="s">
        <v>343</v>
      </c>
      <c r="D7763" s="0" t="s">
        <v>71</v>
      </c>
      <c r="E7763" s="0" t="s">
        <v>72</v>
      </c>
      <c r="F7763" s="0" t="s">
        <v>13</v>
      </c>
      <c r="G7763" s="0" t="n">
        <v>0</v>
      </c>
      <c r="H7763" s="0" t="n">
        <f aca="false">IF(ISERROR(LOOKUP(B7763,export!$A$2:$A$718)),0,1)</f>
        <v>1</v>
      </c>
      <c r="J7763" s="0" t="str">
        <f aca="false">IF(H7763=0,CONCATENATE(B7763," manque dans export"),"")</f>
        <v/>
      </c>
    </row>
    <row r="7764" customFormat="false" ht="13.8" hidden="false" customHeight="false" outlineLevel="0" collapsed="false">
      <c r="A7764" s="0" t="s">
        <v>13363</v>
      </c>
      <c r="B7764" s="0" t="s">
        <v>13363</v>
      </c>
      <c r="C7764" s="0" t="s">
        <v>60</v>
      </c>
      <c r="D7764" s="0" t="s">
        <v>13364</v>
      </c>
      <c r="E7764" s="0" t="s">
        <v>12</v>
      </c>
      <c r="F7764" s="0" t="s">
        <v>13</v>
      </c>
      <c r="G7764" s="0" t="n">
        <v>11143.45774</v>
      </c>
      <c r="H7764" s="0" t="n">
        <f aca="false">IF(ISERROR(LOOKUP(B7764,export!$A$2:$A$718)),0,1)</f>
        <v>1</v>
      </c>
      <c r="J7764" s="0" t="str">
        <f aca="false">IF(H7764=0,CONCATENATE(B7764," manque dans export"),"")</f>
        <v/>
      </c>
    </row>
    <row r="7765" customFormat="false" ht="13.8" hidden="false" customHeight="false" outlineLevel="0" collapsed="false">
      <c r="A7765" s="0" t="s">
        <v>13365</v>
      </c>
      <c r="B7765" s="0" t="s">
        <v>13365</v>
      </c>
      <c r="C7765" s="0" t="s">
        <v>79</v>
      </c>
      <c r="D7765" s="0" t="s">
        <v>13366</v>
      </c>
      <c r="E7765" s="0" t="s">
        <v>31</v>
      </c>
      <c r="F7765" s="0" t="s">
        <v>13</v>
      </c>
      <c r="G7765" s="0" t="n">
        <v>0</v>
      </c>
      <c r="H7765" s="0" t="n">
        <f aca="false">IF(ISERROR(LOOKUP(B7765,export!$A$2:$A$718)),0,1)</f>
        <v>1</v>
      </c>
      <c r="J7765" s="0" t="str">
        <f aca="false">IF(H7765=0,CONCATENATE(B7765," manque dans export"),"")</f>
        <v/>
      </c>
    </row>
    <row r="7766" customFormat="false" ht="13.8" hidden="false" customHeight="false" outlineLevel="0" collapsed="false">
      <c r="A7766" s="0" t="s">
        <v>13367</v>
      </c>
      <c r="B7766" s="0" t="s">
        <v>13367</v>
      </c>
      <c r="C7766" s="0" t="s">
        <v>29</v>
      </c>
      <c r="D7766" s="0" t="s">
        <v>13368</v>
      </c>
      <c r="E7766" s="0" t="s">
        <v>72</v>
      </c>
      <c r="F7766" s="0" t="s">
        <v>13</v>
      </c>
      <c r="G7766" s="0" t="n">
        <v>2151.59168</v>
      </c>
      <c r="H7766" s="0" t="n">
        <f aca="false">IF(ISERROR(LOOKUP(B7766,export!$A$2:$A$718)),0,1)</f>
        <v>1</v>
      </c>
      <c r="J7766" s="0" t="str">
        <f aca="false">IF(H7766=0,CONCATENATE(B7766," manque dans export"),"")</f>
        <v/>
      </c>
    </row>
    <row r="7767" customFormat="false" ht="13.8" hidden="false" customHeight="false" outlineLevel="0" collapsed="false">
      <c r="A7767" s="0" t="s">
        <v>13369</v>
      </c>
      <c r="B7767" s="0" t="s">
        <v>13370</v>
      </c>
      <c r="C7767" s="0" t="s">
        <v>44</v>
      </c>
      <c r="D7767" s="0" t="s">
        <v>13371</v>
      </c>
      <c r="E7767" s="0" t="s">
        <v>72</v>
      </c>
      <c r="F7767" s="0" t="s">
        <v>13</v>
      </c>
      <c r="G7767" s="0" t="n">
        <v>0</v>
      </c>
      <c r="H7767" s="0" t="n">
        <f aca="false">IF(ISERROR(LOOKUP(B7767,export!$A$2:$A$718)),0,1)</f>
        <v>1</v>
      </c>
      <c r="J7767" s="0" t="str">
        <f aca="false">IF(H7767=0,CONCATENATE(B7767," manque dans export"),"")</f>
        <v/>
      </c>
    </row>
    <row r="7768" customFormat="false" ht="13.8" hidden="false" customHeight="false" outlineLevel="0" collapsed="false">
      <c r="A7768" s="0" t="s">
        <v>13369</v>
      </c>
      <c r="B7768" s="0" t="s">
        <v>13370</v>
      </c>
      <c r="C7768" s="0" t="s">
        <v>44</v>
      </c>
      <c r="D7768" s="0" t="s">
        <v>13372</v>
      </c>
      <c r="E7768" s="0" t="s">
        <v>72</v>
      </c>
      <c r="F7768" s="0" t="s">
        <v>13</v>
      </c>
      <c r="G7768" s="0" t="n">
        <v>0</v>
      </c>
      <c r="H7768" s="0" t="n">
        <f aca="false">IF(ISERROR(LOOKUP(B7768,export!$A$2:$A$718)),0,1)</f>
        <v>1</v>
      </c>
      <c r="J7768" s="0" t="str">
        <f aca="false">IF(H7768=0,CONCATENATE(B7768," manque dans export"),"")</f>
        <v/>
      </c>
    </row>
    <row r="7769" customFormat="false" ht="13.8" hidden="false" customHeight="false" outlineLevel="0" collapsed="false">
      <c r="A7769" s="0" t="s">
        <v>13373</v>
      </c>
      <c r="B7769" s="0" t="s">
        <v>13373</v>
      </c>
      <c r="C7769" s="0" t="s">
        <v>29</v>
      </c>
      <c r="D7769" s="0" t="s">
        <v>13374</v>
      </c>
      <c r="E7769" s="0" t="s">
        <v>31</v>
      </c>
      <c r="F7769" s="0" t="s">
        <v>13</v>
      </c>
      <c r="G7769" s="0" t="n">
        <v>3054.78806</v>
      </c>
      <c r="H7769" s="0" t="n">
        <f aca="false">IF(ISERROR(LOOKUP(B7769,export!$A$2:$A$718)),0,1)</f>
        <v>1</v>
      </c>
      <c r="J7769" s="0" t="str">
        <f aca="false">IF(H7769=0,CONCATENATE(B7769," manque dans export"),"")</f>
        <v/>
      </c>
    </row>
    <row r="7770" customFormat="false" ht="13.8" hidden="false" customHeight="false" outlineLevel="0" collapsed="false">
      <c r="A7770" s="0" t="s">
        <v>13375</v>
      </c>
      <c r="B7770" s="0" t="s">
        <v>13376</v>
      </c>
      <c r="C7770" s="0" t="s">
        <v>10</v>
      </c>
      <c r="D7770" s="0" t="s">
        <v>13377</v>
      </c>
      <c r="E7770" s="0" t="s">
        <v>31</v>
      </c>
      <c r="F7770" s="0" t="s">
        <v>13</v>
      </c>
      <c r="G7770" s="0" t="n">
        <v>0</v>
      </c>
      <c r="H7770" s="0" t="n">
        <f aca="false">IF(ISERROR(LOOKUP(B7770,export!$A$2:$A$718)),0,1)</f>
        <v>1</v>
      </c>
      <c r="J7770" s="0" t="str">
        <f aca="false">IF(H7770=0,CONCATENATE(B7770," manque dans export"),"")</f>
        <v/>
      </c>
    </row>
    <row r="7771" customFormat="false" ht="13.8" hidden="false" customHeight="false" outlineLevel="0" collapsed="false">
      <c r="A7771" s="0" t="s">
        <v>13378</v>
      </c>
      <c r="B7771" s="0" t="s">
        <v>13378</v>
      </c>
      <c r="C7771" s="0" t="s">
        <v>29</v>
      </c>
      <c r="D7771" s="0" t="s">
        <v>13379</v>
      </c>
      <c r="E7771" s="0" t="s">
        <v>12</v>
      </c>
      <c r="F7771" s="0" t="s">
        <v>13</v>
      </c>
      <c r="G7771" s="0" t="n">
        <v>16106.55235</v>
      </c>
      <c r="H7771" s="0" t="n">
        <f aca="false">IF(ISERROR(LOOKUP(B7771,export!$A$2:$A$718)),0,1)</f>
        <v>1</v>
      </c>
      <c r="J7771" s="0" t="str">
        <f aca="false">IF(H7771=0,CONCATENATE(B7771," manque dans export"),"")</f>
        <v/>
      </c>
    </row>
    <row r="7772" customFormat="false" ht="13.8" hidden="false" customHeight="false" outlineLevel="0" collapsed="false">
      <c r="A7772" s="0" t="s">
        <v>13380</v>
      </c>
      <c r="B7772" s="0" t="s">
        <v>13380</v>
      </c>
      <c r="C7772" s="0" t="s">
        <v>10</v>
      </c>
      <c r="D7772" s="0" t="s">
        <v>879</v>
      </c>
      <c r="E7772" s="0" t="s">
        <v>46</v>
      </c>
      <c r="F7772" s="0" t="s">
        <v>13</v>
      </c>
      <c r="G7772" s="0" t="n">
        <v>150.61142</v>
      </c>
      <c r="H7772" s="0" t="n">
        <f aca="false">IF(ISERROR(LOOKUP(B7772,export!$A$2:$A$718)),0,1)</f>
        <v>1</v>
      </c>
      <c r="J7772" s="0" t="str">
        <f aca="false">IF(H7772=0,CONCATENATE(B7772," manque dans export"),"")</f>
        <v/>
      </c>
    </row>
    <row r="7773" customFormat="false" ht="13.8" hidden="false" customHeight="false" outlineLevel="0" collapsed="false">
      <c r="A7773" s="0" t="s">
        <v>13381</v>
      </c>
      <c r="B7773" s="0" t="s">
        <v>13382</v>
      </c>
      <c r="C7773" s="0" t="s">
        <v>99</v>
      </c>
      <c r="D7773" s="0" t="s">
        <v>146</v>
      </c>
      <c r="E7773" s="0" t="s">
        <v>123</v>
      </c>
      <c r="F7773" s="0" t="s">
        <v>13</v>
      </c>
      <c r="G7773" s="0" t="n">
        <v>9499.22797</v>
      </c>
      <c r="H7773" s="0" t="n">
        <f aca="false">IF(ISERROR(LOOKUP(B7773,export!$A$2:$A$718)),0,1)</f>
        <v>1</v>
      </c>
      <c r="J7773" s="0" t="str">
        <f aca="false">IF(H7773=0,CONCATENATE(B7773," manque dans export"),"")</f>
        <v/>
      </c>
    </row>
    <row r="7774" customFormat="false" ht="13.8" hidden="false" customHeight="false" outlineLevel="0" collapsed="false">
      <c r="A7774" s="0" t="s">
        <v>13383</v>
      </c>
      <c r="B7774" s="0" t="s">
        <v>13383</v>
      </c>
      <c r="C7774" s="0" t="s">
        <v>60</v>
      </c>
      <c r="D7774" s="0" t="s">
        <v>2870</v>
      </c>
      <c r="E7774" s="0" t="s">
        <v>12</v>
      </c>
      <c r="F7774" s="0" t="s">
        <v>13</v>
      </c>
      <c r="G7774" s="0" t="n">
        <v>0</v>
      </c>
      <c r="H7774" s="0" t="n">
        <f aca="false">IF(ISERROR(LOOKUP(B7774,export!$A$2:$A$718)),0,1)</f>
        <v>1</v>
      </c>
      <c r="J7774" s="0" t="str">
        <f aca="false">IF(H7774=0,CONCATENATE(B7774," manque dans export"),"")</f>
        <v/>
      </c>
    </row>
    <row r="7775" customFormat="false" ht="13.8" hidden="false" customHeight="false" outlineLevel="0" collapsed="false">
      <c r="A7775" s="0" t="s">
        <v>13383</v>
      </c>
      <c r="B7775" s="0" t="s">
        <v>13383</v>
      </c>
      <c r="C7775" s="0" t="s">
        <v>60</v>
      </c>
      <c r="D7775" s="0" t="s">
        <v>2870</v>
      </c>
      <c r="E7775" s="0" t="s">
        <v>12</v>
      </c>
      <c r="F7775" s="0" t="s">
        <v>13</v>
      </c>
      <c r="G7775" s="0" t="n">
        <v>2488.03315</v>
      </c>
      <c r="H7775" s="0" t="n">
        <f aca="false">IF(ISERROR(LOOKUP(B7775,export!$A$2:$A$718)),0,1)</f>
        <v>1</v>
      </c>
      <c r="J7775" s="0" t="str">
        <f aca="false">IF(H7775=0,CONCATENATE(B7775," manque dans export"),"")</f>
        <v/>
      </c>
    </row>
    <row r="7776" customFormat="false" ht="13.8" hidden="false" customHeight="false" outlineLevel="0" collapsed="false">
      <c r="A7776" s="0" t="s">
        <v>13384</v>
      </c>
      <c r="B7776" s="0" t="s">
        <v>13385</v>
      </c>
      <c r="C7776" s="0" t="s">
        <v>29</v>
      </c>
      <c r="D7776" s="0" t="s">
        <v>5952</v>
      </c>
      <c r="E7776" s="0" t="s">
        <v>46</v>
      </c>
      <c r="F7776" s="0" t="s">
        <v>13</v>
      </c>
      <c r="G7776" s="0" t="n">
        <v>34072.14319</v>
      </c>
      <c r="H7776" s="0" t="n">
        <f aca="false">IF(ISERROR(LOOKUP(B7776,export!$A$2:$A$718)),0,1)</f>
        <v>1</v>
      </c>
      <c r="J7776" s="0" t="str">
        <f aca="false">IF(H7776=0,CONCATENATE(B7776," manque dans export"),"")</f>
        <v/>
      </c>
    </row>
    <row r="7777" customFormat="false" ht="13.8" hidden="false" customHeight="false" outlineLevel="0" collapsed="false">
      <c r="A7777" s="0" t="s">
        <v>13385</v>
      </c>
      <c r="B7777" s="0" t="s">
        <v>13385</v>
      </c>
      <c r="C7777" s="0" t="s">
        <v>29</v>
      </c>
      <c r="D7777" s="0" t="s">
        <v>63</v>
      </c>
      <c r="E7777" s="0" t="s">
        <v>64</v>
      </c>
      <c r="F7777" s="0" t="s">
        <v>65</v>
      </c>
      <c r="G7777" s="0" t="n">
        <v>12835.79194</v>
      </c>
      <c r="H7777" s="0" t="n">
        <f aca="false">IF(ISERROR(LOOKUP(B7777,export!$A$2:$A$718)),0,1)</f>
        <v>1</v>
      </c>
      <c r="J7777" s="0" t="str">
        <f aca="false">IF(H7777=0,CONCATENATE(B7777," manque dans export"),"")</f>
        <v/>
      </c>
    </row>
    <row r="7778" customFormat="false" ht="13.8" hidden="false" customHeight="false" outlineLevel="0" collapsed="false">
      <c r="A7778" s="0" t="s">
        <v>13386</v>
      </c>
      <c r="B7778" s="0" t="s">
        <v>13386</v>
      </c>
      <c r="C7778" s="0" t="s">
        <v>33</v>
      </c>
      <c r="D7778" s="0" t="s">
        <v>3246</v>
      </c>
      <c r="E7778" s="0" t="s">
        <v>46</v>
      </c>
      <c r="F7778" s="0" t="s">
        <v>13</v>
      </c>
      <c r="G7778" s="0" t="n">
        <v>708.04612</v>
      </c>
      <c r="H7778" s="0" t="n">
        <f aca="false">IF(ISERROR(LOOKUP(B7778,export!$A$2:$A$718)),0,1)</f>
        <v>1</v>
      </c>
      <c r="J7778" s="0" t="str">
        <f aca="false">IF(H7778=0,CONCATENATE(B7778," manque dans export"),"")</f>
        <v/>
      </c>
    </row>
    <row r="7779" customFormat="false" ht="13.8" hidden="false" customHeight="false" outlineLevel="0" collapsed="false">
      <c r="A7779" s="0" t="s">
        <v>13387</v>
      </c>
      <c r="B7779" s="0" t="s">
        <v>13387</v>
      </c>
      <c r="C7779" s="0" t="s">
        <v>10</v>
      </c>
      <c r="D7779" s="0" t="s">
        <v>334</v>
      </c>
      <c r="E7779" s="0" t="s">
        <v>46</v>
      </c>
      <c r="F7779" s="0" t="s">
        <v>13</v>
      </c>
      <c r="G7779" s="0" t="n">
        <v>15724.28078</v>
      </c>
      <c r="H7779" s="0" t="n">
        <f aca="false">IF(ISERROR(LOOKUP(B7779,export!$A$2:$A$718)),0,1)</f>
        <v>1</v>
      </c>
      <c r="J7779" s="0" t="str">
        <f aca="false">IF(H7779=0,CONCATENATE(B7779," manque dans export"),"")</f>
        <v/>
      </c>
    </row>
    <row r="7780" customFormat="false" ht="13.8" hidden="false" customHeight="false" outlineLevel="0" collapsed="false">
      <c r="A7780" s="0" t="s">
        <v>13388</v>
      </c>
      <c r="B7780" s="0" t="s">
        <v>13388</v>
      </c>
      <c r="C7780" s="0" t="s">
        <v>79</v>
      </c>
      <c r="D7780" s="0" t="s">
        <v>13389</v>
      </c>
      <c r="E7780" s="0" t="s">
        <v>46</v>
      </c>
      <c r="F7780" s="0" t="s">
        <v>13</v>
      </c>
      <c r="G7780" s="0" t="n">
        <v>-3459.53791</v>
      </c>
      <c r="H7780" s="0" t="n">
        <f aca="false">IF(ISERROR(LOOKUP(B7780,export!$A$2:$A$718)),0,1)</f>
        <v>1</v>
      </c>
      <c r="J7780" s="0" t="str">
        <f aca="false">IF(H7780=0,CONCATENATE(B7780," manque dans export"),"")</f>
        <v/>
      </c>
    </row>
    <row r="7781" customFormat="false" ht="13.8" hidden="false" customHeight="false" outlineLevel="0" collapsed="false">
      <c r="A7781" s="0" t="s">
        <v>13390</v>
      </c>
      <c r="B7781" s="0" t="s">
        <v>13390</v>
      </c>
      <c r="C7781" s="0" t="s">
        <v>29</v>
      </c>
      <c r="D7781" s="0" t="s">
        <v>1341</v>
      </c>
      <c r="E7781" s="0" t="s">
        <v>46</v>
      </c>
      <c r="F7781" s="0" t="s">
        <v>13</v>
      </c>
      <c r="G7781" s="0" t="n">
        <v>914.38631</v>
      </c>
      <c r="H7781" s="0" t="n">
        <f aca="false">IF(ISERROR(LOOKUP(B7781,export!$A$2:$A$718)),0,1)</f>
        <v>1</v>
      </c>
      <c r="J7781" s="0" t="str">
        <f aca="false">IF(H7781=0,CONCATENATE(B7781," manque dans export"),"")</f>
        <v/>
      </c>
    </row>
    <row r="7782" customFormat="false" ht="13.8" hidden="false" customHeight="false" outlineLevel="0" collapsed="false">
      <c r="A7782" s="0" t="s">
        <v>13391</v>
      </c>
      <c r="B7782" s="0" t="s">
        <v>13391</v>
      </c>
      <c r="C7782" s="0" t="s">
        <v>70</v>
      </c>
      <c r="D7782" s="0" t="s">
        <v>13392</v>
      </c>
      <c r="E7782" s="0" t="s">
        <v>46</v>
      </c>
      <c r="F7782" s="0" t="s">
        <v>13</v>
      </c>
      <c r="G7782" s="0" t="n">
        <v>1307.97775</v>
      </c>
      <c r="H7782" s="0" t="n">
        <f aca="false">IF(ISERROR(LOOKUP(B7782,export!$A$2:$A$718)),0,1)</f>
        <v>1</v>
      </c>
      <c r="J7782" s="0" t="str">
        <f aca="false">IF(H7782=0,CONCATENATE(B7782," manque dans export"),"")</f>
        <v/>
      </c>
    </row>
    <row r="7783" customFormat="false" ht="13.8" hidden="false" customHeight="false" outlineLevel="0" collapsed="false">
      <c r="A7783" s="0" t="s">
        <v>13393</v>
      </c>
      <c r="B7783" s="0" t="s">
        <v>13393</v>
      </c>
      <c r="C7783" s="0" t="s">
        <v>79</v>
      </c>
      <c r="D7783" s="0" t="s">
        <v>13394</v>
      </c>
      <c r="E7783" s="0" t="s">
        <v>72</v>
      </c>
      <c r="F7783" s="0" t="s">
        <v>13</v>
      </c>
      <c r="G7783" s="0" t="n">
        <v>0</v>
      </c>
      <c r="H7783" s="0" t="n">
        <f aca="false">IF(ISERROR(LOOKUP(B7783,export!$A$2:$A$718)),0,1)</f>
        <v>1</v>
      </c>
      <c r="J7783" s="0" t="str">
        <f aca="false">IF(H7783=0,CONCATENATE(B7783," manque dans export"),"")</f>
        <v/>
      </c>
    </row>
    <row r="7784" customFormat="false" ht="13.8" hidden="false" customHeight="false" outlineLevel="0" collapsed="false">
      <c r="A7784" s="0" t="s">
        <v>13395</v>
      </c>
      <c r="B7784" s="0" t="s">
        <v>13395</v>
      </c>
      <c r="C7784" s="0" t="s">
        <v>79</v>
      </c>
      <c r="D7784" s="0" t="s">
        <v>11018</v>
      </c>
      <c r="E7784" s="0" t="s">
        <v>46</v>
      </c>
      <c r="F7784" s="0" t="s">
        <v>13</v>
      </c>
      <c r="G7784" s="0" t="n">
        <v>0</v>
      </c>
      <c r="H7784" s="0" t="n">
        <f aca="false">IF(ISERROR(LOOKUP(B7784,export!$A$2:$A$718)),0,1)</f>
        <v>1</v>
      </c>
      <c r="J7784" s="0" t="str">
        <f aca="false">IF(H7784=0,CONCATENATE(B7784," manque dans export"),"")</f>
        <v/>
      </c>
    </row>
    <row r="7785" customFormat="false" ht="13.8" hidden="false" customHeight="false" outlineLevel="0" collapsed="false">
      <c r="A7785" s="0" t="s">
        <v>13396</v>
      </c>
      <c r="B7785" s="0" t="s">
        <v>13396</v>
      </c>
      <c r="C7785" s="0" t="s">
        <v>79</v>
      </c>
      <c r="D7785" s="0" t="s">
        <v>13397</v>
      </c>
      <c r="E7785" s="0" t="s">
        <v>72</v>
      </c>
      <c r="F7785" s="0" t="s">
        <v>13</v>
      </c>
      <c r="G7785" s="0" t="n">
        <v>0</v>
      </c>
      <c r="H7785" s="0" t="n">
        <f aca="false">IF(ISERROR(LOOKUP(B7785,export!$A$2:$A$718)),0,1)</f>
        <v>1</v>
      </c>
      <c r="J7785" s="0" t="str">
        <f aca="false">IF(H7785=0,CONCATENATE(B7785," manque dans export"),"")</f>
        <v/>
      </c>
    </row>
    <row r="7786" customFormat="false" ht="13.8" hidden="false" customHeight="false" outlineLevel="0" collapsed="false">
      <c r="A7786" s="0" t="s">
        <v>13398</v>
      </c>
      <c r="B7786" s="0" t="s">
        <v>13398</v>
      </c>
      <c r="C7786" s="0" t="s">
        <v>10</v>
      </c>
      <c r="D7786" s="0" t="s">
        <v>1746</v>
      </c>
      <c r="E7786" s="0" t="s">
        <v>12</v>
      </c>
      <c r="F7786" s="0" t="s">
        <v>13</v>
      </c>
      <c r="G7786" s="0" t="n">
        <v>0</v>
      </c>
      <c r="H7786" s="0" t="n">
        <f aca="false">IF(ISERROR(LOOKUP(B7786,export!$A$2:$A$718)),0,1)</f>
        <v>1</v>
      </c>
      <c r="J7786" s="0" t="str">
        <f aca="false">IF(H7786=0,CONCATENATE(B7786," manque dans export"),"")</f>
        <v/>
      </c>
    </row>
    <row r="7787" customFormat="false" ht="13.8" hidden="false" customHeight="false" outlineLevel="0" collapsed="false">
      <c r="A7787" s="0" t="s">
        <v>13399</v>
      </c>
      <c r="B7787" s="0" t="s">
        <v>13399</v>
      </c>
      <c r="C7787" s="0" t="s">
        <v>79</v>
      </c>
      <c r="D7787" s="0" t="s">
        <v>2752</v>
      </c>
      <c r="E7787" s="0" t="s">
        <v>72</v>
      </c>
      <c r="F7787" s="0" t="s">
        <v>13</v>
      </c>
      <c r="G7787" s="0" t="n">
        <v>0</v>
      </c>
      <c r="H7787" s="0" t="n">
        <f aca="false">IF(ISERROR(LOOKUP(B7787,export!$A$2:$A$718)),0,1)</f>
        <v>1</v>
      </c>
      <c r="J7787" s="0" t="str">
        <f aca="false">IF(H7787=0,CONCATENATE(B7787," manque dans export"),"")</f>
        <v/>
      </c>
    </row>
    <row r="7788" customFormat="false" ht="13.8" hidden="false" customHeight="false" outlineLevel="0" collapsed="false">
      <c r="A7788" s="0" t="s">
        <v>13400</v>
      </c>
      <c r="B7788" s="0" t="s">
        <v>13400</v>
      </c>
      <c r="C7788" s="0" t="s">
        <v>79</v>
      </c>
      <c r="D7788" s="0" t="s">
        <v>10281</v>
      </c>
      <c r="E7788" s="0" t="s">
        <v>72</v>
      </c>
      <c r="F7788" s="0" t="s">
        <v>13</v>
      </c>
      <c r="G7788" s="0" t="n">
        <v>0</v>
      </c>
      <c r="H7788" s="0" t="n">
        <f aca="false">IF(ISERROR(LOOKUP(B7788,export!$A$2:$A$718)),0,1)</f>
        <v>1</v>
      </c>
      <c r="J7788" s="0" t="str">
        <f aca="false">IF(H7788=0,CONCATENATE(B7788," manque dans export"),"")</f>
        <v/>
      </c>
    </row>
    <row r="7789" customFormat="false" ht="13.8" hidden="false" customHeight="false" outlineLevel="0" collapsed="false">
      <c r="A7789" s="0" t="s">
        <v>13401</v>
      </c>
      <c r="B7789" s="0" t="s">
        <v>13401</v>
      </c>
      <c r="C7789" s="0" t="s">
        <v>10</v>
      </c>
      <c r="D7789" s="0" t="s">
        <v>13402</v>
      </c>
      <c r="E7789" s="0" t="s">
        <v>31</v>
      </c>
      <c r="F7789" s="0" t="s">
        <v>13</v>
      </c>
      <c r="G7789" s="0" t="n">
        <v>0</v>
      </c>
      <c r="H7789" s="0" t="n">
        <f aca="false">IF(ISERROR(LOOKUP(B7789,export!$A$2:$A$718)),0,1)</f>
        <v>1</v>
      </c>
      <c r="J7789" s="0" t="str">
        <f aca="false">IF(H7789=0,CONCATENATE(B7789," manque dans export"),"")</f>
        <v/>
      </c>
    </row>
    <row r="7790" customFormat="false" ht="13.8" hidden="false" customHeight="false" outlineLevel="0" collapsed="false">
      <c r="A7790" s="0" t="s">
        <v>13403</v>
      </c>
      <c r="B7790" s="0" t="s">
        <v>13403</v>
      </c>
      <c r="C7790" s="0" t="s">
        <v>79</v>
      </c>
      <c r="D7790" s="0" t="s">
        <v>13404</v>
      </c>
      <c r="E7790" s="0" t="s">
        <v>12</v>
      </c>
      <c r="F7790" s="0" t="s">
        <v>13</v>
      </c>
      <c r="G7790" s="0" t="n">
        <v>0</v>
      </c>
      <c r="H7790" s="0" t="n">
        <f aca="false">IF(ISERROR(LOOKUP(B7790,export!$A$2:$A$718)),0,1)</f>
        <v>1</v>
      </c>
      <c r="J7790" s="0" t="str">
        <f aca="false">IF(H7790=0,CONCATENATE(B7790," manque dans export"),"")</f>
        <v/>
      </c>
    </row>
    <row r="7791" customFormat="false" ht="13.8" hidden="false" customHeight="false" outlineLevel="0" collapsed="false">
      <c r="A7791" s="0" t="s">
        <v>13405</v>
      </c>
      <c r="B7791" s="0" t="s">
        <v>13405</v>
      </c>
      <c r="C7791" s="0" t="s">
        <v>10</v>
      </c>
      <c r="D7791" s="0" t="s">
        <v>4743</v>
      </c>
      <c r="E7791" s="0" t="s">
        <v>46</v>
      </c>
      <c r="F7791" s="0" t="s">
        <v>13</v>
      </c>
      <c r="G7791" s="0" t="n">
        <v>3264.83238</v>
      </c>
      <c r="H7791" s="0" t="n">
        <f aca="false">IF(ISERROR(LOOKUP(B7791,export!$A$2:$A$718)),0,1)</f>
        <v>1</v>
      </c>
      <c r="J7791" s="0" t="str">
        <f aca="false">IF(H7791=0,CONCATENATE(B7791," manque dans export"),"")</f>
        <v/>
      </c>
    </row>
    <row r="7792" customFormat="false" ht="13.8" hidden="false" customHeight="false" outlineLevel="0" collapsed="false">
      <c r="A7792" s="0" t="s">
        <v>13406</v>
      </c>
      <c r="B7792" s="0" t="s">
        <v>13407</v>
      </c>
      <c r="C7792" s="0" t="s">
        <v>79</v>
      </c>
      <c r="D7792" s="0" t="s">
        <v>1742</v>
      </c>
      <c r="E7792" s="0" t="s">
        <v>31</v>
      </c>
      <c r="F7792" s="0" t="s">
        <v>13</v>
      </c>
      <c r="G7792" s="0" t="n">
        <v>0</v>
      </c>
      <c r="H7792" s="0" t="n">
        <f aca="false">IF(ISERROR(LOOKUP(B7792,export!$A$2:$A$718)),0,1)</f>
        <v>1</v>
      </c>
      <c r="J7792" s="0" t="str">
        <f aca="false">IF(H7792=0,CONCATENATE(B7792," manque dans export"),"")</f>
        <v/>
      </c>
    </row>
    <row r="7793" customFormat="false" ht="13.8" hidden="false" customHeight="false" outlineLevel="0" collapsed="false">
      <c r="A7793" s="0" t="s">
        <v>13408</v>
      </c>
      <c r="B7793" s="0" t="s">
        <v>13408</v>
      </c>
      <c r="C7793" s="0" t="s">
        <v>33</v>
      </c>
      <c r="D7793" s="0" t="s">
        <v>13409</v>
      </c>
      <c r="E7793" s="0" t="s">
        <v>31</v>
      </c>
      <c r="F7793" s="0" t="s">
        <v>13</v>
      </c>
      <c r="G7793" s="0" t="n">
        <v>1375.81693</v>
      </c>
      <c r="H7793" s="0" t="n">
        <f aca="false">IF(ISERROR(LOOKUP(B7793,export!$A$2:$A$718)),0,1)</f>
        <v>1</v>
      </c>
      <c r="J7793" s="0" t="str">
        <f aca="false">IF(H7793=0,CONCATENATE(B7793," manque dans export"),"")</f>
        <v/>
      </c>
    </row>
    <row r="7794" customFormat="false" ht="13.8" hidden="false" customHeight="false" outlineLevel="0" collapsed="false">
      <c r="A7794" s="0" t="s">
        <v>13410</v>
      </c>
      <c r="B7794" s="0" t="s">
        <v>13410</v>
      </c>
      <c r="C7794" s="0" t="s">
        <v>33</v>
      </c>
      <c r="D7794" s="0" t="s">
        <v>2110</v>
      </c>
      <c r="E7794" s="0" t="s">
        <v>12</v>
      </c>
      <c r="F7794" s="0" t="s">
        <v>13</v>
      </c>
      <c r="G7794" s="0" t="n">
        <v>37858.3747</v>
      </c>
      <c r="H7794" s="0" t="n">
        <f aca="false">IF(ISERROR(LOOKUP(B7794,export!$A$2:$A$718)),0,1)</f>
        <v>1</v>
      </c>
      <c r="J7794" s="0" t="str">
        <f aca="false">IF(H7794=0,CONCATENATE(B7794," manque dans export"),"")</f>
        <v/>
      </c>
    </row>
    <row r="7795" customFormat="false" ht="13.8" hidden="false" customHeight="false" outlineLevel="0" collapsed="false">
      <c r="A7795" s="0" t="s">
        <v>13411</v>
      </c>
      <c r="B7795" s="0" t="s">
        <v>13411</v>
      </c>
      <c r="C7795" s="0" t="s">
        <v>44</v>
      </c>
      <c r="D7795" s="0" t="s">
        <v>760</v>
      </c>
      <c r="E7795" s="0" t="s">
        <v>180</v>
      </c>
      <c r="F7795" s="0" t="s">
        <v>13</v>
      </c>
      <c r="G7795" s="0" t="n">
        <v>138541.78485</v>
      </c>
      <c r="H7795" s="0" t="n">
        <f aca="false">IF(ISERROR(LOOKUP(B7795,export!$A$2:$A$718)),0,1)</f>
        <v>1</v>
      </c>
      <c r="J7795" s="0" t="str">
        <f aca="false">IF(H7795=0,CONCATENATE(B7795," manque dans export"),"")</f>
        <v/>
      </c>
    </row>
    <row r="7796" customFormat="false" ht="13.8" hidden="false" customHeight="false" outlineLevel="0" collapsed="false">
      <c r="A7796" s="0" t="s">
        <v>13412</v>
      </c>
      <c r="B7796" s="0" t="s">
        <v>13413</v>
      </c>
      <c r="C7796" s="0" t="s">
        <v>79</v>
      </c>
      <c r="D7796" s="0" t="s">
        <v>13414</v>
      </c>
      <c r="E7796" s="0" t="s">
        <v>31</v>
      </c>
      <c r="F7796" s="0" t="s">
        <v>13</v>
      </c>
      <c r="G7796" s="0" t="n">
        <v>0</v>
      </c>
      <c r="H7796" s="0" t="n">
        <f aca="false">IF(ISERROR(LOOKUP(B7796,export!$A$2:$A$718)),0,1)</f>
        <v>1</v>
      </c>
      <c r="J7796" s="0" t="str">
        <f aca="false">IF(H7796=0,CONCATENATE(B7796," manque dans export"),"")</f>
        <v/>
      </c>
    </row>
    <row r="7797" customFormat="false" ht="13.8" hidden="false" customHeight="false" outlineLevel="0" collapsed="false">
      <c r="A7797" s="0" t="s">
        <v>13415</v>
      </c>
      <c r="B7797" s="0" t="s">
        <v>13415</v>
      </c>
      <c r="C7797" s="0" t="s">
        <v>40</v>
      </c>
      <c r="D7797" s="0" t="s">
        <v>193</v>
      </c>
      <c r="E7797" s="0" t="s">
        <v>180</v>
      </c>
      <c r="F7797" s="0" t="s">
        <v>13</v>
      </c>
      <c r="G7797" s="0" t="n">
        <v>67589.0849</v>
      </c>
      <c r="H7797" s="0" t="n">
        <f aca="false">IF(ISERROR(LOOKUP(B7797,export!$A$2:$A$718)),0,1)</f>
        <v>1</v>
      </c>
      <c r="J7797" s="0" t="str">
        <f aca="false">IF(H7797=0,CONCATENATE(B7797," manque dans export"),"")</f>
        <v/>
      </c>
    </row>
    <row r="7798" customFormat="false" ht="13.8" hidden="false" customHeight="false" outlineLevel="0" collapsed="false">
      <c r="A7798" s="0" t="s">
        <v>13416</v>
      </c>
      <c r="B7798" s="0" t="s">
        <v>13417</v>
      </c>
      <c r="C7798" s="0" t="s">
        <v>74</v>
      </c>
      <c r="D7798" s="0" t="s">
        <v>13418</v>
      </c>
      <c r="E7798" s="0" t="s">
        <v>31</v>
      </c>
      <c r="F7798" s="0" t="s">
        <v>13</v>
      </c>
      <c r="G7798" s="0" t="n">
        <v>2042.48931</v>
      </c>
      <c r="H7798" s="0" t="n">
        <f aca="false">IF(ISERROR(LOOKUP(B7798,export!$A$2:$A$718)),0,1)</f>
        <v>1</v>
      </c>
      <c r="J7798" s="0" t="str">
        <f aca="false">IF(H7798=0,CONCATENATE(B7798," manque dans export"),"")</f>
        <v/>
      </c>
    </row>
    <row r="7799" customFormat="false" ht="13.8" hidden="false" customHeight="false" outlineLevel="0" collapsed="false">
      <c r="A7799" s="0" t="s">
        <v>13419</v>
      </c>
      <c r="B7799" s="0" t="s">
        <v>13420</v>
      </c>
      <c r="C7799" s="0" t="s">
        <v>79</v>
      </c>
      <c r="D7799" s="0" t="s">
        <v>3475</v>
      </c>
      <c r="E7799" s="0" t="s">
        <v>31</v>
      </c>
      <c r="F7799" s="0" t="s">
        <v>13</v>
      </c>
      <c r="G7799" s="0" t="n">
        <v>0</v>
      </c>
      <c r="H7799" s="0" t="n">
        <f aca="false">IF(ISERROR(LOOKUP(B7799,export!$A$2:$A$718)),0,1)</f>
        <v>1</v>
      </c>
      <c r="J7799" s="0" t="str">
        <f aca="false">IF(H7799=0,CONCATENATE(B7799," manque dans export"),"")</f>
        <v/>
      </c>
    </row>
    <row r="7800" customFormat="false" ht="13.8" hidden="false" customHeight="false" outlineLevel="0" collapsed="false">
      <c r="A7800" s="0" t="s">
        <v>13421</v>
      </c>
      <c r="B7800" s="0" t="s">
        <v>13422</v>
      </c>
      <c r="C7800" s="0" t="s">
        <v>79</v>
      </c>
      <c r="D7800" s="0" t="s">
        <v>223</v>
      </c>
      <c r="E7800" s="0" t="s">
        <v>31</v>
      </c>
      <c r="F7800" s="0" t="s">
        <v>13</v>
      </c>
      <c r="G7800" s="0" t="n">
        <v>0</v>
      </c>
      <c r="H7800" s="0" t="n">
        <f aca="false">IF(ISERROR(LOOKUP(B7800,export!$A$2:$A$718)),0,1)</f>
        <v>1</v>
      </c>
      <c r="J7800" s="0" t="str">
        <f aca="false">IF(H7800=0,CONCATENATE(B7800," manque dans export"),"")</f>
        <v/>
      </c>
    </row>
    <row r="7801" customFormat="false" ht="13.8" hidden="false" customHeight="false" outlineLevel="0" collapsed="false">
      <c r="A7801" s="0" t="s">
        <v>13423</v>
      </c>
      <c r="B7801" s="0" t="s">
        <v>13424</v>
      </c>
      <c r="C7801" s="0" t="s">
        <v>10</v>
      </c>
      <c r="D7801" s="0" t="s">
        <v>13425</v>
      </c>
      <c r="E7801" s="0" t="s">
        <v>297</v>
      </c>
      <c r="F7801" s="0" t="e">
        <f aca="false">#N/A</f>
        <v>#N/A</v>
      </c>
      <c r="G7801" s="0" t="n">
        <v>89379.73503</v>
      </c>
      <c r="H7801" s="0" t="n">
        <f aca="false">IF(ISERROR(LOOKUP(B7801,export!$A$2:$A$718)),0,1)</f>
        <v>1</v>
      </c>
      <c r="J7801" s="0" t="str">
        <f aca="false">IF(H7801=0,CONCATENATE(B7801," manque dans export"),"")</f>
        <v/>
      </c>
    </row>
    <row r="7802" customFormat="false" ht="13.8" hidden="false" customHeight="false" outlineLevel="0" collapsed="false">
      <c r="A7802" s="0" t="s">
        <v>13426</v>
      </c>
      <c r="B7802" s="0" t="s">
        <v>13427</v>
      </c>
      <c r="C7802" s="0" t="s">
        <v>79</v>
      </c>
      <c r="D7802" s="0" t="s">
        <v>1827</v>
      </c>
      <c r="E7802" s="0" t="s">
        <v>31</v>
      </c>
      <c r="F7802" s="0" t="s">
        <v>13</v>
      </c>
      <c r="G7802" s="0" t="n">
        <v>0</v>
      </c>
      <c r="H7802" s="0" t="n">
        <f aca="false">IF(ISERROR(LOOKUP(B7802,export!$A$2:$A$718)),0,1)</f>
        <v>1</v>
      </c>
      <c r="J7802" s="0" t="str">
        <f aca="false">IF(H7802=0,CONCATENATE(B7802," manque dans export"),"")</f>
        <v/>
      </c>
    </row>
    <row r="7803" customFormat="false" ht="13.8" hidden="false" customHeight="false" outlineLevel="0" collapsed="false">
      <c r="A7803" s="0" t="s">
        <v>13428</v>
      </c>
      <c r="B7803" s="0" t="s">
        <v>13429</v>
      </c>
      <c r="C7803" s="0" t="s">
        <v>10</v>
      </c>
      <c r="D7803" s="0" t="s">
        <v>13430</v>
      </c>
      <c r="E7803" s="0" t="s">
        <v>31</v>
      </c>
      <c r="F7803" s="0" t="s">
        <v>13</v>
      </c>
      <c r="G7803" s="0" t="n">
        <v>5192.16443</v>
      </c>
      <c r="H7803" s="0" t="n">
        <f aca="false">IF(ISERROR(LOOKUP(B7803,export!$A$2:$A$718)),0,1)</f>
        <v>1</v>
      </c>
      <c r="J7803" s="0" t="str">
        <f aca="false">IF(H7803=0,CONCATENATE(B7803," manque dans export"),"")</f>
        <v/>
      </c>
    </row>
    <row r="7804" customFormat="false" ht="13.8" hidden="false" customHeight="false" outlineLevel="0" collapsed="false">
      <c r="A7804" s="0" t="s">
        <v>13431</v>
      </c>
      <c r="B7804" s="0" t="s">
        <v>13431</v>
      </c>
      <c r="C7804" s="0" t="s">
        <v>10</v>
      </c>
      <c r="D7804" s="0" t="s">
        <v>933</v>
      </c>
      <c r="E7804" s="0" t="s">
        <v>25</v>
      </c>
      <c r="F7804" s="0" t="s">
        <v>26</v>
      </c>
      <c r="G7804" s="0" t="n">
        <v>352.68472</v>
      </c>
      <c r="H7804" s="0" t="n">
        <f aca="false">IF(ISERROR(LOOKUP(B7804,export!$A$2:$A$718)),0,1)</f>
        <v>1</v>
      </c>
      <c r="J7804" s="0" t="str">
        <f aca="false">IF(H7804=0,CONCATENATE(B7804," manque dans export"),"")</f>
        <v/>
      </c>
    </row>
    <row r="7805" customFormat="false" ht="13.8" hidden="false" customHeight="false" outlineLevel="0" collapsed="false">
      <c r="A7805" s="0" t="s">
        <v>13432</v>
      </c>
      <c r="B7805" s="0" t="s">
        <v>13433</v>
      </c>
      <c r="C7805" s="0" t="s">
        <v>40</v>
      </c>
      <c r="D7805" s="0" t="s">
        <v>223</v>
      </c>
      <c r="E7805" s="0" t="s">
        <v>31</v>
      </c>
      <c r="F7805" s="0" t="s">
        <v>13</v>
      </c>
      <c r="G7805" s="0" t="n">
        <v>288323.93687</v>
      </c>
      <c r="H7805" s="0" t="n">
        <f aca="false">IF(ISERROR(LOOKUP(B7805,export!$A$2:$A$718)),0,1)</f>
        <v>1</v>
      </c>
      <c r="J7805" s="0" t="str">
        <f aca="false">IF(H7805=0,CONCATENATE(B7805," manque dans export"),"")</f>
        <v/>
      </c>
    </row>
    <row r="7806" customFormat="false" ht="13.8" hidden="false" customHeight="false" outlineLevel="0" collapsed="false">
      <c r="A7806" s="0" t="s">
        <v>13434</v>
      </c>
      <c r="B7806" s="0" t="s">
        <v>13435</v>
      </c>
      <c r="C7806" s="0" t="s">
        <v>33</v>
      </c>
      <c r="D7806" s="0" t="s">
        <v>5612</v>
      </c>
      <c r="E7806" s="0" t="s">
        <v>50</v>
      </c>
      <c r="F7806" s="0" t="s">
        <v>13</v>
      </c>
      <c r="G7806" s="0" t="n">
        <v>0</v>
      </c>
      <c r="H7806" s="0" t="n">
        <f aca="false">IF(ISERROR(LOOKUP(B7806,export!$A$2:$A$718)),0,1)</f>
        <v>1</v>
      </c>
      <c r="J7806" s="0" t="str">
        <f aca="false">IF(H7806=0,CONCATENATE(B7806," manque dans export"),"")</f>
        <v/>
      </c>
    </row>
    <row r="7807" customFormat="false" ht="13.8" hidden="false" customHeight="false" outlineLevel="0" collapsed="false">
      <c r="A7807" s="0" t="s">
        <v>13434</v>
      </c>
      <c r="B7807" s="0" t="s">
        <v>13435</v>
      </c>
      <c r="C7807" s="0" t="s">
        <v>33</v>
      </c>
      <c r="D7807" s="0" t="s">
        <v>5612</v>
      </c>
      <c r="E7807" s="0" t="s">
        <v>50</v>
      </c>
      <c r="F7807" s="0" t="s">
        <v>13</v>
      </c>
      <c r="G7807" s="0" t="n">
        <v>44037.16131</v>
      </c>
      <c r="H7807" s="0" t="n">
        <f aca="false">IF(ISERROR(LOOKUP(B7807,export!$A$2:$A$718)),0,1)</f>
        <v>1</v>
      </c>
      <c r="J7807" s="0" t="str">
        <f aca="false">IF(H7807=0,CONCATENATE(B7807," manque dans export"),"")</f>
        <v/>
      </c>
    </row>
    <row r="7808" customFormat="false" ht="13.8" hidden="false" customHeight="false" outlineLevel="0" collapsed="false">
      <c r="A7808" s="0" t="s">
        <v>13436</v>
      </c>
      <c r="B7808" s="0" t="s">
        <v>13435</v>
      </c>
      <c r="C7808" s="0" t="s">
        <v>33</v>
      </c>
      <c r="D7808" s="0" t="s">
        <v>2870</v>
      </c>
      <c r="E7808" s="0" t="s">
        <v>12</v>
      </c>
      <c r="F7808" s="0" t="s">
        <v>13</v>
      </c>
      <c r="G7808" s="0" t="n">
        <v>0</v>
      </c>
      <c r="H7808" s="0" t="n">
        <f aca="false">IF(ISERROR(LOOKUP(B7808,export!$A$2:$A$718)),0,1)</f>
        <v>1</v>
      </c>
      <c r="J7808" s="0" t="str">
        <f aca="false">IF(H7808=0,CONCATENATE(B7808," manque dans export"),"")</f>
        <v/>
      </c>
    </row>
    <row r="7809" customFormat="false" ht="13.8" hidden="false" customHeight="false" outlineLevel="0" collapsed="false">
      <c r="A7809" s="0" t="s">
        <v>13437</v>
      </c>
      <c r="B7809" s="0" t="s">
        <v>13435</v>
      </c>
      <c r="C7809" s="0" t="s">
        <v>33</v>
      </c>
      <c r="D7809" s="0" t="s">
        <v>13438</v>
      </c>
      <c r="E7809" s="0" t="s">
        <v>12</v>
      </c>
      <c r="F7809" s="0" t="s">
        <v>13</v>
      </c>
      <c r="G7809" s="0" t="n">
        <v>0</v>
      </c>
      <c r="H7809" s="0" t="n">
        <f aca="false">IF(ISERROR(LOOKUP(B7809,export!$A$2:$A$718)),0,1)</f>
        <v>1</v>
      </c>
      <c r="J7809" s="0" t="str">
        <f aca="false">IF(H7809=0,CONCATENATE(B7809," manque dans export"),"")</f>
        <v/>
      </c>
    </row>
    <row r="7810" customFormat="false" ht="13.8" hidden="false" customHeight="false" outlineLevel="0" collapsed="false">
      <c r="A7810" s="0" t="s">
        <v>13439</v>
      </c>
      <c r="B7810" s="0" t="s">
        <v>13435</v>
      </c>
      <c r="C7810" s="0" t="s">
        <v>33</v>
      </c>
      <c r="D7810" s="0" t="s">
        <v>364</v>
      </c>
      <c r="E7810" s="0" t="s">
        <v>46</v>
      </c>
      <c r="F7810" s="0" t="s">
        <v>13</v>
      </c>
      <c r="G7810" s="0" t="n">
        <v>15814.40718</v>
      </c>
      <c r="H7810" s="0" t="n">
        <f aca="false">IF(ISERROR(LOOKUP(B7810,export!$A$2:$A$718)),0,1)</f>
        <v>1</v>
      </c>
      <c r="J7810" s="0" t="str">
        <f aca="false">IF(H7810=0,CONCATENATE(B7810," manque dans export"),"")</f>
        <v/>
      </c>
    </row>
    <row r="7811" customFormat="false" ht="13.8" hidden="false" customHeight="false" outlineLevel="0" collapsed="false">
      <c r="A7811" s="0" t="s">
        <v>13440</v>
      </c>
      <c r="B7811" s="0" t="s">
        <v>13435</v>
      </c>
      <c r="C7811" s="0" t="s">
        <v>33</v>
      </c>
      <c r="D7811" s="0" t="s">
        <v>207</v>
      </c>
      <c r="E7811" s="0" t="s">
        <v>46</v>
      </c>
      <c r="F7811" s="0" t="s">
        <v>13</v>
      </c>
      <c r="G7811" s="0" t="n">
        <v>180499.24288</v>
      </c>
      <c r="H7811" s="0" t="n">
        <f aca="false">IF(ISERROR(LOOKUP(B7811,export!$A$2:$A$718)),0,1)</f>
        <v>1</v>
      </c>
      <c r="J7811" s="0" t="str">
        <f aca="false">IF(H7811=0,CONCATENATE(B7811," manque dans export"),"")</f>
        <v/>
      </c>
    </row>
    <row r="7812" customFormat="false" ht="13.8" hidden="false" customHeight="false" outlineLevel="0" collapsed="false">
      <c r="A7812" s="0" t="s">
        <v>13441</v>
      </c>
      <c r="B7812" s="0" t="s">
        <v>13435</v>
      </c>
      <c r="C7812" s="0" t="s">
        <v>33</v>
      </c>
      <c r="D7812" s="0" t="s">
        <v>5690</v>
      </c>
      <c r="E7812" s="0" t="s">
        <v>12</v>
      </c>
      <c r="F7812" s="0" t="s">
        <v>13</v>
      </c>
      <c r="G7812" s="0" t="n">
        <v>15750.70878</v>
      </c>
      <c r="H7812" s="0" t="n">
        <f aca="false">IF(ISERROR(LOOKUP(B7812,export!$A$2:$A$718)),0,1)</f>
        <v>1</v>
      </c>
      <c r="J7812" s="0" t="str">
        <f aca="false">IF(H7812=0,CONCATENATE(B7812," manque dans export"),"")</f>
        <v/>
      </c>
    </row>
    <row r="7813" customFormat="false" ht="13.8" hidden="false" customHeight="false" outlineLevel="0" collapsed="false">
      <c r="A7813" s="0" t="s">
        <v>13442</v>
      </c>
      <c r="B7813" s="0" t="s">
        <v>13435</v>
      </c>
      <c r="C7813" s="0" t="s">
        <v>33</v>
      </c>
      <c r="D7813" s="0" t="s">
        <v>6341</v>
      </c>
      <c r="E7813" s="0" t="s">
        <v>42</v>
      </c>
      <c r="F7813" s="0" t="s">
        <v>13</v>
      </c>
      <c r="G7813" s="0" t="n">
        <v>47953.41238</v>
      </c>
      <c r="H7813" s="0" t="n">
        <f aca="false">IF(ISERROR(LOOKUP(B7813,export!$A$2:$A$718)),0,1)</f>
        <v>1</v>
      </c>
      <c r="J7813" s="0" t="str">
        <f aca="false">IF(H7813=0,CONCATENATE(B7813," manque dans export"),"")</f>
        <v/>
      </c>
    </row>
    <row r="7814" customFormat="false" ht="13.8" hidden="false" customHeight="false" outlineLevel="0" collapsed="false">
      <c r="A7814" s="0" t="s">
        <v>13443</v>
      </c>
      <c r="B7814" s="0" t="s">
        <v>13443</v>
      </c>
      <c r="C7814" s="0" t="s">
        <v>40</v>
      </c>
      <c r="D7814" s="0" t="s">
        <v>616</v>
      </c>
      <c r="E7814" s="0" t="s">
        <v>123</v>
      </c>
      <c r="F7814" s="0" t="s">
        <v>13</v>
      </c>
      <c r="G7814" s="0" t="n">
        <v>219.32851</v>
      </c>
      <c r="H7814" s="0" t="n">
        <f aca="false">IF(ISERROR(LOOKUP(B7814,export!$A$2:$A$718)),0,1)</f>
        <v>1</v>
      </c>
      <c r="J7814" s="0" t="str">
        <f aca="false">IF(H7814=0,CONCATENATE(B7814," manque dans export"),"")</f>
        <v/>
      </c>
    </row>
    <row r="7815" customFormat="false" ht="13.8" hidden="false" customHeight="false" outlineLevel="0" collapsed="false">
      <c r="A7815" s="0" t="s">
        <v>13444</v>
      </c>
      <c r="B7815" s="0" t="s">
        <v>13445</v>
      </c>
      <c r="C7815" s="0" t="s">
        <v>79</v>
      </c>
      <c r="D7815" s="0" t="s">
        <v>4427</v>
      </c>
      <c r="E7815" s="0" t="s">
        <v>31</v>
      </c>
      <c r="F7815" s="0" t="s">
        <v>13</v>
      </c>
      <c r="G7815" s="0" t="n">
        <v>0</v>
      </c>
      <c r="H7815" s="0" t="n">
        <f aca="false">IF(ISERROR(LOOKUP(B7815,export!$A$2:$A$718)),0,1)</f>
        <v>1</v>
      </c>
      <c r="J7815" s="0" t="str">
        <f aca="false">IF(H7815=0,CONCATENATE(B7815," manque dans export"),"")</f>
        <v/>
      </c>
    </row>
    <row r="7816" customFormat="false" ht="13.8" hidden="false" customHeight="false" outlineLevel="0" collapsed="false">
      <c r="A7816" s="0" t="s">
        <v>13446</v>
      </c>
      <c r="B7816" s="0" t="s">
        <v>13447</v>
      </c>
      <c r="C7816" s="0" t="s">
        <v>79</v>
      </c>
      <c r="D7816" s="0" t="s">
        <v>2408</v>
      </c>
      <c r="E7816" s="0" t="s">
        <v>31</v>
      </c>
      <c r="F7816" s="0" t="s">
        <v>13</v>
      </c>
      <c r="G7816" s="0" t="n">
        <v>0</v>
      </c>
      <c r="H7816" s="0" t="n">
        <f aca="false">IF(ISERROR(LOOKUP(B7816,export!$A$2:$A$718)),0,1)</f>
        <v>1</v>
      </c>
      <c r="J7816" s="0" t="str">
        <f aca="false">IF(H7816=0,CONCATENATE(B7816," manque dans export"),"")</f>
        <v/>
      </c>
    </row>
    <row r="7817" customFormat="false" ht="13.8" hidden="false" customHeight="false" outlineLevel="0" collapsed="false">
      <c r="A7817" s="0" t="s">
        <v>13448</v>
      </c>
      <c r="B7817" s="0" t="s">
        <v>13448</v>
      </c>
      <c r="C7817" s="0" t="s">
        <v>79</v>
      </c>
      <c r="D7817" s="0" t="s">
        <v>1953</v>
      </c>
      <c r="E7817" s="0" t="s">
        <v>31</v>
      </c>
      <c r="F7817" s="0" t="s">
        <v>13</v>
      </c>
      <c r="G7817" s="0" t="n">
        <v>0</v>
      </c>
      <c r="H7817" s="0" t="n">
        <f aca="false">IF(ISERROR(LOOKUP(B7817,export!$A$2:$A$718)),0,1)</f>
        <v>1</v>
      </c>
      <c r="J7817" s="0" t="str">
        <f aca="false">IF(H7817=0,CONCATENATE(B7817," manque dans export"),"")</f>
        <v/>
      </c>
    </row>
    <row r="7818" customFormat="false" ht="13.8" hidden="false" customHeight="false" outlineLevel="0" collapsed="false">
      <c r="A7818" s="0" t="s">
        <v>13449</v>
      </c>
      <c r="B7818" s="0" t="s">
        <v>13450</v>
      </c>
      <c r="C7818" s="0" t="s">
        <v>10</v>
      </c>
      <c r="D7818" s="0" t="s">
        <v>7405</v>
      </c>
      <c r="E7818" s="0" t="s">
        <v>31</v>
      </c>
      <c r="F7818" s="0" t="s">
        <v>13</v>
      </c>
      <c r="G7818" s="0" t="n">
        <v>0</v>
      </c>
      <c r="H7818" s="0" t="n">
        <f aca="false">IF(ISERROR(LOOKUP(B7818,export!$A$2:$A$718)),0,1)</f>
        <v>1</v>
      </c>
      <c r="J7818" s="0" t="str">
        <f aca="false">IF(H7818=0,CONCATENATE(B7818," manque dans export"),"")</f>
        <v/>
      </c>
    </row>
    <row r="7819" customFormat="false" ht="13.8" hidden="false" customHeight="false" outlineLevel="0" collapsed="false">
      <c r="A7819" s="0" t="s">
        <v>13451</v>
      </c>
      <c r="B7819" s="0" t="s">
        <v>13452</v>
      </c>
      <c r="C7819" s="0" t="s">
        <v>79</v>
      </c>
      <c r="D7819" s="0" t="s">
        <v>223</v>
      </c>
      <c r="E7819" s="0" t="s">
        <v>31</v>
      </c>
      <c r="F7819" s="0" t="s">
        <v>13</v>
      </c>
      <c r="G7819" s="0" t="n">
        <v>0</v>
      </c>
      <c r="H7819" s="0" t="n">
        <f aca="false">IF(ISERROR(LOOKUP(B7819,export!$A$2:$A$718)),0,1)</f>
        <v>1</v>
      </c>
      <c r="J7819" s="0" t="str">
        <f aca="false">IF(H7819=0,CONCATENATE(B7819," manque dans export"),"")</f>
        <v/>
      </c>
    </row>
    <row r="7820" customFormat="false" ht="13.8" hidden="false" customHeight="false" outlineLevel="0" collapsed="false">
      <c r="A7820" s="0" t="s">
        <v>13453</v>
      </c>
      <c r="B7820" s="0" t="s">
        <v>13453</v>
      </c>
      <c r="C7820" s="0" t="s">
        <v>79</v>
      </c>
      <c r="D7820" s="0" t="s">
        <v>71</v>
      </c>
      <c r="E7820" s="0" t="s">
        <v>72</v>
      </c>
      <c r="F7820" s="0" t="s">
        <v>13</v>
      </c>
      <c r="G7820" s="0" t="n">
        <v>0</v>
      </c>
      <c r="H7820" s="0" t="n">
        <f aca="false">IF(ISERROR(LOOKUP(B7820,export!$A$2:$A$718)),0,1)</f>
        <v>1</v>
      </c>
      <c r="J7820" s="0" t="str">
        <f aca="false">IF(H7820=0,CONCATENATE(B7820," manque dans export"),"")</f>
        <v/>
      </c>
    </row>
    <row r="7821" customFormat="false" ht="13.8" hidden="false" customHeight="false" outlineLevel="0" collapsed="false">
      <c r="A7821" s="0" t="s">
        <v>13454</v>
      </c>
      <c r="B7821" s="0" t="s">
        <v>13455</v>
      </c>
      <c r="C7821" s="0" t="s">
        <v>79</v>
      </c>
      <c r="D7821" s="0" t="s">
        <v>4869</v>
      </c>
      <c r="E7821" s="0" t="s">
        <v>31</v>
      </c>
      <c r="F7821" s="0" t="s">
        <v>13</v>
      </c>
      <c r="G7821" s="0" t="n">
        <v>0</v>
      </c>
      <c r="H7821" s="0" t="n">
        <f aca="false">IF(ISERROR(LOOKUP(B7821,export!$A$2:$A$718)),0,1)</f>
        <v>1</v>
      </c>
      <c r="J7821" s="0" t="str">
        <f aca="false">IF(H7821=0,CONCATENATE(B7821," manque dans export"),"")</f>
        <v/>
      </c>
    </row>
    <row r="7822" customFormat="false" ht="13.8" hidden="false" customHeight="false" outlineLevel="0" collapsed="false">
      <c r="A7822" s="0" t="s">
        <v>13456</v>
      </c>
      <c r="B7822" s="0" t="s">
        <v>13456</v>
      </c>
      <c r="C7822" s="0" t="s">
        <v>10</v>
      </c>
      <c r="D7822" s="0" t="s">
        <v>13457</v>
      </c>
      <c r="E7822" s="0" t="s">
        <v>42</v>
      </c>
      <c r="F7822" s="0" t="s">
        <v>13</v>
      </c>
      <c r="G7822" s="0" t="n">
        <v>110227.53027</v>
      </c>
      <c r="H7822" s="0" t="n">
        <f aca="false">IF(ISERROR(LOOKUP(B7822,export!$A$2:$A$718)),0,1)</f>
        <v>1</v>
      </c>
      <c r="J7822" s="0" t="str">
        <f aca="false">IF(H7822=0,CONCATENATE(B7822," manque dans export"),"")</f>
        <v/>
      </c>
    </row>
    <row r="7823" customFormat="false" ht="13.8" hidden="false" customHeight="false" outlineLevel="0" collapsed="false">
      <c r="A7823" s="0" t="s">
        <v>13458</v>
      </c>
      <c r="B7823" s="0" t="s">
        <v>13458</v>
      </c>
      <c r="C7823" s="0" t="s">
        <v>10</v>
      </c>
      <c r="D7823" s="0" t="s">
        <v>10240</v>
      </c>
      <c r="E7823" s="0" t="s">
        <v>180</v>
      </c>
      <c r="F7823" s="0" t="s">
        <v>13</v>
      </c>
      <c r="G7823" s="0" t="n">
        <v>226.1641</v>
      </c>
      <c r="H7823" s="0" t="n">
        <f aca="false">IF(ISERROR(LOOKUP(B7823,export!$A$2:$A$718)),0,1)</f>
        <v>1</v>
      </c>
      <c r="J7823" s="0" t="str">
        <f aca="false">IF(H7823=0,CONCATENATE(B7823," manque dans export"),"")</f>
        <v/>
      </c>
    </row>
    <row r="7824" customFormat="false" ht="13.8" hidden="false" customHeight="false" outlineLevel="0" collapsed="false">
      <c r="A7824" s="0" t="s">
        <v>13459</v>
      </c>
      <c r="B7824" s="0" t="s">
        <v>13460</v>
      </c>
      <c r="C7824" s="0" t="s">
        <v>343</v>
      </c>
      <c r="D7824" s="0" t="s">
        <v>13461</v>
      </c>
      <c r="E7824" s="0" t="s">
        <v>31</v>
      </c>
      <c r="F7824" s="0" t="s">
        <v>13</v>
      </c>
      <c r="G7824" s="0" t="n">
        <v>7431.93131</v>
      </c>
      <c r="H7824" s="0" t="n">
        <f aca="false">IF(ISERROR(LOOKUP(B7824,export!$A$2:$A$718)),0,1)</f>
        <v>1</v>
      </c>
      <c r="J7824" s="0" t="str">
        <f aca="false">IF(H7824=0,CONCATENATE(B7824," manque dans export"),"")</f>
        <v/>
      </c>
    </row>
    <row r="7825" customFormat="false" ht="13.8" hidden="false" customHeight="false" outlineLevel="0" collapsed="false">
      <c r="A7825" s="0" t="s">
        <v>13462</v>
      </c>
      <c r="B7825" s="0" t="s">
        <v>13462</v>
      </c>
      <c r="C7825" s="0" t="s">
        <v>29</v>
      </c>
      <c r="D7825" s="0" t="s">
        <v>13463</v>
      </c>
      <c r="E7825" s="0" t="s">
        <v>46</v>
      </c>
      <c r="F7825" s="0" t="s">
        <v>13</v>
      </c>
      <c r="G7825" s="0" t="n">
        <v>29910.00366</v>
      </c>
      <c r="H7825" s="0" t="n">
        <f aca="false">IF(ISERROR(LOOKUP(B7825,export!$A$2:$A$718)),0,1)</f>
        <v>1</v>
      </c>
      <c r="J7825" s="0" t="str">
        <f aca="false">IF(H7825=0,CONCATENATE(B7825," manque dans export"),"")</f>
        <v/>
      </c>
    </row>
    <row r="7826" customFormat="false" ht="13.8" hidden="false" customHeight="false" outlineLevel="0" collapsed="false">
      <c r="A7826" s="0" t="s">
        <v>13464</v>
      </c>
      <c r="B7826" s="0" t="s">
        <v>13465</v>
      </c>
      <c r="C7826" s="0" t="s">
        <v>29</v>
      </c>
      <c r="D7826" s="0" t="s">
        <v>13466</v>
      </c>
      <c r="E7826" s="0" t="s">
        <v>6483</v>
      </c>
      <c r="F7826" s="0" t="s">
        <v>450</v>
      </c>
      <c r="G7826" s="0" t="n">
        <v>676366.6588</v>
      </c>
      <c r="H7826" s="0" t="n">
        <f aca="false">IF(ISERROR(LOOKUP(B7826,export!$A$2:$A$718)),0,1)</f>
        <v>1</v>
      </c>
      <c r="J7826" s="0" t="str">
        <f aca="false">IF(H7826=0,CONCATENATE(B7826," manque dans export"),"")</f>
        <v/>
      </c>
    </row>
    <row r="7827" customFormat="false" ht="13.8" hidden="false" customHeight="false" outlineLevel="0" collapsed="false">
      <c r="A7827" s="0" t="s">
        <v>13467</v>
      </c>
      <c r="B7827" s="0" t="s">
        <v>13465</v>
      </c>
      <c r="C7827" s="0" t="s">
        <v>29</v>
      </c>
      <c r="D7827" s="0" t="s">
        <v>13466</v>
      </c>
      <c r="E7827" s="0" t="e">
        <f aca="false">#N/A</f>
        <v>#N/A</v>
      </c>
      <c r="F7827" s="0" t="e">
        <f aca="false">#N/A</f>
        <v>#N/A</v>
      </c>
      <c r="G7827" s="0" t="n">
        <v>534246.07026</v>
      </c>
      <c r="H7827" s="0" t="n">
        <f aca="false">IF(ISERROR(LOOKUP(B7827,export!$A$2:$A$718)),0,1)</f>
        <v>1</v>
      </c>
      <c r="J7827" s="0" t="str">
        <f aca="false">IF(H7827=0,CONCATENATE(B7827," manque dans export"),"")</f>
        <v/>
      </c>
    </row>
    <row r="7828" customFormat="false" ht="13.8" hidden="false" customHeight="false" outlineLevel="0" collapsed="false">
      <c r="A7828" s="0" t="s">
        <v>13468</v>
      </c>
      <c r="B7828" s="0" t="s">
        <v>13468</v>
      </c>
      <c r="C7828" s="0" t="s">
        <v>10</v>
      </c>
      <c r="D7828" s="0" t="s">
        <v>13469</v>
      </c>
      <c r="E7828" s="0" t="s">
        <v>12</v>
      </c>
      <c r="F7828" s="0" t="s">
        <v>13</v>
      </c>
      <c r="G7828" s="0" t="n">
        <v>4566.97461</v>
      </c>
      <c r="H7828" s="0" t="n">
        <f aca="false">IF(ISERROR(LOOKUP(B7828,export!$A$2:$A$718)),0,1)</f>
        <v>1</v>
      </c>
      <c r="J7828" s="0" t="str">
        <f aca="false">IF(H7828=0,CONCATENATE(B7828," manque dans export"),"")</f>
        <v/>
      </c>
    </row>
    <row r="7829" customFormat="false" ht="13.8" hidden="false" customHeight="false" outlineLevel="0" collapsed="false">
      <c r="A7829" s="0" t="s">
        <v>13470</v>
      </c>
      <c r="B7829" s="0" t="s">
        <v>13471</v>
      </c>
      <c r="C7829" s="0" t="s">
        <v>10</v>
      </c>
      <c r="D7829" s="0" t="s">
        <v>2483</v>
      </c>
      <c r="E7829" s="0" t="s">
        <v>31</v>
      </c>
      <c r="F7829" s="0" t="s">
        <v>13</v>
      </c>
      <c r="G7829" s="0" t="n">
        <v>0</v>
      </c>
      <c r="H7829" s="0" t="n">
        <f aca="false">IF(ISERROR(LOOKUP(B7829,export!$A$2:$A$718)),0,1)</f>
        <v>1</v>
      </c>
      <c r="J7829" s="0" t="str">
        <f aca="false">IF(H7829=0,CONCATENATE(B7829," manque dans export"),"")</f>
        <v/>
      </c>
    </row>
    <row r="7830" customFormat="false" ht="13.8" hidden="false" customHeight="false" outlineLevel="0" collapsed="false">
      <c r="A7830" s="0" t="s">
        <v>13472</v>
      </c>
      <c r="B7830" s="0" t="s">
        <v>13472</v>
      </c>
      <c r="C7830" s="0" t="s">
        <v>79</v>
      </c>
      <c r="D7830" s="0" t="s">
        <v>10697</v>
      </c>
      <c r="E7830" s="0" t="s">
        <v>72</v>
      </c>
      <c r="F7830" s="0" t="s">
        <v>13</v>
      </c>
      <c r="G7830" s="0" t="n">
        <v>0</v>
      </c>
      <c r="H7830" s="0" t="n">
        <f aca="false">IF(ISERROR(LOOKUP(B7830,export!$A$2:$A$718)),0,1)</f>
        <v>1</v>
      </c>
      <c r="J7830" s="0" t="str">
        <f aca="false">IF(H7830=0,CONCATENATE(B7830," manque dans export"),"")</f>
        <v/>
      </c>
    </row>
    <row r="7831" customFormat="false" ht="13.8" hidden="false" customHeight="false" outlineLevel="0" collapsed="false">
      <c r="A7831" s="0" t="s">
        <v>13473</v>
      </c>
      <c r="B7831" s="0" t="s">
        <v>13474</v>
      </c>
      <c r="C7831" s="0" t="s">
        <v>79</v>
      </c>
      <c r="D7831" s="0" t="s">
        <v>10926</v>
      </c>
      <c r="E7831" s="0" t="s">
        <v>72</v>
      </c>
      <c r="F7831" s="0" t="s">
        <v>13</v>
      </c>
      <c r="G7831" s="0" t="n">
        <v>0</v>
      </c>
      <c r="H7831" s="0" t="n">
        <f aca="false">IF(ISERROR(LOOKUP(B7831,export!$A$2:$A$718)),0,1)</f>
        <v>1</v>
      </c>
      <c r="J7831" s="0" t="str">
        <f aca="false">IF(H7831=0,CONCATENATE(B7831," manque dans export"),"")</f>
        <v/>
      </c>
    </row>
    <row r="7832" customFormat="false" ht="13.8" hidden="false" customHeight="false" outlineLevel="0" collapsed="false">
      <c r="A7832" s="0" t="s">
        <v>13475</v>
      </c>
      <c r="B7832" s="0" t="s">
        <v>13475</v>
      </c>
      <c r="C7832" s="0" t="s">
        <v>79</v>
      </c>
      <c r="D7832" s="0" t="s">
        <v>13476</v>
      </c>
      <c r="E7832" s="0" t="s">
        <v>72</v>
      </c>
      <c r="F7832" s="0" t="s">
        <v>13</v>
      </c>
      <c r="G7832" s="0" t="n">
        <v>0</v>
      </c>
      <c r="H7832" s="0" t="n">
        <f aca="false">IF(ISERROR(LOOKUP(B7832,export!$A$2:$A$718)),0,1)</f>
        <v>1</v>
      </c>
      <c r="J7832" s="0" t="str">
        <f aca="false">IF(H7832=0,CONCATENATE(B7832," manque dans export"),"")</f>
        <v/>
      </c>
    </row>
    <row r="7833" customFormat="false" ht="13.8" hidden="false" customHeight="false" outlineLevel="0" collapsed="false">
      <c r="A7833" s="0" t="s">
        <v>13477</v>
      </c>
      <c r="B7833" s="0" t="s">
        <v>13477</v>
      </c>
      <c r="C7833" s="0" t="s">
        <v>79</v>
      </c>
      <c r="D7833" s="0" t="s">
        <v>71</v>
      </c>
      <c r="E7833" s="0" t="s">
        <v>72</v>
      </c>
      <c r="F7833" s="0" t="s">
        <v>13</v>
      </c>
      <c r="G7833" s="0" t="n">
        <v>0</v>
      </c>
      <c r="H7833" s="0" t="n">
        <f aca="false">IF(ISERROR(LOOKUP(B7833,export!$A$2:$A$718)),0,1)</f>
        <v>1</v>
      </c>
      <c r="J7833" s="0" t="str">
        <f aca="false">IF(H7833=0,CONCATENATE(B7833," manque dans export"),"")</f>
        <v/>
      </c>
    </row>
    <row r="7834" customFormat="false" ht="13.8" hidden="false" customHeight="false" outlineLevel="0" collapsed="false">
      <c r="A7834" s="0" t="s">
        <v>13478</v>
      </c>
      <c r="B7834" s="0" t="s">
        <v>13479</v>
      </c>
      <c r="C7834" s="0" t="s">
        <v>10</v>
      </c>
      <c r="D7834" s="0" t="s">
        <v>1309</v>
      </c>
      <c r="E7834" s="0" t="s">
        <v>12</v>
      </c>
      <c r="F7834" s="0" t="s">
        <v>13</v>
      </c>
      <c r="G7834" s="0" t="n">
        <v>410617.44282</v>
      </c>
      <c r="H7834" s="0" t="n">
        <f aca="false">IF(ISERROR(LOOKUP(B7834,export!$A$2:$A$718)),0,1)</f>
        <v>1</v>
      </c>
      <c r="J7834" s="0" t="str">
        <f aca="false">IF(H7834=0,CONCATENATE(B7834," manque dans export"),"")</f>
        <v/>
      </c>
    </row>
    <row r="7835" customFormat="false" ht="13.8" hidden="false" customHeight="false" outlineLevel="0" collapsed="false">
      <c r="A7835" s="0" t="s">
        <v>13480</v>
      </c>
      <c r="B7835" s="0" t="s">
        <v>13480</v>
      </c>
      <c r="C7835" s="0" t="s">
        <v>29</v>
      </c>
      <c r="D7835" s="0" t="s">
        <v>13481</v>
      </c>
      <c r="E7835" s="0" t="s">
        <v>12</v>
      </c>
      <c r="F7835" s="0" t="s">
        <v>13</v>
      </c>
      <c r="G7835" s="0" t="n">
        <v>38484.31484</v>
      </c>
      <c r="H7835" s="0" t="n">
        <f aca="false">IF(ISERROR(LOOKUP(B7835,export!$A$2:$A$718)),0,1)</f>
        <v>1</v>
      </c>
      <c r="J7835" s="0" t="str">
        <f aca="false">IF(H7835=0,CONCATENATE(B7835," manque dans export"),"")</f>
        <v/>
      </c>
    </row>
    <row r="7836" customFormat="false" ht="13.8" hidden="false" customHeight="false" outlineLevel="0" collapsed="false">
      <c r="A7836" s="0" t="s">
        <v>13482</v>
      </c>
      <c r="B7836" s="0" t="s">
        <v>13482</v>
      </c>
      <c r="C7836" s="0" t="s">
        <v>79</v>
      </c>
      <c r="D7836" s="0" t="s">
        <v>12255</v>
      </c>
      <c r="E7836" s="0" t="s">
        <v>180</v>
      </c>
      <c r="F7836" s="0" t="s">
        <v>13</v>
      </c>
      <c r="G7836" s="0" t="n">
        <v>0</v>
      </c>
      <c r="H7836" s="0" t="n">
        <f aca="false">IF(ISERROR(LOOKUP(B7836,export!$A$2:$A$718)),0,1)</f>
        <v>1</v>
      </c>
      <c r="J7836" s="0" t="str">
        <f aca="false">IF(H7836=0,CONCATENATE(B7836," manque dans export"),"")</f>
        <v/>
      </c>
    </row>
    <row r="7837" customFormat="false" ht="13.8" hidden="false" customHeight="false" outlineLevel="0" collapsed="false">
      <c r="A7837" s="0" t="s">
        <v>13483</v>
      </c>
      <c r="B7837" s="0" t="s">
        <v>13484</v>
      </c>
      <c r="C7837" s="0" t="s">
        <v>70</v>
      </c>
      <c r="D7837" s="0" t="s">
        <v>13485</v>
      </c>
      <c r="E7837" s="0" t="s">
        <v>31</v>
      </c>
      <c r="F7837" s="0" t="s">
        <v>13</v>
      </c>
      <c r="G7837" s="0" t="n">
        <v>0</v>
      </c>
      <c r="H7837" s="0" t="n">
        <f aca="false">IF(ISERROR(LOOKUP(B7837,export!$A$2:$A$718)),0,1)</f>
        <v>1</v>
      </c>
      <c r="J7837" s="0" t="str">
        <f aca="false">IF(H7837=0,CONCATENATE(B7837," manque dans export"),"")</f>
        <v/>
      </c>
    </row>
    <row r="7838" customFormat="false" ht="13.8" hidden="false" customHeight="false" outlineLevel="0" collapsed="false">
      <c r="A7838" s="0" t="s">
        <v>13486</v>
      </c>
      <c r="B7838" s="0" t="s">
        <v>13486</v>
      </c>
      <c r="C7838" s="0" t="s">
        <v>40</v>
      </c>
      <c r="D7838" s="0" t="s">
        <v>13487</v>
      </c>
      <c r="E7838" s="0" t="s">
        <v>123</v>
      </c>
      <c r="F7838" s="0" t="s">
        <v>13</v>
      </c>
      <c r="G7838" s="0" t="n">
        <v>11707.52601</v>
      </c>
      <c r="H7838" s="0" t="n">
        <f aca="false">IF(ISERROR(LOOKUP(B7838,export!$A$2:$A$718)),0,1)</f>
        <v>1</v>
      </c>
      <c r="J7838" s="0" t="str">
        <f aca="false">IF(H7838=0,CONCATENATE(B7838," manque dans export"),"")</f>
        <v/>
      </c>
    </row>
    <row r="7839" customFormat="false" ht="13.8" hidden="false" customHeight="false" outlineLevel="0" collapsed="false">
      <c r="A7839" s="0" t="s">
        <v>13488</v>
      </c>
      <c r="B7839" s="0" t="s">
        <v>13488</v>
      </c>
      <c r="C7839" s="0" t="s">
        <v>79</v>
      </c>
      <c r="D7839" s="0" t="e">
        <f aca="false">#N/A</f>
        <v>#N/A</v>
      </c>
      <c r="E7839" s="0" t="e">
        <f aca="false">#N/A</f>
        <v>#N/A</v>
      </c>
      <c r="F7839" s="0" t="e">
        <f aca="false">#N/A</f>
        <v>#N/A</v>
      </c>
      <c r="G7839" s="0" t="n">
        <v>0</v>
      </c>
      <c r="H7839" s="0" t="n">
        <f aca="false">IF(ISERROR(LOOKUP(B7839,export!$A$2:$A$718)),0,1)</f>
        <v>1</v>
      </c>
      <c r="J7839" s="0" t="str">
        <f aca="false">IF(H7839=0,CONCATENATE(B7839," manque dans export"),"")</f>
        <v/>
      </c>
    </row>
    <row r="7840" customFormat="false" ht="13.8" hidden="false" customHeight="false" outlineLevel="0" collapsed="false">
      <c r="A7840" s="0" t="s">
        <v>13489</v>
      </c>
      <c r="B7840" s="0" t="s">
        <v>13490</v>
      </c>
      <c r="C7840" s="0" t="s">
        <v>21</v>
      </c>
      <c r="D7840" s="0" t="s">
        <v>1480</v>
      </c>
      <c r="E7840" s="0" t="s">
        <v>12</v>
      </c>
      <c r="F7840" s="0" t="s">
        <v>13</v>
      </c>
      <c r="G7840" s="0" t="n">
        <v>27402.30833</v>
      </c>
      <c r="H7840" s="0" t="n">
        <f aca="false">IF(ISERROR(LOOKUP(B7840,export!$A$2:$A$718)),0,1)</f>
        <v>1</v>
      </c>
      <c r="J7840" s="0" t="str">
        <f aca="false">IF(H7840=0,CONCATENATE(B7840," manque dans export"),"")</f>
        <v/>
      </c>
    </row>
    <row r="7841" customFormat="false" ht="13.8" hidden="false" customHeight="false" outlineLevel="0" collapsed="false">
      <c r="A7841" s="0" t="s">
        <v>13491</v>
      </c>
      <c r="B7841" s="0" t="s">
        <v>13492</v>
      </c>
      <c r="C7841" s="0" t="s">
        <v>60</v>
      </c>
      <c r="D7841" s="0" t="s">
        <v>12549</v>
      </c>
      <c r="E7841" s="0" t="s">
        <v>31</v>
      </c>
      <c r="F7841" s="0" t="s">
        <v>13</v>
      </c>
      <c r="G7841" s="0" t="n">
        <v>1728.52037</v>
      </c>
      <c r="H7841" s="0" t="n">
        <f aca="false">IF(ISERROR(LOOKUP(B7841,export!$A$2:$A$718)),0,1)</f>
        <v>1</v>
      </c>
      <c r="J7841" s="0" t="str">
        <f aca="false">IF(H7841=0,CONCATENATE(B7841," manque dans export"),"")</f>
        <v/>
      </c>
    </row>
    <row r="7842" customFormat="false" ht="13.8" hidden="false" customHeight="false" outlineLevel="0" collapsed="false">
      <c r="A7842" s="0" t="s">
        <v>13493</v>
      </c>
      <c r="B7842" s="0" t="s">
        <v>13493</v>
      </c>
      <c r="C7842" s="0" t="s">
        <v>33</v>
      </c>
      <c r="D7842" s="0" t="s">
        <v>13494</v>
      </c>
      <c r="E7842" s="0" t="s">
        <v>12</v>
      </c>
      <c r="F7842" s="0" t="s">
        <v>13</v>
      </c>
      <c r="G7842" s="0" t="n">
        <v>7837.21961</v>
      </c>
      <c r="H7842" s="0" t="n">
        <f aca="false">IF(ISERROR(LOOKUP(B7842,export!$A$2:$A$718)),0,1)</f>
        <v>1</v>
      </c>
      <c r="J7842" s="0" t="str">
        <f aca="false">IF(H7842=0,CONCATENATE(B7842," manque dans export"),"")</f>
        <v/>
      </c>
    </row>
    <row r="7843" customFormat="false" ht="13.8" hidden="false" customHeight="false" outlineLevel="0" collapsed="false">
      <c r="A7843" s="0" t="s">
        <v>13495</v>
      </c>
      <c r="B7843" s="0" t="s">
        <v>13496</v>
      </c>
      <c r="C7843" s="0" t="s">
        <v>79</v>
      </c>
      <c r="D7843" s="0" t="s">
        <v>4863</v>
      </c>
      <c r="E7843" s="0" t="s">
        <v>180</v>
      </c>
      <c r="F7843" s="0" t="s">
        <v>13</v>
      </c>
      <c r="G7843" s="0" t="n">
        <v>0</v>
      </c>
      <c r="H7843" s="0" t="n">
        <f aca="false">IF(ISERROR(LOOKUP(B7843,export!$A$2:$A$718)),0,1)</f>
        <v>1</v>
      </c>
      <c r="J7843" s="0" t="str">
        <f aca="false">IF(H7843=0,CONCATENATE(B7843," manque dans export"),"")</f>
        <v/>
      </c>
    </row>
    <row r="7844" customFormat="false" ht="13.8" hidden="false" customHeight="false" outlineLevel="0" collapsed="false">
      <c r="A7844" s="0" t="s">
        <v>13497</v>
      </c>
      <c r="B7844" s="0" t="s">
        <v>13497</v>
      </c>
      <c r="C7844" s="0" t="s">
        <v>21</v>
      </c>
      <c r="D7844" s="0" t="s">
        <v>13498</v>
      </c>
      <c r="E7844" s="0" t="s">
        <v>46</v>
      </c>
      <c r="F7844" s="0" t="s">
        <v>13</v>
      </c>
      <c r="G7844" s="0" t="n">
        <v>8899.5821</v>
      </c>
      <c r="H7844" s="0" t="n">
        <f aca="false">IF(ISERROR(LOOKUP(B7844,export!$A$2:$A$718)),0,1)</f>
        <v>1</v>
      </c>
      <c r="J7844" s="0" t="str">
        <f aca="false">IF(H7844=0,CONCATENATE(B7844," manque dans export"),"")</f>
        <v/>
      </c>
    </row>
    <row r="7845" customFormat="false" ht="13.8" hidden="false" customHeight="false" outlineLevel="0" collapsed="false">
      <c r="A7845" s="0" t="s">
        <v>13499</v>
      </c>
      <c r="B7845" s="0" t="s">
        <v>13499</v>
      </c>
      <c r="C7845" s="0" t="s">
        <v>29</v>
      </c>
      <c r="D7845" s="0" t="s">
        <v>1849</v>
      </c>
      <c r="E7845" s="0" t="s">
        <v>12</v>
      </c>
      <c r="F7845" s="0" t="s">
        <v>13</v>
      </c>
      <c r="G7845" s="0" t="n">
        <v>0</v>
      </c>
      <c r="H7845" s="0" t="n">
        <f aca="false">IF(ISERROR(LOOKUP(B7845,export!$A$2:$A$718)),0,1)</f>
        <v>1</v>
      </c>
      <c r="J7845" s="0" t="str">
        <f aca="false">IF(H7845=0,CONCATENATE(B7845," manque dans export"),"")</f>
        <v/>
      </c>
    </row>
    <row r="7846" customFormat="false" ht="13.8" hidden="false" customHeight="false" outlineLevel="0" collapsed="false">
      <c r="A7846" s="0" t="s">
        <v>13500</v>
      </c>
      <c r="B7846" s="0" t="s">
        <v>13500</v>
      </c>
      <c r="C7846" s="0" t="s">
        <v>79</v>
      </c>
      <c r="D7846" s="0" t="s">
        <v>3401</v>
      </c>
      <c r="E7846" s="0" t="s">
        <v>72</v>
      </c>
      <c r="F7846" s="0" t="s">
        <v>13</v>
      </c>
      <c r="G7846" s="0" t="n">
        <v>0</v>
      </c>
      <c r="H7846" s="0" t="n">
        <f aca="false">IF(ISERROR(LOOKUP(B7846,export!$A$2:$A$718)),0,1)</f>
        <v>1</v>
      </c>
      <c r="J7846" s="0" t="str">
        <f aca="false">IF(H7846=0,CONCATENATE(B7846," manque dans export"),"")</f>
        <v/>
      </c>
    </row>
    <row r="7847" customFormat="false" ht="13.8" hidden="false" customHeight="false" outlineLevel="0" collapsed="false">
      <c r="A7847" s="0" t="s">
        <v>13501</v>
      </c>
      <c r="B7847" s="0" t="s">
        <v>13501</v>
      </c>
      <c r="C7847" s="0" t="s">
        <v>79</v>
      </c>
      <c r="D7847" s="0" t="s">
        <v>71</v>
      </c>
      <c r="E7847" s="0" t="s">
        <v>72</v>
      </c>
      <c r="F7847" s="0" t="s">
        <v>13</v>
      </c>
      <c r="G7847" s="0" t="n">
        <v>0</v>
      </c>
      <c r="H7847" s="0" t="n">
        <f aca="false">IF(ISERROR(LOOKUP(B7847,export!$A$2:$A$718)),0,1)</f>
        <v>1</v>
      </c>
      <c r="J7847" s="0" t="str">
        <f aca="false">IF(H7847=0,CONCATENATE(B7847," manque dans export"),"")</f>
        <v/>
      </c>
    </row>
    <row r="7848" customFormat="false" ht="13.8" hidden="false" customHeight="false" outlineLevel="0" collapsed="false">
      <c r="A7848" s="0" t="s">
        <v>13502</v>
      </c>
      <c r="B7848" s="0" t="s">
        <v>13502</v>
      </c>
      <c r="C7848" s="0" t="s">
        <v>79</v>
      </c>
      <c r="D7848" s="0" t="s">
        <v>71</v>
      </c>
      <c r="E7848" s="0" t="s">
        <v>72</v>
      </c>
      <c r="F7848" s="0" t="s">
        <v>13</v>
      </c>
      <c r="G7848" s="0" t="n">
        <v>0</v>
      </c>
      <c r="H7848" s="0" t="n">
        <f aca="false">IF(ISERROR(LOOKUP(B7848,export!$A$2:$A$718)),0,1)</f>
        <v>1</v>
      </c>
      <c r="J7848" s="0" t="str">
        <f aca="false">IF(H7848=0,CONCATENATE(B7848," manque dans export"),"")</f>
        <v/>
      </c>
    </row>
    <row r="7849" customFormat="false" ht="13.8" hidden="false" customHeight="false" outlineLevel="0" collapsed="false">
      <c r="A7849" s="0" t="s">
        <v>13503</v>
      </c>
      <c r="B7849" s="0" t="s">
        <v>13503</v>
      </c>
      <c r="C7849" s="0" t="s">
        <v>10</v>
      </c>
      <c r="D7849" s="0" t="s">
        <v>11115</v>
      </c>
      <c r="E7849" s="0" t="s">
        <v>25</v>
      </c>
      <c r="F7849" s="0" t="s">
        <v>26</v>
      </c>
      <c r="G7849" s="0" t="n">
        <v>101.48475</v>
      </c>
      <c r="H7849" s="0" t="n">
        <f aca="false">IF(ISERROR(LOOKUP(B7849,export!$A$2:$A$718)),0,1)</f>
        <v>1</v>
      </c>
      <c r="J7849" s="0" t="str">
        <f aca="false">IF(H7849=0,CONCATENATE(B7849," manque dans export"),"")</f>
        <v/>
      </c>
    </row>
    <row r="7850" customFormat="false" ht="13.8" hidden="false" customHeight="false" outlineLevel="0" collapsed="false">
      <c r="A7850" s="0" t="s">
        <v>13504</v>
      </c>
      <c r="B7850" s="0" t="s">
        <v>13504</v>
      </c>
      <c r="C7850" s="0" t="s">
        <v>60</v>
      </c>
      <c r="D7850" s="0" t="s">
        <v>11</v>
      </c>
      <c r="E7850" s="0" t="s">
        <v>12</v>
      </c>
      <c r="F7850" s="0" t="s">
        <v>13</v>
      </c>
      <c r="G7850" s="0" t="n">
        <v>30024.02448</v>
      </c>
      <c r="H7850" s="0" t="n">
        <f aca="false">IF(ISERROR(LOOKUP(B7850,export!$A$2:$A$718)),0,1)</f>
        <v>1</v>
      </c>
      <c r="J7850" s="0" t="str">
        <f aca="false">IF(H7850=0,CONCATENATE(B7850," manque dans export"),"")</f>
        <v/>
      </c>
    </row>
    <row r="7851" customFormat="false" ht="13.8" hidden="false" customHeight="false" outlineLevel="0" collapsed="false">
      <c r="A7851" s="0" t="s">
        <v>13505</v>
      </c>
      <c r="B7851" s="0" t="s">
        <v>13505</v>
      </c>
      <c r="C7851" s="0" t="s">
        <v>10</v>
      </c>
      <c r="D7851" s="0" t="s">
        <v>13506</v>
      </c>
      <c r="E7851" s="0" t="s">
        <v>12</v>
      </c>
      <c r="F7851" s="0" t="s">
        <v>13</v>
      </c>
      <c r="G7851" s="0" t="n">
        <v>1325.04393</v>
      </c>
      <c r="H7851" s="0" t="n">
        <f aca="false">IF(ISERROR(LOOKUP(B7851,export!$A$2:$A$718)),0,1)</f>
        <v>1</v>
      </c>
      <c r="J7851" s="0" t="str">
        <f aca="false">IF(H7851=0,CONCATENATE(B7851," manque dans export"),"")</f>
        <v/>
      </c>
    </row>
    <row r="7852" customFormat="false" ht="13.8" hidden="false" customHeight="false" outlineLevel="0" collapsed="false">
      <c r="A7852" s="0" t="s">
        <v>13507</v>
      </c>
      <c r="B7852" s="0" t="s">
        <v>13507</v>
      </c>
      <c r="C7852" s="0" t="s">
        <v>343</v>
      </c>
      <c r="D7852" s="0" t="s">
        <v>9494</v>
      </c>
      <c r="E7852" s="0" t="s">
        <v>12</v>
      </c>
      <c r="F7852" s="0" t="s">
        <v>13</v>
      </c>
      <c r="G7852" s="0" t="n">
        <v>0</v>
      </c>
      <c r="H7852" s="0" t="n">
        <f aca="false">IF(ISERROR(LOOKUP(B7852,export!$A$2:$A$718)),0,1)</f>
        <v>1</v>
      </c>
      <c r="J7852" s="0" t="str">
        <f aca="false">IF(H7852=0,CONCATENATE(B7852," manque dans export"),"")</f>
        <v/>
      </c>
    </row>
    <row r="7853" customFormat="false" ht="13.8" hidden="false" customHeight="false" outlineLevel="0" collapsed="false">
      <c r="A7853" s="0" t="s">
        <v>13508</v>
      </c>
      <c r="B7853" s="0" t="s">
        <v>13508</v>
      </c>
      <c r="C7853" s="0" t="s">
        <v>79</v>
      </c>
      <c r="D7853" s="0" t="s">
        <v>8217</v>
      </c>
      <c r="E7853" s="0" t="s">
        <v>72</v>
      </c>
      <c r="F7853" s="0" t="s">
        <v>13</v>
      </c>
      <c r="G7853" s="0" t="n">
        <v>0</v>
      </c>
      <c r="H7853" s="0" t="n">
        <f aca="false">IF(ISERROR(LOOKUP(B7853,export!$A$2:$A$718)),0,1)</f>
        <v>1</v>
      </c>
      <c r="J7853" s="0" t="str">
        <f aca="false">IF(H7853=0,CONCATENATE(B7853," manque dans export"),"")</f>
        <v/>
      </c>
    </row>
    <row r="7854" customFormat="false" ht="13.8" hidden="false" customHeight="false" outlineLevel="0" collapsed="false">
      <c r="A7854" s="0" t="s">
        <v>13509</v>
      </c>
      <c r="B7854" s="0" t="s">
        <v>13509</v>
      </c>
      <c r="C7854" s="0" t="s">
        <v>29</v>
      </c>
      <c r="D7854" s="0" t="s">
        <v>13510</v>
      </c>
      <c r="E7854" s="0" t="s">
        <v>12</v>
      </c>
      <c r="F7854" s="0" t="s">
        <v>13</v>
      </c>
      <c r="G7854" s="0" t="n">
        <v>21797.29458</v>
      </c>
      <c r="H7854" s="0" t="n">
        <f aca="false">IF(ISERROR(LOOKUP(B7854,export!$A$2:$A$718)),0,1)</f>
        <v>1</v>
      </c>
      <c r="J7854" s="0" t="str">
        <f aca="false">IF(H7854=0,CONCATENATE(B7854," manque dans export"),"")</f>
        <v/>
      </c>
    </row>
    <row r="7855" customFormat="false" ht="13.8" hidden="false" customHeight="false" outlineLevel="0" collapsed="false">
      <c r="A7855" s="0" t="s">
        <v>13511</v>
      </c>
      <c r="B7855" s="0" t="s">
        <v>13511</v>
      </c>
      <c r="C7855" s="0" t="s">
        <v>10</v>
      </c>
      <c r="D7855" s="0" t="s">
        <v>380</v>
      </c>
      <c r="E7855" s="0" t="s">
        <v>12</v>
      </c>
      <c r="F7855" s="0" t="s">
        <v>13</v>
      </c>
      <c r="G7855" s="0" t="n">
        <v>170752.28947</v>
      </c>
      <c r="H7855" s="0" t="n">
        <f aca="false">IF(ISERROR(LOOKUP(B7855,export!$A$2:$A$718)),0,1)</f>
        <v>1</v>
      </c>
      <c r="J7855" s="0" t="str">
        <f aca="false">IF(H7855=0,CONCATENATE(B7855," manque dans export"),"")</f>
        <v/>
      </c>
    </row>
    <row r="7856" customFormat="false" ht="13.8" hidden="false" customHeight="false" outlineLevel="0" collapsed="false">
      <c r="A7856" s="0" t="s">
        <v>13512</v>
      </c>
      <c r="B7856" s="0" t="s">
        <v>13512</v>
      </c>
      <c r="C7856" s="0" t="s">
        <v>74</v>
      </c>
      <c r="D7856" s="0" t="s">
        <v>4505</v>
      </c>
      <c r="E7856" s="0" t="s">
        <v>12</v>
      </c>
      <c r="F7856" s="0" t="s">
        <v>13</v>
      </c>
      <c r="G7856" s="0" t="n">
        <v>1080.62264</v>
      </c>
      <c r="H7856" s="0" t="n">
        <f aca="false">IF(ISERROR(LOOKUP(B7856,export!$A$2:$A$718)),0,1)</f>
        <v>1</v>
      </c>
      <c r="J7856" s="0" t="str">
        <f aca="false">IF(H7856=0,CONCATENATE(B7856," manque dans export"),"")</f>
        <v/>
      </c>
    </row>
    <row r="7857" customFormat="false" ht="13.8" hidden="false" customHeight="false" outlineLevel="0" collapsed="false">
      <c r="A7857" s="0" t="s">
        <v>13513</v>
      </c>
      <c r="B7857" s="0" t="s">
        <v>13513</v>
      </c>
      <c r="C7857" s="0" t="s">
        <v>79</v>
      </c>
      <c r="D7857" s="0" t="s">
        <v>1845</v>
      </c>
      <c r="E7857" s="0" t="s">
        <v>12</v>
      </c>
      <c r="F7857" s="0" t="s">
        <v>13</v>
      </c>
      <c r="G7857" s="0" t="n">
        <v>0</v>
      </c>
      <c r="H7857" s="0" t="n">
        <f aca="false">IF(ISERROR(LOOKUP(B7857,export!$A$2:$A$718)),0,1)</f>
        <v>1</v>
      </c>
      <c r="J7857" s="0" t="str">
        <f aca="false">IF(H7857=0,CONCATENATE(B7857," manque dans export"),"")</f>
        <v/>
      </c>
    </row>
    <row r="7858" customFormat="false" ht="13.8" hidden="false" customHeight="false" outlineLevel="0" collapsed="false">
      <c r="A7858" s="0" t="s">
        <v>13514</v>
      </c>
      <c r="B7858" s="0" t="s">
        <v>13514</v>
      </c>
      <c r="C7858" s="0" t="s">
        <v>99</v>
      </c>
      <c r="D7858" s="0" t="s">
        <v>2525</v>
      </c>
      <c r="E7858" s="0" t="s">
        <v>12</v>
      </c>
      <c r="F7858" s="0" t="s">
        <v>13</v>
      </c>
      <c r="G7858" s="0" t="n">
        <v>1390225.75581</v>
      </c>
      <c r="H7858" s="0" t="n">
        <f aca="false">IF(ISERROR(LOOKUP(B7858,export!$A$2:$A$718)),0,1)</f>
        <v>1</v>
      </c>
      <c r="J7858" s="0" t="str">
        <f aca="false">IF(H7858=0,CONCATENATE(B7858," manque dans export"),"")</f>
        <v/>
      </c>
    </row>
    <row r="7859" customFormat="false" ht="13.8" hidden="false" customHeight="false" outlineLevel="0" collapsed="false">
      <c r="A7859" s="0" t="s">
        <v>13515</v>
      </c>
      <c r="B7859" s="0" t="s">
        <v>13516</v>
      </c>
      <c r="C7859" s="0" t="s">
        <v>10</v>
      </c>
      <c r="D7859" s="0" t="s">
        <v>158</v>
      </c>
      <c r="E7859" s="0" t="s">
        <v>12</v>
      </c>
      <c r="F7859" s="0" t="s">
        <v>13</v>
      </c>
      <c r="G7859" s="0" t="n">
        <v>11875.17158</v>
      </c>
      <c r="H7859" s="0" t="n">
        <f aca="false">IF(ISERROR(LOOKUP(B7859,export!$A$2:$A$718)),0,1)</f>
        <v>1</v>
      </c>
      <c r="J7859" s="0" t="str">
        <f aca="false">IF(H7859=0,CONCATENATE(B7859," manque dans export"),"")</f>
        <v/>
      </c>
    </row>
    <row r="7860" customFormat="false" ht="13.8" hidden="false" customHeight="false" outlineLevel="0" collapsed="false">
      <c r="A7860" s="0" t="s">
        <v>13517</v>
      </c>
      <c r="B7860" s="0" t="s">
        <v>13517</v>
      </c>
      <c r="C7860" s="0" t="s">
        <v>33</v>
      </c>
      <c r="D7860" s="0" t="s">
        <v>13518</v>
      </c>
      <c r="E7860" s="0" t="s">
        <v>12</v>
      </c>
      <c r="F7860" s="0" t="s">
        <v>13</v>
      </c>
      <c r="G7860" s="0" t="n">
        <v>45976.93946</v>
      </c>
      <c r="H7860" s="0" t="n">
        <f aca="false">IF(ISERROR(LOOKUP(B7860,export!$A$2:$A$718)),0,1)</f>
        <v>1</v>
      </c>
      <c r="J7860" s="0" t="str">
        <f aca="false">IF(H7860=0,CONCATENATE(B7860," manque dans export"),"")</f>
        <v/>
      </c>
    </row>
    <row r="7861" customFormat="false" ht="13.8" hidden="false" customHeight="false" outlineLevel="0" collapsed="false">
      <c r="A7861" s="0" t="s">
        <v>13519</v>
      </c>
      <c r="B7861" s="0" t="s">
        <v>13519</v>
      </c>
      <c r="C7861" s="0" t="s">
        <v>21</v>
      </c>
      <c r="D7861" s="0" t="s">
        <v>104</v>
      </c>
      <c r="E7861" s="0" t="s">
        <v>12</v>
      </c>
      <c r="F7861" s="0" t="s">
        <v>13</v>
      </c>
      <c r="G7861" s="0" t="n">
        <v>512.80246</v>
      </c>
      <c r="H7861" s="0" t="n">
        <f aca="false">IF(ISERROR(LOOKUP(B7861,export!$A$2:$A$718)),0,1)</f>
        <v>1</v>
      </c>
      <c r="J7861" s="0" t="str">
        <f aca="false">IF(H7861=0,CONCATENATE(B7861," manque dans export"),"")</f>
        <v/>
      </c>
    </row>
    <row r="7862" customFormat="false" ht="13.8" hidden="false" customHeight="false" outlineLevel="0" collapsed="false">
      <c r="A7862" s="0" t="s">
        <v>13520</v>
      </c>
      <c r="B7862" s="0" t="s">
        <v>13520</v>
      </c>
      <c r="C7862" s="0" t="s">
        <v>33</v>
      </c>
      <c r="D7862" s="0" t="s">
        <v>13521</v>
      </c>
      <c r="E7862" s="0" t="s">
        <v>12</v>
      </c>
      <c r="F7862" s="0" t="s">
        <v>13</v>
      </c>
      <c r="G7862" s="0" t="n">
        <v>0</v>
      </c>
      <c r="H7862" s="0" t="n">
        <f aca="false">IF(ISERROR(LOOKUP(B7862,export!$A$2:$A$718)),0,1)</f>
        <v>1</v>
      </c>
      <c r="J7862" s="0" t="str">
        <f aca="false">IF(H7862=0,CONCATENATE(B7862," manque dans export"),"")</f>
        <v/>
      </c>
    </row>
    <row r="7863" customFormat="false" ht="13.8" hidden="false" customHeight="false" outlineLevel="0" collapsed="false">
      <c r="A7863" s="0" t="s">
        <v>13520</v>
      </c>
      <c r="B7863" s="0" t="s">
        <v>13520</v>
      </c>
      <c r="C7863" s="0" t="s">
        <v>33</v>
      </c>
      <c r="D7863" s="0" t="s">
        <v>340</v>
      </c>
      <c r="E7863" s="0" t="s">
        <v>12</v>
      </c>
      <c r="F7863" s="0" t="s">
        <v>13</v>
      </c>
      <c r="G7863" s="0" t="n">
        <v>0</v>
      </c>
      <c r="H7863" s="0" t="n">
        <f aca="false">IF(ISERROR(LOOKUP(B7863,export!$A$2:$A$718)),0,1)</f>
        <v>1</v>
      </c>
      <c r="J7863" s="0" t="str">
        <f aca="false">IF(H7863=0,CONCATENATE(B7863," manque dans export"),"")</f>
        <v/>
      </c>
    </row>
    <row r="7864" customFormat="false" ht="13.8" hidden="false" customHeight="false" outlineLevel="0" collapsed="false">
      <c r="A7864" s="0" t="s">
        <v>13522</v>
      </c>
      <c r="B7864" s="0" t="s">
        <v>13522</v>
      </c>
      <c r="C7864" s="0" t="s">
        <v>10</v>
      </c>
      <c r="D7864" s="0" t="s">
        <v>334</v>
      </c>
      <c r="E7864" s="0" t="s">
        <v>46</v>
      </c>
      <c r="F7864" s="0" t="s">
        <v>13</v>
      </c>
      <c r="G7864" s="0" t="n">
        <v>1685.24985</v>
      </c>
      <c r="H7864" s="0" t="n">
        <f aca="false">IF(ISERROR(LOOKUP(B7864,export!$A$2:$A$718)),0,1)</f>
        <v>1</v>
      </c>
      <c r="J7864" s="0" t="str">
        <f aca="false">IF(H7864=0,CONCATENATE(B7864," manque dans export"),"")</f>
        <v/>
      </c>
    </row>
    <row r="7865" customFormat="false" ht="13.8" hidden="false" customHeight="false" outlineLevel="0" collapsed="false">
      <c r="A7865" s="0" t="s">
        <v>13523</v>
      </c>
      <c r="B7865" s="0" t="s">
        <v>13523</v>
      </c>
      <c r="C7865" s="0" t="s">
        <v>79</v>
      </c>
      <c r="D7865" s="0" t="s">
        <v>334</v>
      </c>
      <c r="E7865" s="0" t="s">
        <v>46</v>
      </c>
      <c r="F7865" s="0" t="s">
        <v>13</v>
      </c>
      <c r="G7865" s="0" t="n">
        <v>-524.24815</v>
      </c>
      <c r="H7865" s="0" t="n">
        <f aca="false">IF(ISERROR(LOOKUP(B7865,export!$A$2:$A$718)),0,1)</f>
        <v>1</v>
      </c>
      <c r="J7865" s="0" t="str">
        <f aca="false">IF(H7865=0,CONCATENATE(B7865," manque dans export"),"")</f>
        <v/>
      </c>
    </row>
    <row r="7866" customFormat="false" ht="13.8" hidden="false" customHeight="false" outlineLevel="0" collapsed="false">
      <c r="A7866" s="0" t="s">
        <v>13524</v>
      </c>
      <c r="B7866" s="0" t="s">
        <v>13524</v>
      </c>
      <c r="C7866" s="0" t="s">
        <v>79</v>
      </c>
      <c r="D7866" s="0" t="s">
        <v>2354</v>
      </c>
      <c r="E7866" s="0" t="s">
        <v>72</v>
      </c>
      <c r="F7866" s="0" t="s">
        <v>13</v>
      </c>
      <c r="G7866" s="0" t="n">
        <v>0</v>
      </c>
      <c r="H7866" s="0" t="n">
        <f aca="false">IF(ISERROR(LOOKUP(B7866,export!$A$2:$A$718)),0,1)</f>
        <v>1</v>
      </c>
      <c r="J7866" s="0" t="str">
        <f aca="false">IF(H7866=0,CONCATENATE(B7866," manque dans export"),"")</f>
        <v/>
      </c>
    </row>
    <row r="7867" customFormat="false" ht="13.8" hidden="false" customHeight="false" outlineLevel="0" collapsed="false">
      <c r="A7867" s="0" t="s">
        <v>13525</v>
      </c>
      <c r="B7867" s="0" t="s">
        <v>13525</v>
      </c>
      <c r="C7867" s="0" t="s">
        <v>79</v>
      </c>
      <c r="D7867" s="0" t="s">
        <v>71</v>
      </c>
      <c r="E7867" s="0" t="s">
        <v>72</v>
      </c>
      <c r="F7867" s="0" t="s">
        <v>13</v>
      </c>
      <c r="G7867" s="0" t="n">
        <v>0</v>
      </c>
      <c r="H7867" s="0" t="n">
        <f aca="false">IF(ISERROR(LOOKUP(B7867,export!$A$2:$A$718)),0,1)</f>
        <v>1</v>
      </c>
      <c r="J7867" s="0" t="str">
        <f aca="false">IF(H7867=0,CONCATENATE(B7867," manque dans export"),"")</f>
        <v/>
      </c>
    </row>
    <row r="7868" customFormat="false" ht="13.8" hidden="false" customHeight="false" outlineLevel="0" collapsed="false">
      <c r="A7868" s="0" t="s">
        <v>13526</v>
      </c>
      <c r="B7868" s="0" t="s">
        <v>13526</v>
      </c>
      <c r="C7868" s="0" t="s">
        <v>10</v>
      </c>
      <c r="D7868" s="0" t="s">
        <v>13527</v>
      </c>
      <c r="E7868" s="0" t="s">
        <v>12</v>
      </c>
      <c r="F7868" s="0" t="s">
        <v>13</v>
      </c>
      <c r="G7868" s="0" t="n">
        <v>0</v>
      </c>
      <c r="H7868" s="0" t="n">
        <f aca="false">IF(ISERROR(LOOKUP(B7868,export!$A$2:$A$718)),0,1)</f>
        <v>1</v>
      </c>
      <c r="J7868" s="0" t="str">
        <f aca="false">IF(H7868=0,CONCATENATE(B7868," manque dans export"),"")</f>
        <v/>
      </c>
    </row>
    <row r="7869" customFormat="false" ht="13.8" hidden="false" customHeight="false" outlineLevel="0" collapsed="false">
      <c r="A7869" s="0" t="s">
        <v>13528</v>
      </c>
      <c r="B7869" s="0" t="s">
        <v>13529</v>
      </c>
      <c r="C7869" s="0" t="s">
        <v>10</v>
      </c>
      <c r="D7869" s="0" t="s">
        <v>380</v>
      </c>
      <c r="E7869" s="0" t="s">
        <v>12</v>
      </c>
      <c r="F7869" s="0" t="s">
        <v>13</v>
      </c>
      <c r="G7869" s="0" t="n">
        <v>0</v>
      </c>
      <c r="H7869" s="0" t="n">
        <f aca="false">IF(ISERROR(LOOKUP(B7869,export!$A$2:$A$718)),0,1)</f>
        <v>1</v>
      </c>
      <c r="J7869" s="0" t="str">
        <f aca="false">IF(H7869=0,CONCATENATE(B7869," manque dans export"),"")</f>
        <v/>
      </c>
    </row>
    <row r="7870" customFormat="false" ht="13.8" hidden="false" customHeight="false" outlineLevel="0" collapsed="false">
      <c r="A7870" s="0" t="s">
        <v>13530</v>
      </c>
      <c r="B7870" s="0" t="s">
        <v>13530</v>
      </c>
      <c r="C7870" s="0" t="s">
        <v>10</v>
      </c>
      <c r="D7870" s="0" t="s">
        <v>13531</v>
      </c>
      <c r="E7870" s="0" t="s">
        <v>12</v>
      </c>
      <c r="F7870" s="0" t="s">
        <v>13</v>
      </c>
      <c r="G7870" s="0" t="n">
        <v>0</v>
      </c>
      <c r="H7870" s="0" t="n">
        <f aca="false">IF(ISERROR(LOOKUP(B7870,export!$A$2:$A$718)),0,1)</f>
        <v>1</v>
      </c>
      <c r="J7870" s="0" t="str">
        <f aca="false">IF(H7870=0,CONCATENATE(B7870," manque dans export"),"")</f>
        <v/>
      </c>
    </row>
    <row r="7871" customFormat="false" ht="13.8" hidden="false" customHeight="false" outlineLevel="0" collapsed="false">
      <c r="A7871" s="0" t="s">
        <v>13532</v>
      </c>
      <c r="B7871" s="0" t="s">
        <v>13532</v>
      </c>
      <c r="C7871" s="0" t="s">
        <v>10</v>
      </c>
      <c r="D7871" s="0" t="s">
        <v>13533</v>
      </c>
      <c r="E7871" s="0" t="s">
        <v>12</v>
      </c>
      <c r="F7871" s="0" t="s">
        <v>13</v>
      </c>
      <c r="G7871" s="0" t="n">
        <v>0</v>
      </c>
      <c r="H7871" s="0" t="n">
        <f aca="false">IF(ISERROR(LOOKUP(B7871,export!$A$2:$A$718)),0,1)</f>
        <v>1</v>
      </c>
      <c r="J7871" s="0" t="str">
        <f aca="false">IF(H7871=0,CONCATENATE(B7871," manque dans export"),"")</f>
        <v/>
      </c>
    </row>
    <row r="7872" customFormat="false" ht="13.8" hidden="false" customHeight="false" outlineLevel="0" collapsed="false">
      <c r="A7872" s="0" t="s">
        <v>13534</v>
      </c>
      <c r="B7872" s="0" t="s">
        <v>13534</v>
      </c>
      <c r="C7872" s="0" t="s">
        <v>79</v>
      </c>
      <c r="D7872" s="0" t="s">
        <v>4591</v>
      </c>
      <c r="E7872" s="0" t="s">
        <v>12</v>
      </c>
      <c r="F7872" s="0" t="s">
        <v>13</v>
      </c>
      <c r="G7872" s="0" t="n">
        <v>0</v>
      </c>
      <c r="H7872" s="0" t="n">
        <f aca="false">IF(ISERROR(LOOKUP(B7872,export!$A$2:$A$718)),0,1)</f>
        <v>1</v>
      </c>
      <c r="J7872" s="0" t="str">
        <f aca="false">IF(H7872=0,CONCATENATE(B7872," manque dans export"),"")</f>
        <v/>
      </c>
    </row>
    <row r="7873" customFormat="false" ht="13.8" hidden="false" customHeight="false" outlineLevel="0" collapsed="false">
      <c r="A7873" s="0" t="s">
        <v>13535</v>
      </c>
      <c r="B7873" s="0" t="s">
        <v>13535</v>
      </c>
      <c r="C7873" s="0" t="s">
        <v>10</v>
      </c>
      <c r="D7873" s="0" t="s">
        <v>13536</v>
      </c>
      <c r="E7873" s="0" t="s">
        <v>12</v>
      </c>
      <c r="F7873" s="0" t="s">
        <v>13</v>
      </c>
      <c r="G7873" s="0" t="n">
        <v>1269.70514</v>
      </c>
      <c r="H7873" s="0" t="n">
        <f aca="false">IF(ISERROR(LOOKUP(B7873,export!$A$2:$A$718)),0,1)</f>
        <v>1</v>
      </c>
      <c r="J7873" s="0" t="str">
        <f aca="false">IF(H7873=0,CONCATENATE(B7873," manque dans export"),"")</f>
        <v/>
      </c>
    </row>
    <row r="7874" customFormat="false" ht="13.8" hidden="false" customHeight="false" outlineLevel="0" collapsed="false">
      <c r="A7874" s="0" t="s">
        <v>13537</v>
      </c>
      <c r="B7874" s="0" t="s">
        <v>13538</v>
      </c>
      <c r="C7874" s="0" t="s">
        <v>79</v>
      </c>
      <c r="D7874" s="0" t="s">
        <v>11853</v>
      </c>
      <c r="E7874" s="0" t="s">
        <v>12</v>
      </c>
      <c r="F7874" s="0" t="s">
        <v>13</v>
      </c>
      <c r="G7874" s="0" t="n">
        <v>0</v>
      </c>
      <c r="H7874" s="0" t="n">
        <f aca="false">IF(ISERROR(LOOKUP(B7874,export!$A$2:$A$718)),0,1)</f>
        <v>1</v>
      </c>
      <c r="J7874" s="0" t="str">
        <f aca="false">IF(H7874=0,CONCATENATE(B7874," manque dans export"),"")</f>
        <v/>
      </c>
    </row>
    <row r="7875" customFormat="false" ht="13.8" hidden="false" customHeight="false" outlineLevel="0" collapsed="false">
      <c r="A7875" s="0" t="s">
        <v>13539</v>
      </c>
      <c r="B7875" s="0" t="s">
        <v>13539</v>
      </c>
      <c r="C7875" s="0" t="s">
        <v>29</v>
      </c>
      <c r="D7875" s="0" t="s">
        <v>13540</v>
      </c>
      <c r="E7875" s="0" t="s">
        <v>12</v>
      </c>
      <c r="F7875" s="0" t="s">
        <v>13</v>
      </c>
      <c r="G7875" s="0" t="n">
        <v>0</v>
      </c>
      <c r="H7875" s="0" t="n">
        <f aca="false">IF(ISERROR(LOOKUP(B7875,export!$A$2:$A$718)),0,1)</f>
        <v>1</v>
      </c>
      <c r="J7875" s="0" t="str">
        <f aca="false">IF(H7875=0,CONCATENATE(B7875," manque dans export"),"")</f>
        <v/>
      </c>
    </row>
    <row r="7876" customFormat="false" ht="13.8" hidden="false" customHeight="false" outlineLevel="0" collapsed="false">
      <c r="A7876" s="0" t="s">
        <v>13541</v>
      </c>
      <c r="B7876" s="0" t="s">
        <v>13541</v>
      </c>
      <c r="C7876" s="0" t="s">
        <v>10</v>
      </c>
      <c r="D7876" s="0" t="s">
        <v>505</v>
      </c>
      <c r="E7876" s="0" t="e">
        <f aca="false">#N/A</f>
        <v>#N/A</v>
      </c>
      <c r="F7876" s="0" t="e">
        <f aca="false">#N/A</f>
        <v>#N/A</v>
      </c>
      <c r="G7876" s="0" t="n">
        <v>5209</v>
      </c>
      <c r="H7876" s="0" t="n">
        <f aca="false">IF(ISERROR(LOOKUP(B7876,export!$A$2:$A$718)),0,1)</f>
        <v>1</v>
      </c>
      <c r="J7876" s="0" t="str">
        <f aca="false">IF(H7876=0,CONCATENATE(B7876," manque dans export"),"")</f>
        <v/>
      </c>
    </row>
    <row r="7877" customFormat="false" ht="13.8" hidden="false" customHeight="false" outlineLevel="0" collapsed="false">
      <c r="A7877" s="0" t="s">
        <v>13542</v>
      </c>
      <c r="B7877" s="0" t="s">
        <v>13542</v>
      </c>
      <c r="C7877" s="0" t="s">
        <v>10</v>
      </c>
      <c r="D7877" s="0" t="s">
        <v>13543</v>
      </c>
      <c r="E7877" s="0" t="s">
        <v>12</v>
      </c>
      <c r="F7877" s="0" t="s">
        <v>13</v>
      </c>
      <c r="G7877" s="0" t="n">
        <v>5006.94429</v>
      </c>
      <c r="H7877" s="0" t="n">
        <f aca="false">IF(ISERROR(LOOKUP(B7877,export!$A$2:$A$718)),0,1)</f>
        <v>1</v>
      </c>
      <c r="J7877" s="0" t="str">
        <f aca="false">IF(H7877=0,CONCATENATE(B7877," manque dans export"),"")</f>
        <v/>
      </c>
    </row>
    <row r="7878" customFormat="false" ht="13.8" hidden="false" customHeight="false" outlineLevel="0" collapsed="false">
      <c r="A7878" s="0" t="s">
        <v>13544</v>
      </c>
      <c r="B7878" s="0" t="s">
        <v>13545</v>
      </c>
      <c r="C7878" s="0" t="s">
        <v>29</v>
      </c>
      <c r="D7878" s="0" t="s">
        <v>340</v>
      </c>
      <c r="E7878" s="0" t="s">
        <v>12</v>
      </c>
      <c r="F7878" s="0" t="s">
        <v>13</v>
      </c>
      <c r="G7878" s="0" t="n">
        <v>0</v>
      </c>
      <c r="H7878" s="0" t="n">
        <f aca="false">IF(ISERROR(LOOKUP(B7878,export!$A$2:$A$718)),0,1)</f>
        <v>1</v>
      </c>
      <c r="J7878" s="0" t="str">
        <f aca="false">IF(H7878=0,CONCATENATE(B7878," manque dans export"),"")</f>
        <v/>
      </c>
    </row>
    <row r="7879" customFormat="false" ht="13.8" hidden="false" customHeight="false" outlineLevel="0" collapsed="false">
      <c r="A7879" s="0" t="s">
        <v>13546</v>
      </c>
      <c r="B7879" s="0" t="s">
        <v>13547</v>
      </c>
      <c r="C7879" s="0" t="s">
        <v>79</v>
      </c>
      <c r="D7879" s="0" t="s">
        <v>13548</v>
      </c>
      <c r="E7879" s="0" t="s">
        <v>12</v>
      </c>
      <c r="F7879" s="0" t="s">
        <v>13</v>
      </c>
      <c r="G7879" s="0" t="n">
        <v>0</v>
      </c>
      <c r="H7879" s="0" t="n">
        <f aca="false">IF(ISERROR(LOOKUP(B7879,export!$A$2:$A$718)),0,1)</f>
        <v>1</v>
      </c>
      <c r="J7879" s="0" t="str">
        <f aca="false">IF(H7879=0,CONCATENATE(B7879," manque dans export"),"")</f>
        <v/>
      </c>
    </row>
    <row r="7880" customFormat="false" ht="13.8" hidden="false" customHeight="false" outlineLevel="0" collapsed="false">
      <c r="A7880" s="0" t="s">
        <v>13549</v>
      </c>
      <c r="B7880" s="0" t="s">
        <v>13549</v>
      </c>
      <c r="C7880" s="0" t="s">
        <v>33</v>
      </c>
      <c r="D7880" s="0" t="s">
        <v>662</v>
      </c>
      <c r="E7880" s="0" t="s">
        <v>64</v>
      </c>
      <c r="F7880" s="0" t="s">
        <v>65</v>
      </c>
      <c r="G7880" s="0" t="n">
        <v>735.76687</v>
      </c>
      <c r="H7880" s="0" t="n">
        <f aca="false">IF(ISERROR(LOOKUP(B7880,export!$A$2:$A$718)),0,1)</f>
        <v>1</v>
      </c>
      <c r="J7880" s="0" t="str">
        <f aca="false">IF(H7880=0,CONCATENATE(B7880," manque dans export"),"")</f>
        <v/>
      </c>
    </row>
    <row r="7881" customFormat="false" ht="13.8" hidden="false" customHeight="false" outlineLevel="0" collapsed="false">
      <c r="A7881" s="0" t="s">
        <v>13550</v>
      </c>
      <c r="B7881" s="0" t="s">
        <v>13549</v>
      </c>
      <c r="C7881" s="0" t="s">
        <v>33</v>
      </c>
      <c r="D7881" s="0" t="s">
        <v>9360</v>
      </c>
      <c r="E7881" s="0" t="s">
        <v>12</v>
      </c>
      <c r="F7881" s="0" t="s">
        <v>13</v>
      </c>
      <c r="G7881" s="0" t="n">
        <v>1704.79565</v>
      </c>
      <c r="H7881" s="0" t="n">
        <f aca="false">IF(ISERROR(LOOKUP(B7881,export!$A$2:$A$718)),0,1)</f>
        <v>1</v>
      </c>
      <c r="J7881" s="0" t="str">
        <f aca="false">IF(H7881=0,CONCATENATE(B7881," manque dans export"),"")</f>
        <v/>
      </c>
    </row>
    <row r="7882" customFormat="false" ht="13.8" hidden="false" customHeight="false" outlineLevel="0" collapsed="false">
      <c r="A7882" s="0" t="s">
        <v>13551</v>
      </c>
      <c r="B7882" s="0" t="s">
        <v>13549</v>
      </c>
      <c r="C7882" s="0" t="s">
        <v>33</v>
      </c>
      <c r="D7882" s="0" t="s">
        <v>214</v>
      </c>
      <c r="E7882" s="0" t="s">
        <v>42</v>
      </c>
      <c r="F7882" s="0" t="s">
        <v>13</v>
      </c>
      <c r="G7882" s="0" t="n">
        <v>1792.90798</v>
      </c>
      <c r="H7882" s="0" t="n">
        <f aca="false">IF(ISERROR(LOOKUP(B7882,export!$A$2:$A$718)),0,1)</f>
        <v>1</v>
      </c>
      <c r="J7882" s="0" t="str">
        <f aca="false">IF(H7882=0,CONCATENATE(B7882," manque dans export"),"")</f>
        <v/>
      </c>
    </row>
    <row r="7883" customFormat="false" ht="13.8" hidden="false" customHeight="false" outlineLevel="0" collapsed="false">
      <c r="A7883" s="0" t="s">
        <v>13552</v>
      </c>
      <c r="B7883" s="0" t="s">
        <v>13549</v>
      </c>
      <c r="C7883" s="0" t="s">
        <v>33</v>
      </c>
      <c r="D7883" s="0" t="s">
        <v>13553</v>
      </c>
      <c r="E7883" s="0" t="s">
        <v>12</v>
      </c>
      <c r="F7883" s="0" t="s">
        <v>13</v>
      </c>
      <c r="G7883" s="0" t="n">
        <v>410.93946</v>
      </c>
      <c r="H7883" s="0" t="n">
        <f aca="false">IF(ISERROR(LOOKUP(B7883,export!$A$2:$A$718)),0,1)</f>
        <v>1</v>
      </c>
      <c r="J7883" s="0" t="str">
        <f aca="false">IF(H7883=0,CONCATENATE(B7883," manque dans export"),"")</f>
        <v/>
      </c>
    </row>
    <row r="7884" customFormat="false" ht="13.8" hidden="false" customHeight="false" outlineLevel="0" collapsed="false">
      <c r="A7884" s="0" t="s">
        <v>13552</v>
      </c>
      <c r="B7884" s="0" t="s">
        <v>13549</v>
      </c>
      <c r="C7884" s="0" t="s">
        <v>33</v>
      </c>
      <c r="D7884" s="0" t="s">
        <v>9360</v>
      </c>
      <c r="E7884" s="0" t="s">
        <v>12</v>
      </c>
      <c r="F7884" s="0" t="s">
        <v>13</v>
      </c>
      <c r="G7884" s="0" t="n">
        <v>3066.09169</v>
      </c>
      <c r="H7884" s="0" t="n">
        <f aca="false">IF(ISERROR(LOOKUP(B7884,export!$A$2:$A$718)),0,1)</f>
        <v>1</v>
      </c>
      <c r="J7884" s="0" t="str">
        <f aca="false">IF(H7884=0,CONCATENATE(B7884," manque dans export"),"")</f>
        <v/>
      </c>
    </row>
    <row r="7885" customFormat="false" ht="13.8" hidden="false" customHeight="false" outlineLevel="0" collapsed="false">
      <c r="A7885" s="0" t="s">
        <v>13554</v>
      </c>
      <c r="B7885" s="0" t="s">
        <v>13555</v>
      </c>
      <c r="C7885" s="0" t="s">
        <v>21</v>
      </c>
      <c r="D7885" s="0" t="s">
        <v>6695</v>
      </c>
      <c r="E7885" s="0" t="s">
        <v>42</v>
      </c>
      <c r="F7885" s="0" t="s">
        <v>13</v>
      </c>
      <c r="G7885" s="0" t="n">
        <v>6331.837</v>
      </c>
      <c r="H7885" s="0" t="n">
        <f aca="false">IF(ISERROR(LOOKUP(B7885,export!$A$2:$A$718)),0,1)</f>
        <v>1</v>
      </c>
      <c r="J7885" s="0" t="str">
        <f aca="false">IF(H7885=0,CONCATENATE(B7885," manque dans export"),"")</f>
        <v/>
      </c>
    </row>
    <row r="7886" customFormat="false" ht="13.8" hidden="false" customHeight="false" outlineLevel="0" collapsed="false">
      <c r="A7886" s="0" t="s">
        <v>13556</v>
      </c>
      <c r="B7886" s="0" t="s">
        <v>13555</v>
      </c>
      <c r="C7886" s="0" t="s">
        <v>21</v>
      </c>
      <c r="D7886" s="0" t="s">
        <v>13557</v>
      </c>
      <c r="E7886" s="0" t="s">
        <v>42</v>
      </c>
      <c r="F7886" s="0" t="s">
        <v>13</v>
      </c>
      <c r="G7886" s="0" t="n">
        <v>2829.6526</v>
      </c>
      <c r="H7886" s="0" t="n">
        <f aca="false">IF(ISERROR(LOOKUP(B7886,export!$A$2:$A$718)),0,1)</f>
        <v>1</v>
      </c>
      <c r="J7886" s="0" t="str">
        <f aca="false">IF(H7886=0,CONCATENATE(B7886," manque dans export"),"")</f>
        <v/>
      </c>
    </row>
    <row r="7887" customFormat="false" ht="13.8" hidden="false" customHeight="false" outlineLevel="0" collapsed="false">
      <c r="A7887" s="0" t="s">
        <v>13558</v>
      </c>
      <c r="B7887" s="0" t="s">
        <v>13558</v>
      </c>
      <c r="C7887" s="0" t="s">
        <v>21</v>
      </c>
      <c r="D7887" s="0" t="s">
        <v>13559</v>
      </c>
      <c r="E7887" s="0" t="s">
        <v>12</v>
      </c>
      <c r="F7887" s="0" t="s">
        <v>13</v>
      </c>
      <c r="G7887" s="0" t="n">
        <v>0</v>
      </c>
      <c r="H7887" s="0" t="n">
        <f aca="false">IF(ISERROR(LOOKUP(B7887,export!$A$2:$A$718)),0,1)</f>
        <v>1</v>
      </c>
      <c r="J7887" s="0" t="str">
        <f aca="false">IF(H7887=0,CONCATENATE(B7887," manque dans export"),"")</f>
        <v/>
      </c>
    </row>
    <row r="7888" customFormat="false" ht="13.8" hidden="false" customHeight="false" outlineLevel="0" collapsed="false">
      <c r="A7888" s="0" t="s">
        <v>13558</v>
      </c>
      <c r="B7888" s="0" t="s">
        <v>13558</v>
      </c>
      <c r="C7888" s="0" t="s">
        <v>21</v>
      </c>
      <c r="D7888" s="0" t="s">
        <v>1309</v>
      </c>
      <c r="E7888" s="0" t="s">
        <v>12</v>
      </c>
      <c r="F7888" s="0" t="s">
        <v>13</v>
      </c>
      <c r="G7888" s="0" t="n">
        <v>511.87388</v>
      </c>
      <c r="H7888" s="0" t="n">
        <f aca="false">IF(ISERROR(LOOKUP(B7888,export!$A$2:$A$718)),0,1)</f>
        <v>1</v>
      </c>
      <c r="J7888" s="0" t="str">
        <f aca="false">IF(H7888=0,CONCATENATE(B7888," manque dans export"),"")</f>
        <v/>
      </c>
    </row>
    <row r="7889" customFormat="false" ht="13.8" hidden="false" customHeight="false" outlineLevel="0" collapsed="false">
      <c r="A7889" s="0" t="s">
        <v>13560</v>
      </c>
      <c r="B7889" s="0" t="s">
        <v>13558</v>
      </c>
      <c r="C7889" s="0" t="s">
        <v>21</v>
      </c>
      <c r="D7889" s="0" t="s">
        <v>1199</v>
      </c>
      <c r="E7889" s="0" t="s">
        <v>12</v>
      </c>
      <c r="F7889" s="0" t="s">
        <v>13</v>
      </c>
      <c r="G7889" s="0" t="n">
        <v>63517.55105</v>
      </c>
      <c r="H7889" s="0" t="n">
        <f aca="false">IF(ISERROR(LOOKUP(B7889,export!$A$2:$A$718)),0,1)</f>
        <v>1</v>
      </c>
      <c r="J7889" s="0" t="str">
        <f aca="false">IF(H7889=0,CONCATENATE(B7889," manque dans export"),"")</f>
        <v/>
      </c>
    </row>
    <row r="7890" customFormat="false" ht="13.8" hidden="false" customHeight="false" outlineLevel="0" collapsed="false">
      <c r="A7890" s="0" t="s">
        <v>13561</v>
      </c>
      <c r="B7890" s="0" t="s">
        <v>13561</v>
      </c>
      <c r="C7890" s="0" t="s">
        <v>33</v>
      </c>
      <c r="D7890" s="0" t="s">
        <v>13562</v>
      </c>
      <c r="E7890" s="0" t="s">
        <v>46</v>
      </c>
      <c r="F7890" s="0" t="s">
        <v>13</v>
      </c>
      <c r="G7890" s="0" t="n">
        <v>27518.86865</v>
      </c>
      <c r="H7890" s="0" t="n">
        <f aca="false">IF(ISERROR(LOOKUP(B7890,export!$A$2:$A$718)),0,1)</f>
        <v>1</v>
      </c>
      <c r="J7890" s="0" t="str">
        <f aca="false">IF(H7890=0,CONCATENATE(B7890," manque dans export"),"")</f>
        <v/>
      </c>
    </row>
    <row r="7891" customFormat="false" ht="13.8" hidden="false" customHeight="false" outlineLevel="0" collapsed="false">
      <c r="A7891" s="0" t="s">
        <v>13563</v>
      </c>
      <c r="B7891" s="0" t="s">
        <v>13563</v>
      </c>
      <c r="C7891" s="0" t="s">
        <v>79</v>
      </c>
      <c r="D7891" s="0" t="s">
        <v>13564</v>
      </c>
      <c r="E7891" s="0" t="s">
        <v>46</v>
      </c>
      <c r="F7891" s="0" t="s">
        <v>13</v>
      </c>
      <c r="G7891" s="0" t="n">
        <v>0</v>
      </c>
      <c r="H7891" s="0" t="n">
        <f aca="false">IF(ISERROR(LOOKUP(B7891,export!$A$2:$A$718)),0,1)</f>
        <v>1</v>
      </c>
      <c r="J7891" s="0" t="str">
        <f aca="false">IF(H7891=0,CONCATENATE(B7891," manque dans export"),"")</f>
        <v/>
      </c>
    </row>
    <row r="7892" customFormat="false" ht="13.8" hidden="false" customHeight="false" outlineLevel="0" collapsed="false">
      <c r="A7892" s="0" t="s">
        <v>13565</v>
      </c>
      <c r="B7892" s="0" t="s">
        <v>13566</v>
      </c>
      <c r="C7892" s="0" t="s">
        <v>10</v>
      </c>
      <c r="D7892" s="0" t="s">
        <v>13567</v>
      </c>
      <c r="E7892" s="0" t="s">
        <v>12</v>
      </c>
      <c r="F7892" s="0" t="s">
        <v>13</v>
      </c>
      <c r="G7892" s="0" t="n">
        <v>0</v>
      </c>
      <c r="H7892" s="0" t="n">
        <f aca="false">IF(ISERROR(LOOKUP(B7892,export!$A$2:$A$718)),0,1)</f>
        <v>1</v>
      </c>
      <c r="J7892" s="0" t="str">
        <f aca="false">IF(H7892=0,CONCATENATE(B7892," manque dans export"),"")</f>
        <v/>
      </c>
    </row>
    <row r="7893" customFormat="false" ht="13.8" hidden="false" customHeight="false" outlineLevel="0" collapsed="false">
      <c r="A7893" s="0" t="s">
        <v>13568</v>
      </c>
      <c r="B7893" s="0" t="s">
        <v>13566</v>
      </c>
      <c r="C7893" s="0" t="s">
        <v>10</v>
      </c>
      <c r="D7893" s="0" t="s">
        <v>1872</v>
      </c>
      <c r="E7893" s="0" t="s">
        <v>72</v>
      </c>
      <c r="F7893" s="0" t="s">
        <v>13</v>
      </c>
      <c r="G7893" s="0" t="n">
        <v>0</v>
      </c>
      <c r="H7893" s="0" t="n">
        <f aca="false">IF(ISERROR(LOOKUP(B7893,export!$A$2:$A$718)),0,1)</f>
        <v>1</v>
      </c>
      <c r="J7893" s="0" t="str">
        <f aca="false">IF(H7893=0,CONCATENATE(B7893," manque dans export"),"")</f>
        <v/>
      </c>
    </row>
    <row r="7894" customFormat="false" ht="13.8" hidden="false" customHeight="false" outlineLevel="0" collapsed="false">
      <c r="A7894" s="0" t="s">
        <v>13569</v>
      </c>
      <c r="B7894" s="0" t="s">
        <v>13569</v>
      </c>
      <c r="C7894" s="0" t="s">
        <v>10</v>
      </c>
      <c r="D7894" s="0" t="s">
        <v>1770</v>
      </c>
      <c r="E7894" s="0" t="s">
        <v>12</v>
      </c>
      <c r="F7894" s="0" t="s">
        <v>13</v>
      </c>
      <c r="G7894" s="0" t="n">
        <v>0</v>
      </c>
      <c r="H7894" s="0" t="n">
        <f aca="false">IF(ISERROR(LOOKUP(B7894,export!$A$2:$A$718)),0,1)</f>
        <v>1</v>
      </c>
      <c r="J7894" s="0" t="str">
        <f aca="false">IF(H7894=0,CONCATENATE(B7894," manque dans export"),"")</f>
        <v/>
      </c>
    </row>
    <row r="7895" customFormat="false" ht="13.8" hidden="false" customHeight="false" outlineLevel="0" collapsed="false">
      <c r="A7895" s="0" t="s">
        <v>13570</v>
      </c>
      <c r="B7895" s="0" t="s">
        <v>13570</v>
      </c>
      <c r="C7895" s="0" t="s">
        <v>33</v>
      </c>
      <c r="D7895" s="0" t="s">
        <v>1406</v>
      </c>
      <c r="E7895" s="0" t="s">
        <v>12</v>
      </c>
      <c r="F7895" s="0" t="s">
        <v>13</v>
      </c>
      <c r="G7895" s="0" t="n">
        <v>370.52086</v>
      </c>
      <c r="H7895" s="0" t="n">
        <f aca="false">IF(ISERROR(LOOKUP(B7895,export!$A$2:$A$718)),0,1)</f>
        <v>1</v>
      </c>
      <c r="J7895" s="0" t="str">
        <f aca="false">IF(H7895=0,CONCATENATE(B7895," manque dans export"),"")</f>
        <v/>
      </c>
    </row>
    <row r="7896" customFormat="false" ht="13.8" hidden="false" customHeight="false" outlineLevel="0" collapsed="false">
      <c r="A7896" s="0" t="s">
        <v>13571</v>
      </c>
      <c r="B7896" s="0" t="s">
        <v>13571</v>
      </c>
      <c r="C7896" s="0" t="s">
        <v>79</v>
      </c>
      <c r="D7896" s="0" t="s">
        <v>13572</v>
      </c>
      <c r="E7896" s="0" t="s">
        <v>31</v>
      </c>
      <c r="F7896" s="0" t="s">
        <v>13</v>
      </c>
      <c r="G7896" s="0" t="n">
        <v>0</v>
      </c>
      <c r="H7896" s="0" t="n">
        <f aca="false">IF(ISERROR(LOOKUP(B7896,export!$A$2:$A$718)),0,1)</f>
        <v>1</v>
      </c>
      <c r="J7896" s="0" t="str">
        <f aca="false">IF(H7896=0,CONCATENATE(B7896," manque dans export"),"")</f>
        <v/>
      </c>
    </row>
    <row r="7897" customFormat="false" ht="13.8" hidden="false" customHeight="false" outlineLevel="0" collapsed="false">
      <c r="A7897" s="0" t="s">
        <v>13573</v>
      </c>
      <c r="B7897" s="0" t="s">
        <v>13573</v>
      </c>
      <c r="C7897" s="0" t="s">
        <v>82</v>
      </c>
      <c r="D7897" s="0" t="s">
        <v>2400</v>
      </c>
      <c r="E7897" s="0" t="s">
        <v>12</v>
      </c>
      <c r="F7897" s="0" t="s">
        <v>13</v>
      </c>
      <c r="G7897" s="0" t="n">
        <v>980.28523</v>
      </c>
      <c r="H7897" s="0" t="n">
        <f aca="false">IF(ISERROR(LOOKUP(B7897,export!$A$2:$A$718)),0,1)</f>
        <v>1</v>
      </c>
      <c r="J7897" s="0" t="str">
        <f aca="false">IF(H7897=0,CONCATENATE(B7897," manque dans export"),"")</f>
        <v/>
      </c>
    </row>
    <row r="7898" customFormat="false" ht="13.8" hidden="false" customHeight="false" outlineLevel="0" collapsed="false">
      <c r="A7898" s="0" t="s">
        <v>13573</v>
      </c>
      <c r="B7898" s="0" t="s">
        <v>13573</v>
      </c>
      <c r="C7898" s="0" t="s">
        <v>82</v>
      </c>
      <c r="D7898" s="0" t="s">
        <v>847</v>
      </c>
      <c r="E7898" s="0" t="s">
        <v>12</v>
      </c>
      <c r="F7898" s="0" t="s">
        <v>13</v>
      </c>
      <c r="G7898" s="0" t="n">
        <v>1747016.53817</v>
      </c>
      <c r="H7898" s="0" t="n">
        <f aca="false">IF(ISERROR(LOOKUP(B7898,export!$A$2:$A$718)),0,1)</f>
        <v>1</v>
      </c>
      <c r="J7898" s="0" t="str">
        <f aca="false">IF(H7898=0,CONCATENATE(B7898," manque dans export"),"")</f>
        <v/>
      </c>
    </row>
    <row r="7899" customFormat="false" ht="13.8" hidden="false" customHeight="false" outlineLevel="0" collapsed="false">
      <c r="A7899" s="0" t="s">
        <v>13574</v>
      </c>
      <c r="B7899" s="0" t="s">
        <v>13574</v>
      </c>
      <c r="C7899" s="0" t="s">
        <v>79</v>
      </c>
      <c r="D7899" s="0" t="s">
        <v>13575</v>
      </c>
      <c r="E7899" s="0" t="s">
        <v>12</v>
      </c>
      <c r="F7899" s="0" t="s">
        <v>13</v>
      </c>
      <c r="G7899" s="0" t="n">
        <v>0</v>
      </c>
      <c r="H7899" s="0" t="n">
        <f aca="false">IF(ISERROR(LOOKUP(B7899,export!$A$2:$A$718)),0,1)</f>
        <v>1</v>
      </c>
      <c r="J7899" s="0" t="str">
        <f aca="false">IF(H7899=0,CONCATENATE(B7899," manque dans export"),"")</f>
        <v/>
      </c>
    </row>
    <row r="7900" customFormat="false" ht="13.8" hidden="false" customHeight="false" outlineLevel="0" collapsed="false">
      <c r="A7900" s="0" t="s">
        <v>13576</v>
      </c>
      <c r="B7900" s="0" t="s">
        <v>13576</v>
      </c>
      <c r="C7900" s="0" t="s">
        <v>21</v>
      </c>
      <c r="D7900" s="0" t="s">
        <v>5487</v>
      </c>
      <c r="E7900" s="0" t="s">
        <v>12</v>
      </c>
      <c r="F7900" s="0" t="s">
        <v>13</v>
      </c>
      <c r="G7900" s="0" t="n">
        <v>0</v>
      </c>
      <c r="H7900" s="0" t="n">
        <f aca="false">IF(ISERROR(LOOKUP(B7900,export!$A$2:$A$718)),0,1)</f>
        <v>1</v>
      </c>
      <c r="J7900" s="0" t="str">
        <f aca="false">IF(H7900=0,CONCATENATE(B7900," manque dans export"),"")</f>
        <v/>
      </c>
    </row>
    <row r="7901" customFormat="false" ht="13.8" hidden="false" customHeight="false" outlineLevel="0" collapsed="false">
      <c r="A7901" s="0" t="s">
        <v>13577</v>
      </c>
      <c r="B7901" s="0" t="s">
        <v>13577</v>
      </c>
      <c r="C7901" s="0" t="s">
        <v>70</v>
      </c>
      <c r="D7901" s="0" t="s">
        <v>13578</v>
      </c>
      <c r="E7901" s="0" t="s">
        <v>12</v>
      </c>
      <c r="F7901" s="0" t="s">
        <v>13</v>
      </c>
      <c r="G7901" s="0" t="n">
        <v>1101.39621</v>
      </c>
      <c r="H7901" s="0" t="n">
        <f aca="false">IF(ISERROR(LOOKUP(B7901,export!$A$2:$A$718)),0,1)</f>
        <v>1</v>
      </c>
      <c r="J7901" s="0" t="str">
        <f aca="false">IF(H7901=0,CONCATENATE(B7901," manque dans export"),"")</f>
        <v/>
      </c>
    </row>
    <row r="7902" customFormat="false" ht="13.8" hidden="false" customHeight="false" outlineLevel="0" collapsed="false">
      <c r="A7902" s="0" t="s">
        <v>13579</v>
      </c>
      <c r="B7902" s="0" t="s">
        <v>13579</v>
      </c>
      <c r="C7902" s="0" t="s">
        <v>79</v>
      </c>
      <c r="D7902" s="0" t="s">
        <v>13580</v>
      </c>
      <c r="E7902" s="0" t="s">
        <v>72</v>
      </c>
      <c r="F7902" s="0" t="s">
        <v>13</v>
      </c>
      <c r="G7902" s="0" t="n">
        <v>0</v>
      </c>
      <c r="H7902" s="0" t="n">
        <f aca="false">IF(ISERROR(LOOKUP(B7902,export!$A$2:$A$718)),0,1)</f>
        <v>1</v>
      </c>
      <c r="J7902" s="0" t="str">
        <f aca="false">IF(H7902=0,CONCATENATE(B7902," manque dans export"),"")</f>
        <v/>
      </c>
    </row>
    <row r="7903" customFormat="false" ht="13.8" hidden="false" customHeight="false" outlineLevel="0" collapsed="false">
      <c r="A7903" s="0" t="s">
        <v>13581</v>
      </c>
      <c r="B7903" s="0" t="s">
        <v>13581</v>
      </c>
      <c r="C7903" s="0" t="s">
        <v>10</v>
      </c>
      <c r="D7903" s="0" t="s">
        <v>6030</v>
      </c>
      <c r="E7903" s="0" t="s">
        <v>46</v>
      </c>
      <c r="F7903" s="0" t="s">
        <v>13</v>
      </c>
      <c r="G7903" s="0" t="n">
        <v>35053.29403</v>
      </c>
      <c r="H7903" s="0" t="n">
        <f aca="false">IF(ISERROR(LOOKUP(B7903,export!$A$2:$A$718)),0,1)</f>
        <v>1</v>
      </c>
      <c r="J7903" s="0" t="str">
        <f aca="false">IF(H7903=0,CONCATENATE(B7903," manque dans export"),"")</f>
        <v/>
      </c>
    </row>
    <row r="7904" customFormat="false" ht="13.8" hidden="false" customHeight="false" outlineLevel="0" collapsed="false">
      <c r="A7904" s="0" t="s">
        <v>13582</v>
      </c>
      <c r="B7904" s="0" t="s">
        <v>13583</v>
      </c>
      <c r="C7904" s="0" t="s">
        <v>79</v>
      </c>
      <c r="D7904" s="0" t="s">
        <v>13584</v>
      </c>
      <c r="E7904" s="0" t="s">
        <v>37</v>
      </c>
      <c r="F7904" s="0" t="s">
        <v>38</v>
      </c>
      <c r="G7904" s="0" t="n">
        <v>0</v>
      </c>
      <c r="H7904" s="0" t="n">
        <f aca="false">IF(ISERROR(LOOKUP(B7904,export!$A$2:$A$718)),0,1)</f>
        <v>1</v>
      </c>
      <c r="J7904" s="0" t="str">
        <f aca="false">IF(H7904=0,CONCATENATE(B7904," manque dans export"),"")</f>
        <v/>
      </c>
    </row>
    <row r="7905" customFormat="false" ht="13.8" hidden="false" customHeight="false" outlineLevel="0" collapsed="false">
      <c r="A7905" s="0" t="s">
        <v>13585</v>
      </c>
      <c r="B7905" s="0" t="s">
        <v>13585</v>
      </c>
      <c r="C7905" s="0" t="s">
        <v>29</v>
      </c>
      <c r="D7905" s="0" t="s">
        <v>13586</v>
      </c>
      <c r="E7905" s="0" t="s">
        <v>455</v>
      </c>
      <c r="F7905" s="0" t="s">
        <v>13</v>
      </c>
      <c r="G7905" s="0" t="n">
        <v>35128.34504</v>
      </c>
      <c r="H7905" s="0" t="n">
        <f aca="false">IF(ISERROR(LOOKUP(B7905,export!$A$2:$A$718)),0,1)</f>
        <v>1</v>
      </c>
      <c r="J7905" s="0" t="str">
        <f aca="false">IF(H7905=0,CONCATENATE(B7905," manque dans export"),"")</f>
        <v/>
      </c>
    </row>
    <row r="7906" customFormat="false" ht="13.8" hidden="false" customHeight="false" outlineLevel="0" collapsed="false">
      <c r="A7906" s="0" t="s">
        <v>13587</v>
      </c>
      <c r="B7906" s="0" t="s">
        <v>13587</v>
      </c>
      <c r="C7906" s="0" t="s">
        <v>10</v>
      </c>
      <c r="D7906" s="0" t="s">
        <v>287</v>
      </c>
      <c r="E7906" s="0" t="s">
        <v>12</v>
      </c>
      <c r="F7906" s="0" t="s">
        <v>13</v>
      </c>
      <c r="G7906" s="0" t="n">
        <v>0</v>
      </c>
      <c r="H7906" s="0" t="n">
        <f aca="false">IF(ISERROR(LOOKUP(B7906,export!$A$2:$A$718)),0,1)</f>
        <v>1</v>
      </c>
      <c r="J7906" s="0" t="str">
        <f aca="false">IF(H7906=0,CONCATENATE(B7906," manque dans export"),"")</f>
        <v/>
      </c>
    </row>
    <row r="7907" customFormat="false" ht="13.8" hidden="false" customHeight="false" outlineLevel="0" collapsed="false">
      <c r="A7907" s="0" t="s">
        <v>13588</v>
      </c>
      <c r="B7907" s="0" t="s">
        <v>13589</v>
      </c>
      <c r="C7907" s="0" t="s">
        <v>79</v>
      </c>
      <c r="D7907" s="0" t="s">
        <v>1364</v>
      </c>
      <c r="E7907" s="0" t="s">
        <v>72</v>
      </c>
      <c r="F7907" s="0" t="s">
        <v>13</v>
      </c>
      <c r="G7907" s="0" t="n">
        <v>0</v>
      </c>
      <c r="H7907" s="0" t="n">
        <f aca="false">IF(ISERROR(LOOKUP(B7907,export!$A$2:$A$718)),0,1)</f>
        <v>1</v>
      </c>
      <c r="J7907" s="0" t="str">
        <f aca="false">IF(H7907=0,CONCATENATE(B7907," manque dans export"),"")</f>
        <v/>
      </c>
    </row>
    <row r="7908" customFormat="false" ht="13.8" hidden="false" customHeight="false" outlineLevel="0" collapsed="false">
      <c r="A7908" s="0" t="s">
        <v>13590</v>
      </c>
      <c r="B7908" s="0" t="s">
        <v>13590</v>
      </c>
      <c r="C7908" s="0" t="s">
        <v>10</v>
      </c>
      <c r="D7908" s="0" t="s">
        <v>1523</v>
      </c>
      <c r="E7908" s="0" t="s">
        <v>12</v>
      </c>
      <c r="F7908" s="0" t="s">
        <v>13</v>
      </c>
      <c r="G7908" s="0" t="n">
        <v>0</v>
      </c>
      <c r="H7908" s="0" t="n">
        <f aca="false">IF(ISERROR(LOOKUP(B7908,export!$A$2:$A$718)),0,1)</f>
        <v>1</v>
      </c>
      <c r="J7908" s="0" t="str">
        <f aca="false">IF(H7908=0,CONCATENATE(B7908," manque dans export"),"")</f>
        <v/>
      </c>
    </row>
    <row r="7909" customFormat="false" ht="13.8" hidden="false" customHeight="false" outlineLevel="0" collapsed="false">
      <c r="A7909" s="0" t="s">
        <v>13591</v>
      </c>
      <c r="B7909" s="0" t="s">
        <v>13590</v>
      </c>
      <c r="C7909" s="0" t="s">
        <v>10</v>
      </c>
      <c r="D7909" s="0" t="s">
        <v>19</v>
      </c>
      <c r="E7909" s="0" t="s">
        <v>12</v>
      </c>
      <c r="F7909" s="0" t="s">
        <v>13</v>
      </c>
      <c r="G7909" s="0" t="n">
        <v>448083.9516</v>
      </c>
      <c r="H7909" s="0" t="n">
        <f aca="false">IF(ISERROR(LOOKUP(B7909,export!$A$2:$A$718)),0,1)</f>
        <v>1</v>
      </c>
      <c r="J7909" s="0" t="str">
        <f aca="false">IF(H7909=0,CONCATENATE(B7909," manque dans export"),"")</f>
        <v/>
      </c>
    </row>
    <row r="7910" customFormat="false" ht="13.8" hidden="false" customHeight="false" outlineLevel="0" collapsed="false">
      <c r="A7910" s="0" t="s">
        <v>13591</v>
      </c>
      <c r="B7910" s="0" t="s">
        <v>13590</v>
      </c>
      <c r="C7910" s="0" t="s">
        <v>10</v>
      </c>
      <c r="D7910" s="0" t="s">
        <v>13592</v>
      </c>
      <c r="E7910" s="0" t="s">
        <v>12</v>
      </c>
      <c r="F7910" s="0" t="s">
        <v>13</v>
      </c>
      <c r="G7910" s="0" t="n">
        <v>136938.69058</v>
      </c>
      <c r="H7910" s="0" t="n">
        <f aca="false">IF(ISERROR(LOOKUP(B7910,export!$A$2:$A$718)),0,1)</f>
        <v>1</v>
      </c>
      <c r="J7910" s="0" t="str">
        <f aca="false">IF(H7910=0,CONCATENATE(B7910," manque dans export"),"")</f>
        <v/>
      </c>
    </row>
    <row r="7911" customFormat="false" ht="13.8" hidden="false" customHeight="false" outlineLevel="0" collapsed="false">
      <c r="A7911" s="0" t="s">
        <v>13593</v>
      </c>
      <c r="B7911" s="0" t="s">
        <v>13590</v>
      </c>
      <c r="C7911" s="0" t="s">
        <v>10</v>
      </c>
      <c r="D7911" s="0" t="s">
        <v>1225</v>
      </c>
      <c r="E7911" s="0" t="s">
        <v>12</v>
      </c>
      <c r="F7911" s="0" t="s">
        <v>13</v>
      </c>
      <c r="G7911" s="0" t="n">
        <v>0</v>
      </c>
      <c r="H7911" s="0" t="n">
        <f aca="false">IF(ISERROR(LOOKUP(B7911,export!$A$2:$A$718)),0,1)</f>
        <v>1</v>
      </c>
      <c r="J7911" s="0" t="str">
        <f aca="false">IF(H7911=0,CONCATENATE(B7911," manque dans export"),"")</f>
        <v/>
      </c>
    </row>
    <row r="7912" customFormat="false" ht="13.8" hidden="false" customHeight="false" outlineLevel="0" collapsed="false">
      <c r="A7912" s="0" t="s">
        <v>13594</v>
      </c>
      <c r="B7912" s="0" t="s">
        <v>13594</v>
      </c>
      <c r="C7912" s="0" t="s">
        <v>82</v>
      </c>
      <c r="D7912" s="0" t="s">
        <v>13595</v>
      </c>
      <c r="E7912" s="0" t="s">
        <v>31</v>
      </c>
      <c r="F7912" s="0" t="s">
        <v>13</v>
      </c>
      <c r="G7912" s="0" t="n">
        <v>0</v>
      </c>
      <c r="H7912" s="0" t="n">
        <f aca="false">IF(ISERROR(LOOKUP(B7912,export!$A$2:$A$718)),0,1)</f>
        <v>1</v>
      </c>
      <c r="J7912" s="0" t="str">
        <f aca="false">IF(H7912=0,CONCATENATE(B7912," manque dans export"),"")</f>
        <v/>
      </c>
    </row>
    <row r="7913" customFormat="false" ht="13.8" hidden="false" customHeight="false" outlineLevel="0" collapsed="false">
      <c r="A7913" s="0" t="s">
        <v>13596</v>
      </c>
      <c r="B7913" s="0" t="s">
        <v>13597</v>
      </c>
      <c r="C7913" s="0" t="s">
        <v>79</v>
      </c>
      <c r="D7913" s="0" t="s">
        <v>7342</v>
      </c>
      <c r="E7913" s="0" t="s">
        <v>31</v>
      </c>
      <c r="F7913" s="0" t="s">
        <v>13</v>
      </c>
      <c r="G7913" s="0" t="n">
        <v>0</v>
      </c>
      <c r="H7913" s="0" t="n">
        <f aca="false">IF(ISERROR(LOOKUP(B7913,export!$A$2:$A$718)),0,1)</f>
        <v>1</v>
      </c>
      <c r="J7913" s="0" t="str">
        <f aca="false">IF(H7913=0,CONCATENATE(B7913," manque dans export"),"")</f>
        <v/>
      </c>
    </row>
    <row r="7914" customFormat="false" ht="13.8" hidden="false" customHeight="false" outlineLevel="0" collapsed="false">
      <c r="A7914" s="0" t="s">
        <v>13598</v>
      </c>
      <c r="B7914" s="0" t="s">
        <v>13599</v>
      </c>
      <c r="C7914" s="0" t="s">
        <v>79</v>
      </c>
      <c r="D7914" s="0" t="s">
        <v>7342</v>
      </c>
      <c r="E7914" s="0" t="s">
        <v>31</v>
      </c>
      <c r="F7914" s="0" t="s">
        <v>13</v>
      </c>
      <c r="G7914" s="0" t="n">
        <v>0</v>
      </c>
      <c r="H7914" s="0" t="n">
        <f aca="false">IF(ISERROR(LOOKUP(B7914,export!$A$2:$A$718)),0,1)</f>
        <v>1</v>
      </c>
      <c r="J7914" s="0" t="str">
        <f aca="false">IF(H7914=0,CONCATENATE(B7914," manque dans export"),"")</f>
        <v/>
      </c>
    </row>
    <row r="7915" customFormat="false" ht="13.8" hidden="false" customHeight="false" outlineLevel="0" collapsed="false">
      <c r="A7915" s="0" t="s">
        <v>13600</v>
      </c>
      <c r="B7915" s="0" t="s">
        <v>13601</v>
      </c>
      <c r="C7915" s="0" t="s">
        <v>79</v>
      </c>
      <c r="D7915" s="0" t="s">
        <v>420</v>
      </c>
      <c r="E7915" s="0" t="s">
        <v>12</v>
      </c>
      <c r="F7915" s="0" t="s">
        <v>13</v>
      </c>
      <c r="G7915" s="0" t="n">
        <v>0</v>
      </c>
      <c r="H7915" s="0" t="n">
        <f aca="false">IF(ISERROR(LOOKUP(B7915,export!$A$2:$A$718)),0,1)</f>
        <v>1</v>
      </c>
      <c r="J7915" s="0" t="str">
        <f aca="false">IF(H7915=0,CONCATENATE(B7915," manque dans export"),"")</f>
        <v/>
      </c>
    </row>
    <row r="7916" customFormat="false" ht="13.8" hidden="false" customHeight="false" outlineLevel="0" collapsed="false">
      <c r="A7916" s="0" t="s">
        <v>13602</v>
      </c>
      <c r="B7916" s="0" t="s">
        <v>13602</v>
      </c>
      <c r="C7916" s="0" t="s">
        <v>79</v>
      </c>
      <c r="D7916" s="0" t="s">
        <v>3414</v>
      </c>
      <c r="E7916" s="0" t="s">
        <v>46</v>
      </c>
      <c r="F7916" s="0" t="s">
        <v>13</v>
      </c>
      <c r="G7916" s="0" t="n">
        <v>-6454.77505</v>
      </c>
      <c r="H7916" s="0" t="n">
        <f aca="false">IF(ISERROR(LOOKUP(B7916,export!$A$2:$A$718)),0,1)</f>
        <v>1</v>
      </c>
      <c r="J7916" s="0" t="str">
        <f aca="false">IF(H7916=0,CONCATENATE(B7916," manque dans export"),"")</f>
        <v/>
      </c>
    </row>
    <row r="7917" customFormat="false" ht="13.8" hidden="false" customHeight="false" outlineLevel="0" collapsed="false">
      <c r="A7917" s="0" t="s">
        <v>13603</v>
      </c>
      <c r="B7917" s="0" t="s">
        <v>13603</v>
      </c>
      <c r="C7917" s="0" t="s">
        <v>79</v>
      </c>
      <c r="D7917" s="0" t="s">
        <v>3294</v>
      </c>
      <c r="E7917" s="0" t="s">
        <v>72</v>
      </c>
      <c r="F7917" s="0" t="s">
        <v>13</v>
      </c>
      <c r="G7917" s="0" t="n">
        <v>0</v>
      </c>
      <c r="H7917" s="0" t="n">
        <f aca="false">IF(ISERROR(LOOKUP(B7917,export!$A$2:$A$718)),0,1)</f>
        <v>1</v>
      </c>
      <c r="J7917" s="0" t="str">
        <f aca="false">IF(H7917=0,CONCATENATE(B7917," manque dans export"),"")</f>
        <v/>
      </c>
    </row>
    <row r="7918" customFormat="false" ht="13.8" hidden="false" customHeight="false" outlineLevel="0" collapsed="false">
      <c r="A7918" s="0" t="s">
        <v>13604</v>
      </c>
      <c r="B7918" s="0" t="s">
        <v>13605</v>
      </c>
      <c r="C7918" s="0" t="s">
        <v>21</v>
      </c>
      <c r="D7918" s="0" t="s">
        <v>3421</v>
      </c>
      <c r="E7918" s="0" t="s">
        <v>31</v>
      </c>
      <c r="F7918" s="0" t="s">
        <v>13</v>
      </c>
      <c r="G7918" s="0" t="n">
        <v>668.73607</v>
      </c>
      <c r="H7918" s="0" t="n">
        <f aca="false">IF(ISERROR(LOOKUP(B7918,export!$A$2:$A$718)),0,1)</f>
        <v>1</v>
      </c>
      <c r="J7918" s="0" t="str">
        <f aca="false">IF(H7918=0,CONCATENATE(B7918," manque dans export"),"")</f>
        <v/>
      </c>
    </row>
    <row r="7919" customFormat="false" ht="13.8" hidden="false" customHeight="false" outlineLevel="0" collapsed="false">
      <c r="A7919" s="0" t="s">
        <v>13606</v>
      </c>
      <c r="B7919" s="0" t="s">
        <v>13607</v>
      </c>
      <c r="C7919" s="0" t="s">
        <v>82</v>
      </c>
      <c r="D7919" s="0" t="s">
        <v>13608</v>
      </c>
      <c r="E7919" s="0" t="s">
        <v>31</v>
      </c>
      <c r="F7919" s="0" t="s">
        <v>13</v>
      </c>
      <c r="G7919" s="0" t="n">
        <v>0</v>
      </c>
      <c r="H7919" s="0" t="n">
        <f aca="false">IF(ISERROR(LOOKUP(B7919,export!$A$2:$A$718)),0,1)</f>
        <v>1</v>
      </c>
      <c r="J7919" s="0" t="str">
        <f aca="false">IF(H7919=0,CONCATENATE(B7919," manque dans export"),"")</f>
        <v/>
      </c>
    </row>
    <row r="7920" customFormat="false" ht="13.8" hidden="false" customHeight="false" outlineLevel="0" collapsed="false">
      <c r="A7920" s="0" t="s">
        <v>13609</v>
      </c>
      <c r="B7920" s="0" t="s">
        <v>13609</v>
      </c>
      <c r="C7920" s="0" t="s">
        <v>79</v>
      </c>
      <c r="D7920" s="0" t="s">
        <v>879</v>
      </c>
      <c r="E7920" s="0" t="s">
        <v>46</v>
      </c>
      <c r="F7920" s="0" t="s">
        <v>13</v>
      </c>
      <c r="G7920" s="0" t="n">
        <v>-5293.79111</v>
      </c>
      <c r="H7920" s="0" t="n">
        <f aca="false">IF(ISERROR(LOOKUP(B7920,export!$A$2:$A$718)),0,1)</f>
        <v>1</v>
      </c>
      <c r="J7920" s="0" t="str">
        <f aca="false">IF(H7920=0,CONCATENATE(B7920," manque dans export"),"")</f>
        <v/>
      </c>
    </row>
    <row r="7921" customFormat="false" ht="13.8" hidden="false" customHeight="false" outlineLevel="0" collapsed="false">
      <c r="A7921" s="0" t="s">
        <v>13610</v>
      </c>
      <c r="B7921" s="0" t="s">
        <v>13610</v>
      </c>
      <c r="C7921" s="0" t="s">
        <v>29</v>
      </c>
      <c r="D7921" s="0" t="s">
        <v>13611</v>
      </c>
      <c r="E7921" s="0" t="s">
        <v>46</v>
      </c>
      <c r="F7921" s="0" t="s">
        <v>13</v>
      </c>
      <c r="G7921" s="0" t="n">
        <v>0</v>
      </c>
      <c r="H7921" s="0" t="n">
        <f aca="false">IF(ISERROR(LOOKUP(B7921,export!$A$2:$A$718)),0,1)</f>
        <v>1</v>
      </c>
      <c r="J7921" s="0" t="str">
        <f aca="false">IF(H7921=0,CONCATENATE(B7921," manque dans export"),"")</f>
        <v/>
      </c>
    </row>
    <row r="7922" customFormat="false" ht="13.8" hidden="false" customHeight="false" outlineLevel="0" collapsed="false">
      <c r="A7922" s="0" t="s">
        <v>13610</v>
      </c>
      <c r="B7922" s="0" t="s">
        <v>13610</v>
      </c>
      <c r="C7922" s="0" t="s">
        <v>29</v>
      </c>
      <c r="D7922" s="0" t="s">
        <v>13612</v>
      </c>
      <c r="E7922" s="0" t="s">
        <v>46</v>
      </c>
      <c r="F7922" s="0" t="s">
        <v>13</v>
      </c>
      <c r="G7922" s="0" t="n">
        <v>5801.92014</v>
      </c>
      <c r="H7922" s="0" t="n">
        <f aca="false">IF(ISERROR(LOOKUP(B7922,export!$A$2:$A$718)),0,1)</f>
        <v>1</v>
      </c>
      <c r="J7922" s="0" t="str">
        <f aca="false">IF(H7922=0,CONCATENATE(B7922," manque dans export"),"")</f>
        <v/>
      </c>
    </row>
    <row r="7923" customFormat="false" ht="13.8" hidden="false" customHeight="false" outlineLevel="0" collapsed="false">
      <c r="A7923" s="0" t="s">
        <v>13613</v>
      </c>
      <c r="B7923" s="0" t="s">
        <v>13614</v>
      </c>
      <c r="C7923" s="0" t="s">
        <v>79</v>
      </c>
      <c r="D7923" s="0" t="s">
        <v>13615</v>
      </c>
      <c r="E7923" s="0" t="s">
        <v>31</v>
      </c>
      <c r="F7923" s="0" t="s">
        <v>13</v>
      </c>
      <c r="G7923" s="0" t="n">
        <v>0</v>
      </c>
      <c r="H7923" s="0" t="n">
        <f aca="false">IF(ISERROR(LOOKUP(B7923,export!$A$2:$A$718)),0,1)</f>
        <v>1</v>
      </c>
      <c r="J7923" s="0" t="str">
        <f aca="false">IF(H7923=0,CONCATENATE(B7923," manque dans export"),"")</f>
        <v/>
      </c>
    </row>
    <row r="7924" customFormat="false" ht="13.8" hidden="false" customHeight="false" outlineLevel="0" collapsed="false">
      <c r="A7924" s="0" t="s">
        <v>13616</v>
      </c>
      <c r="B7924" s="0" t="s">
        <v>13617</v>
      </c>
      <c r="C7924" s="0" t="s">
        <v>79</v>
      </c>
      <c r="D7924" s="0" t="s">
        <v>223</v>
      </c>
      <c r="E7924" s="0" t="s">
        <v>31</v>
      </c>
      <c r="F7924" s="0" t="s">
        <v>13</v>
      </c>
      <c r="G7924" s="0" t="n">
        <v>0</v>
      </c>
      <c r="H7924" s="0" t="n">
        <f aca="false">IF(ISERROR(LOOKUP(B7924,export!$A$2:$A$718)),0,1)</f>
        <v>1</v>
      </c>
      <c r="J7924" s="0" t="str">
        <f aca="false">IF(H7924=0,CONCATENATE(B7924," manque dans export"),"")</f>
        <v/>
      </c>
    </row>
    <row r="7925" customFormat="false" ht="13.8" hidden="false" customHeight="false" outlineLevel="0" collapsed="false">
      <c r="A7925" s="0" t="s">
        <v>13618</v>
      </c>
      <c r="B7925" s="0" t="s">
        <v>13618</v>
      </c>
      <c r="C7925" s="0" t="s">
        <v>79</v>
      </c>
      <c r="D7925" s="0" t="e">
        <f aca="false">#N/A</f>
        <v>#N/A</v>
      </c>
      <c r="E7925" s="0" t="e">
        <f aca="false">#N/A</f>
        <v>#N/A</v>
      </c>
      <c r="F7925" s="0" t="e">
        <f aca="false">#N/A</f>
        <v>#N/A</v>
      </c>
      <c r="G7925" s="0" t="n">
        <v>0</v>
      </c>
      <c r="H7925" s="0" t="n">
        <f aca="false">IF(ISERROR(LOOKUP(B7925,export!$A$2:$A$718)),0,1)</f>
        <v>1</v>
      </c>
      <c r="J7925" s="0" t="str">
        <f aca="false">IF(H7925=0,CONCATENATE(B7925," manque dans export"),"")</f>
        <v/>
      </c>
    </row>
    <row r="7926" customFormat="false" ht="13.8" hidden="false" customHeight="false" outlineLevel="0" collapsed="false">
      <c r="A7926" s="0" t="s">
        <v>13619</v>
      </c>
      <c r="B7926" s="0" t="s">
        <v>13619</v>
      </c>
      <c r="C7926" s="0" t="s">
        <v>10</v>
      </c>
      <c r="D7926" s="0" t="s">
        <v>207</v>
      </c>
      <c r="E7926" s="0" t="s">
        <v>46</v>
      </c>
      <c r="F7926" s="0" t="s">
        <v>13</v>
      </c>
      <c r="G7926" s="0" t="n">
        <v>324619.14677</v>
      </c>
      <c r="H7926" s="0" t="n">
        <f aca="false">IF(ISERROR(LOOKUP(B7926,export!$A$2:$A$718)),0,1)</f>
        <v>1</v>
      </c>
      <c r="J7926" s="0" t="str">
        <f aca="false">IF(H7926=0,CONCATENATE(B7926," manque dans export"),"")</f>
        <v/>
      </c>
    </row>
    <row r="7927" customFormat="false" ht="13.8" hidden="false" customHeight="false" outlineLevel="0" collapsed="false">
      <c r="A7927" s="0" t="s">
        <v>13620</v>
      </c>
      <c r="B7927" s="0" t="s">
        <v>13621</v>
      </c>
      <c r="C7927" s="0" t="s">
        <v>10</v>
      </c>
      <c r="D7927" s="0" t="s">
        <v>2195</v>
      </c>
      <c r="E7927" s="0" t="s">
        <v>31</v>
      </c>
      <c r="F7927" s="0" t="s">
        <v>13</v>
      </c>
      <c r="G7927" s="0" t="n">
        <v>14691.97359</v>
      </c>
      <c r="H7927" s="0" t="n">
        <f aca="false">IF(ISERROR(LOOKUP(B7927,export!$A$2:$A$718)),0,1)</f>
        <v>1</v>
      </c>
      <c r="J7927" s="0" t="str">
        <f aca="false">IF(H7927=0,CONCATENATE(B7927," manque dans export"),"")</f>
        <v/>
      </c>
    </row>
    <row r="7928" customFormat="false" ht="13.8" hidden="false" customHeight="false" outlineLevel="0" collapsed="false">
      <c r="A7928" s="0" t="s">
        <v>13622</v>
      </c>
      <c r="B7928" s="0" t="s">
        <v>13623</v>
      </c>
      <c r="C7928" s="0" t="s">
        <v>79</v>
      </c>
      <c r="D7928" s="0" t="s">
        <v>223</v>
      </c>
      <c r="E7928" s="0" t="s">
        <v>31</v>
      </c>
      <c r="F7928" s="0" t="s">
        <v>13</v>
      </c>
      <c r="G7928" s="0" t="n">
        <v>0</v>
      </c>
      <c r="H7928" s="0" t="n">
        <f aca="false">IF(ISERROR(LOOKUP(B7928,export!$A$2:$A$718)),0,1)</f>
        <v>1</v>
      </c>
      <c r="J7928" s="0" t="str">
        <f aca="false">IF(H7928=0,CONCATENATE(B7928," manque dans export"),"")</f>
        <v/>
      </c>
    </row>
    <row r="7929" customFormat="false" ht="13.8" hidden="false" customHeight="false" outlineLevel="0" collapsed="false">
      <c r="A7929" s="0" t="s">
        <v>13624</v>
      </c>
      <c r="B7929" s="0" t="s">
        <v>13625</v>
      </c>
      <c r="C7929" s="0" t="s">
        <v>79</v>
      </c>
      <c r="D7929" s="0" t="s">
        <v>7290</v>
      </c>
      <c r="E7929" s="0" t="s">
        <v>31</v>
      </c>
      <c r="F7929" s="0" t="s">
        <v>13</v>
      </c>
      <c r="G7929" s="0" t="n">
        <v>0</v>
      </c>
      <c r="H7929" s="0" t="n">
        <f aca="false">IF(ISERROR(LOOKUP(B7929,export!$A$2:$A$718)),0,1)</f>
        <v>1</v>
      </c>
      <c r="J7929" s="0" t="str">
        <f aca="false">IF(H7929=0,CONCATENATE(B7929," manque dans export"),"")</f>
        <v/>
      </c>
    </row>
    <row r="7930" customFormat="false" ht="13.8" hidden="false" customHeight="false" outlineLevel="0" collapsed="false">
      <c r="A7930" s="0" t="s">
        <v>13626</v>
      </c>
      <c r="B7930" s="0" t="s">
        <v>13626</v>
      </c>
      <c r="C7930" s="0" t="s">
        <v>29</v>
      </c>
      <c r="D7930" s="0" t="s">
        <v>13627</v>
      </c>
      <c r="E7930" s="0" t="s">
        <v>46</v>
      </c>
      <c r="F7930" s="0" t="s">
        <v>13</v>
      </c>
      <c r="G7930" s="0" t="n">
        <v>1216.51857</v>
      </c>
      <c r="H7930" s="0" t="n">
        <f aca="false">IF(ISERROR(LOOKUP(B7930,export!$A$2:$A$718)),0,1)</f>
        <v>1</v>
      </c>
      <c r="J7930" s="0" t="str">
        <f aca="false">IF(H7930=0,CONCATENATE(B7930," manque dans export"),"")</f>
        <v/>
      </c>
    </row>
    <row r="7931" customFormat="false" ht="13.8" hidden="false" customHeight="false" outlineLevel="0" collapsed="false">
      <c r="A7931" s="0" t="s">
        <v>13628</v>
      </c>
      <c r="B7931" s="0" t="s">
        <v>13628</v>
      </c>
      <c r="C7931" s="0" t="s">
        <v>10</v>
      </c>
      <c r="D7931" s="0" t="s">
        <v>13629</v>
      </c>
      <c r="E7931" s="0" t="s">
        <v>12</v>
      </c>
      <c r="F7931" s="0" t="s">
        <v>13</v>
      </c>
      <c r="G7931" s="0" t="n">
        <v>1989.60828</v>
      </c>
      <c r="H7931" s="0" t="n">
        <f aca="false">IF(ISERROR(LOOKUP(B7931,export!$A$2:$A$718)),0,1)</f>
        <v>1</v>
      </c>
      <c r="J7931" s="0" t="str">
        <f aca="false">IF(H7931=0,CONCATENATE(B7931," manque dans export"),"")</f>
        <v/>
      </c>
    </row>
    <row r="7932" customFormat="false" ht="13.8" hidden="false" customHeight="false" outlineLevel="0" collapsed="false">
      <c r="A7932" s="0" t="s">
        <v>13630</v>
      </c>
      <c r="B7932" s="0" t="s">
        <v>13631</v>
      </c>
      <c r="C7932" s="0" t="s">
        <v>79</v>
      </c>
      <c r="D7932" s="0" t="s">
        <v>13632</v>
      </c>
      <c r="E7932" s="0" t="s">
        <v>50</v>
      </c>
      <c r="F7932" s="0" t="s">
        <v>13</v>
      </c>
      <c r="G7932" s="0" t="n">
        <v>0</v>
      </c>
      <c r="H7932" s="0" t="n">
        <f aca="false">IF(ISERROR(LOOKUP(B7932,export!$A$2:$A$718)),0,1)</f>
        <v>1</v>
      </c>
      <c r="J7932" s="0" t="str">
        <f aca="false">IF(H7932=0,CONCATENATE(B7932," manque dans export"),"")</f>
        <v/>
      </c>
    </row>
    <row r="7933" customFormat="false" ht="13.8" hidden="false" customHeight="false" outlineLevel="0" collapsed="false">
      <c r="A7933" s="0" t="s">
        <v>13633</v>
      </c>
      <c r="B7933" s="0" t="s">
        <v>13634</v>
      </c>
      <c r="C7933" s="0" t="s">
        <v>10</v>
      </c>
      <c r="D7933" s="0" t="s">
        <v>13635</v>
      </c>
      <c r="E7933" s="0" t="s">
        <v>31</v>
      </c>
      <c r="F7933" s="0" t="s">
        <v>13</v>
      </c>
      <c r="G7933" s="0" t="n">
        <v>185.62735</v>
      </c>
      <c r="H7933" s="0" t="n">
        <f aca="false">IF(ISERROR(LOOKUP(B7933,export!$A$2:$A$718)),0,1)</f>
        <v>1</v>
      </c>
      <c r="J7933" s="0" t="str">
        <f aca="false">IF(H7933=0,CONCATENATE(B7933," manque dans export"),"")</f>
        <v/>
      </c>
    </row>
    <row r="7934" customFormat="false" ht="13.8" hidden="false" customHeight="false" outlineLevel="0" collapsed="false">
      <c r="A7934" s="0" t="s">
        <v>13636</v>
      </c>
      <c r="B7934" s="0" t="s">
        <v>13637</v>
      </c>
      <c r="C7934" s="0" t="s">
        <v>79</v>
      </c>
      <c r="D7934" s="0" t="s">
        <v>7408</v>
      </c>
      <c r="E7934" s="0" t="s">
        <v>31</v>
      </c>
      <c r="F7934" s="0" t="s">
        <v>13</v>
      </c>
      <c r="G7934" s="0" t="n">
        <v>0</v>
      </c>
      <c r="H7934" s="0" t="n">
        <f aca="false">IF(ISERROR(LOOKUP(B7934,export!$A$2:$A$718)),0,1)</f>
        <v>1</v>
      </c>
      <c r="J7934" s="0" t="str">
        <f aca="false">IF(H7934=0,CONCATENATE(B7934," manque dans export"),"")</f>
        <v/>
      </c>
    </row>
    <row r="7935" customFormat="false" ht="13.8" hidden="false" customHeight="false" outlineLevel="0" collapsed="false">
      <c r="A7935" s="0" t="s">
        <v>13638</v>
      </c>
      <c r="B7935" s="0" t="s">
        <v>13638</v>
      </c>
      <c r="C7935" s="0" t="s">
        <v>33</v>
      </c>
      <c r="D7935" s="0" t="s">
        <v>13639</v>
      </c>
      <c r="E7935" s="0" t="s">
        <v>12</v>
      </c>
      <c r="F7935" s="0" t="s">
        <v>13</v>
      </c>
      <c r="G7935" s="0" t="n">
        <v>1023954.56638</v>
      </c>
      <c r="H7935" s="0" t="n">
        <f aca="false">IF(ISERROR(LOOKUP(B7935,export!$A$2:$A$718)),0,1)</f>
        <v>1</v>
      </c>
      <c r="J7935" s="0" t="str">
        <f aca="false">IF(H7935=0,CONCATENATE(B7935," manque dans export"),"")</f>
        <v/>
      </c>
    </row>
    <row r="7936" customFormat="false" ht="13.8" hidden="false" customHeight="false" outlineLevel="0" collapsed="false">
      <c r="A7936" s="0" t="s">
        <v>13640</v>
      </c>
      <c r="B7936" s="0" t="s">
        <v>13638</v>
      </c>
      <c r="C7936" s="0" t="s">
        <v>33</v>
      </c>
      <c r="D7936" s="0" t="s">
        <v>13639</v>
      </c>
      <c r="E7936" s="0" t="s">
        <v>12</v>
      </c>
      <c r="F7936" s="0" t="s">
        <v>13</v>
      </c>
      <c r="G7936" s="0" t="n">
        <v>182866.73711</v>
      </c>
      <c r="H7936" s="0" t="n">
        <f aca="false">IF(ISERROR(LOOKUP(B7936,export!$A$2:$A$718)),0,1)</f>
        <v>1</v>
      </c>
      <c r="J7936" s="0" t="str">
        <f aca="false">IF(H7936=0,CONCATENATE(B7936," manque dans export"),"")</f>
        <v/>
      </c>
    </row>
    <row r="7937" customFormat="false" ht="13.8" hidden="false" customHeight="false" outlineLevel="0" collapsed="false">
      <c r="A7937" s="0" t="s">
        <v>13641</v>
      </c>
      <c r="B7937" s="0" t="s">
        <v>13641</v>
      </c>
      <c r="C7937" s="0" t="s">
        <v>29</v>
      </c>
      <c r="D7937" s="0" t="s">
        <v>2556</v>
      </c>
      <c r="E7937" s="0" t="s">
        <v>12</v>
      </c>
      <c r="F7937" s="0" t="s">
        <v>13</v>
      </c>
      <c r="G7937" s="0" t="n">
        <v>889.41024</v>
      </c>
      <c r="H7937" s="0" t="n">
        <f aca="false">IF(ISERROR(LOOKUP(B7937,export!$A$2:$A$718)),0,1)</f>
        <v>1</v>
      </c>
      <c r="J7937" s="0" t="str">
        <f aca="false">IF(H7937=0,CONCATENATE(B7937," manque dans export"),"")</f>
        <v/>
      </c>
    </row>
    <row r="7938" customFormat="false" ht="13.8" hidden="false" customHeight="false" outlineLevel="0" collapsed="false">
      <c r="A7938" s="0" t="s">
        <v>13642</v>
      </c>
      <c r="B7938" s="0" t="s">
        <v>13642</v>
      </c>
      <c r="C7938" s="0" t="s">
        <v>79</v>
      </c>
      <c r="D7938" s="0" t="s">
        <v>1423</v>
      </c>
      <c r="E7938" s="0" t="s">
        <v>12</v>
      </c>
      <c r="F7938" s="0" t="s">
        <v>13</v>
      </c>
      <c r="G7938" s="0" t="n">
        <v>0</v>
      </c>
      <c r="H7938" s="0" t="n">
        <f aca="false">IF(ISERROR(LOOKUP(B7938,export!$A$2:$A$718)),0,1)</f>
        <v>1</v>
      </c>
      <c r="J7938" s="0" t="str">
        <f aca="false">IF(H7938=0,CONCATENATE(B7938," manque dans export"),"")</f>
        <v/>
      </c>
    </row>
    <row r="7939" customFormat="false" ht="13.8" hidden="false" customHeight="false" outlineLevel="0" collapsed="false">
      <c r="A7939" s="0" t="s">
        <v>13643</v>
      </c>
      <c r="B7939" s="0" t="s">
        <v>13643</v>
      </c>
      <c r="C7939" s="0" t="s">
        <v>82</v>
      </c>
      <c r="D7939" s="0" t="s">
        <v>13644</v>
      </c>
      <c r="E7939" s="0" t="s">
        <v>12</v>
      </c>
      <c r="F7939" s="0" t="s">
        <v>13</v>
      </c>
      <c r="G7939" s="0" t="n">
        <v>96.68729</v>
      </c>
      <c r="H7939" s="0" t="n">
        <f aca="false">IF(ISERROR(LOOKUP(B7939,export!$A$2:$A$718)),0,1)</f>
        <v>1</v>
      </c>
      <c r="J7939" s="0" t="str">
        <f aca="false">IF(H7939=0,CONCATENATE(B7939," manque dans export"),"")</f>
        <v/>
      </c>
    </row>
    <row r="7940" customFormat="false" ht="13.8" hidden="false" customHeight="false" outlineLevel="0" collapsed="false">
      <c r="A7940" s="0" t="s">
        <v>13645</v>
      </c>
      <c r="B7940" s="0" t="s">
        <v>13645</v>
      </c>
      <c r="C7940" s="0" t="s">
        <v>33</v>
      </c>
      <c r="D7940" s="0" t="s">
        <v>2400</v>
      </c>
      <c r="E7940" s="0" t="s">
        <v>12</v>
      </c>
      <c r="F7940" s="0" t="s">
        <v>13</v>
      </c>
      <c r="G7940" s="0" t="n">
        <v>276070.02233</v>
      </c>
      <c r="H7940" s="0" t="n">
        <f aca="false">IF(ISERROR(LOOKUP(B7940,export!$A$2:$A$718)),0,1)</f>
        <v>1</v>
      </c>
      <c r="J7940" s="0" t="str">
        <f aca="false">IF(H7940=0,CONCATENATE(B7940," manque dans export"),"")</f>
        <v/>
      </c>
    </row>
    <row r="7941" customFormat="false" ht="13.8" hidden="false" customHeight="false" outlineLevel="0" collapsed="false">
      <c r="A7941" s="0" t="s">
        <v>13646</v>
      </c>
      <c r="B7941" s="0" t="s">
        <v>13647</v>
      </c>
      <c r="C7941" s="0" t="s">
        <v>33</v>
      </c>
      <c r="D7941" s="0" t="s">
        <v>5382</v>
      </c>
      <c r="E7941" s="0" t="s">
        <v>12</v>
      </c>
      <c r="F7941" s="0" t="s">
        <v>13</v>
      </c>
      <c r="G7941" s="0" t="n">
        <v>51687.02933</v>
      </c>
      <c r="H7941" s="0" t="n">
        <f aca="false">IF(ISERROR(LOOKUP(B7941,export!$A$2:$A$718)),0,1)</f>
        <v>1</v>
      </c>
      <c r="J7941" s="0" t="str">
        <f aca="false">IF(H7941=0,CONCATENATE(B7941," manque dans export"),"")</f>
        <v/>
      </c>
    </row>
    <row r="7942" customFormat="false" ht="13.8" hidden="false" customHeight="false" outlineLevel="0" collapsed="false">
      <c r="A7942" s="0" t="s">
        <v>13648</v>
      </c>
      <c r="B7942" s="0" t="s">
        <v>13647</v>
      </c>
      <c r="C7942" s="0" t="s">
        <v>33</v>
      </c>
      <c r="D7942" s="0" t="e">
        <f aca="false">#N/A</f>
        <v>#N/A</v>
      </c>
      <c r="E7942" s="0" t="e">
        <f aca="false">#N/A</f>
        <v>#N/A</v>
      </c>
      <c r="F7942" s="0" t="e">
        <f aca="false">#N/A</f>
        <v>#N/A</v>
      </c>
      <c r="G7942" s="0" t="n">
        <v>0</v>
      </c>
      <c r="H7942" s="0" t="n">
        <f aca="false">IF(ISERROR(LOOKUP(B7942,export!$A$2:$A$718)),0,1)</f>
        <v>1</v>
      </c>
      <c r="J7942" s="0" t="str">
        <f aca="false">IF(H7942=0,CONCATENATE(B7942," manque dans export"),"")</f>
        <v/>
      </c>
    </row>
    <row r="7943" customFormat="false" ht="13.8" hidden="false" customHeight="false" outlineLevel="0" collapsed="false">
      <c r="A7943" s="0" t="s">
        <v>13649</v>
      </c>
      <c r="B7943" s="0" t="s">
        <v>13650</v>
      </c>
      <c r="C7943" s="0" t="s">
        <v>79</v>
      </c>
      <c r="D7943" s="0" t="s">
        <v>13651</v>
      </c>
      <c r="E7943" s="0" t="s">
        <v>42</v>
      </c>
      <c r="F7943" s="0" t="s">
        <v>13</v>
      </c>
      <c r="G7943" s="0" t="n">
        <v>0</v>
      </c>
      <c r="H7943" s="0" t="n">
        <f aca="false">IF(ISERROR(LOOKUP(B7943,export!$A$2:$A$718)),0,1)</f>
        <v>1</v>
      </c>
      <c r="J7943" s="0" t="str">
        <f aca="false">IF(H7943=0,CONCATENATE(B7943," manque dans export"),"")</f>
        <v/>
      </c>
    </row>
    <row r="7944" customFormat="false" ht="13.8" hidden="false" customHeight="false" outlineLevel="0" collapsed="false">
      <c r="A7944" s="0" t="s">
        <v>13652</v>
      </c>
      <c r="B7944" s="0" t="s">
        <v>13653</v>
      </c>
      <c r="C7944" s="0" t="s">
        <v>99</v>
      </c>
      <c r="D7944" s="0" t="s">
        <v>13654</v>
      </c>
      <c r="E7944" s="0" t="s">
        <v>3983</v>
      </c>
      <c r="F7944" s="0" t="s">
        <v>13</v>
      </c>
      <c r="G7944" s="0" t="n">
        <v>0</v>
      </c>
      <c r="H7944" s="0" t="n">
        <f aca="false">IF(ISERROR(LOOKUP(B7944,export!$A$2:$A$718)),0,1)</f>
        <v>1</v>
      </c>
      <c r="J7944" s="0" t="str">
        <f aca="false">IF(H7944=0,CONCATENATE(B7944," manque dans export"),"")</f>
        <v/>
      </c>
    </row>
    <row r="7945" customFormat="false" ht="13.8" hidden="false" customHeight="false" outlineLevel="0" collapsed="false">
      <c r="A7945" s="0" t="s">
        <v>13655</v>
      </c>
      <c r="B7945" s="0" t="s">
        <v>13655</v>
      </c>
      <c r="C7945" s="0" t="s">
        <v>10</v>
      </c>
      <c r="D7945" s="0" t="s">
        <v>13656</v>
      </c>
      <c r="E7945" s="0" t="s">
        <v>13657</v>
      </c>
      <c r="F7945" s="0" t="s">
        <v>13</v>
      </c>
      <c r="G7945" s="0" t="n">
        <v>170208.48228</v>
      </c>
      <c r="H7945" s="0" t="n">
        <f aca="false">IF(ISERROR(LOOKUP(B7945,export!$A$2:$A$718)),0,1)</f>
        <v>1</v>
      </c>
      <c r="J7945" s="0" t="str">
        <f aca="false">IF(H7945=0,CONCATENATE(B7945," manque dans export"),"")</f>
        <v/>
      </c>
    </row>
    <row r="7946" customFormat="false" ht="13.8" hidden="false" customHeight="false" outlineLevel="0" collapsed="false">
      <c r="A7946" s="0" t="s">
        <v>13658</v>
      </c>
      <c r="B7946" s="0" t="s">
        <v>2791</v>
      </c>
      <c r="C7946" s="0" t="s">
        <v>44</v>
      </c>
      <c r="D7946" s="0" t="s">
        <v>146</v>
      </c>
      <c r="E7946" s="0" t="s">
        <v>123</v>
      </c>
      <c r="F7946" s="0" t="s">
        <v>13</v>
      </c>
      <c r="G7946" s="0" t="n">
        <v>4653.85672</v>
      </c>
      <c r="H7946" s="0" t="n">
        <f aca="false">IF(ISERROR(LOOKUP(B7946,export!$A$2:$A$718)),0,1)</f>
        <v>1</v>
      </c>
      <c r="J7946" s="0" t="str">
        <f aca="false">IF(H7946=0,CONCATENATE(B7946," manque dans export"),"")</f>
        <v/>
      </c>
    </row>
    <row r="7947" customFormat="false" ht="13.8" hidden="false" customHeight="false" outlineLevel="0" collapsed="false">
      <c r="A7947" s="0" t="s">
        <v>13659</v>
      </c>
      <c r="B7947" s="0" t="s">
        <v>13660</v>
      </c>
      <c r="C7947" s="0" t="s">
        <v>79</v>
      </c>
      <c r="D7947" s="0" t="s">
        <v>5682</v>
      </c>
      <c r="E7947" s="0" t="s">
        <v>50</v>
      </c>
      <c r="F7947" s="0" t="s">
        <v>13</v>
      </c>
      <c r="G7947" s="0" t="n">
        <v>0</v>
      </c>
      <c r="H7947" s="0" t="n">
        <f aca="false">IF(ISERROR(LOOKUP(B7947,export!$A$2:$A$718)),0,1)</f>
        <v>1</v>
      </c>
      <c r="J7947" s="0" t="str">
        <f aca="false">IF(H7947=0,CONCATENATE(B7947," manque dans export"),"")</f>
        <v/>
      </c>
    </row>
    <row r="7948" customFormat="false" ht="13.8" hidden="false" customHeight="false" outlineLevel="0" collapsed="false">
      <c r="A7948" s="0" t="s">
        <v>13661</v>
      </c>
      <c r="B7948" s="0" t="s">
        <v>13661</v>
      </c>
      <c r="C7948" s="0" t="s">
        <v>33</v>
      </c>
      <c r="D7948" s="0" t="s">
        <v>13662</v>
      </c>
      <c r="E7948" s="0" t="s">
        <v>12</v>
      </c>
      <c r="F7948" s="0" t="s">
        <v>13</v>
      </c>
      <c r="G7948" s="0" t="n">
        <v>3724.06071</v>
      </c>
      <c r="H7948" s="0" t="n">
        <f aca="false">IF(ISERROR(LOOKUP(B7948,export!$A$2:$A$718)),0,1)</f>
        <v>1</v>
      </c>
      <c r="J7948" s="0" t="str">
        <f aca="false">IF(H7948=0,CONCATENATE(B7948," manque dans export"),"")</f>
        <v/>
      </c>
    </row>
    <row r="7949" customFormat="false" ht="13.8" hidden="false" customHeight="false" outlineLevel="0" collapsed="false">
      <c r="A7949" s="0" t="s">
        <v>13663</v>
      </c>
      <c r="B7949" s="0" t="s">
        <v>13664</v>
      </c>
      <c r="C7949" s="0" t="s">
        <v>70</v>
      </c>
      <c r="D7949" s="0" t="s">
        <v>210</v>
      </c>
      <c r="E7949" s="0" t="s">
        <v>180</v>
      </c>
      <c r="F7949" s="0" t="s">
        <v>13</v>
      </c>
      <c r="G7949" s="0" t="n">
        <v>370196.32953</v>
      </c>
      <c r="H7949" s="0" t="n">
        <f aca="false">IF(ISERROR(LOOKUP(B7949,export!$A$2:$A$718)),0,1)</f>
        <v>1</v>
      </c>
      <c r="J7949" s="0" t="str">
        <f aca="false">IF(H7949=0,CONCATENATE(B7949," manque dans export"),"")</f>
        <v/>
      </c>
    </row>
    <row r="7950" customFormat="false" ht="13.8" hidden="false" customHeight="false" outlineLevel="0" collapsed="false">
      <c r="A7950" s="0" t="s">
        <v>13665</v>
      </c>
      <c r="B7950" s="0" t="s">
        <v>13666</v>
      </c>
      <c r="C7950" s="0" t="s">
        <v>343</v>
      </c>
      <c r="D7950" s="0" t="s">
        <v>223</v>
      </c>
      <c r="E7950" s="0" t="s">
        <v>31</v>
      </c>
      <c r="F7950" s="0" t="s">
        <v>13</v>
      </c>
      <c r="G7950" s="0" t="n">
        <v>6167.30112</v>
      </c>
      <c r="H7950" s="0" t="n">
        <f aca="false">IF(ISERROR(LOOKUP(B7950,export!$A$2:$A$718)),0,1)</f>
        <v>1</v>
      </c>
      <c r="J7950" s="0" t="str">
        <f aca="false">IF(H7950=0,CONCATENATE(B7950," manque dans export"),"")</f>
        <v/>
      </c>
    </row>
    <row r="7951" customFormat="false" ht="13.8" hidden="false" customHeight="false" outlineLevel="0" collapsed="false">
      <c r="A7951" s="0" t="s">
        <v>13667</v>
      </c>
      <c r="B7951" s="0" t="s">
        <v>13667</v>
      </c>
      <c r="C7951" s="0" t="s">
        <v>79</v>
      </c>
      <c r="D7951" s="0" t="s">
        <v>334</v>
      </c>
      <c r="E7951" s="0" t="s">
        <v>46</v>
      </c>
      <c r="F7951" s="0" t="s">
        <v>13</v>
      </c>
      <c r="G7951" s="0" t="n">
        <v>-836.16102</v>
      </c>
      <c r="H7951" s="0" t="n">
        <f aca="false">IF(ISERROR(LOOKUP(B7951,export!$A$2:$A$718)),0,1)</f>
        <v>1</v>
      </c>
      <c r="J7951" s="0" t="str">
        <f aca="false">IF(H7951=0,CONCATENATE(B7951," manque dans export"),"")</f>
        <v/>
      </c>
    </row>
    <row r="7952" customFormat="false" ht="13.8" hidden="false" customHeight="false" outlineLevel="0" collapsed="false">
      <c r="A7952" s="0" t="s">
        <v>13668</v>
      </c>
      <c r="B7952" s="0" t="s">
        <v>13668</v>
      </c>
      <c r="C7952" s="0" t="s">
        <v>29</v>
      </c>
      <c r="D7952" s="0" t="s">
        <v>7402</v>
      </c>
      <c r="E7952" s="0" t="s">
        <v>12</v>
      </c>
      <c r="F7952" s="0" t="s">
        <v>13</v>
      </c>
      <c r="G7952" s="0" t="n">
        <v>0</v>
      </c>
      <c r="H7952" s="0" t="n">
        <f aca="false">IF(ISERROR(LOOKUP(B7952,export!$A$2:$A$718)),0,1)</f>
        <v>1</v>
      </c>
      <c r="J7952" s="0" t="str">
        <f aca="false">IF(H7952=0,CONCATENATE(B7952," manque dans export"),"")</f>
        <v/>
      </c>
    </row>
    <row r="7953" customFormat="false" ht="13.8" hidden="false" customHeight="false" outlineLevel="0" collapsed="false">
      <c r="A7953" s="0" t="s">
        <v>13669</v>
      </c>
      <c r="B7953" s="0" t="s">
        <v>13669</v>
      </c>
      <c r="C7953" s="0" t="s">
        <v>10</v>
      </c>
      <c r="D7953" s="0" t="s">
        <v>158</v>
      </c>
      <c r="E7953" s="0" t="s">
        <v>12</v>
      </c>
      <c r="F7953" s="0" t="s">
        <v>13</v>
      </c>
      <c r="G7953" s="0" t="n">
        <v>0</v>
      </c>
      <c r="H7953" s="0" t="n">
        <f aca="false">IF(ISERROR(LOOKUP(B7953,export!$A$2:$A$718)),0,1)</f>
        <v>1</v>
      </c>
      <c r="J7953" s="0" t="str">
        <f aca="false">IF(H7953=0,CONCATENATE(B7953," manque dans export"),"")</f>
        <v/>
      </c>
    </row>
    <row r="7954" customFormat="false" ht="13.8" hidden="false" customHeight="false" outlineLevel="0" collapsed="false">
      <c r="A7954" s="0" t="s">
        <v>13670</v>
      </c>
      <c r="B7954" s="0" t="s">
        <v>13670</v>
      </c>
      <c r="C7954" s="0" t="s">
        <v>10</v>
      </c>
      <c r="D7954" s="0" t="s">
        <v>13671</v>
      </c>
      <c r="E7954" s="0" t="s">
        <v>31</v>
      </c>
      <c r="F7954" s="0" t="s">
        <v>13</v>
      </c>
      <c r="G7954" s="0" t="n">
        <v>5586.26449</v>
      </c>
      <c r="H7954" s="0" t="n">
        <f aca="false">IF(ISERROR(LOOKUP(B7954,export!$A$2:$A$718)),0,1)</f>
        <v>1</v>
      </c>
      <c r="J7954" s="0" t="str">
        <f aca="false">IF(H7954=0,CONCATENATE(B7954," manque dans export"),"")</f>
        <v/>
      </c>
    </row>
    <row r="7955" customFormat="false" ht="13.8" hidden="false" customHeight="false" outlineLevel="0" collapsed="false">
      <c r="A7955" s="0" t="s">
        <v>13672</v>
      </c>
      <c r="B7955" s="0" t="s">
        <v>13673</v>
      </c>
      <c r="C7955" s="0" t="s">
        <v>79</v>
      </c>
      <c r="D7955" s="0" t="s">
        <v>4869</v>
      </c>
      <c r="E7955" s="0" t="s">
        <v>31</v>
      </c>
      <c r="F7955" s="0" t="s">
        <v>13</v>
      </c>
      <c r="G7955" s="0" t="n">
        <v>0</v>
      </c>
      <c r="H7955" s="0" t="n">
        <f aca="false">IF(ISERROR(LOOKUP(B7955,export!$A$2:$A$718)),0,1)</f>
        <v>1</v>
      </c>
      <c r="J7955" s="0" t="str">
        <f aca="false">IF(H7955=0,CONCATENATE(B7955," manque dans export"),"")</f>
        <v/>
      </c>
    </row>
    <row r="7956" customFormat="false" ht="13.8" hidden="false" customHeight="false" outlineLevel="0" collapsed="false">
      <c r="A7956" s="0" t="s">
        <v>13674</v>
      </c>
      <c r="B7956" s="0" t="s">
        <v>13675</v>
      </c>
      <c r="C7956" s="0" t="s">
        <v>21</v>
      </c>
      <c r="D7956" s="0" t="s">
        <v>8169</v>
      </c>
      <c r="E7956" s="0" t="s">
        <v>12</v>
      </c>
      <c r="F7956" s="0" t="s">
        <v>13</v>
      </c>
      <c r="G7956" s="0" t="n">
        <v>2909.37115</v>
      </c>
      <c r="H7956" s="0" t="n">
        <f aca="false">IF(ISERROR(LOOKUP(B7956,export!$A$2:$A$718)),0,1)</f>
        <v>1</v>
      </c>
      <c r="J7956" s="0" t="str">
        <f aca="false">IF(H7956=0,CONCATENATE(B7956," manque dans export"),"")</f>
        <v/>
      </c>
    </row>
    <row r="7957" customFormat="false" ht="13.8" hidden="false" customHeight="false" outlineLevel="0" collapsed="false">
      <c r="A7957" s="0" t="s">
        <v>13676</v>
      </c>
      <c r="B7957" s="0" t="s">
        <v>13676</v>
      </c>
      <c r="C7957" s="0" t="s">
        <v>29</v>
      </c>
      <c r="D7957" s="0" t="s">
        <v>13677</v>
      </c>
      <c r="E7957" s="0" t="s">
        <v>12</v>
      </c>
      <c r="F7957" s="0" t="s">
        <v>13</v>
      </c>
      <c r="G7957" s="0" t="n">
        <v>-15386.14149</v>
      </c>
      <c r="H7957" s="0" t="n">
        <f aca="false">IF(ISERROR(LOOKUP(B7957,export!$A$2:$A$718)),0,1)</f>
        <v>1</v>
      </c>
      <c r="J7957" s="0" t="str">
        <f aca="false">IF(H7957=0,CONCATENATE(B7957," manque dans export"),"")</f>
        <v/>
      </c>
    </row>
    <row r="7958" customFormat="false" ht="13.8" hidden="false" customHeight="false" outlineLevel="0" collapsed="false">
      <c r="A7958" s="0" t="s">
        <v>13678</v>
      </c>
      <c r="B7958" s="0" t="s">
        <v>13679</v>
      </c>
      <c r="C7958" s="0" t="s">
        <v>79</v>
      </c>
      <c r="D7958" s="0" t="s">
        <v>7220</v>
      </c>
      <c r="E7958" s="0" t="s">
        <v>31</v>
      </c>
      <c r="F7958" s="0" t="s">
        <v>13</v>
      </c>
      <c r="G7958" s="0" t="n">
        <v>0</v>
      </c>
      <c r="H7958" s="0" t="n">
        <f aca="false">IF(ISERROR(LOOKUP(B7958,export!$A$2:$A$718)),0,1)</f>
        <v>1</v>
      </c>
      <c r="J7958" s="0" t="str">
        <f aca="false">IF(H7958=0,CONCATENATE(B7958," manque dans export"),"")</f>
        <v/>
      </c>
    </row>
    <row r="7959" customFormat="false" ht="13.8" hidden="false" customHeight="false" outlineLevel="0" collapsed="false">
      <c r="A7959" s="0" t="s">
        <v>13680</v>
      </c>
      <c r="B7959" s="0" t="s">
        <v>13680</v>
      </c>
      <c r="C7959" s="0" t="s">
        <v>79</v>
      </c>
      <c r="D7959" s="0" t="s">
        <v>13681</v>
      </c>
      <c r="E7959" s="0" t="s">
        <v>12</v>
      </c>
      <c r="F7959" s="0" t="s">
        <v>13</v>
      </c>
      <c r="G7959" s="0" t="n">
        <v>-5.79235999999992</v>
      </c>
      <c r="H7959" s="0" t="n">
        <f aca="false">IF(ISERROR(LOOKUP(B7959,export!$A$2:$A$718)),0,1)</f>
        <v>1</v>
      </c>
      <c r="J7959" s="0" t="str">
        <f aca="false">IF(H7959=0,CONCATENATE(B7959," manque dans export"),"")</f>
        <v/>
      </c>
    </row>
    <row r="7960" customFormat="false" ht="13.8" hidden="false" customHeight="false" outlineLevel="0" collapsed="false">
      <c r="A7960" s="0" t="s">
        <v>13682</v>
      </c>
      <c r="B7960" s="0" t="s">
        <v>13683</v>
      </c>
      <c r="C7960" s="0" t="s">
        <v>10</v>
      </c>
      <c r="D7960" s="0" t="s">
        <v>13684</v>
      </c>
      <c r="E7960" s="0" t="s">
        <v>50</v>
      </c>
      <c r="F7960" s="0" t="s">
        <v>13</v>
      </c>
      <c r="G7960" s="0" t="n">
        <v>0</v>
      </c>
      <c r="H7960" s="0" t="n">
        <f aca="false">IF(ISERROR(LOOKUP(B7960,export!$A$2:$A$718)),0,1)</f>
        <v>1</v>
      </c>
      <c r="J7960" s="0" t="str">
        <f aca="false">IF(H7960=0,CONCATENATE(B7960," manque dans export"),"")</f>
        <v/>
      </c>
    </row>
    <row r="7961" customFormat="false" ht="13.8" hidden="false" customHeight="false" outlineLevel="0" collapsed="false">
      <c r="A7961" s="0" t="s">
        <v>13685</v>
      </c>
      <c r="B7961" s="0" t="s">
        <v>13685</v>
      </c>
      <c r="C7961" s="0" t="s">
        <v>44</v>
      </c>
      <c r="D7961" s="0" t="s">
        <v>4554</v>
      </c>
      <c r="E7961" s="0" t="s">
        <v>135</v>
      </c>
      <c r="F7961" s="0" t="s">
        <v>13</v>
      </c>
      <c r="G7961" s="0" t="n">
        <v>2670.85904</v>
      </c>
      <c r="H7961" s="0" t="n">
        <f aca="false">IF(ISERROR(LOOKUP(B7961,export!$A$2:$A$718)),0,1)</f>
        <v>1</v>
      </c>
      <c r="J7961" s="0" t="str">
        <f aca="false">IF(H7961=0,CONCATENATE(B7961," manque dans export"),"")</f>
        <v/>
      </c>
    </row>
    <row r="7962" customFormat="false" ht="13.8" hidden="false" customHeight="false" outlineLevel="0" collapsed="false">
      <c r="A7962" s="0" t="s">
        <v>13686</v>
      </c>
      <c r="B7962" s="0" t="s">
        <v>13686</v>
      </c>
      <c r="C7962" s="0" t="s">
        <v>82</v>
      </c>
      <c r="D7962" s="0" t="s">
        <v>3414</v>
      </c>
      <c r="E7962" s="0" t="s">
        <v>46</v>
      </c>
      <c r="F7962" s="0" t="s">
        <v>13</v>
      </c>
      <c r="G7962" s="0" t="n">
        <v>10913.91579</v>
      </c>
      <c r="H7962" s="0" t="n">
        <f aca="false">IF(ISERROR(LOOKUP(B7962,export!$A$2:$A$718)),0,1)</f>
        <v>1</v>
      </c>
      <c r="J7962" s="0" t="str">
        <f aca="false">IF(H7962=0,CONCATENATE(B7962," manque dans export"),"")</f>
        <v/>
      </c>
    </row>
    <row r="7963" customFormat="false" ht="13.8" hidden="false" customHeight="false" outlineLevel="0" collapsed="false">
      <c r="A7963" s="0" t="s">
        <v>13687</v>
      </c>
      <c r="B7963" s="0" t="s">
        <v>13688</v>
      </c>
      <c r="C7963" s="0" t="s">
        <v>29</v>
      </c>
      <c r="D7963" s="0" t="s">
        <v>5714</v>
      </c>
      <c r="E7963" s="0" t="s">
        <v>50</v>
      </c>
      <c r="F7963" s="0" t="s">
        <v>13</v>
      </c>
      <c r="G7963" s="0" t="n">
        <v>51230.65561</v>
      </c>
      <c r="H7963" s="0" t="n">
        <f aca="false">IF(ISERROR(LOOKUP(B7963,export!$A$2:$A$718)),0,1)</f>
        <v>1</v>
      </c>
      <c r="J7963" s="0" t="str">
        <f aca="false">IF(H7963=0,CONCATENATE(B7963," manque dans export"),"")</f>
        <v/>
      </c>
    </row>
    <row r="7964" customFormat="false" ht="13.8" hidden="false" customHeight="false" outlineLevel="0" collapsed="false">
      <c r="A7964" s="0" t="s">
        <v>13689</v>
      </c>
      <c r="B7964" s="0" t="s">
        <v>13688</v>
      </c>
      <c r="C7964" s="0" t="s">
        <v>29</v>
      </c>
      <c r="D7964" s="0" t="s">
        <v>13690</v>
      </c>
      <c r="E7964" s="0" t="s">
        <v>50</v>
      </c>
      <c r="F7964" s="0" t="s">
        <v>13</v>
      </c>
      <c r="G7964" s="0" t="n">
        <v>5698.08146</v>
      </c>
      <c r="H7964" s="0" t="n">
        <f aca="false">IF(ISERROR(LOOKUP(B7964,export!$A$2:$A$718)),0,1)</f>
        <v>1</v>
      </c>
      <c r="J7964" s="0" t="str">
        <f aca="false">IF(H7964=0,CONCATENATE(B7964," manque dans export"),"")</f>
        <v/>
      </c>
    </row>
    <row r="7965" customFormat="false" ht="13.8" hidden="false" customHeight="false" outlineLevel="0" collapsed="false">
      <c r="A7965" s="0" t="s">
        <v>13691</v>
      </c>
      <c r="B7965" s="0" t="s">
        <v>13688</v>
      </c>
      <c r="C7965" s="0" t="s">
        <v>29</v>
      </c>
      <c r="D7965" s="0" t="s">
        <v>13692</v>
      </c>
      <c r="E7965" s="0" t="s">
        <v>46</v>
      </c>
      <c r="F7965" s="0" t="s">
        <v>13</v>
      </c>
      <c r="G7965" s="0" t="n">
        <v>153.51814</v>
      </c>
      <c r="H7965" s="0" t="n">
        <f aca="false">IF(ISERROR(LOOKUP(B7965,export!$A$2:$A$718)),0,1)</f>
        <v>1</v>
      </c>
      <c r="J7965" s="0" t="str">
        <f aca="false">IF(H7965=0,CONCATENATE(B7965," manque dans export"),"")</f>
        <v/>
      </c>
    </row>
    <row r="7966" customFormat="false" ht="13.8" hidden="false" customHeight="false" outlineLevel="0" collapsed="false">
      <c r="A7966" s="0" t="s">
        <v>13693</v>
      </c>
      <c r="B7966" s="0" t="s">
        <v>13693</v>
      </c>
      <c r="C7966" s="0" t="s">
        <v>82</v>
      </c>
      <c r="D7966" s="0" t="s">
        <v>626</v>
      </c>
      <c r="E7966" s="0" t="s">
        <v>46</v>
      </c>
      <c r="F7966" s="0" t="s">
        <v>13</v>
      </c>
      <c r="G7966" s="0" t="n">
        <v>5766.58036</v>
      </c>
      <c r="H7966" s="0" t="n">
        <f aca="false">IF(ISERROR(LOOKUP(B7966,export!$A$2:$A$718)),0,1)</f>
        <v>1</v>
      </c>
      <c r="J7966" s="0" t="str">
        <f aca="false">IF(H7966=0,CONCATENATE(B7966," manque dans export"),"")</f>
        <v/>
      </c>
    </row>
    <row r="7967" customFormat="false" ht="13.8" hidden="false" customHeight="false" outlineLevel="0" collapsed="false">
      <c r="A7967" s="0" t="s">
        <v>13694</v>
      </c>
      <c r="B7967" s="0" t="s">
        <v>13695</v>
      </c>
      <c r="C7967" s="0" t="s">
        <v>10</v>
      </c>
      <c r="D7967" s="0" t="s">
        <v>2116</v>
      </c>
      <c r="E7967" s="0" t="s">
        <v>31</v>
      </c>
      <c r="F7967" s="0" t="s">
        <v>13</v>
      </c>
      <c r="G7967" s="0" t="n">
        <v>821.08502</v>
      </c>
      <c r="H7967" s="0" t="n">
        <f aca="false">IF(ISERROR(LOOKUP(B7967,export!$A$2:$A$718)),0,1)</f>
        <v>1</v>
      </c>
      <c r="J7967" s="0" t="str">
        <f aca="false">IF(H7967=0,CONCATENATE(B7967," manque dans export"),"")</f>
        <v/>
      </c>
    </row>
    <row r="7968" customFormat="false" ht="13.8" hidden="false" customHeight="false" outlineLevel="0" collapsed="false">
      <c r="A7968" s="0" t="s">
        <v>13696</v>
      </c>
      <c r="B7968" s="0" t="s">
        <v>13697</v>
      </c>
      <c r="C7968" s="0" t="s">
        <v>343</v>
      </c>
      <c r="D7968" s="0" t="s">
        <v>13698</v>
      </c>
      <c r="E7968" s="0" t="s">
        <v>12</v>
      </c>
      <c r="F7968" s="0" t="s">
        <v>13</v>
      </c>
      <c r="G7968" s="0" t="n">
        <v>11303.80029</v>
      </c>
      <c r="H7968" s="0" t="n">
        <f aca="false">IF(ISERROR(LOOKUP(B7968,export!$A$2:$A$718)),0,1)</f>
        <v>1</v>
      </c>
      <c r="J7968" s="0" t="str">
        <f aca="false">IF(H7968=0,CONCATENATE(B7968," manque dans export"),"")</f>
        <v/>
      </c>
    </row>
    <row r="7969" customFormat="false" ht="13.8" hidden="false" customHeight="false" outlineLevel="0" collapsed="false">
      <c r="A7969" s="0" t="s">
        <v>13699</v>
      </c>
      <c r="B7969" s="0" t="s">
        <v>13699</v>
      </c>
      <c r="C7969" s="0" t="s">
        <v>10</v>
      </c>
      <c r="D7969" s="0" t="s">
        <v>662</v>
      </c>
      <c r="E7969" s="0" t="s">
        <v>64</v>
      </c>
      <c r="F7969" s="0" t="s">
        <v>65</v>
      </c>
      <c r="G7969" s="0" t="n">
        <v>72746.98629</v>
      </c>
      <c r="H7969" s="0" t="n">
        <f aca="false">IF(ISERROR(LOOKUP(B7969,export!$A$2:$A$718)),0,1)</f>
        <v>1</v>
      </c>
      <c r="J7969" s="0" t="str">
        <f aca="false">IF(H7969=0,CONCATENATE(B7969," manque dans export"),"")</f>
        <v/>
      </c>
    </row>
    <row r="7970" customFormat="false" ht="13.8" hidden="false" customHeight="false" outlineLevel="0" collapsed="false">
      <c r="A7970" s="0" t="s">
        <v>13700</v>
      </c>
      <c r="B7970" s="0" t="s">
        <v>13700</v>
      </c>
      <c r="C7970" s="0" t="s">
        <v>29</v>
      </c>
      <c r="D7970" s="0" t="s">
        <v>334</v>
      </c>
      <c r="E7970" s="0" t="s">
        <v>46</v>
      </c>
      <c r="F7970" s="0" t="s">
        <v>13</v>
      </c>
      <c r="G7970" s="0" t="n">
        <v>852.24958</v>
      </c>
      <c r="H7970" s="0" t="n">
        <f aca="false">IF(ISERROR(LOOKUP(B7970,export!$A$2:$A$718)),0,1)</f>
        <v>1</v>
      </c>
      <c r="J7970" s="0" t="str">
        <f aca="false">IF(H7970=0,CONCATENATE(B7970," manque dans export"),"")</f>
        <v/>
      </c>
    </row>
    <row r="7971" customFormat="false" ht="13.8" hidden="false" customHeight="false" outlineLevel="0" collapsed="false">
      <c r="A7971" s="0" t="s">
        <v>13701</v>
      </c>
      <c r="B7971" s="0" t="s">
        <v>13702</v>
      </c>
      <c r="C7971" s="0" t="s">
        <v>99</v>
      </c>
      <c r="D7971" s="0" t="s">
        <v>13703</v>
      </c>
      <c r="E7971" s="0" t="s">
        <v>180</v>
      </c>
      <c r="F7971" s="0" t="s">
        <v>13</v>
      </c>
      <c r="G7971" s="0" t="n">
        <v>0</v>
      </c>
      <c r="H7971" s="0" t="n">
        <f aca="false">IF(ISERROR(LOOKUP(B7971,export!$A$2:$A$718)),0,1)</f>
        <v>1</v>
      </c>
      <c r="J7971" s="0" t="str">
        <f aca="false">IF(H7971=0,CONCATENATE(B7971," manque dans export"),"")</f>
        <v/>
      </c>
    </row>
    <row r="7972" customFormat="false" ht="13.8" hidden="false" customHeight="false" outlineLevel="0" collapsed="false">
      <c r="A7972" s="0" t="s">
        <v>13704</v>
      </c>
      <c r="B7972" s="0" t="s">
        <v>13702</v>
      </c>
      <c r="C7972" s="0" t="s">
        <v>99</v>
      </c>
      <c r="D7972" s="0" t="s">
        <v>549</v>
      </c>
      <c r="E7972" s="0" t="s">
        <v>180</v>
      </c>
      <c r="F7972" s="0" t="s">
        <v>13</v>
      </c>
      <c r="G7972" s="0" t="n">
        <v>2241.7386</v>
      </c>
      <c r="H7972" s="0" t="n">
        <f aca="false">IF(ISERROR(LOOKUP(B7972,export!$A$2:$A$718)),0,1)</f>
        <v>1</v>
      </c>
      <c r="J7972" s="0" t="str">
        <f aca="false">IF(H7972=0,CONCATENATE(B7972," manque dans export"),"")</f>
        <v/>
      </c>
    </row>
    <row r="7973" customFormat="false" ht="13.8" hidden="false" customHeight="false" outlineLevel="0" collapsed="false">
      <c r="A7973" s="0" t="s">
        <v>13705</v>
      </c>
      <c r="B7973" s="0" t="s">
        <v>13705</v>
      </c>
      <c r="C7973" s="0" t="s">
        <v>79</v>
      </c>
      <c r="D7973" s="0" t="e">
        <f aca="false">#N/A</f>
        <v>#N/A</v>
      </c>
      <c r="E7973" s="0" t="e">
        <f aca="false">#N/A</f>
        <v>#N/A</v>
      </c>
      <c r="F7973" s="0" t="e">
        <f aca="false">#N/A</f>
        <v>#N/A</v>
      </c>
      <c r="G7973" s="0" t="n">
        <v>0</v>
      </c>
      <c r="H7973" s="0" t="n">
        <f aca="false">IF(ISERROR(LOOKUP(B7973,export!$A$2:$A$718)),0,1)</f>
        <v>1</v>
      </c>
      <c r="J7973" s="0" t="str">
        <f aca="false">IF(H7973=0,CONCATENATE(B7973," manque dans export"),"")</f>
        <v/>
      </c>
    </row>
    <row r="7974" customFormat="false" ht="13.8" hidden="false" customHeight="false" outlineLevel="0" collapsed="false">
      <c r="A7974" s="0" t="s">
        <v>13706</v>
      </c>
      <c r="B7974" s="0" t="s">
        <v>13706</v>
      </c>
      <c r="C7974" s="0" t="s">
        <v>79</v>
      </c>
      <c r="D7974" s="0" t="s">
        <v>4305</v>
      </c>
      <c r="E7974" s="0" t="s">
        <v>72</v>
      </c>
      <c r="F7974" s="0" t="s">
        <v>13</v>
      </c>
      <c r="G7974" s="0" t="n">
        <v>0</v>
      </c>
      <c r="H7974" s="0" t="n">
        <f aca="false">IF(ISERROR(LOOKUP(B7974,export!$A$2:$A$718)),0,1)</f>
        <v>1</v>
      </c>
      <c r="J7974" s="0" t="str">
        <f aca="false">IF(H7974=0,CONCATENATE(B7974," manque dans export"),"")</f>
        <v/>
      </c>
    </row>
    <row r="7975" customFormat="false" ht="13.8" hidden="false" customHeight="false" outlineLevel="0" collapsed="false">
      <c r="A7975" s="0" t="s">
        <v>13707</v>
      </c>
      <c r="B7975" s="0" t="s">
        <v>13707</v>
      </c>
      <c r="C7975" s="0" t="s">
        <v>79</v>
      </c>
      <c r="D7975" s="0" t="s">
        <v>13708</v>
      </c>
      <c r="E7975" s="0" t="s">
        <v>951</v>
      </c>
      <c r="F7975" s="0" t="s">
        <v>450</v>
      </c>
      <c r="G7975" s="0" t="n">
        <v>0</v>
      </c>
      <c r="H7975" s="0" t="n">
        <f aca="false">IF(ISERROR(LOOKUP(B7975,export!$A$2:$A$718)),0,1)</f>
        <v>1</v>
      </c>
      <c r="J7975" s="0" t="str">
        <f aca="false">IF(H7975=0,CONCATENATE(B7975," manque dans export"),"")</f>
        <v/>
      </c>
    </row>
    <row r="7976" customFormat="false" ht="13.8" hidden="false" customHeight="false" outlineLevel="0" collapsed="false">
      <c r="A7976" s="0" t="s">
        <v>13709</v>
      </c>
      <c r="B7976" s="0" t="s">
        <v>13710</v>
      </c>
      <c r="C7976" s="0" t="s">
        <v>82</v>
      </c>
      <c r="D7976" s="0" t="s">
        <v>9489</v>
      </c>
      <c r="E7976" s="0" t="s">
        <v>50</v>
      </c>
      <c r="F7976" s="0" t="s">
        <v>13</v>
      </c>
      <c r="G7976" s="0" t="n">
        <v>80732.94863</v>
      </c>
      <c r="H7976" s="0" t="n">
        <f aca="false">IF(ISERROR(LOOKUP(B7976,export!$A$2:$A$718)),0,1)</f>
        <v>1</v>
      </c>
      <c r="J7976" s="0" t="str">
        <f aca="false">IF(H7976=0,CONCATENATE(B7976," manque dans export"),"")</f>
        <v/>
      </c>
    </row>
    <row r="7977" customFormat="false" ht="13.8" hidden="false" customHeight="false" outlineLevel="0" collapsed="false">
      <c r="A7977" s="0" t="s">
        <v>13711</v>
      </c>
      <c r="B7977" s="0" t="s">
        <v>13710</v>
      </c>
      <c r="C7977" s="0" t="s">
        <v>82</v>
      </c>
      <c r="D7977" s="0" t="s">
        <v>5621</v>
      </c>
      <c r="E7977" s="0" t="s">
        <v>50</v>
      </c>
      <c r="F7977" s="0" t="s">
        <v>13</v>
      </c>
      <c r="G7977" s="0" t="n">
        <v>3297977.01112</v>
      </c>
      <c r="H7977" s="0" t="n">
        <f aca="false">IF(ISERROR(LOOKUP(B7977,export!$A$2:$A$718)),0,1)</f>
        <v>1</v>
      </c>
      <c r="J7977" s="0" t="str">
        <f aca="false">IF(H7977=0,CONCATENATE(B7977," manque dans export"),"")</f>
        <v/>
      </c>
    </row>
    <row r="7978" customFormat="false" ht="13.8" hidden="false" customHeight="false" outlineLevel="0" collapsed="false">
      <c r="A7978" s="0" t="s">
        <v>13711</v>
      </c>
      <c r="B7978" s="0" t="s">
        <v>13710</v>
      </c>
      <c r="C7978" s="0" t="s">
        <v>82</v>
      </c>
      <c r="D7978" s="0" t="s">
        <v>5621</v>
      </c>
      <c r="E7978" s="0" t="s">
        <v>50</v>
      </c>
      <c r="F7978" s="0" t="s">
        <v>13</v>
      </c>
      <c r="G7978" s="0" t="n">
        <v>-39191.71272</v>
      </c>
      <c r="H7978" s="0" t="n">
        <f aca="false">IF(ISERROR(LOOKUP(B7978,export!$A$2:$A$718)),0,1)</f>
        <v>1</v>
      </c>
      <c r="J7978" s="0" t="str">
        <f aca="false">IF(H7978=0,CONCATENATE(B7978," manque dans export"),"")</f>
        <v/>
      </c>
    </row>
    <row r="7979" customFormat="false" ht="13.8" hidden="false" customHeight="false" outlineLevel="0" collapsed="false">
      <c r="A7979" s="0" t="s">
        <v>13712</v>
      </c>
      <c r="B7979" s="0" t="s">
        <v>13710</v>
      </c>
      <c r="C7979" s="0" t="s">
        <v>82</v>
      </c>
      <c r="D7979" s="0" t="s">
        <v>6718</v>
      </c>
      <c r="E7979" s="0" t="s">
        <v>50</v>
      </c>
      <c r="F7979" s="0" t="s">
        <v>13</v>
      </c>
      <c r="G7979" s="0" t="n">
        <v>18165.58205</v>
      </c>
      <c r="H7979" s="0" t="n">
        <f aca="false">IF(ISERROR(LOOKUP(B7979,export!$A$2:$A$718)),0,1)</f>
        <v>1</v>
      </c>
      <c r="J7979" s="0" t="str">
        <f aca="false">IF(H7979=0,CONCATENATE(B7979," manque dans export"),"")</f>
        <v/>
      </c>
    </row>
    <row r="7980" customFormat="false" ht="13.8" hidden="false" customHeight="false" outlineLevel="0" collapsed="false">
      <c r="A7980" s="0" t="s">
        <v>13713</v>
      </c>
      <c r="B7980" s="0" t="s">
        <v>13710</v>
      </c>
      <c r="C7980" s="0" t="s">
        <v>82</v>
      </c>
      <c r="D7980" s="0" t="s">
        <v>9489</v>
      </c>
      <c r="E7980" s="0" t="s">
        <v>50</v>
      </c>
      <c r="F7980" s="0" t="s">
        <v>13</v>
      </c>
      <c r="G7980" s="0" t="n">
        <v>476538.08462</v>
      </c>
      <c r="H7980" s="0" t="n">
        <f aca="false">IF(ISERROR(LOOKUP(B7980,export!$A$2:$A$718)),0,1)</f>
        <v>1</v>
      </c>
      <c r="J7980" s="0" t="str">
        <f aca="false">IF(H7980=0,CONCATENATE(B7980," manque dans export"),"")</f>
        <v/>
      </c>
    </row>
    <row r="7981" customFormat="false" ht="13.8" hidden="false" customHeight="false" outlineLevel="0" collapsed="false">
      <c r="A7981" s="0" t="s">
        <v>13714</v>
      </c>
      <c r="B7981" s="0" t="s">
        <v>13714</v>
      </c>
      <c r="C7981" s="0" t="s">
        <v>79</v>
      </c>
      <c r="D7981" s="0" t="s">
        <v>3403</v>
      </c>
      <c r="E7981" s="0" t="s">
        <v>50</v>
      </c>
      <c r="F7981" s="0" t="s">
        <v>13</v>
      </c>
      <c r="G7981" s="0" t="n">
        <v>0</v>
      </c>
      <c r="H7981" s="0" t="n">
        <f aca="false">IF(ISERROR(LOOKUP(B7981,export!$A$2:$A$718)),0,1)</f>
        <v>1</v>
      </c>
      <c r="J7981" s="0" t="str">
        <f aca="false">IF(H7981=0,CONCATENATE(B7981," manque dans export"),"")</f>
        <v/>
      </c>
    </row>
    <row r="7982" customFormat="false" ht="13.8" hidden="false" customHeight="false" outlineLevel="0" collapsed="false">
      <c r="A7982" s="0" t="s">
        <v>13715</v>
      </c>
      <c r="B7982" s="0" t="s">
        <v>13716</v>
      </c>
      <c r="C7982" s="0" t="s">
        <v>79</v>
      </c>
      <c r="D7982" s="0" t="s">
        <v>6461</v>
      </c>
      <c r="E7982" s="0" t="s">
        <v>31</v>
      </c>
      <c r="F7982" s="0" t="s">
        <v>13</v>
      </c>
      <c r="G7982" s="0" t="n">
        <v>0</v>
      </c>
      <c r="H7982" s="0" t="n">
        <f aca="false">IF(ISERROR(LOOKUP(B7982,export!$A$2:$A$718)),0,1)</f>
        <v>1</v>
      </c>
      <c r="J7982" s="0" t="str">
        <f aca="false">IF(H7982=0,CONCATENATE(B7982," manque dans export"),"")</f>
        <v/>
      </c>
    </row>
    <row r="7983" customFormat="false" ht="13.8" hidden="false" customHeight="false" outlineLevel="0" collapsed="false">
      <c r="A7983" s="0" t="s">
        <v>13717</v>
      </c>
      <c r="B7983" s="0" t="s">
        <v>13718</v>
      </c>
      <c r="C7983" s="0" t="s">
        <v>82</v>
      </c>
      <c r="D7983" s="0" t="s">
        <v>223</v>
      </c>
      <c r="E7983" s="0" t="s">
        <v>31</v>
      </c>
      <c r="F7983" s="0" t="s">
        <v>13</v>
      </c>
      <c r="G7983" s="0" t="n">
        <v>0</v>
      </c>
      <c r="H7983" s="0" t="n">
        <f aca="false">IF(ISERROR(LOOKUP(B7983,export!$A$2:$A$718)),0,1)</f>
        <v>1</v>
      </c>
      <c r="J7983" s="0" t="str">
        <f aca="false">IF(H7983=0,CONCATENATE(B7983," manque dans export"),"")</f>
        <v/>
      </c>
    </row>
    <row r="7984" customFormat="false" ht="13.8" hidden="false" customHeight="false" outlineLevel="0" collapsed="false">
      <c r="A7984" s="0" t="s">
        <v>13719</v>
      </c>
      <c r="B7984" s="0" t="s">
        <v>13719</v>
      </c>
      <c r="C7984" s="0" t="s">
        <v>33</v>
      </c>
      <c r="D7984" s="0" t="s">
        <v>13720</v>
      </c>
      <c r="E7984" s="0" t="s">
        <v>176</v>
      </c>
      <c r="F7984" s="0" t="s">
        <v>13</v>
      </c>
      <c r="G7984" s="0" t="n">
        <v>71147.70229</v>
      </c>
      <c r="H7984" s="0" t="n">
        <f aca="false">IF(ISERROR(LOOKUP(B7984,export!$A$2:$A$718)),0,1)</f>
        <v>1</v>
      </c>
      <c r="J7984" s="0" t="str">
        <f aca="false">IF(H7984=0,CONCATENATE(B7984," manque dans export"),"")</f>
        <v/>
      </c>
    </row>
    <row r="7985" customFormat="false" ht="13.8" hidden="false" customHeight="false" outlineLevel="0" collapsed="false">
      <c r="A7985" s="0" t="s">
        <v>13721</v>
      </c>
      <c r="B7985" s="0" t="s">
        <v>13721</v>
      </c>
      <c r="C7985" s="0" t="s">
        <v>10</v>
      </c>
      <c r="D7985" s="0" t="s">
        <v>13722</v>
      </c>
      <c r="E7985" s="0" t="s">
        <v>180</v>
      </c>
      <c r="F7985" s="0" t="s">
        <v>13</v>
      </c>
      <c r="G7985" s="0" t="n">
        <v>20.90288</v>
      </c>
      <c r="H7985" s="0" t="n">
        <f aca="false">IF(ISERROR(LOOKUP(B7985,export!$A$2:$A$718)),0,1)</f>
        <v>1</v>
      </c>
      <c r="J7985" s="0" t="str">
        <f aca="false">IF(H7985=0,CONCATENATE(B7985," manque dans export"),"")</f>
        <v/>
      </c>
    </row>
    <row r="7986" customFormat="false" ht="13.8" hidden="false" customHeight="false" outlineLevel="0" collapsed="false">
      <c r="A7986" s="0" t="s">
        <v>13723</v>
      </c>
      <c r="B7986" s="0" t="s">
        <v>13724</v>
      </c>
      <c r="C7986" s="0" t="s">
        <v>79</v>
      </c>
      <c r="D7986" s="0" t="s">
        <v>422</v>
      </c>
      <c r="E7986" s="0" t="s">
        <v>297</v>
      </c>
      <c r="F7986" s="0" t="e">
        <f aca="false">#N/A</f>
        <v>#N/A</v>
      </c>
      <c r="G7986" s="0" t="n">
        <v>0</v>
      </c>
      <c r="H7986" s="0" t="n">
        <f aca="false">IF(ISERROR(LOOKUP(B7986,export!$A$2:$A$718)),0,1)</f>
        <v>1</v>
      </c>
      <c r="J7986" s="0" t="str">
        <f aca="false">IF(H7986=0,CONCATENATE(B7986," manque dans export"),"")</f>
        <v/>
      </c>
    </row>
    <row r="7987" customFormat="false" ht="13.8" hidden="false" customHeight="false" outlineLevel="0" collapsed="false">
      <c r="A7987" s="0" t="s">
        <v>13725</v>
      </c>
      <c r="B7987" s="0" t="s">
        <v>13725</v>
      </c>
      <c r="C7987" s="0" t="s">
        <v>10</v>
      </c>
      <c r="D7987" s="0" t="s">
        <v>422</v>
      </c>
      <c r="E7987" s="0" t="s">
        <v>297</v>
      </c>
      <c r="F7987" s="0" t="e">
        <f aca="false">#N/A</f>
        <v>#N/A</v>
      </c>
      <c r="G7987" s="0" t="n">
        <v>0</v>
      </c>
      <c r="H7987" s="0" t="n">
        <f aca="false">IF(ISERROR(LOOKUP(B7987,export!$A$2:$A$718)),0,1)</f>
        <v>1</v>
      </c>
      <c r="J7987" s="0" t="str">
        <f aca="false">IF(H7987=0,CONCATENATE(B7987," manque dans export"),"")</f>
        <v/>
      </c>
    </row>
    <row r="7988" customFormat="false" ht="13.8" hidden="false" customHeight="false" outlineLevel="0" collapsed="false">
      <c r="A7988" s="0" t="s">
        <v>13726</v>
      </c>
      <c r="B7988" s="0" t="s">
        <v>13726</v>
      </c>
      <c r="C7988" s="0" t="s">
        <v>79</v>
      </c>
      <c r="D7988" s="0" t="s">
        <v>13727</v>
      </c>
      <c r="E7988" s="0" t="s">
        <v>72</v>
      </c>
      <c r="F7988" s="0" t="s">
        <v>13</v>
      </c>
      <c r="G7988" s="0" t="n">
        <v>0</v>
      </c>
      <c r="H7988" s="0" t="n">
        <f aca="false">IF(ISERROR(LOOKUP(B7988,export!$A$2:$A$718)),0,1)</f>
        <v>1</v>
      </c>
      <c r="J7988" s="0" t="str">
        <f aca="false">IF(H7988=0,CONCATENATE(B7988," manque dans export"),"")</f>
        <v/>
      </c>
    </row>
    <row r="7989" customFormat="false" ht="13.8" hidden="false" customHeight="false" outlineLevel="0" collapsed="false">
      <c r="A7989" s="0" t="s">
        <v>13728</v>
      </c>
      <c r="B7989" s="0" t="s">
        <v>13729</v>
      </c>
      <c r="C7989" s="0" t="s">
        <v>99</v>
      </c>
      <c r="D7989" s="0" t="s">
        <v>13730</v>
      </c>
      <c r="E7989" s="0" t="s">
        <v>31</v>
      </c>
      <c r="F7989" s="0" t="s">
        <v>13</v>
      </c>
      <c r="G7989" s="0" t="n">
        <v>0</v>
      </c>
      <c r="H7989" s="0" t="n">
        <f aca="false">IF(ISERROR(LOOKUP(B7989,export!$A$2:$A$718)),0,1)</f>
        <v>1</v>
      </c>
      <c r="J7989" s="0" t="str">
        <f aca="false">IF(H7989=0,CONCATENATE(B7989," manque dans export"),"")</f>
        <v/>
      </c>
    </row>
    <row r="7990" customFormat="false" ht="13.8" hidden="false" customHeight="false" outlineLevel="0" collapsed="false">
      <c r="A7990" s="0" t="s">
        <v>13731</v>
      </c>
      <c r="B7990" s="0" t="s">
        <v>13732</v>
      </c>
      <c r="C7990" s="0" t="s">
        <v>82</v>
      </c>
      <c r="D7990" s="0" t="s">
        <v>6461</v>
      </c>
      <c r="E7990" s="0" t="s">
        <v>31</v>
      </c>
      <c r="F7990" s="0" t="s">
        <v>13</v>
      </c>
      <c r="G7990" s="0" t="n">
        <v>0</v>
      </c>
      <c r="H7990" s="0" t="n">
        <f aca="false">IF(ISERROR(LOOKUP(B7990,export!$A$2:$A$718)),0,1)</f>
        <v>1</v>
      </c>
      <c r="J7990" s="0" t="str">
        <f aca="false">IF(H7990=0,CONCATENATE(B7990," manque dans export"),"")</f>
        <v/>
      </c>
    </row>
    <row r="7991" customFormat="false" ht="13.8" hidden="false" customHeight="false" outlineLevel="0" collapsed="false">
      <c r="A7991" s="0" t="s">
        <v>13733</v>
      </c>
      <c r="B7991" s="0" t="s">
        <v>13733</v>
      </c>
      <c r="C7991" s="0" t="s">
        <v>79</v>
      </c>
      <c r="D7991" s="0" t="s">
        <v>71</v>
      </c>
      <c r="E7991" s="0" t="s">
        <v>72</v>
      </c>
      <c r="F7991" s="0" t="s">
        <v>13</v>
      </c>
      <c r="G7991" s="0" t="n">
        <v>0</v>
      </c>
      <c r="H7991" s="0" t="n">
        <f aca="false">IF(ISERROR(LOOKUP(B7991,export!$A$2:$A$718)),0,1)</f>
        <v>1</v>
      </c>
      <c r="J7991" s="0" t="str">
        <f aca="false">IF(H7991=0,CONCATENATE(B7991," manque dans export"),"")</f>
        <v/>
      </c>
    </row>
    <row r="7992" customFormat="false" ht="13.8" hidden="false" customHeight="false" outlineLevel="0" collapsed="false">
      <c r="A7992" s="0" t="s">
        <v>13734</v>
      </c>
      <c r="B7992" s="0" t="s">
        <v>13735</v>
      </c>
      <c r="C7992" s="0" t="s">
        <v>44</v>
      </c>
      <c r="D7992" s="0" t="s">
        <v>13736</v>
      </c>
      <c r="E7992" s="0" t="s">
        <v>50</v>
      </c>
      <c r="F7992" s="0" t="s">
        <v>13</v>
      </c>
      <c r="G7992" s="0" t="n">
        <v>76787.24036</v>
      </c>
      <c r="H7992" s="0" t="n">
        <f aca="false">IF(ISERROR(LOOKUP(B7992,export!$A$2:$A$718)),0,1)</f>
        <v>1</v>
      </c>
      <c r="J7992" s="0" t="str">
        <f aca="false">IF(H7992=0,CONCATENATE(B7992," manque dans export"),"")</f>
        <v/>
      </c>
    </row>
    <row r="7993" customFormat="false" ht="13.8" hidden="false" customHeight="false" outlineLevel="0" collapsed="false">
      <c r="A7993" s="0" t="s">
        <v>13737</v>
      </c>
      <c r="B7993" s="0" t="s">
        <v>13735</v>
      </c>
      <c r="C7993" s="0" t="s">
        <v>44</v>
      </c>
      <c r="D7993" s="0" t="s">
        <v>13736</v>
      </c>
      <c r="E7993" s="0" t="s">
        <v>50</v>
      </c>
      <c r="F7993" s="0" t="s">
        <v>13</v>
      </c>
      <c r="G7993" s="0" t="n">
        <v>12409.21806</v>
      </c>
      <c r="H7993" s="0" t="n">
        <f aca="false">IF(ISERROR(LOOKUP(B7993,export!$A$2:$A$718)),0,1)</f>
        <v>1</v>
      </c>
      <c r="J7993" s="0" t="str">
        <f aca="false">IF(H7993=0,CONCATENATE(B7993," manque dans export"),"")</f>
        <v/>
      </c>
    </row>
    <row r="7994" customFormat="false" ht="13.8" hidden="false" customHeight="false" outlineLevel="0" collapsed="false">
      <c r="A7994" s="0" t="s">
        <v>13738</v>
      </c>
      <c r="B7994" s="0" t="s">
        <v>13739</v>
      </c>
      <c r="C7994" s="0" t="s">
        <v>40</v>
      </c>
      <c r="D7994" s="0" t="s">
        <v>146</v>
      </c>
      <c r="E7994" s="0" t="s">
        <v>123</v>
      </c>
      <c r="F7994" s="0" t="s">
        <v>13</v>
      </c>
      <c r="G7994" s="0" t="n">
        <v>33993.71065</v>
      </c>
      <c r="H7994" s="0" t="n">
        <f aca="false">IF(ISERROR(LOOKUP(B7994,export!$A$2:$A$718)),0,1)</f>
        <v>1</v>
      </c>
      <c r="J7994" s="0" t="str">
        <f aca="false">IF(H7994=0,CONCATENATE(B7994," manque dans export"),"")</f>
        <v/>
      </c>
    </row>
    <row r="7995" customFormat="false" ht="13.8" hidden="false" customHeight="false" outlineLevel="0" collapsed="false">
      <c r="A7995" s="0" t="s">
        <v>13740</v>
      </c>
      <c r="B7995" s="0" t="s">
        <v>13739</v>
      </c>
      <c r="C7995" s="0" t="s">
        <v>40</v>
      </c>
      <c r="D7995" s="0" t="s">
        <v>12151</v>
      </c>
      <c r="E7995" s="0" t="s">
        <v>123</v>
      </c>
      <c r="F7995" s="0" t="s">
        <v>13</v>
      </c>
      <c r="G7995" s="0" t="n">
        <v>0</v>
      </c>
      <c r="H7995" s="0" t="n">
        <f aca="false">IF(ISERROR(LOOKUP(B7995,export!$A$2:$A$718)),0,1)</f>
        <v>1</v>
      </c>
      <c r="J7995" s="0" t="str">
        <f aca="false">IF(H7995=0,CONCATENATE(B7995," manque dans export"),"")</f>
        <v/>
      </c>
    </row>
    <row r="7996" customFormat="false" ht="13.8" hidden="false" customHeight="false" outlineLevel="0" collapsed="false">
      <c r="A7996" s="0" t="s">
        <v>13741</v>
      </c>
      <c r="B7996" s="0" t="s">
        <v>13741</v>
      </c>
      <c r="C7996" s="0" t="s">
        <v>79</v>
      </c>
      <c r="D7996" s="0" t="s">
        <v>9013</v>
      </c>
      <c r="E7996" s="0" t="s">
        <v>12</v>
      </c>
      <c r="F7996" s="0" t="s">
        <v>13</v>
      </c>
      <c r="G7996" s="0" t="n">
        <v>0</v>
      </c>
      <c r="H7996" s="0" t="n">
        <f aca="false">IF(ISERROR(LOOKUP(B7996,export!$A$2:$A$718)),0,1)</f>
        <v>1</v>
      </c>
      <c r="J7996" s="0" t="str">
        <f aca="false">IF(H7996=0,CONCATENATE(B7996," manque dans export"),"")</f>
        <v/>
      </c>
    </row>
    <row r="7997" customFormat="false" ht="13.8" hidden="false" customHeight="false" outlineLevel="0" collapsed="false">
      <c r="A7997" s="0" t="s">
        <v>13742</v>
      </c>
      <c r="B7997" s="0" t="s">
        <v>13741</v>
      </c>
      <c r="C7997" s="0" t="s">
        <v>79</v>
      </c>
      <c r="D7997" s="0" t="s">
        <v>13743</v>
      </c>
      <c r="E7997" s="0" t="s">
        <v>50</v>
      </c>
      <c r="F7997" s="0" t="s">
        <v>13</v>
      </c>
      <c r="G7997" s="0" t="n">
        <v>0</v>
      </c>
      <c r="H7997" s="0" t="n">
        <f aca="false">IF(ISERROR(LOOKUP(B7997,export!$A$2:$A$718)),0,1)</f>
        <v>1</v>
      </c>
      <c r="J7997" s="0" t="str">
        <f aca="false">IF(H7997=0,CONCATENATE(B7997," manque dans export"),"")</f>
        <v/>
      </c>
    </row>
    <row r="7998" customFormat="false" ht="13.8" hidden="false" customHeight="false" outlineLevel="0" collapsed="false">
      <c r="A7998" s="0" t="s">
        <v>13744</v>
      </c>
      <c r="B7998" s="0" t="s">
        <v>13741</v>
      </c>
      <c r="C7998" s="0" t="s">
        <v>79</v>
      </c>
      <c r="D7998" s="0" t="s">
        <v>10813</v>
      </c>
      <c r="E7998" s="0" t="s">
        <v>72</v>
      </c>
      <c r="F7998" s="0" t="s">
        <v>13</v>
      </c>
      <c r="G7998" s="0" t="n">
        <v>0</v>
      </c>
      <c r="H7998" s="0" t="n">
        <f aca="false">IF(ISERROR(LOOKUP(B7998,export!$A$2:$A$718)),0,1)</f>
        <v>1</v>
      </c>
      <c r="J7998" s="0" t="str">
        <f aca="false">IF(H7998=0,CONCATENATE(B7998," manque dans export"),"")</f>
        <v/>
      </c>
    </row>
    <row r="7999" customFormat="false" ht="13.8" hidden="false" customHeight="false" outlineLevel="0" collapsed="false">
      <c r="A7999" s="0" t="s">
        <v>13745</v>
      </c>
      <c r="B7999" s="0" t="s">
        <v>13745</v>
      </c>
      <c r="C7999" s="0" t="s">
        <v>79</v>
      </c>
      <c r="D7999" s="0" t="s">
        <v>944</v>
      </c>
      <c r="E7999" s="0" t="s">
        <v>297</v>
      </c>
      <c r="F7999" s="0" t="e">
        <f aca="false">#N/A</f>
        <v>#N/A</v>
      </c>
      <c r="G7999" s="0" t="n">
        <v>0</v>
      </c>
      <c r="H7999" s="0" t="n">
        <f aca="false">IF(ISERROR(LOOKUP(B7999,export!$A$2:$A$718)),0,1)</f>
        <v>1</v>
      </c>
      <c r="J7999" s="0" t="str">
        <f aca="false">IF(H7999=0,CONCATENATE(B7999," manque dans export"),"")</f>
        <v/>
      </c>
    </row>
    <row r="8000" customFormat="false" ht="13.8" hidden="false" customHeight="false" outlineLevel="0" collapsed="false">
      <c r="A8000" s="0" t="s">
        <v>13746</v>
      </c>
      <c r="B8000" s="0" t="s">
        <v>13746</v>
      </c>
      <c r="C8000" s="0" t="s">
        <v>10</v>
      </c>
      <c r="D8000" s="0" t="s">
        <v>420</v>
      </c>
      <c r="E8000" s="0" t="s">
        <v>12</v>
      </c>
      <c r="F8000" s="0" t="s">
        <v>13</v>
      </c>
      <c r="G8000" s="0" t="n">
        <v>12371.40507</v>
      </c>
      <c r="H8000" s="0" t="n">
        <f aca="false">IF(ISERROR(LOOKUP(B8000,export!$A$2:$A$718)),0,1)</f>
        <v>1</v>
      </c>
      <c r="J8000" s="0" t="str">
        <f aca="false">IF(H8000=0,CONCATENATE(B8000," manque dans export"),"")</f>
        <v/>
      </c>
    </row>
    <row r="8001" customFormat="false" ht="13.8" hidden="false" customHeight="false" outlineLevel="0" collapsed="false">
      <c r="A8001" s="0" t="s">
        <v>13747</v>
      </c>
      <c r="B8001" s="0" t="s">
        <v>13747</v>
      </c>
      <c r="C8001" s="0" t="s">
        <v>44</v>
      </c>
      <c r="D8001" s="0" t="s">
        <v>4267</v>
      </c>
      <c r="E8001" s="0" t="s">
        <v>72</v>
      </c>
      <c r="F8001" s="0" t="s">
        <v>13</v>
      </c>
      <c r="G8001" s="0" t="n">
        <v>1150.79734</v>
      </c>
      <c r="H8001" s="0" t="n">
        <f aca="false">IF(ISERROR(LOOKUP(B8001,export!$A$2:$A$718)),0,1)</f>
        <v>1</v>
      </c>
      <c r="J8001" s="0" t="str">
        <f aca="false">IF(H8001=0,CONCATENATE(B8001," manque dans export"),"")</f>
        <v/>
      </c>
    </row>
    <row r="8002" customFormat="false" ht="13.8" hidden="false" customHeight="false" outlineLevel="0" collapsed="false">
      <c r="A8002" s="0" t="s">
        <v>13748</v>
      </c>
      <c r="B8002" s="0" t="s">
        <v>13749</v>
      </c>
      <c r="C8002" s="0" t="s">
        <v>79</v>
      </c>
      <c r="D8002" s="0" t="s">
        <v>12069</v>
      </c>
      <c r="E8002" s="0" t="s">
        <v>50</v>
      </c>
      <c r="F8002" s="0" t="s">
        <v>13</v>
      </c>
      <c r="G8002" s="0" t="n">
        <v>0</v>
      </c>
      <c r="H8002" s="0" t="n">
        <f aca="false">IF(ISERROR(LOOKUP(B8002,export!$A$2:$A$718)),0,1)</f>
        <v>1</v>
      </c>
      <c r="J8002" s="0" t="str">
        <f aca="false">IF(H8002=0,CONCATENATE(B8002," manque dans export"),"")</f>
        <v/>
      </c>
    </row>
    <row r="8003" customFormat="false" ht="13.8" hidden="false" customHeight="false" outlineLevel="0" collapsed="false">
      <c r="A8003" s="0" t="s">
        <v>13750</v>
      </c>
      <c r="B8003" s="0" t="s">
        <v>13750</v>
      </c>
      <c r="C8003" s="0" t="s">
        <v>343</v>
      </c>
      <c r="D8003" s="0" t="s">
        <v>970</v>
      </c>
      <c r="E8003" s="0" t="s">
        <v>633</v>
      </c>
      <c r="F8003" s="0" t="s">
        <v>634</v>
      </c>
      <c r="G8003" s="0" t="n">
        <v>0</v>
      </c>
      <c r="H8003" s="0" t="n">
        <f aca="false">IF(ISERROR(LOOKUP(B8003,export!$A$2:$A$718)),0,1)</f>
        <v>1</v>
      </c>
      <c r="J8003" s="0" t="str">
        <f aca="false">IF(H8003=0,CONCATENATE(B8003," manque dans export"),"")</f>
        <v/>
      </c>
    </row>
    <row r="8004" customFormat="false" ht="13.8" hidden="false" customHeight="false" outlineLevel="0" collapsed="false">
      <c r="A8004" s="0" t="s">
        <v>13751</v>
      </c>
      <c r="B8004" s="0" t="s">
        <v>13751</v>
      </c>
      <c r="C8004" s="0" t="s">
        <v>40</v>
      </c>
      <c r="D8004" s="0" t="s">
        <v>146</v>
      </c>
      <c r="E8004" s="0" t="s">
        <v>123</v>
      </c>
      <c r="F8004" s="0" t="s">
        <v>13</v>
      </c>
      <c r="G8004" s="0" t="n">
        <v>7966.55841</v>
      </c>
      <c r="H8004" s="0" t="n">
        <f aca="false">IF(ISERROR(LOOKUP(B8004,export!$A$2:$A$718)),0,1)</f>
        <v>1</v>
      </c>
      <c r="J8004" s="0" t="str">
        <f aca="false">IF(H8004=0,CONCATENATE(B8004," manque dans export"),"")</f>
        <v/>
      </c>
    </row>
    <row r="8005" customFormat="false" ht="13.8" hidden="false" customHeight="false" outlineLevel="0" collapsed="false">
      <c r="A8005" s="0" t="s">
        <v>13752</v>
      </c>
      <c r="B8005" s="0" t="s">
        <v>13752</v>
      </c>
      <c r="C8005" s="0" t="s">
        <v>40</v>
      </c>
      <c r="D8005" s="0" t="s">
        <v>193</v>
      </c>
      <c r="E8005" s="0" t="s">
        <v>180</v>
      </c>
      <c r="F8005" s="0" t="s">
        <v>13</v>
      </c>
      <c r="G8005" s="0" t="n">
        <v>4926.25627</v>
      </c>
      <c r="H8005" s="0" t="n">
        <f aca="false">IF(ISERROR(LOOKUP(B8005,export!$A$2:$A$718)),0,1)</f>
        <v>1</v>
      </c>
      <c r="J8005" s="0" t="str">
        <f aca="false">IF(H8005=0,CONCATENATE(B8005," manque dans export"),"")</f>
        <v/>
      </c>
    </row>
    <row r="8006" customFormat="false" ht="13.8" hidden="false" customHeight="false" outlineLevel="0" collapsed="false">
      <c r="A8006" s="0" t="s">
        <v>13753</v>
      </c>
      <c r="B8006" s="0" t="s">
        <v>13754</v>
      </c>
      <c r="C8006" s="0" t="s">
        <v>21</v>
      </c>
      <c r="D8006" s="0" t="s">
        <v>246</v>
      </c>
      <c r="E8006" s="0" t="s">
        <v>50</v>
      </c>
      <c r="F8006" s="0" t="s">
        <v>13</v>
      </c>
      <c r="G8006" s="0" t="n">
        <v>0</v>
      </c>
      <c r="H8006" s="0" t="n">
        <f aca="false">IF(ISERROR(LOOKUP(B8006,export!$A$2:$A$718)),0,1)</f>
        <v>1</v>
      </c>
      <c r="J8006" s="0" t="str">
        <f aca="false">IF(H8006=0,CONCATENATE(B8006," manque dans export"),"")</f>
        <v/>
      </c>
    </row>
    <row r="8007" customFormat="false" ht="13.8" hidden="false" customHeight="false" outlineLevel="0" collapsed="false">
      <c r="A8007" s="0" t="s">
        <v>13755</v>
      </c>
      <c r="B8007" s="0" t="s">
        <v>13755</v>
      </c>
      <c r="C8007" s="0" t="s">
        <v>40</v>
      </c>
      <c r="D8007" s="0" t="s">
        <v>122</v>
      </c>
      <c r="E8007" s="0" t="s">
        <v>123</v>
      </c>
      <c r="F8007" s="0" t="s">
        <v>13</v>
      </c>
      <c r="G8007" s="0" t="n">
        <v>9240.27965</v>
      </c>
      <c r="H8007" s="0" t="n">
        <f aca="false">IF(ISERROR(LOOKUP(B8007,export!$A$2:$A$718)),0,1)</f>
        <v>1</v>
      </c>
      <c r="J8007" s="0" t="str">
        <f aca="false">IF(H8007=0,CONCATENATE(B8007," manque dans export"),"")</f>
        <v/>
      </c>
    </row>
    <row r="8008" customFormat="false" ht="13.8" hidden="false" customHeight="false" outlineLevel="0" collapsed="false">
      <c r="A8008" s="0" t="s">
        <v>13756</v>
      </c>
      <c r="B8008" s="0" t="s">
        <v>13757</v>
      </c>
      <c r="C8008" s="0" t="s">
        <v>79</v>
      </c>
      <c r="D8008" s="0" t="s">
        <v>202</v>
      </c>
      <c r="E8008" s="0" t="s">
        <v>50</v>
      </c>
      <c r="F8008" s="0" t="s">
        <v>13</v>
      </c>
      <c r="G8008" s="0" t="n">
        <v>0</v>
      </c>
      <c r="H8008" s="0" t="n">
        <f aca="false">IF(ISERROR(LOOKUP(B8008,export!$A$2:$A$718)),0,1)</f>
        <v>1</v>
      </c>
      <c r="J8008" s="0" t="str">
        <f aca="false">IF(H8008=0,CONCATENATE(B8008," manque dans export"),"")</f>
        <v/>
      </c>
    </row>
    <row r="8009" customFormat="false" ht="13.8" hidden="false" customHeight="false" outlineLevel="0" collapsed="false">
      <c r="A8009" s="0" t="s">
        <v>13758</v>
      </c>
      <c r="B8009" s="0" t="s">
        <v>13759</v>
      </c>
      <c r="C8009" s="0" t="s">
        <v>79</v>
      </c>
      <c r="D8009" s="0" t="s">
        <v>1946</v>
      </c>
      <c r="E8009" s="0" t="s">
        <v>42</v>
      </c>
      <c r="F8009" s="0" t="s">
        <v>13</v>
      </c>
      <c r="G8009" s="0" t="n">
        <v>0</v>
      </c>
      <c r="H8009" s="0" t="n">
        <f aca="false">IF(ISERROR(LOOKUP(B8009,export!$A$2:$A$718)),0,1)</f>
        <v>1</v>
      </c>
      <c r="J8009" s="0" t="str">
        <f aca="false">IF(H8009=0,CONCATENATE(B8009," manque dans export"),"")</f>
        <v/>
      </c>
    </row>
    <row r="8010" customFormat="false" ht="13.8" hidden="false" customHeight="false" outlineLevel="0" collapsed="false">
      <c r="A8010" s="0" t="s">
        <v>13760</v>
      </c>
      <c r="B8010" s="0" t="s">
        <v>13761</v>
      </c>
      <c r="C8010" s="0" t="s">
        <v>79</v>
      </c>
      <c r="D8010" s="0" t="s">
        <v>13762</v>
      </c>
      <c r="E8010" s="0" t="s">
        <v>297</v>
      </c>
      <c r="F8010" s="0" t="e">
        <f aca="false">#N/A</f>
        <v>#N/A</v>
      </c>
      <c r="G8010" s="0" t="n">
        <v>0</v>
      </c>
      <c r="H8010" s="0" t="n">
        <f aca="false">IF(ISERROR(LOOKUP(B8010,export!$A$2:$A$718)),0,1)</f>
        <v>1</v>
      </c>
      <c r="J8010" s="0" t="str">
        <f aca="false">IF(H8010=0,CONCATENATE(B8010," manque dans export"),"")</f>
        <v/>
      </c>
    </row>
    <row r="8011" customFormat="false" ht="13.8" hidden="false" customHeight="false" outlineLevel="0" collapsed="false">
      <c r="A8011" s="0" t="s">
        <v>13763</v>
      </c>
      <c r="B8011" s="0" t="s">
        <v>13764</v>
      </c>
      <c r="C8011" s="0" t="s">
        <v>44</v>
      </c>
      <c r="D8011" s="0" t="s">
        <v>3130</v>
      </c>
      <c r="E8011" s="0" t="s">
        <v>31</v>
      </c>
      <c r="F8011" s="0" t="s">
        <v>13</v>
      </c>
      <c r="G8011" s="0" t="n">
        <v>2022.77318</v>
      </c>
      <c r="H8011" s="0" t="n">
        <f aca="false">IF(ISERROR(LOOKUP(B8011,export!$A$2:$A$718)),0,1)</f>
        <v>1</v>
      </c>
      <c r="J8011" s="0" t="str">
        <f aca="false">IF(H8011=0,CONCATENATE(B8011," manque dans export"),"")</f>
        <v/>
      </c>
    </row>
    <row r="8012" customFormat="false" ht="13.8" hidden="false" customHeight="false" outlineLevel="0" collapsed="false">
      <c r="A8012" s="0" t="s">
        <v>13765</v>
      </c>
      <c r="B8012" s="0" t="s">
        <v>13765</v>
      </c>
      <c r="C8012" s="0" t="s">
        <v>79</v>
      </c>
      <c r="D8012" s="0" t="s">
        <v>13766</v>
      </c>
      <c r="E8012" s="0" t="s">
        <v>12</v>
      </c>
      <c r="F8012" s="0" t="s">
        <v>13</v>
      </c>
      <c r="G8012" s="0" t="n">
        <v>0</v>
      </c>
      <c r="H8012" s="0" t="n">
        <f aca="false">IF(ISERROR(LOOKUP(B8012,export!$A$2:$A$718)),0,1)</f>
        <v>1</v>
      </c>
      <c r="J8012" s="0" t="str">
        <f aca="false">IF(H8012=0,CONCATENATE(B8012," manque dans export"),"")</f>
        <v/>
      </c>
    </row>
    <row r="8013" customFormat="false" ht="13.8" hidden="false" customHeight="false" outlineLevel="0" collapsed="false">
      <c r="A8013" s="0" t="s">
        <v>13767</v>
      </c>
      <c r="B8013" s="0" t="s">
        <v>13767</v>
      </c>
      <c r="C8013" s="0" t="s">
        <v>21</v>
      </c>
      <c r="D8013" s="0" t="s">
        <v>2870</v>
      </c>
      <c r="E8013" s="0" t="s">
        <v>12</v>
      </c>
      <c r="F8013" s="0" t="s">
        <v>13</v>
      </c>
      <c r="G8013" s="0" t="n">
        <v>0</v>
      </c>
      <c r="H8013" s="0" t="n">
        <f aca="false">IF(ISERROR(LOOKUP(B8013,export!$A$2:$A$718)),0,1)</f>
        <v>1</v>
      </c>
      <c r="J8013" s="0" t="str">
        <f aca="false">IF(H8013=0,CONCATENATE(B8013," manque dans export"),"")</f>
        <v/>
      </c>
    </row>
    <row r="8014" customFormat="false" ht="13.8" hidden="false" customHeight="false" outlineLevel="0" collapsed="false">
      <c r="A8014" s="0" t="s">
        <v>13768</v>
      </c>
      <c r="B8014" s="0" t="s">
        <v>13768</v>
      </c>
      <c r="C8014" s="0" t="s">
        <v>21</v>
      </c>
      <c r="D8014" s="0" t="s">
        <v>13769</v>
      </c>
      <c r="E8014" s="0" t="s">
        <v>12</v>
      </c>
      <c r="F8014" s="0" t="s">
        <v>13</v>
      </c>
      <c r="G8014" s="0" t="n">
        <v>0</v>
      </c>
      <c r="H8014" s="0" t="n">
        <f aca="false">IF(ISERROR(LOOKUP(B8014,export!$A$2:$A$718)),0,1)</f>
        <v>1</v>
      </c>
      <c r="J8014" s="0" t="str">
        <f aca="false">IF(H8014=0,CONCATENATE(B8014," manque dans export"),"")</f>
        <v/>
      </c>
    </row>
    <row r="8015" customFormat="false" ht="13.8" hidden="false" customHeight="false" outlineLevel="0" collapsed="false">
      <c r="A8015" s="0" t="s">
        <v>13770</v>
      </c>
      <c r="B8015" s="0" t="s">
        <v>13771</v>
      </c>
      <c r="C8015" s="0" t="s">
        <v>10</v>
      </c>
      <c r="D8015" s="0" t="s">
        <v>519</v>
      </c>
      <c r="E8015" s="0" t="s">
        <v>12</v>
      </c>
      <c r="F8015" s="0" t="s">
        <v>13</v>
      </c>
      <c r="G8015" s="0" t="n">
        <v>0</v>
      </c>
      <c r="H8015" s="0" t="n">
        <f aca="false">IF(ISERROR(LOOKUP(B8015,export!$A$2:$A$718)),0,1)</f>
        <v>1</v>
      </c>
      <c r="J8015" s="0" t="str">
        <f aca="false">IF(H8015=0,CONCATENATE(B8015," manque dans export"),"")</f>
        <v/>
      </c>
    </row>
    <row r="8016" customFormat="false" ht="13.8" hidden="false" customHeight="false" outlineLevel="0" collapsed="false">
      <c r="A8016" s="0" t="s">
        <v>13237</v>
      </c>
      <c r="B8016" s="0" t="s">
        <v>13237</v>
      </c>
      <c r="C8016" s="0" t="s">
        <v>112</v>
      </c>
      <c r="D8016" s="0" t="s">
        <v>13772</v>
      </c>
      <c r="E8016" s="0" t="s">
        <v>947</v>
      </c>
      <c r="F8016" s="0" t="s">
        <v>634</v>
      </c>
      <c r="G8016" s="0" t="n">
        <v>221978.00841</v>
      </c>
      <c r="H8016" s="0" t="n">
        <f aca="false">IF(ISERROR(LOOKUP(B8016,export!$A$2:$A$718)),0,1)</f>
        <v>1</v>
      </c>
      <c r="J8016" s="0" t="str">
        <f aca="false">IF(H8016=0,CONCATENATE(B8016," manque dans export"),"")</f>
        <v/>
      </c>
    </row>
    <row r="8017" customFormat="false" ht="13.8" hidden="false" customHeight="false" outlineLevel="0" collapsed="false">
      <c r="A8017" s="0" t="s">
        <v>13773</v>
      </c>
      <c r="B8017" s="0" t="s">
        <v>13774</v>
      </c>
      <c r="C8017" s="0" t="s">
        <v>10</v>
      </c>
      <c r="D8017" s="0" t="s">
        <v>2110</v>
      </c>
      <c r="E8017" s="0" t="s">
        <v>12</v>
      </c>
      <c r="F8017" s="0" t="s">
        <v>13</v>
      </c>
      <c r="G8017" s="0" t="n">
        <v>0</v>
      </c>
      <c r="H8017" s="0" t="n">
        <f aca="false">IF(ISERROR(LOOKUP(B8017,export!$A$2:$A$718)),0,1)</f>
        <v>1</v>
      </c>
      <c r="J8017" s="0" t="str">
        <f aca="false">IF(H8017=0,CONCATENATE(B8017," manque dans export"),"")</f>
        <v/>
      </c>
    </row>
    <row r="8018" customFormat="false" ht="13.8" hidden="false" customHeight="false" outlineLevel="0" collapsed="false">
      <c r="A8018" s="0" t="s">
        <v>13775</v>
      </c>
      <c r="B8018" s="0" t="s">
        <v>13776</v>
      </c>
      <c r="C8018" s="0" t="s">
        <v>60</v>
      </c>
      <c r="D8018" s="0" t="s">
        <v>207</v>
      </c>
      <c r="E8018" s="0" t="s">
        <v>46</v>
      </c>
      <c r="F8018" s="0" t="s">
        <v>13</v>
      </c>
      <c r="G8018" s="0" t="n">
        <v>222913.95594</v>
      </c>
      <c r="H8018" s="0" t="n">
        <f aca="false">IF(ISERROR(LOOKUP(B8018,export!$A$2:$A$718)),0,1)</f>
        <v>1</v>
      </c>
      <c r="J8018" s="0" t="str">
        <f aca="false">IF(H8018=0,CONCATENATE(B8018," manque dans export"),"")</f>
        <v/>
      </c>
    </row>
    <row r="8019" customFormat="false" ht="13.8" hidden="false" customHeight="false" outlineLevel="0" collapsed="false">
      <c r="A8019" s="0" t="s">
        <v>13777</v>
      </c>
      <c r="B8019" s="0" t="s">
        <v>13776</v>
      </c>
      <c r="C8019" s="0" t="s">
        <v>60</v>
      </c>
      <c r="D8019" s="0" t="s">
        <v>13778</v>
      </c>
      <c r="E8019" s="0" t="s">
        <v>180</v>
      </c>
      <c r="F8019" s="0" t="s">
        <v>13</v>
      </c>
      <c r="G8019" s="0" t="n">
        <v>31615.25983</v>
      </c>
      <c r="H8019" s="0" t="n">
        <f aca="false">IF(ISERROR(LOOKUP(B8019,export!$A$2:$A$718)),0,1)</f>
        <v>1</v>
      </c>
      <c r="J8019" s="0" t="str">
        <f aca="false">IF(H8019=0,CONCATENATE(B8019," manque dans export"),"")</f>
        <v/>
      </c>
    </row>
    <row r="8020" customFormat="false" ht="13.8" hidden="false" customHeight="false" outlineLevel="0" collapsed="false">
      <c r="A8020" s="0" t="s">
        <v>13777</v>
      </c>
      <c r="B8020" s="0" t="s">
        <v>13776</v>
      </c>
      <c r="C8020" s="0" t="s">
        <v>60</v>
      </c>
      <c r="D8020" s="0" t="e">
        <f aca="false">#N/A</f>
        <v>#N/A</v>
      </c>
      <c r="E8020" s="0" t="e">
        <f aca="false">#N/A</f>
        <v>#N/A</v>
      </c>
      <c r="F8020" s="0" t="e">
        <f aca="false">#N/A</f>
        <v>#N/A</v>
      </c>
      <c r="G8020" s="0" t="n">
        <v>0</v>
      </c>
      <c r="H8020" s="0" t="n">
        <f aca="false">IF(ISERROR(LOOKUP(B8020,export!$A$2:$A$718)),0,1)</f>
        <v>1</v>
      </c>
      <c r="J8020" s="0" t="str">
        <f aca="false">IF(H8020=0,CONCATENATE(B8020," manque dans export"),"")</f>
        <v/>
      </c>
    </row>
    <row r="8021" customFormat="false" ht="13.8" hidden="false" customHeight="false" outlineLevel="0" collapsed="false">
      <c r="A8021" s="0" t="s">
        <v>13779</v>
      </c>
      <c r="B8021" s="0" t="s">
        <v>13776</v>
      </c>
      <c r="C8021" s="0" t="s">
        <v>60</v>
      </c>
      <c r="D8021" s="0" t="s">
        <v>13780</v>
      </c>
      <c r="E8021" s="0" t="s">
        <v>233</v>
      </c>
      <c r="F8021" s="0" t="s">
        <v>13</v>
      </c>
      <c r="G8021" s="0" t="n">
        <v>0</v>
      </c>
      <c r="H8021" s="0" t="n">
        <f aca="false">IF(ISERROR(LOOKUP(B8021,export!$A$2:$A$718)),0,1)</f>
        <v>1</v>
      </c>
      <c r="J8021" s="0" t="str">
        <f aca="false">IF(H8021=0,CONCATENATE(B8021," manque dans export"),"")</f>
        <v/>
      </c>
    </row>
    <row r="8022" customFormat="false" ht="13.8" hidden="false" customHeight="false" outlineLevel="0" collapsed="false">
      <c r="A8022" s="0" t="s">
        <v>13781</v>
      </c>
      <c r="B8022" s="0" t="s">
        <v>13776</v>
      </c>
      <c r="C8022" s="0" t="s">
        <v>60</v>
      </c>
      <c r="D8022" s="0" t="s">
        <v>1199</v>
      </c>
      <c r="E8022" s="0" t="s">
        <v>12</v>
      </c>
      <c r="F8022" s="0" t="s">
        <v>13</v>
      </c>
      <c r="G8022" s="0" t="n">
        <v>22586.51308</v>
      </c>
      <c r="H8022" s="0" t="n">
        <f aca="false">IF(ISERROR(LOOKUP(B8022,export!$A$2:$A$718)),0,1)</f>
        <v>1</v>
      </c>
      <c r="J8022" s="0" t="str">
        <f aca="false">IF(H8022=0,CONCATENATE(B8022," manque dans export"),"")</f>
        <v/>
      </c>
    </row>
    <row r="8023" customFormat="false" ht="13.8" hidden="false" customHeight="false" outlineLevel="0" collapsed="false">
      <c r="A8023" s="0" t="s">
        <v>13782</v>
      </c>
      <c r="B8023" s="0" t="s">
        <v>13776</v>
      </c>
      <c r="C8023" s="0" t="s">
        <v>60</v>
      </c>
      <c r="D8023" s="0" t="s">
        <v>13783</v>
      </c>
      <c r="E8023" s="0" t="s">
        <v>12</v>
      </c>
      <c r="F8023" s="0" t="s">
        <v>13</v>
      </c>
      <c r="G8023" s="0" t="n">
        <v>-107590.39295</v>
      </c>
      <c r="H8023" s="0" t="n">
        <f aca="false">IF(ISERROR(LOOKUP(B8023,export!$A$2:$A$718)),0,1)</f>
        <v>1</v>
      </c>
      <c r="J8023" s="0" t="str">
        <f aca="false">IF(H8023=0,CONCATENATE(B8023," manque dans export"),"")</f>
        <v/>
      </c>
    </row>
    <row r="8024" customFormat="false" ht="13.8" hidden="false" customHeight="false" outlineLevel="0" collapsed="false">
      <c r="A8024" s="0" t="s">
        <v>13784</v>
      </c>
      <c r="B8024" s="0" t="s">
        <v>13776</v>
      </c>
      <c r="C8024" s="0" t="s">
        <v>60</v>
      </c>
      <c r="D8024" s="0" t="s">
        <v>1557</v>
      </c>
      <c r="E8024" s="0" t="s">
        <v>180</v>
      </c>
      <c r="F8024" s="0" t="s">
        <v>13</v>
      </c>
      <c r="G8024" s="0" t="n">
        <v>-11809.4992</v>
      </c>
      <c r="H8024" s="0" t="n">
        <f aca="false">IF(ISERROR(LOOKUP(B8024,export!$A$2:$A$718)),0,1)</f>
        <v>1</v>
      </c>
      <c r="J8024" s="0" t="str">
        <f aca="false">IF(H8024=0,CONCATENATE(B8024," manque dans export"),"")</f>
        <v/>
      </c>
    </row>
    <row r="8025" customFormat="false" ht="13.8" hidden="false" customHeight="false" outlineLevel="0" collapsed="false">
      <c r="A8025" s="0" t="s">
        <v>13785</v>
      </c>
      <c r="B8025" s="0" t="s">
        <v>13786</v>
      </c>
      <c r="C8025" s="0" t="s">
        <v>10</v>
      </c>
      <c r="D8025" s="0" t="s">
        <v>10273</v>
      </c>
      <c r="E8025" s="0" t="s">
        <v>180</v>
      </c>
      <c r="F8025" s="0" t="s">
        <v>13</v>
      </c>
      <c r="G8025" s="0" t="n">
        <v>906.07996</v>
      </c>
      <c r="H8025" s="0" t="n">
        <f aca="false">IF(ISERROR(LOOKUP(B8025,export!$A$2:$A$718)),0,1)</f>
        <v>1</v>
      </c>
      <c r="J8025" s="0" t="str">
        <f aca="false">IF(H8025=0,CONCATENATE(B8025," manque dans export"),"")</f>
        <v/>
      </c>
    </row>
    <row r="8026" customFormat="false" ht="13.8" hidden="false" customHeight="false" outlineLevel="0" collapsed="false">
      <c r="A8026" s="0" t="s">
        <v>13787</v>
      </c>
      <c r="B8026" s="0" t="s">
        <v>13788</v>
      </c>
      <c r="C8026" s="0" t="s">
        <v>44</v>
      </c>
      <c r="D8026" s="0" t="s">
        <v>9028</v>
      </c>
      <c r="E8026" s="0" t="s">
        <v>50</v>
      </c>
      <c r="F8026" s="0" t="s">
        <v>13</v>
      </c>
      <c r="G8026" s="0" t="n">
        <v>1885.61162</v>
      </c>
      <c r="H8026" s="0" t="n">
        <f aca="false">IF(ISERROR(LOOKUP(B8026,export!$A$2:$A$718)),0,1)</f>
        <v>1</v>
      </c>
      <c r="J8026" s="0" t="str">
        <f aca="false">IF(H8026=0,CONCATENATE(B8026," manque dans export"),"")</f>
        <v/>
      </c>
    </row>
    <row r="8027" customFormat="false" ht="13.8" hidden="false" customHeight="false" outlineLevel="0" collapsed="false">
      <c r="A8027" s="0" t="s">
        <v>13789</v>
      </c>
      <c r="B8027" s="0" t="s">
        <v>13789</v>
      </c>
      <c r="C8027" s="0" t="s">
        <v>10</v>
      </c>
      <c r="D8027" s="0" t="s">
        <v>5097</v>
      </c>
      <c r="E8027" s="0" t="s">
        <v>12</v>
      </c>
      <c r="F8027" s="0" t="s">
        <v>13</v>
      </c>
      <c r="G8027" s="0" t="n">
        <v>-12012.85126</v>
      </c>
      <c r="H8027" s="0" t="n">
        <f aca="false">IF(ISERROR(LOOKUP(B8027,export!$A$2:$A$718)),0,1)</f>
        <v>1</v>
      </c>
      <c r="J8027" s="0" t="str">
        <f aca="false">IF(H8027=0,CONCATENATE(B8027," manque dans export"),"")</f>
        <v/>
      </c>
    </row>
    <row r="8028" customFormat="false" ht="13.8" hidden="false" customHeight="false" outlineLevel="0" collapsed="false">
      <c r="A8028" s="0" t="s">
        <v>13790</v>
      </c>
      <c r="B8028" s="0" t="s">
        <v>13791</v>
      </c>
      <c r="C8028" s="0" t="s">
        <v>79</v>
      </c>
      <c r="D8028" s="0" t="s">
        <v>1088</v>
      </c>
      <c r="E8028" s="0" t="s">
        <v>180</v>
      </c>
      <c r="F8028" s="0" t="s">
        <v>13</v>
      </c>
      <c r="G8028" s="0" t="n">
        <v>0</v>
      </c>
      <c r="H8028" s="0" t="n">
        <f aca="false">IF(ISERROR(LOOKUP(B8028,export!$A$2:$A$718)),0,1)</f>
        <v>1</v>
      </c>
      <c r="J8028" s="0" t="str">
        <f aca="false">IF(H8028=0,CONCATENATE(B8028," manque dans export"),"")</f>
        <v/>
      </c>
    </row>
    <row r="8029" customFormat="false" ht="13.8" hidden="false" customHeight="false" outlineLevel="0" collapsed="false">
      <c r="A8029" s="0" t="s">
        <v>13792</v>
      </c>
      <c r="B8029" s="0" t="s">
        <v>13792</v>
      </c>
      <c r="C8029" s="0" t="s">
        <v>10</v>
      </c>
      <c r="D8029" s="0" t="s">
        <v>2423</v>
      </c>
      <c r="E8029" s="0" t="s">
        <v>50</v>
      </c>
      <c r="F8029" s="0" t="s">
        <v>13</v>
      </c>
      <c r="G8029" s="0" t="n">
        <v>84.68292</v>
      </c>
      <c r="H8029" s="0" t="n">
        <f aca="false">IF(ISERROR(LOOKUP(B8029,export!$A$2:$A$718)),0,1)</f>
        <v>1</v>
      </c>
      <c r="J8029" s="0" t="str">
        <f aca="false">IF(H8029=0,CONCATENATE(B8029," manque dans export"),"")</f>
        <v/>
      </c>
    </row>
    <row r="8030" customFormat="false" ht="13.8" hidden="false" customHeight="false" outlineLevel="0" collapsed="false">
      <c r="A8030" s="0" t="s">
        <v>13793</v>
      </c>
      <c r="B8030" s="0" t="s">
        <v>13793</v>
      </c>
      <c r="C8030" s="0" t="s">
        <v>10</v>
      </c>
      <c r="D8030" s="0" t="s">
        <v>6835</v>
      </c>
      <c r="E8030" s="0" t="s">
        <v>50</v>
      </c>
      <c r="F8030" s="0" t="s">
        <v>13</v>
      </c>
      <c r="G8030" s="0" t="n">
        <v>87.54246</v>
      </c>
      <c r="H8030" s="0" t="n">
        <f aca="false">IF(ISERROR(LOOKUP(B8030,export!$A$2:$A$718)),0,1)</f>
        <v>1</v>
      </c>
      <c r="J8030" s="0" t="str">
        <f aca="false">IF(H8030=0,CONCATENATE(B8030," manque dans export"),"")</f>
        <v/>
      </c>
    </row>
    <row r="8031" customFormat="false" ht="13.8" hidden="false" customHeight="false" outlineLevel="0" collapsed="false">
      <c r="A8031" s="0" t="s">
        <v>13794</v>
      </c>
      <c r="B8031" s="0" t="s">
        <v>13794</v>
      </c>
      <c r="C8031" s="0" t="s">
        <v>10</v>
      </c>
      <c r="D8031" s="0" t="s">
        <v>9696</v>
      </c>
      <c r="E8031" s="0" t="s">
        <v>50</v>
      </c>
      <c r="F8031" s="0" t="s">
        <v>13</v>
      </c>
      <c r="G8031" s="0" t="n">
        <v>8864.48649</v>
      </c>
      <c r="H8031" s="0" t="n">
        <f aca="false">IF(ISERROR(LOOKUP(B8031,export!$A$2:$A$718)),0,1)</f>
        <v>1</v>
      </c>
      <c r="J8031" s="0" t="str">
        <f aca="false">IF(H8031=0,CONCATENATE(B8031," manque dans export"),"")</f>
        <v/>
      </c>
    </row>
    <row r="8032" customFormat="false" ht="13.8" hidden="false" customHeight="false" outlineLevel="0" collapsed="false">
      <c r="A8032" s="0" t="s">
        <v>13795</v>
      </c>
      <c r="B8032" s="0" t="s">
        <v>13795</v>
      </c>
      <c r="C8032" s="0" t="s">
        <v>82</v>
      </c>
      <c r="D8032" s="0" t="s">
        <v>4713</v>
      </c>
      <c r="E8032" s="0" t="s">
        <v>50</v>
      </c>
      <c r="F8032" s="0" t="s">
        <v>13</v>
      </c>
      <c r="G8032" s="0" t="n">
        <v>151.29608</v>
      </c>
      <c r="H8032" s="0" t="n">
        <f aca="false">IF(ISERROR(LOOKUP(B8032,export!$A$2:$A$718)),0,1)</f>
        <v>1</v>
      </c>
      <c r="J8032" s="0" t="str">
        <f aca="false">IF(H8032=0,CONCATENATE(B8032," manque dans export"),"")</f>
        <v/>
      </c>
    </row>
    <row r="8033" customFormat="false" ht="13.8" hidden="false" customHeight="false" outlineLevel="0" collapsed="false">
      <c r="A8033" s="0" t="s">
        <v>13796</v>
      </c>
      <c r="B8033" s="0" t="s">
        <v>13797</v>
      </c>
      <c r="C8033" s="0" t="s">
        <v>79</v>
      </c>
      <c r="D8033" s="0" t="s">
        <v>155</v>
      </c>
      <c r="E8033" s="0" t="s">
        <v>50</v>
      </c>
      <c r="F8033" s="0" t="s">
        <v>13</v>
      </c>
      <c r="G8033" s="0" t="n">
        <v>0</v>
      </c>
      <c r="H8033" s="0" t="n">
        <f aca="false">IF(ISERROR(LOOKUP(B8033,export!$A$2:$A$718)),0,1)</f>
        <v>1</v>
      </c>
      <c r="J8033" s="0" t="str">
        <f aca="false">IF(H8033=0,CONCATENATE(B8033," manque dans export"),"")</f>
        <v/>
      </c>
    </row>
    <row r="8034" customFormat="false" ht="13.8" hidden="false" customHeight="false" outlineLevel="0" collapsed="false">
      <c r="A8034" s="0" t="s">
        <v>13798</v>
      </c>
      <c r="B8034" s="0" t="s">
        <v>13799</v>
      </c>
      <c r="C8034" s="0" t="s">
        <v>33</v>
      </c>
      <c r="D8034" s="0" t="s">
        <v>12426</v>
      </c>
      <c r="E8034" s="0" t="s">
        <v>50</v>
      </c>
      <c r="F8034" s="0" t="s">
        <v>13</v>
      </c>
      <c r="G8034" s="0" t="n">
        <v>0</v>
      </c>
      <c r="H8034" s="0" t="n">
        <f aca="false">IF(ISERROR(LOOKUP(B8034,export!$A$2:$A$718)),0,1)</f>
        <v>1</v>
      </c>
      <c r="J8034" s="0" t="str">
        <f aca="false">IF(H8034=0,CONCATENATE(B8034," manque dans export"),"")</f>
        <v/>
      </c>
    </row>
    <row r="8035" customFormat="false" ht="13.8" hidden="false" customHeight="false" outlineLevel="0" collapsed="false">
      <c r="A8035" s="0" t="s">
        <v>13800</v>
      </c>
      <c r="B8035" s="0" t="s">
        <v>13799</v>
      </c>
      <c r="C8035" s="0" t="s">
        <v>33</v>
      </c>
      <c r="D8035" s="0" t="s">
        <v>9806</v>
      </c>
      <c r="E8035" s="0" t="s">
        <v>50</v>
      </c>
      <c r="F8035" s="0" t="s">
        <v>13</v>
      </c>
      <c r="G8035" s="0" t="n">
        <v>2349.52152</v>
      </c>
      <c r="H8035" s="0" t="n">
        <f aca="false">IF(ISERROR(LOOKUP(B8035,export!$A$2:$A$718)),0,1)</f>
        <v>1</v>
      </c>
      <c r="J8035" s="0" t="str">
        <f aca="false">IF(H8035=0,CONCATENATE(B8035," manque dans export"),"")</f>
        <v/>
      </c>
    </row>
    <row r="8036" customFormat="false" ht="13.8" hidden="false" customHeight="false" outlineLevel="0" collapsed="false">
      <c r="A8036" s="0" t="s">
        <v>13801</v>
      </c>
      <c r="B8036" s="0" t="s">
        <v>13801</v>
      </c>
      <c r="C8036" s="0" t="s">
        <v>10</v>
      </c>
      <c r="D8036" s="0" t="s">
        <v>13802</v>
      </c>
      <c r="E8036" s="0" t="s">
        <v>37</v>
      </c>
      <c r="F8036" s="0" t="s">
        <v>38</v>
      </c>
      <c r="G8036" s="0" t="n">
        <v>0</v>
      </c>
      <c r="H8036" s="0" t="n">
        <f aca="false">IF(ISERROR(LOOKUP(B8036,export!$A$2:$A$718)),0,1)</f>
        <v>1</v>
      </c>
      <c r="J8036" s="0" t="str">
        <f aca="false">IF(H8036=0,CONCATENATE(B8036," manque dans export"),"")</f>
        <v/>
      </c>
    </row>
    <row r="8037" customFormat="false" ht="13.8" hidden="false" customHeight="false" outlineLevel="0" collapsed="false">
      <c r="A8037" s="0" t="s">
        <v>13803</v>
      </c>
      <c r="B8037" s="0" t="s">
        <v>13804</v>
      </c>
      <c r="C8037" s="0" t="s">
        <v>10</v>
      </c>
      <c r="D8037" s="0" t="s">
        <v>223</v>
      </c>
      <c r="E8037" s="0" t="s">
        <v>31</v>
      </c>
      <c r="F8037" s="0" t="s">
        <v>13</v>
      </c>
      <c r="G8037" s="0" t="n">
        <v>0</v>
      </c>
      <c r="H8037" s="0" t="n">
        <f aca="false">IF(ISERROR(LOOKUP(B8037,export!$A$2:$A$718)),0,1)</f>
        <v>1</v>
      </c>
      <c r="J8037" s="0" t="str">
        <f aca="false">IF(H8037=0,CONCATENATE(B8037," manque dans export"),"")</f>
        <v/>
      </c>
    </row>
    <row r="8038" customFormat="false" ht="13.8" hidden="false" customHeight="false" outlineLevel="0" collapsed="false">
      <c r="A8038" s="0" t="s">
        <v>13805</v>
      </c>
      <c r="B8038" s="0" t="s">
        <v>13806</v>
      </c>
      <c r="C8038" s="0" t="s">
        <v>10</v>
      </c>
      <c r="D8038" s="0" t="s">
        <v>2195</v>
      </c>
      <c r="E8038" s="0" t="s">
        <v>31</v>
      </c>
      <c r="F8038" s="0" t="s">
        <v>13</v>
      </c>
      <c r="G8038" s="0" t="n">
        <v>0</v>
      </c>
      <c r="H8038" s="0" t="n">
        <f aca="false">IF(ISERROR(LOOKUP(B8038,export!$A$2:$A$718)),0,1)</f>
        <v>1</v>
      </c>
      <c r="J8038" s="0" t="str">
        <f aca="false">IF(H8038=0,CONCATENATE(B8038," manque dans export"),"")</f>
        <v/>
      </c>
    </row>
    <row r="8039" customFormat="false" ht="13.8" hidden="false" customHeight="false" outlineLevel="0" collapsed="false">
      <c r="A8039" s="0" t="s">
        <v>13807</v>
      </c>
      <c r="B8039" s="0" t="s">
        <v>13808</v>
      </c>
      <c r="C8039" s="0" t="s">
        <v>33</v>
      </c>
      <c r="D8039" s="0" t="s">
        <v>223</v>
      </c>
      <c r="E8039" s="0" t="s">
        <v>31</v>
      </c>
      <c r="F8039" s="0" t="s">
        <v>13</v>
      </c>
      <c r="G8039" s="0" t="n">
        <v>10267.28804</v>
      </c>
      <c r="H8039" s="0" t="n">
        <f aca="false">IF(ISERROR(LOOKUP(B8039,export!$A$2:$A$718)),0,1)</f>
        <v>1</v>
      </c>
      <c r="J8039" s="0" t="str">
        <f aca="false">IF(H8039=0,CONCATENATE(B8039," manque dans export"),"")</f>
        <v/>
      </c>
    </row>
    <row r="8040" customFormat="false" ht="13.8" hidden="false" customHeight="false" outlineLevel="0" collapsed="false">
      <c r="A8040" s="0" t="s">
        <v>13809</v>
      </c>
      <c r="B8040" s="0" t="s">
        <v>13809</v>
      </c>
      <c r="C8040" s="0" t="s">
        <v>60</v>
      </c>
      <c r="D8040" s="0" t="s">
        <v>10204</v>
      </c>
      <c r="E8040" s="0" t="s">
        <v>50</v>
      </c>
      <c r="F8040" s="0" t="s">
        <v>13</v>
      </c>
      <c r="G8040" s="0" t="n">
        <v>1017.32757</v>
      </c>
      <c r="H8040" s="0" t="n">
        <f aca="false">IF(ISERROR(LOOKUP(B8040,export!$A$2:$A$718)),0,1)</f>
        <v>1</v>
      </c>
      <c r="J8040" s="0" t="str">
        <f aca="false">IF(H8040=0,CONCATENATE(B8040," manque dans export"),"")</f>
        <v/>
      </c>
    </row>
    <row r="8041" customFormat="false" ht="13.8" hidden="false" customHeight="false" outlineLevel="0" collapsed="false">
      <c r="A8041" s="0" t="s">
        <v>13810</v>
      </c>
      <c r="B8041" s="0" t="s">
        <v>13811</v>
      </c>
      <c r="C8041" s="0" t="s">
        <v>79</v>
      </c>
      <c r="D8041" s="0" t="s">
        <v>8566</v>
      </c>
      <c r="E8041" s="0" t="s">
        <v>50</v>
      </c>
      <c r="F8041" s="0" t="s">
        <v>13</v>
      </c>
      <c r="G8041" s="0" t="n">
        <v>0</v>
      </c>
      <c r="H8041" s="0" t="n">
        <f aca="false">IF(ISERROR(LOOKUP(B8041,export!$A$2:$A$718)),0,1)</f>
        <v>1</v>
      </c>
      <c r="J8041" s="0" t="str">
        <f aca="false">IF(H8041=0,CONCATENATE(B8041," manque dans export"),"")</f>
        <v/>
      </c>
    </row>
    <row r="8042" customFormat="false" ht="13.8" hidden="false" customHeight="false" outlineLevel="0" collapsed="false">
      <c r="A8042" s="0" t="s">
        <v>13812</v>
      </c>
      <c r="B8042" s="0" t="s">
        <v>13813</v>
      </c>
      <c r="C8042" s="0" t="s">
        <v>40</v>
      </c>
      <c r="D8042" s="0" t="s">
        <v>2192</v>
      </c>
      <c r="E8042" s="0" t="s">
        <v>123</v>
      </c>
      <c r="F8042" s="0" t="s">
        <v>13</v>
      </c>
      <c r="G8042" s="0" t="n">
        <v>54.40398</v>
      </c>
      <c r="H8042" s="0" t="n">
        <f aca="false">IF(ISERROR(LOOKUP(B8042,export!$A$2:$A$718)),0,1)</f>
        <v>1</v>
      </c>
      <c r="J8042" s="0" t="str">
        <f aca="false">IF(H8042=0,CONCATENATE(B8042," manque dans export"),"")</f>
        <v/>
      </c>
    </row>
    <row r="8043" customFormat="false" ht="13.8" hidden="false" customHeight="false" outlineLevel="0" collapsed="false">
      <c r="A8043" s="0" t="s">
        <v>13812</v>
      </c>
      <c r="B8043" s="0" t="s">
        <v>13813</v>
      </c>
      <c r="C8043" s="0" t="s">
        <v>40</v>
      </c>
      <c r="D8043" s="0" t="s">
        <v>3070</v>
      </c>
      <c r="E8043" s="0" t="s">
        <v>123</v>
      </c>
      <c r="F8043" s="0" t="s">
        <v>13</v>
      </c>
      <c r="G8043" s="0" t="n">
        <v>262.62237</v>
      </c>
      <c r="H8043" s="0" t="n">
        <f aca="false">IF(ISERROR(LOOKUP(B8043,export!$A$2:$A$718)),0,1)</f>
        <v>1</v>
      </c>
      <c r="J8043" s="0" t="str">
        <f aca="false">IF(H8043=0,CONCATENATE(B8043," manque dans export"),"")</f>
        <v/>
      </c>
    </row>
    <row r="8044" customFormat="false" ht="13.8" hidden="false" customHeight="false" outlineLevel="0" collapsed="false">
      <c r="A8044" s="0" t="s">
        <v>13814</v>
      </c>
      <c r="B8044" s="0" t="s">
        <v>13814</v>
      </c>
      <c r="C8044" s="0" t="s">
        <v>10</v>
      </c>
      <c r="D8044" s="0" t="s">
        <v>1962</v>
      </c>
      <c r="E8044" s="0" t="s">
        <v>12</v>
      </c>
      <c r="F8044" s="0" t="s">
        <v>13</v>
      </c>
      <c r="G8044" s="0" t="n">
        <v>0</v>
      </c>
      <c r="H8044" s="0" t="n">
        <f aca="false">IF(ISERROR(LOOKUP(B8044,export!$A$2:$A$718)),0,1)</f>
        <v>1</v>
      </c>
      <c r="J8044" s="0" t="str">
        <f aca="false">IF(H8044=0,CONCATENATE(B8044," manque dans export"),"")</f>
        <v/>
      </c>
    </row>
    <row r="8045" customFormat="false" ht="13.8" hidden="false" customHeight="false" outlineLevel="0" collapsed="false">
      <c r="A8045" s="0" t="s">
        <v>13815</v>
      </c>
      <c r="B8045" s="0" t="s">
        <v>13815</v>
      </c>
      <c r="C8045" s="0" t="s">
        <v>29</v>
      </c>
      <c r="D8045" s="0" t="s">
        <v>13816</v>
      </c>
      <c r="E8045" s="0" t="s">
        <v>12</v>
      </c>
      <c r="F8045" s="0" t="s">
        <v>13</v>
      </c>
      <c r="G8045" s="0" t="n">
        <v>559.8014</v>
      </c>
      <c r="H8045" s="0" t="n">
        <f aca="false">IF(ISERROR(LOOKUP(B8045,export!$A$2:$A$718)),0,1)</f>
        <v>1</v>
      </c>
      <c r="J8045" s="0" t="str">
        <f aca="false">IF(H8045=0,CONCATENATE(B8045," manque dans export"),"")</f>
        <v/>
      </c>
    </row>
    <row r="8046" customFormat="false" ht="13.8" hidden="false" customHeight="false" outlineLevel="0" collapsed="false">
      <c r="A8046" s="0" t="s">
        <v>13817</v>
      </c>
      <c r="B8046" s="0" t="s">
        <v>13818</v>
      </c>
      <c r="C8046" s="0" t="s">
        <v>44</v>
      </c>
      <c r="D8046" s="0" t="s">
        <v>501</v>
      </c>
      <c r="E8046" s="0" t="s">
        <v>12</v>
      </c>
      <c r="F8046" s="0" t="s">
        <v>13</v>
      </c>
      <c r="G8046" s="0" t="n">
        <v>217410.71313</v>
      </c>
      <c r="H8046" s="0" t="n">
        <f aca="false">IF(ISERROR(LOOKUP(B8046,export!$A$2:$A$718)),0,1)</f>
        <v>1</v>
      </c>
      <c r="J8046" s="0" t="str">
        <f aca="false">IF(H8046=0,CONCATENATE(B8046," manque dans export"),"")</f>
        <v/>
      </c>
    </row>
    <row r="8047" customFormat="false" ht="13.8" hidden="false" customHeight="false" outlineLevel="0" collapsed="false">
      <c r="A8047" s="0" t="s">
        <v>13819</v>
      </c>
      <c r="B8047" s="0" t="s">
        <v>13819</v>
      </c>
      <c r="C8047" s="0" t="s">
        <v>44</v>
      </c>
      <c r="D8047" s="0" t="s">
        <v>13820</v>
      </c>
      <c r="E8047" s="0" t="s">
        <v>46</v>
      </c>
      <c r="F8047" s="0" t="s">
        <v>13</v>
      </c>
      <c r="G8047" s="0" t="n">
        <v>12233.52446</v>
      </c>
      <c r="H8047" s="0" t="n">
        <f aca="false">IF(ISERROR(LOOKUP(B8047,export!$A$2:$A$718)),0,1)</f>
        <v>1</v>
      </c>
      <c r="J8047" s="0" t="str">
        <f aca="false">IF(H8047=0,CONCATENATE(B8047," manque dans export"),"")</f>
        <v/>
      </c>
    </row>
    <row r="8048" customFormat="false" ht="13.8" hidden="false" customHeight="false" outlineLevel="0" collapsed="false">
      <c r="A8048" s="0" t="s">
        <v>13821</v>
      </c>
      <c r="B8048" s="0" t="s">
        <v>13819</v>
      </c>
      <c r="C8048" s="0" t="s">
        <v>44</v>
      </c>
      <c r="D8048" s="0" t="s">
        <v>13822</v>
      </c>
      <c r="E8048" s="0" t="s">
        <v>46</v>
      </c>
      <c r="F8048" s="0" t="s">
        <v>13</v>
      </c>
      <c r="G8048" s="0" t="n">
        <v>54231.69637</v>
      </c>
      <c r="H8048" s="0" t="n">
        <f aca="false">IF(ISERROR(LOOKUP(B8048,export!$A$2:$A$718)),0,1)</f>
        <v>1</v>
      </c>
      <c r="J8048" s="0" t="str">
        <f aca="false">IF(H8048=0,CONCATENATE(B8048," manque dans export"),"")</f>
        <v/>
      </c>
    </row>
    <row r="8049" customFormat="false" ht="13.8" hidden="false" customHeight="false" outlineLevel="0" collapsed="false">
      <c r="A8049" s="0" t="s">
        <v>13823</v>
      </c>
      <c r="B8049" s="0" t="s">
        <v>13824</v>
      </c>
      <c r="C8049" s="0" t="s">
        <v>79</v>
      </c>
      <c r="D8049" s="0" t="s">
        <v>10094</v>
      </c>
      <c r="E8049" s="0" t="s">
        <v>31</v>
      </c>
      <c r="F8049" s="0" t="s">
        <v>13</v>
      </c>
      <c r="G8049" s="0" t="n">
        <v>0</v>
      </c>
      <c r="H8049" s="0" t="n">
        <f aca="false">IF(ISERROR(LOOKUP(B8049,export!$A$2:$A$718)),0,1)</f>
        <v>1</v>
      </c>
      <c r="J8049" s="0" t="str">
        <f aca="false">IF(H8049=0,CONCATENATE(B8049," manque dans export"),"")</f>
        <v/>
      </c>
    </row>
    <row r="8050" customFormat="false" ht="13.8" hidden="false" customHeight="false" outlineLevel="0" collapsed="false">
      <c r="A8050" s="0" t="s">
        <v>13825</v>
      </c>
      <c r="B8050" s="0" t="s">
        <v>13825</v>
      </c>
      <c r="C8050" s="0" t="s">
        <v>10</v>
      </c>
      <c r="D8050" s="0" t="s">
        <v>207</v>
      </c>
      <c r="E8050" s="0" t="s">
        <v>46</v>
      </c>
      <c r="F8050" s="0" t="s">
        <v>13</v>
      </c>
      <c r="G8050" s="0" t="n">
        <v>1145.11027</v>
      </c>
      <c r="H8050" s="0" t="n">
        <f aca="false">IF(ISERROR(LOOKUP(B8050,export!$A$2:$A$718)),0,1)</f>
        <v>1</v>
      </c>
      <c r="J8050" s="0" t="str">
        <f aca="false">IF(H8050=0,CONCATENATE(B8050," manque dans export"),"")</f>
        <v/>
      </c>
    </row>
    <row r="8051" customFormat="false" ht="13.8" hidden="false" customHeight="false" outlineLevel="0" collapsed="false">
      <c r="A8051" s="0" t="s">
        <v>13826</v>
      </c>
      <c r="B8051" s="0" t="s">
        <v>13827</v>
      </c>
      <c r="C8051" s="0" t="s">
        <v>10</v>
      </c>
      <c r="D8051" s="0" t="s">
        <v>223</v>
      </c>
      <c r="E8051" s="0" t="s">
        <v>31</v>
      </c>
      <c r="F8051" s="0" t="s">
        <v>13</v>
      </c>
      <c r="G8051" s="0" t="n">
        <v>389768.16574</v>
      </c>
      <c r="H8051" s="0" t="n">
        <f aca="false">IF(ISERROR(LOOKUP(B8051,export!$A$2:$A$718)),0,1)</f>
        <v>1</v>
      </c>
      <c r="J8051" s="0" t="str">
        <f aca="false">IF(H8051=0,CONCATENATE(B8051," manque dans export"),"")</f>
        <v/>
      </c>
    </row>
    <row r="8052" customFormat="false" ht="13.8" hidden="false" customHeight="false" outlineLevel="0" collapsed="false">
      <c r="A8052" s="0" t="s">
        <v>13828</v>
      </c>
      <c r="B8052" s="0" t="s">
        <v>13828</v>
      </c>
      <c r="C8052" s="0" t="s">
        <v>99</v>
      </c>
      <c r="D8052" s="0" t="s">
        <v>75</v>
      </c>
      <c r="E8052" s="0" t="s">
        <v>31</v>
      </c>
      <c r="F8052" s="0" t="s">
        <v>13</v>
      </c>
      <c r="G8052" s="0" t="n">
        <v>2329.90843</v>
      </c>
      <c r="H8052" s="0" t="n">
        <f aca="false">IF(ISERROR(LOOKUP(B8052,export!$A$2:$A$718)),0,1)</f>
        <v>1</v>
      </c>
      <c r="J8052" s="0" t="str">
        <f aca="false">IF(H8052=0,CONCATENATE(B8052," manque dans export"),"")</f>
        <v/>
      </c>
    </row>
    <row r="8053" customFormat="false" ht="13.8" hidden="false" customHeight="false" outlineLevel="0" collapsed="false">
      <c r="A8053" s="0" t="s">
        <v>13828</v>
      </c>
      <c r="B8053" s="0" t="s">
        <v>13828</v>
      </c>
      <c r="C8053" s="0" t="s">
        <v>99</v>
      </c>
      <c r="D8053" s="0" t="s">
        <v>193</v>
      </c>
      <c r="E8053" s="0" t="s">
        <v>180</v>
      </c>
      <c r="F8053" s="0" t="s">
        <v>13</v>
      </c>
      <c r="G8053" s="0" t="n">
        <v>2410.0323</v>
      </c>
      <c r="H8053" s="0" t="n">
        <f aca="false">IF(ISERROR(LOOKUP(B8053,export!$A$2:$A$718)),0,1)</f>
        <v>1</v>
      </c>
      <c r="J8053" s="0" t="str">
        <f aca="false">IF(H8053=0,CONCATENATE(B8053," manque dans export"),"")</f>
        <v/>
      </c>
    </row>
    <row r="8054" customFormat="false" ht="13.8" hidden="false" customHeight="false" outlineLevel="0" collapsed="false">
      <c r="A8054" s="0" t="s">
        <v>13829</v>
      </c>
      <c r="B8054" s="0" t="s">
        <v>13830</v>
      </c>
      <c r="C8054" s="0" t="s">
        <v>29</v>
      </c>
      <c r="D8054" s="0" t="s">
        <v>223</v>
      </c>
      <c r="E8054" s="0" t="s">
        <v>31</v>
      </c>
      <c r="F8054" s="0" t="s">
        <v>13</v>
      </c>
      <c r="G8054" s="0" t="n">
        <v>-829.69323</v>
      </c>
      <c r="H8054" s="0" t="n">
        <f aca="false">IF(ISERROR(LOOKUP(B8054,export!$A$2:$A$718)),0,1)</f>
        <v>1</v>
      </c>
      <c r="J8054" s="0" t="str">
        <f aca="false">IF(H8054=0,CONCATENATE(B8054," manque dans export"),"")</f>
        <v/>
      </c>
    </row>
    <row r="8055" customFormat="false" ht="13.8" hidden="false" customHeight="false" outlineLevel="0" collapsed="false">
      <c r="A8055" s="0" t="s">
        <v>13831</v>
      </c>
      <c r="B8055" s="0" t="s">
        <v>13832</v>
      </c>
      <c r="C8055" s="0" t="s">
        <v>33</v>
      </c>
      <c r="D8055" s="0" t="s">
        <v>2667</v>
      </c>
      <c r="E8055" s="0" t="s">
        <v>50</v>
      </c>
      <c r="F8055" s="0" t="s">
        <v>13</v>
      </c>
      <c r="G8055" s="0" t="n">
        <v>54935.89049</v>
      </c>
      <c r="H8055" s="0" t="n">
        <f aca="false">IF(ISERROR(LOOKUP(B8055,export!$A$2:$A$718)),0,1)</f>
        <v>1</v>
      </c>
      <c r="J8055" s="0" t="str">
        <f aca="false">IF(H8055=0,CONCATENATE(B8055," manque dans export"),"")</f>
        <v/>
      </c>
    </row>
    <row r="8056" customFormat="false" ht="13.8" hidden="false" customHeight="false" outlineLevel="0" collapsed="false">
      <c r="A8056" s="0" t="s">
        <v>13833</v>
      </c>
      <c r="B8056" s="0" t="s">
        <v>13834</v>
      </c>
      <c r="C8056" s="0" t="s">
        <v>33</v>
      </c>
      <c r="D8056" s="0" t="s">
        <v>8217</v>
      </c>
      <c r="E8056" s="0" t="s">
        <v>72</v>
      </c>
      <c r="F8056" s="0" t="s">
        <v>13</v>
      </c>
      <c r="G8056" s="0" t="n">
        <v>0</v>
      </c>
      <c r="H8056" s="0" t="n">
        <f aca="false">IF(ISERROR(LOOKUP(B8056,export!$A$2:$A$718)),0,1)</f>
        <v>1</v>
      </c>
      <c r="J8056" s="0" t="str">
        <f aca="false">IF(H8056=0,CONCATENATE(B8056," manque dans export"),"")</f>
        <v/>
      </c>
    </row>
    <row r="8057" customFormat="false" ht="13.8" hidden="false" customHeight="false" outlineLevel="0" collapsed="false">
      <c r="A8057" s="0" t="s">
        <v>13835</v>
      </c>
      <c r="B8057" s="0" t="s">
        <v>13834</v>
      </c>
      <c r="C8057" s="0" t="s">
        <v>33</v>
      </c>
      <c r="D8057" s="0" t="s">
        <v>9862</v>
      </c>
      <c r="E8057" s="0" t="s">
        <v>12</v>
      </c>
      <c r="F8057" s="0" t="s">
        <v>13</v>
      </c>
      <c r="G8057" s="0" t="n">
        <v>5242.32027</v>
      </c>
      <c r="H8057" s="0" t="n">
        <f aca="false">IF(ISERROR(LOOKUP(B8057,export!$A$2:$A$718)),0,1)</f>
        <v>1</v>
      </c>
      <c r="J8057" s="0" t="str">
        <f aca="false">IF(H8057=0,CONCATENATE(B8057," manque dans export"),"")</f>
        <v/>
      </c>
    </row>
    <row r="8058" customFormat="false" ht="13.8" hidden="false" customHeight="false" outlineLevel="0" collapsed="false">
      <c r="A8058" s="0" t="s">
        <v>13836</v>
      </c>
      <c r="B8058" s="0" t="s">
        <v>13836</v>
      </c>
      <c r="C8058" s="0" t="s">
        <v>79</v>
      </c>
      <c r="D8058" s="0" t="s">
        <v>2572</v>
      </c>
      <c r="E8058" s="0" t="s">
        <v>50</v>
      </c>
      <c r="F8058" s="0" t="s">
        <v>13</v>
      </c>
      <c r="G8058" s="0" t="n">
        <v>0</v>
      </c>
      <c r="H8058" s="0" t="n">
        <f aca="false">IF(ISERROR(LOOKUP(B8058,export!$A$2:$A$718)),0,1)</f>
        <v>1</v>
      </c>
      <c r="J8058" s="0" t="str">
        <f aca="false">IF(H8058=0,CONCATENATE(B8058," manque dans export"),"")</f>
        <v/>
      </c>
    </row>
    <row r="8059" customFormat="false" ht="13.8" hidden="false" customHeight="false" outlineLevel="0" collapsed="false">
      <c r="A8059" s="0" t="s">
        <v>13837</v>
      </c>
      <c r="B8059" s="0" t="s">
        <v>13838</v>
      </c>
      <c r="C8059" s="0" t="s">
        <v>79</v>
      </c>
      <c r="D8059" s="0" t="s">
        <v>596</v>
      </c>
      <c r="E8059" s="0" t="s">
        <v>31</v>
      </c>
      <c r="F8059" s="0" t="s">
        <v>13</v>
      </c>
      <c r="G8059" s="0" t="n">
        <v>0</v>
      </c>
      <c r="H8059" s="0" t="n">
        <f aca="false">IF(ISERROR(LOOKUP(B8059,export!$A$2:$A$718)),0,1)</f>
        <v>1</v>
      </c>
      <c r="J8059" s="0" t="str">
        <f aca="false">IF(H8059=0,CONCATENATE(B8059," manque dans export"),"")</f>
        <v/>
      </c>
    </row>
    <row r="8060" customFormat="false" ht="13.8" hidden="false" customHeight="false" outlineLevel="0" collapsed="false">
      <c r="A8060" s="0" t="s">
        <v>13839</v>
      </c>
      <c r="B8060" s="0" t="s">
        <v>13840</v>
      </c>
      <c r="C8060" s="0" t="s">
        <v>79</v>
      </c>
      <c r="D8060" s="0" t="s">
        <v>9612</v>
      </c>
      <c r="E8060" s="0" t="s">
        <v>50</v>
      </c>
      <c r="F8060" s="0" t="s">
        <v>13</v>
      </c>
      <c r="G8060" s="0" t="n">
        <v>0</v>
      </c>
      <c r="H8060" s="0" t="n">
        <f aca="false">IF(ISERROR(LOOKUP(B8060,export!$A$2:$A$718)),0,1)</f>
        <v>1</v>
      </c>
      <c r="J8060" s="0" t="str">
        <f aca="false">IF(H8060=0,CONCATENATE(B8060," manque dans export"),"")</f>
        <v/>
      </c>
    </row>
    <row r="8061" customFormat="false" ht="13.8" hidden="false" customHeight="false" outlineLevel="0" collapsed="false">
      <c r="A8061" s="0" t="s">
        <v>13841</v>
      </c>
      <c r="B8061" s="0" t="s">
        <v>13841</v>
      </c>
      <c r="C8061" s="0" t="s">
        <v>33</v>
      </c>
      <c r="D8061" s="0" t="s">
        <v>13842</v>
      </c>
      <c r="E8061" s="0" t="s">
        <v>12</v>
      </c>
      <c r="F8061" s="0" t="s">
        <v>13</v>
      </c>
      <c r="G8061" s="0" t="n">
        <v>35238.59955</v>
      </c>
      <c r="H8061" s="0" t="n">
        <f aca="false">IF(ISERROR(LOOKUP(B8061,export!$A$2:$A$718)),0,1)</f>
        <v>1</v>
      </c>
      <c r="J8061" s="0" t="str">
        <f aca="false">IF(H8061=0,CONCATENATE(B8061," manque dans export"),"")</f>
        <v/>
      </c>
    </row>
    <row r="8062" customFormat="false" ht="13.8" hidden="false" customHeight="false" outlineLevel="0" collapsed="false">
      <c r="A8062" s="0" t="s">
        <v>13843</v>
      </c>
      <c r="B8062" s="0" t="s">
        <v>13843</v>
      </c>
      <c r="C8062" s="0" t="s">
        <v>29</v>
      </c>
      <c r="D8062" s="0" t="s">
        <v>4696</v>
      </c>
      <c r="E8062" s="0" t="s">
        <v>12</v>
      </c>
      <c r="F8062" s="0" t="s">
        <v>13</v>
      </c>
      <c r="G8062" s="0" t="n">
        <v>5691.66127</v>
      </c>
      <c r="H8062" s="0" t="n">
        <f aca="false">IF(ISERROR(LOOKUP(B8062,export!$A$2:$A$718)),0,1)</f>
        <v>1</v>
      </c>
      <c r="J8062" s="0" t="str">
        <f aca="false">IF(H8062=0,CONCATENATE(B8062," manque dans export"),"")</f>
        <v/>
      </c>
    </row>
    <row r="8063" customFormat="false" ht="13.8" hidden="false" customHeight="false" outlineLevel="0" collapsed="false">
      <c r="A8063" s="0" t="s">
        <v>13844</v>
      </c>
      <c r="B8063" s="0" t="s">
        <v>13845</v>
      </c>
      <c r="C8063" s="0" t="s">
        <v>99</v>
      </c>
      <c r="D8063" s="0" t="s">
        <v>13540</v>
      </c>
      <c r="E8063" s="0" t="s">
        <v>12</v>
      </c>
      <c r="F8063" s="0" t="s">
        <v>13</v>
      </c>
      <c r="G8063" s="0" t="n">
        <v>159542.45961</v>
      </c>
      <c r="H8063" s="0" t="n">
        <f aca="false">IF(ISERROR(LOOKUP(B8063,export!$A$2:$A$718)),0,1)</f>
        <v>1</v>
      </c>
      <c r="J8063" s="0" t="str">
        <f aca="false">IF(H8063=0,CONCATENATE(B8063," manque dans export"),"")</f>
        <v/>
      </c>
    </row>
    <row r="8064" customFormat="false" ht="13.8" hidden="false" customHeight="false" outlineLevel="0" collapsed="false">
      <c r="A8064" s="0" t="s">
        <v>13846</v>
      </c>
      <c r="B8064" s="0" t="s">
        <v>13846</v>
      </c>
      <c r="C8064" s="0" t="s">
        <v>10</v>
      </c>
      <c r="D8064" s="0" t="s">
        <v>13847</v>
      </c>
      <c r="E8064" s="0" t="s">
        <v>72</v>
      </c>
      <c r="F8064" s="0" t="s">
        <v>13</v>
      </c>
      <c r="G8064" s="0" t="n">
        <v>15096.87764</v>
      </c>
      <c r="H8064" s="0" t="n">
        <f aca="false">IF(ISERROR(LOOKUP(B8064,export!$A$2:$A$718)),0,1)</f>
        <v>1</v>
      </c>
      <c r="J8064" s="0" t="str">
        <f aca="false">IF(H8064=0,CONCATENATE(B8064," manque dans export"),"")</f>
        <v/>
      </c>
    </row>
    <row r="8065" customFormat="false" ht="13.8" hidden="false" customHeight="false" outlineLevel="0" collapsed="false">
      <c r="A8065" s="0" t="s">
        <v>13848</v>
      </c>
      <c r="B8065" s="0" t="s">
        <v>13849</v>
      </c>
      <c r="C8065" s="0" t="s">
        <v>74</v>
      </c>
      <c r="D8065" s="0" t="s">
        <v>13850</v>
      </c>
      <c r="E8065" s="0" t="s">
        <v>12</v>
      </c>
      <c r="F8065" s="0" t="s">
        <v>13</v>
      </c>
      <c r="G8065" s="0" t="n">
        <v>49731.58866</v>
      </c>
      <c r="H8065" s="0" t="n">
        <f aca="false">IF(ISERROR(LOOKUP(B8065,export!$A$2:$A$718)),0,1)</f>
        <v>1</v>
      </c>
      <c r="J8065" s="0" t="str">
        <f aca="false">IF(H8065=0,CONCATENATE(B8065," manque dans export"),"")</f>
        <v/>
      </c>
    </row>
    <row r="8066" customFormat="false" ht="13.8" hidden="false" customHeight="false" outlineLevel="0" collapsed="false">
      <c r="A8066" s="0" t="s">
        <v>13851</v>
      </c>
      <c r="B8066" s="0" t="s">
        <v>13851</v>
      </c>
      <c r="C8066" s="0" t="s">
        <v>10</v>
      </c>
      <c r="D8066" s="0" t="s">
        <v>13852</v>
      </c>
      <c r="E8066" s="0" t="s">
        <v>46</v>
      </c>
      <c r="F8066" s="0" t="s">
        <v>13</v>
      </c>
      <c r="G8066" s="0" t="n">
        <v>24495.89883</v>
      </c>
      <c r="H8066" s="0" t="n">
        <f aca="false">IF(ISERROR(LOOKUP(B8066,export!$A$2:$A$718)),0,1)</f>
        <v>1</v>
      </c>
      <c r="J8066" s="0" t="str">
        <f aca="false">IF(H8066=0,CONCATENATE(B8066," manque dans export"),"")</f>
        <v/>
      </c>
    </row>
    <row r="8067" customFormat="false" ht="13.8" hidden="false" customHeight="false" outlineLevel="0" collapsed="false">
      <c r="A8067" s="0" t="s">
        <v>13853</v>
      </c>
      <c r="B8067" s="0" t="s">
        <v>13854</v>
      </c>
      <c r="C8067" s="0" t="s">
        <v>79</v>
      </c>
      <c r="D8067" s="0" t="s">
        <v>13855</v>
      </c>
      <c r="E8067" s="0" t="s">
        <v>904</v>
      </c>
      <c r="F8067" s="0" t="s">
        <v>13</v>
      </c>
      <c r="G8067" s="0" t="n">
        <v>0</v>
      </c>
      <c r="H8067" s="0" t="n">
        <f aca="false">IF(ISERROR(LOOKUP(B8067,export!$A$2:$A$718)),0,1)</f>
        <v>1</v>
      </c>
      <c r="J8067" s="0" t="str">
        <f aca="false">IF(H8067=0,CONCATENATE(B8067," manque dans export"),"")</f>
        <v/>
      </c>
    </row>
    <row r="8068" customFormat="false" ht="13.8" hidden="false" customHeight="false" outlineLevel="0" collapsed="false">
      <c r="A8068" s="0" t="s">
        <v>13856</v>
      </c>
      <c r="B8068" s="0" t="s">
        <v>13856</v>
      </c>
      <c r="C8068" s="0" t="s">
        <v>79</v>
      </c>
      <c r="D8068" s="0" t="s">
        <v>10905</v>
      </c>
      <c r="E8068" s="0" t="s">
        <v>50</v>
      </c>
      <c r="F8068" s="0" t="s">
        <v>13</v>
      </c>
      <c r="G8068" s="0" t="n">
        <v>0</v>
      </c>
      <c r="H8068" s="0" t="n">
        <f aca="false">IF(ISERROR(LOOKUP(B8068,export!$A$2:$A$718)),0,1)</f>
        <v>1</v>
      </c>
      <c r="J8068" s="0" t="str">
        <f aca="false">IF(H8068=0,CONCATENATE(B8068," manque dans export"),"")</f>
        <v/>
      </c>
    </row>
    <row r="8069" customFormat="false" ht="13.8" hidden="false" customHeight="false" outlineLevel="0" collapsed="false">
      <c r="A8069" s="0" t="s">
        <v>13857</v>
      </c>
      <c r="B8069" s="0" t="s">
        <v>13857</v>
      </c>
      <c r="C8069" s="0" t="s">
        <v>33</v>
      </c>
      <c r="D8069" s="0" t="s">
        <v>1461</v>
      </c>
      <c r="E8069" s="0" t="s">
        <v>176</v>
      </c>
      <c r="F8069" s="0" t="s">
        <v>13</v>
      </c>
      <c r="G8069" s="0" t="n">
        <v>8592.23785</v>
      </c>
      <c r="H8069" s="0" t="n">
        <f aca="false">IF(ISERROR(LOOKUP(B8069,export!$A$2:$A$718)),0,1)</f>
        <v>1</v>
      </c>
      <c r="J8069" s="0" t="str">
        <f aca="false">IF(H8069=0,CONCATENATE(B8069," manque dans export"),"")</f>
        <v/>
      </c>
    </row>
    <row r="8070" customFormat="false" ht="13.8" hidden="false" customHeight="false" outlineLevel="0" collapsed="false">
      <c r="A8070" s="0" t="s">
        <v>13858</v>
      </c>
      <c r="B8070" s="0" t="s">
        <v>13858</v>
      </c>
      <c r="C8070" s="0" t="s">
        <v>29</v>
      </c>
      <c r="D8070" s="0" t="s">
        <v>13859</v>
      </c>
      <c r="E8070" s="0" t="s">
        <v>12</v>
      </c>
      <c r="F8070" s="0" t="s">
        <v>13</v>
      </c>
      <c r="G8070" s="0" t="n">
        <v>5439.44413</v>
      </c>
      <c r="H8070" s="0" t="n">
        <f aca="false">IF(ISERROR(LOOKUP(B8070,export!$A$2:$A$718)),0,1)</f>
        <v>1</v>
      </c>
      <c r="J8070" s="0" t="str">
        <f aca="false">IF(H8070=0,CONCATENATE(B8070," manque dans export"),"")</f>
        <v/>
      </c>
    </row>
    <row r="8071" customFormat="false" ht="13.8" hidden="false" customHeight="false" outlineLevel="0" collapsed="false">
      <c r="A8071" s="0" t="s">
        <v>13860</v>
      </c>
      <c r="B8071" s="0" t="s">
        <v>13861</v>
      </c>
      <c r="C8071" s="0" t="s">
        <v>79</v>
      </c>
      <c r="D8071" s="0" t="s">
        <v>639</v>
      </c>
      <c r="E8071" s="0" t="s">
        <v>72</v>
      </c>
      <c r="F8071" s="0" t="s">
        <v>13</v>
      </c>
      <c r="G8071" s="0" t="n">
        <v>0</v>
      </c>
      <c r="H8071" s="0" t="n">
        <f aca="false">IF(ISERROR(LOOKUP(B8071,export!$A$2:$A$718)),0,1)</f>
        <v>1</v>
      </c>
      <c r="J8071" s="0" t="str">
        <f aca="false">IF(H8071=0,CONCATENATE(B8071," manque dans export"),"")</f>
        <v/>
      </c>
    </row>
    <row r="8072" customFormat="false" ht="13.8" hidden="false" customHeight="false" outlineLevel="0" collapsed="false">
      <c r="A8072" s="0" t="s">
        <v>13862</v>
      </c>
      <c r="B8072" s="0" t="s">
        <v>13863</v>
      </c>
      <c r="C8072" s="0" t="s">
        <v>79</v>
      </c>
      <c r="D8072" s="0" t="s">
        <v>13864</v>
      </c>
      <c r="E8072" s="0" t="s">
        <v>42</v>
      </c>
      <c r="F8072" s="0" t="s">
        <v>13</v>
      </c>
      <c r="G8072" s="0" t="n">
        <v>0</v>
      </c>
      <c r="H8072" s="0" t="n">
        <f aca="false">IF(ISERROR(LOOKUP(B8072,export!$A$2:$A$718)),0,1)</f>
        <v>1</v>
      </c>
      <c r="J8072" s="0" t="str">
        <f aca="false">IF(H8072=0,CONCATENATE(B8072," manque dans export"),"")</f>
        <v/>
      </c>
    </row>
    <row r="8073" customFormat="false" ht="13.8" hidden="false" customHeight="false" outlineLevel="0" collapsed="false">
      <c r="A8073" s="0" t="s">
        <v>13865</v>
      </c>
      <c r="B8073" s="0" t="s">
        <v>13865</v>
      </c>
      <c r="C8073" s="0" t="s">
        <v>33</v>
      </c>
      <c r="D8073" s="0" t="s">
        <v>3218</v>
      </c>
      <c r="E8073" s="0" t="s">
        <v>46</v>
      </c>
      <c r="F8073" s="0" t="s">
        <v>13</v>
      </c>
      <c r="G8073" s="0" t="n">
        <v>267.08572</v>
      </c>
      <c r="H8073" s="0" t="n">
        <f aca="false">IF(ISERROR(LOOKUP(B8073,export!$A$2:$A$718)),0,1)</f>
        <v>1</v>
      </c>
      <c r="J8073" s="0" t="str">
        <f aca="false">IF(H8073=0,CONCATENATE(B8073," manque dans export"),"")</f>
        <v/>
      </c>
    </row>
    <row r="8074" customFormat="false" ht="13.8" hidden="false" customHeight="false" outlineLevel="0" collapsed="false">
      <c r="A8074" s="0" t="s">
        <v>13866</v>
      </c>
      <c r="B8074" s="0" t="s">
        <v>13849</v>
      </c>
      <c r="C8074" s="0" t="s">
        <v>74</v>
      </c>
      <c r="D8074" s="0" t="s">
        <v>13867</v>
      </c>
      <c r="E8074" s="0" t="s">
        <v>12</v>
      </c>
      <c r="F8074" s="0" t="s">
        <v>13</v>
      </c>
      <c r="G8074" s="0" t="n">
        <v>53979.9027</v>
      </c>
      <c r="H8074" s="0" t="n">
        <f aca="false">IF(ISERROR(LOOKUP(B8074,export!$A$2:$A$718)),0,1)</f>
        <v>1</v>
      </c>
      <c r="J8074" s="0" t="str">
        <f aca="false">IF(H8074=0,CONCATENATE(B8074," manque dans export"),"")</f>
        <v/>
      </c>
    </row>
    <row r="8075" customFormat="false" ht="13.8" hidden="false" customHeight="false" outlineLevel="0" collapsed="false">
      <c r="A8075" s="0" t="s">
        <v>13868</v>
      </c>
      <c r="B8075" s="0" t="s">
        <v>13869</v>
      </c>
      <c r="C8075" s="0" t="s">
        <v>82</v>
      </c>
      <c r="D8075" s="0" t="s">
        <v>13870</v>
      </c>
      <c r="E8075" s="0" t="s">
        <v>31</v>
      </c>
      <c r="F8075" s="0" t="s">
        <v>13</v>
      </c>
      <c r="G8075" s="0" t="n">
        <v>0</v>
      </c>
      <c r="H8075" s="0" t="n">
        <f aca="false">IF(ISERROR(LOOKUP(B8075,export!$A$2:$A$718)),0,1)</f>
        <v>1</v>
      </c>
      <c r="J8075" s="0" t="str">
        <f aca="false">IF(H8075=0,CONCATENATE(B8075," manque dans export"),"")</f>
        <v/>
      </c>
    </row>
    <row r="8076" customFormat="false" ht="13.8" hidden="false" customHeight="false" outlineLevel="0" collapsed="false">
      <c r="A8076" s="0" t="s">
        <v>13871</v>
      </c>
      <c r="B8076" s="0" t="s">
        <v>13872</v>
      </c>
      <c r="C8076" s="0" t="s">
        <v>79</v>
      </c>
      <c r="D8076" s="0" t="s">
        <v>13873</v>
      </c>
      <c r="E8076" s="0" t="s">
        <v>50</v>
      </c>
      <c r="F8076" s="0" t="s">
        <v>13</v>
      </c>
      <c r="G8076" s="0" t="n">
        <v>0</v>
      </c>
      <c r="H8076" s="0" t="n">
        <f aca="false">IF(ISERROR(LOOKUP(B8076,export!$A$2:$A$718)),0,1)</f>
        <v>1</v>
      </c>
      <c r="J8076" s="0" t="str">
        <f aca="false">IF(H8076=0,CONCATENATE(B8076," manque dans export"),"")</f>
        <v/>
      </c>
    </row>
    <row r="8077" customFormat="false" ht="13.8" hidden="false" customHeight="false" outlineLevel="0" collapsed="false">
      <c r="A8077" s="0" t="s">
        <v>13874</v>
      </c>
      <c r="B8077" s="0" t="s">
        <v>13875</v>
      </c>
      <c r="C8077" s="0" t="s">
        <v>82</v>
      </c>
      <c r="D8077" s="0" t="s">
        <v>13876</v>
      </c>
      <c r="E8077" s="0" t="s">
        <v>31</v>
      </c>
      <c r="F8077" s="0" t="s">
        <v>13</v>
      </c>
      <c r="G8077" s="0" t="n">
        <v>0</v>
      </c>
      <c r="H8077" s="0" t="n">
        <f aca="false">IF(ISERROR(LOOKUP(B8077,export!$A$2:$A$718)),0,1)</f>
        <v>1</v>
      </c>
      <c r="J8077" s="0" t="str">
        <f aca="false">IF(H8077=0,CONCATENATE(B8077," manque dans export"),"")</f>
        <v/>
      </c>
    </row>
    <row r="8078" customFormat="false" ht="13.8" hidden="false" customHeight="false" outlineLevel="0" collapsed="false">
      <c r="A8078" s="0" t="s">
        <v>13877</v>
      </c>
      <c r="B8078" s="0" t="s">
        <v>13878</v>
      </c>
      <c r="C8078" s="0" t="s">
        <v>33</v>
      </c>
      <c r="D8078" s="0" t="s">
        <v>13879</v>
      </c>
      <c r="E8078" s="0" t="s">
        <v>50</v>
      </c>
      <c r="F8078" s="0" t="s">
        <v>13</v>
      </c>
      <c r="G8078" s="0" t="n">
        <v>1088.32627</v>
      </c>
      <c r="H8078" s="0" t="n">
        <f aca="false">IF(ISERROR(LOOKUP(B8078,export!$A$2:$A$718)),0,1)</f>
        <v>1</v>
      </c>
      <c r="J8078" s="0" t="str">
        <f aca="false">IF(H8078=0,CONCATENATE(B8078," manque dans export"),"")</f>
        <v/>
      </c>
    </row>
    <row r="8079" customFormat="false" ht="13.8" hidden="false" customHeight="false" outlineLevel="0" collapsed="false">
      <c r="A8079" s="0" t="s">
        <v>13880</v>
      </c>
      <c r="B8079" s="0" t="s">
        <v>13881</v>
      </c>
      <c r="C8079" s="0" t="s">
        <v>79</v>
      </c>
      <c r="D8079" s="0" t="s">
        <v>6952</v>
      </c>
      <c r="E8079" s="0" t="s">
        <v>50</v>
      </c>
      <c r="F8079" s="0" t="s">
        <v>13</v>
      </c>
      <c r="G8079" s="0" t="n">
        <v>0</v>
      </c>
      <c r="H8079" s="0" t="n">
        <f aca="false">IF(ISERROR(LOOKUP(B8079,export!$A$2:$A$718)),0,1)</f>
        <v>1</v>
      </c>
      <c r="J8079" s="0" t="str">
        <f aca="false">IF(H8079=0,CONCATENATE(B8079," manque dans export"),"")</f>
        <v/>
      </c>
    </row>
    <row r="8080" customFormat="false" ht="13.8" hidden="false" customHeight="false" outlineLevel="0" collapsed="false">
      <c r="A8080" s="0" t="s">
        <v>13882</v>
      </c>
      <c r="B8080" s="0" t="s">
        <v>13883</v>
      </c>
      <c r="C8080" s="0" t="s">
        <v>99</v>
      </c>
      <c r="D8080" s="0" t="s">
        <v>10213</v>
      </c>
      <c r="E8080" s="0" t="s">
        <v>50</v>
      </c>
      <c r="F8080" s="0" t="s">
        <v>13</v>
      </c>
      <c r="G8080" s="0" t="n">
        <v>-1113.15133</v>
      </c>
      <c r="H8080" s="0" t="n">
        <f aca="false">IF(ISERROR(LOOKUP(B8080,export!$A$2:$A$718)),0,1)</f>
        <v>1</v>
      </c>
      <c r="J8080" s="0" t="str">
        <f aca="false">IF(H8080=0,CONCATENATE(B8080," manque dans export"),"")</f>
        <v/>
      </c>
    </row>
    <row r="8081" customFormat="false" ht="13.8" hidden="false" customHeight="false" outlineLevel="0" collapsed="false">
      <c r="A8081" s="0" t="s">
        <v>13884</v>
      </c>
      <c r="B8081" s="0" t="s">
        <v>13883</v>
      </c>
      <c r="C8081" s="0" t="s">
        <v>99</v>
      </c>
      <c r="D8081" s="0" t="s">
        <v>10213</v>
      </c>
      <c r="E8081" s="0" t="s">
        <v>50</v>
      </c>
      <c r="F8081" s="0" t="s">
        <v>13</v>
      </c>
      <c r="G8081" s="0" t="n">
        <v>13120.29606</v>
      </c>
      <c r="H8081" s="0" t="n">
        <f aca="false">IF(ISERROR(LOOKUP(B8081,export!$A$2:$A$718)),0,1)</f>
        <v>1</v>
      </c>
      <c r="J8081" s="0" t="str">
        <f aca="false">IF(H8081=0,CONCATENATE(B8081," manque dans export"),"")</f>
        <v/>
      </c>
    </row>
    <row r="8082" customFormat="false" ht="13.8" hidden="false" customHeight="false" outlineLevel="0" collapsed="false">
      <c r="A8082" s="0" t="s">
        <v>13885</v>
      </c>
      <c r="B8082" s="0" t="s">
        <v>13885</v>
      </c>
      <c r="C8082" s="0" t="s">
        <v>10</v>
      </c>
      <c r="D8082" s="0" t="s">
        <v>13886</v>
      </c>
      <c r="E8082" s="0" t="s">
        <v>31</v>
      </c>
      <c r="F8082" s="0" t="s">
        <v>13</v>
      </c>
      <c r="G8082" s="0" t="n">
        <v>9867.68179</v>
      </c>
      <c r="H8082" s="0" t="n">
        <f aca="false">IF(ISERROR(LOOKUP(B8082,export!$A$2:$A$718)),0,1)</f>
        <v>1</v>
      </c>
      <c r="J8082" s="0" t="str">
        <f aca="false">IF(H8082=0,CONCATENATE(B8082," manque dans export"),"")</f>
        <v/>
      </c>
    </row>
    <row r="8083" customFormat="false" ht="13.8" hidden="false" customHeight="false" outlineLevel="0" collapsed="false">
      <c r="A8083" s="0" t="s">
        <v>13887</v>
      </c>
      <c r="B8083" s="0" t="s">
        <v>13888</v>
      </c>
      <c r="C8083" s="0" t="s">
        <v>79</v>
      </c>
      <c r="D8083" s="0" t="s">
        <v>13374</v>
      </c>
      <c r="E8083" s="0" t="s">
        <v>31</v>
      </c>
      <c r="F8083" s="0" t="s">
        <v>13</v>
      </c>
      <c r="G8083" s="0" t="n">
        <v>0</v>
      </c>
      <c r="H8083" s="0" t="n">
        <f aca="false">IF(ISERROR(LOOKUP(B8083,export!$A$2:$A$718)),0,1)</f>
        <v>1</v>
      </c>
      <c r="J8083" s="0" t="str">
        <f aca="false">IF(H8083=0,CONCATENATE(B8083," manque dans export"),"")</f>
        <v/>
      </c>
    </row>
    <row r="8084" customFormat="false" ht="13.8" hidden="false" customHeight="false" outlineLevel="0" collapsed="false">
      <c r="A8084" s="0" t="s">
        <v>13889</v>
      </c>
      <c r="B8084" s="0" t="s">
        <v>13889</v>
      </c>
      <c r="C8084" s="0" t="s">
        <v>79</v>
      </c>
      <c r="D8084" s="0" t="s">
        <v>1063</v>
      </c>
      <c r="E8084" s="0" t="s">
        <v>46</v>
      </c>
      <c r="F8084" s="0" t="s">
        <v>13</v>
      </c>
      <c r="G8084" s="0" t="n">
        <v>0</v>
      </c>
      <c r="H8084" s="0" t="n">
        <f aca="false">IF(ISERROR(LOOKUP(B8084,export!$A$2:$A$718)),0,1)</f>
        <v>1</v>
      </c>
      <c r="J8084" s="0" t="str">
        <f aca="false">IF(H8084=0,CONCATENATE(B8084," manque dans export"),"")</f>
        <v/>
      </c>
    </row>
    <row r="8085" customFormat="false" ht="13.8" hidden="false" customHeight="false" outlineLevel="0" collapsed="false">
      <c r="A8085" s="0" t="s">
        <v>13890</v>
      </c>
      <c r="B8085" s="0" t="s">
        <v>13891</v>
      </c>
      <c r="C8085" s="0" t="s">
        <v>70</v>
      </c>
      <c r="D8085" s="0" t="s">
        <v>2410</v>
      </c>
      <c r="E8085" s="0" t="s">
        <v>50</v>
      </c>
      <c r="F8085" s="0" t="s">
        <v>13</v>
      </c>
      <c r="G8085" s="0" t="n">
        <v>56977.33299</v>
      </c>
      <c r="H8085" s="0" t="n">
        <f aca="false">IF(ISERROR(LOOKUP(B8085,export!$A$2:$A$718)),0,1)</f>
        <v>1</v>
      </c>
      <c r="J8085" s="0" t="str">
        <f aca="false">IF(H8085=0,CONCATENATE(B8085," manque dans export"),"")</f>
        <v/>
      </c>
    </row>
    <row r="8086" customFormat="false" ht="13.8" hidden="false" customHeight="false" outlineLevel="0" collapsed="false">
      <c r="A8086" s="0" t="s">
        <v>13892</v>
      </c>
      <c r="B8086" s="0" t="s">
        <v>13891</v>
      </c>
      <c r="C8086" s="0" t="s">
        <v>70</v>
      </c>
      <c r="D8086" s="0" t="s">
        <v>2410</v>
      </c>
      <c r="E8086" s="0" t="s">
        <v>50</v>
      </c>
      <c r="F8086" s="0" t="s">
        <v>13</v>
      </c>
      <c r="G8086" s="0" t="n">
        <v>20124.70272</v>
      </c>
      <c r="H8086" s="0" t="n">
        <f aca="false">IF(ISERROR(LOOKUP(B8086,export!$A$2:$A$718)),0,1)</f>
        <v>1</v>
      </c>
      <c r="J8086" s="0" t="str">
        <f aca="false">IF(H8086=0,CONCATENATE(B8086," manque dans export"),"")</f>
        <v/>
      </c>
    </row>
    <row r="8087" customFormat="false" ht="13.8" hidden="false" customHeight="false" outlineLevel="0" collapsed="false">
      <c r="A8087" s="0" t="s">
        <v>13893</v>
      </c>
      <c r="B8087" s="0" t="s">
        <v>13891</v>
      </c>
      <c r="C8087" s="0" t="s">
        <v>70</v>
      </c>
      <c r="D8087" s="0" t="s">
        <v>13894</v>
      </c>
      <c r="E8087" s="0" t="s">
        <v>42</v>
      </c>
      <c r="F8087" s="0" t="s">
        <v>13</v>
      </c>
      <c r="G8087" s="0" t="n">
        <v>0.01137</v>
      </c>
      <c r="H8087" s="0" t="n">
        <f aca="false">IF(ISERROR(LOOKUP(B8087,export!$A$2:$A$718)),0,1)</f>
        <v>1</v>
      </c>
      <c r="J8087" s="0" t="str">
        <f aca="false">IF(H8087=0,CONCATENATE(B8087," manque dans export"),"")</f>
        <v/>
      </c>
    </row>
    <row r="8088" customFormat="false" ht="13.8" hidden="false" customHeight="false" outlineLevel="0" collapsed="false">
      <c r="A8088" s="0" t="s">
        <v>13895</v>
      </c>
      <c r="B8088" s="0" t="s">
        <v>13891</v>
      </c>
      <c r="C8088" s="0" t="s">
        <v>70</v>
      </c>
      <c r="D8088" s="0" t="s">
        <v>13894</v>
      </c>
      <c r="E8088" s="0" t="s">
        <v>42</v>
      </c>
      <c r="F8088" s="0" t="s">
        <v>13</v>
      </c>
      <c r="G8088" s="0" t="n">
        <v>20741.73279</v>
      </c>
      <c r="H8088" s="0" t="n">
        <f aca="false">IF(ISERROR(LOOKUP(B8088,export!$A$2:$A$718)),0,1)</f>
        <v>1</v>
      </c>
      <c r="J8088" s="0" t="str">
        <f aca="false">IF(H8088=0,CONCATENATE(B8088," manque dans export"),"")</f>
        <v/>
      </c>
    </row>
    <row r="8089" customFormat="false" ht="13.8" hidden="false" customHeight="false" outlineLevel="0" collapsed="false">
      <c r="A8089" s="0" t="s">
        <v>13896</v>
      </c>
      <c r="B8089" s="0" t="s">
        <v>13896</v>
      </c>
      <c r="C8089" s="0" t="s">
        <v>74</v>
      </c>
      <c r="D8089" s="0" t="s">
        <v>13897</v>
      </c>
      <c r="E8089" s="0" t="s">
        <v>12</v>
      </c>
      <c r="F8089" s="0" t="s">
        <v>13</v>
      </c>
      <c r="G8089" s="0" t="n">
        <v>0</v>
      </c>
      <c r="H8089" s="0" t="n">
        <f aca="false">IF(ISERROR(LOOKUP(B8089,export!$A$2:$A$718)),0,1)</f>
        <v>1</v>
      </c>
      <c r="J8089" s="0" t="str">
        <f aca="false">IF(H8089=0,CONCATENATE(B8089," manque dans export"),"")</f>
        <v/>
      </c>
    </row>
    <row r="8090" customFormat="false" ht="13.8" hidden="false" customHeight="false" outlineLevel="0" collapsed="false">
      <c r="A8090" s="0" t="s">
        <v>13898</v>
      </c>
      <c r="B8090" s="0" t="s">
        <v>13898</v>
      </c>
      <c r="C8090" s="0" t="s">
        <v>33</v>
      </c>
      <c r="D8090" s="0" t="s">
        <v>13899</v>
      </c>
      <c r="E8090" s="0" t="s">
        <v>12</v>
      </c>
      <c r="F8090" s="0" t="s">
        <v>13</v>
      </c>
      <c r="G8090" s="0" t="n">
        <v>2624.40164</v>
      </c>
      <c r="H8090" s="0" t="n">
        <f aca="false">IF(ISERROR(LOOKUP(B8090,export!$A$2:$A$718)),0,1)</f>
        <v>1</v>
      </c>
      <c r="J8090" s="0" t="str">
        <f aca="false">IF(H8090=0,CONCATENATE(B8090," manque dans export"),"")</f>
        <v/>
      </c>
    </row>
    <row r="8091" customFormat="false" ht="13.8" hidden="false" customHeight="false" outlineLevel="0" collapsed="false">
      <c r="A8091" s="0" t="s">
        <v>13900</v>
      </c>
      <c r="B8091" s="0" t="s">
        <v>13901</v>
      </c>
      <c r="C8091" s="0" t="s">
        <v>79</v>
      </c>
      <c r="D8091" s="0" t="s">
        <v>223</v>
      </c>
      <c r="E8091" s="0" t="s">
        <v>31</v>
      </c>
      <c r="F8091" s="0" t="s">
        <v>13</v>
      </c>
      <c r="G8091" s="0" t="n">
        <v>0</v>
      </c>
      <c r="H8091" s="0" t="n">
        <f aca="false">IF(ISERROR(LOOKUP(B8091,export!$A$2:$A$718)),0,1)</f>
        <v>1</v>
      </c>
      <c r="J8091" s="0" t="str">
        <f aca="false">IF(H8091=0,CONCATENATE(B8091," manque dans export"),"")</f>
        <v/>
      </c>
    </row>
    <row r="8092" customFormat="false" ht="13.8" hidden="false" customHeight="false" outlineLevel="0" collapsed="false">
      <c r="A8092" s="0" t="s">
        <v>13902</v>
      </c>
      <c r="B8092" s="0" t="s">
        <v>13902</v>
      </c>
      <c r="C8092" s="0" t="s">
        <v>79</v>
      </c>
      <c r="D8092" s="0" t="s">
        <v>4460</v>
      </c>
      <c r="E8092" s="0" t="s">
        <v>180</v>
      </c>
      <c r="F8092" s="0" t="s">
        <v>13</v>
      </c>
      <c r="G8092" s="0" t="n">
        <v>-332.12545</v>
      </c>
      <c r="H8092" s="0" t="n">
        <f aca="false">IF(ISERROR(LOOKUP(B8092,export!$A$2:$A$718)),0,1)</f>
        <v>1</v>
      </c>
      <c r="J8092" s="0" t="str">
        <f aca="false">IF(H8092=0,CONCATENATE(B8092," manque dans export"),"")</f>
        <v/>
      </c>
    </row>
    <row r="8093" customFormat="false" ht="13.8" hidden="false" customHeight="false" outlineLevel="0" collapsed="false">
      <c r="A8093" s="0" t="s">
        <v>13903</v>
      </c>
      <c r="B8093" s="0" t="s">
        <v>13903</v>
      </c>
      <c r="C8093" s="0" t="s">
        <v>79</v>
      </c>
      <c r="D8093" s="0" t="s">
        <v>13904</v>
      </c>
      <c r="E8093" s="0" t="s">
        <v>12</v>
      </c>
      <c r="F8093" s="0" t="s">
        <v>13</v>
      </c>
      <c r="G8093" s="0" t="n">
        <v>0</v>
      </c>
      <c r="H8093" s="0" t="n">
        <f aca="false">IF(ISERROR(LOOKUP(B8093,export!$A$2:$A$718)),0,1)</f>
        <v>1</v>
      </c>
      <c r="J8093" s="0" t="str">
        <f aca="false">IF(H8093=0,CONCATENATE(B8093," manque dans export"),"")</f>
        <v/>
      </c>
    </row>
    <row r="8094" customFormat="false" ht="13.8" hidden="false" customHeight="false" outlineLevel="0" collapsed="false">
      <c r="A8094" s="0" t="s">
        <v>13905</v>
      </c>
      <c r="B8094" s="0" t="s">
        <v>13905</v>
      </c>
      <c r="C8094" s="0" t="s">
        <v>10</v>
      </c>
      <c r="D8094" s="0" t="s">
        <v>1130</v>
      </c>
      <c r="E8094" s="0" t="s">
        <v>176</v>
      </c>
      <c r="F8094" s="0" t="s">
        <v>13</v>
      </c>
      <c r="G8094" s="0" t="n">
        <v>89.04798</v>
      </c>
      <c r="H8094" s="0" t="n">
        <f aca="false">IF(ISERROR(LOOKUP(B8094,export!$A$2:$A$718)),0,1)</f>
        <v>1</v>
      </c>
      <c r="J8094" s="0" t="str">
        <f aca="false">IF(H8094=0,CONCATENATE(B8094," manque dans export"),"")</f>
        <v/>
      </c>
    </row>
    <row r="8095" customFormat="false" ht="13.8" hidden="false" customHeight="false" outlineLevel="0" collapsed="false">
      <c r="A8095" s="0" t="s">
        <v>13906</v>
      </c>
      <c r="B8095" s="0" t="s">
        <v>13906</v>
      </c>
      <c r="C8095" s="0" t="s">
        <v>10</v>
      </c>
      <c r="D8095" s="0" t="s">
        <v>734</v>
      </c>
      <c r="E8095" s="0" t="s">
        <v>176</v>
      </c>
      <c r="F8095" s="0" t="s">
        <v>13</v>
      </c>
      <c r="G8095" s="0" t="n">
        <v>5081.32306</v>
      </c>
      <c r="H8095" s="0" t="n">
        <f aca="false">IF(ISERROR(LOOKUP(B8095,export!$A$2:$A$718)),0,1)</f>
        <v>1</v>
      </c>
      <c r="J8095" s="0" t="str">
        <f aca="false">IF(H8095=0,CONCATENATE(B8095," manque dans export"),"")</f>
        <v/>
      </c>
    </row>
    <row r="8096" customFormat="false" ht="13.8" hidden="false" customHeight="false" outlineLevel="0" collapsed="false">
      <c r="A8096" s="0" t="s">
        <v>13907</v>
      </c>
      <c r="B8096" s="0" t="s">
        <v>13907</v>
      </c>
      <c r="C8096" s="0" t="s">
        <v>99</v>
      </c>
      <c r="D8096" s="0" t="e">
        <f aca="false">#N/A</f>
        <v>#N/A</v>
      </c>
      <c r="E8096" s="0" t="e">
        <f aca="false">#N/A</f>
        <v>#N/A</v>
      </c>
      <c r="F8096" s="0" t="e">
        <f aca="false">#N/A</f>
        <v>#N/A</v>
      </c>
      <c r="G8096" s="0" t="n">
        <v>0</v>
      </c>
      <c r="H8096" s="0" t="n">
        <f aca="false">IF(ISERROR(LOOKUP(B8096,export!$A$2:$A$718)),0,1)</f>
        <v>1</v>
      </c>
      <c r="J8096" s="0" t="str">
        <f aca="false">IF(H8096=0,CONCATENATE(B8096," manque dans export"),"")</f>
        <v/>
      </c>
    </row>
    <row r="8097" customFormat="false" ht="13.8" hidden="false" customHeight="false" outlineLevel="0" collapsed="false">
      <c r="A8097" s="0" t="s">
        <v>13908</v>
      </c>
      <c r="B8097" s="0" t="s">
        <v>13908</v>
      </c>
      <c r="C8097" s="0" t="s">
        <v>10</v>
      </c>
      <c r="D8097" s="0" t="s">
        <v>11558</v>
      </c>
      <c r="E8097" s="0" t="s">
        <v>176</v>
      </c>
      <c r="F8097" s="0" t="s">
        <v>13</v>
      </c>
      <c r="G8097" s="0" t="n">
        <v>28.48903</v>
      </c>
      <c r="H8097" s="0" t="n">
        <f aca="false">IF(ISERROR(LOOKUP(B8097,export!$A$2:$A$718)),0,1)</f>
        <v>1</v>
      </c>
      <c r="J8097" s="0" t="str">
        <f aca="false">IF(H8097=0,CONCATENATE(B8097," manque dans export"),"")</f>
        <v/>
      </c>
    </row>
    <row r="8098" customFormat="false" ht="13.8" hidden="false" customHeight="false" outlineLevel="0" collapsed="false">
      <c r="A8098" s="0" t="s">
        <v>13909</v>
      </c>
      <c r="B8098" s="0" t="s">
        <v>13910</v>
      </c>
      <c r="C8098" s="0" t="s">
        <v>10</v>
      </c>
      <c r="D8098" s="0" t="s">
        <v>13911</v>
      </c>
      <c r="E8098" s="0" t="s">
        <v>297</v>
      </c>
      <c r="F8098" s="0" t="e">
        <f aca="false">#N/A</f>
        <v>#N/A</v>
      </c>
      <c r="G8098" s="0" t="n">
        <v>0</v>
      </c>
      <c r="H8098" s="0" t="n">
        <f aca="false">IF(ISERROR(LOOKUP(B8098,export!$A$2:$A$718)),0,1)</f>
        <v>1</v>
      </c>
      <c r="J8098" s="0" t="str">
        <f aca="false">IF(H8098=0,CONCATENATE(B8098," manque dans export"),"")</f>
        <v/>
      </c>
    </row>
    <row r="8099" customFormat="false" ht="13.8" hidden="false" customHeight="false" outlineLevel="0" collapsed="false">
      <c r="A8099" s="0" t="s">
        <v>13912</v>
      </c>
      <c r="B8099" s="0" t="s">
        <v>13910</v>
      </c>
      <c r="C8099" s="0" t="s">
        <v>10</v>
      </c>
      <c r="D8099" s="0" t="s">
        <v>13911</v>
      </c>
      <c r="E8099" s="0" t="s">
        <v>297</v>
      </c>
      <c r="F8099" s="0" t="e">
        <f aca="false">#N/A</f>
        <v>#N/A</v>
      </c>
      <c r="G8099" s="0" t="n">
        <v>0</v>
      </c>
      <c r="H8099" s="0" t="n">
        <f aca="false">IF(ISERROR(LOOKUP(B8099,export!$A$2:$A$718)),0,1)</f>
        <v>1</v>
      </c>
      <c r="J8099" s="0" t="str">
        <f aca="false">IF(H8099=0,CONCATENATE(B8099," manque dans export"),"")</f>
        <v/>
      </c>
    </row>
    <row r="8100" customFormat="false" ht="13.8" hidden="false" customHeight="false" outlineLevel="0" collapsed="false">
      <c r="A8100" s="0" t="s">
        <v>13913</v>
      </c>
      <c r="B8100" s="0" t="s">
        <v>13913</v>
      </c>
      <c r="C8100" s="0" t="s">
        <v>10</v>
      </c>
      <c r="D8100" s="0" t="s">
        <v>602</v>
      </c>
      <c r="E8100" s="0" t="s">
        <v>50</v>
      </c>
      <c r="F8100" s="0" t="s">
        <v>13</v>
      </c>
      <c r="G8100" s="0" t="n">
        <v>407338.01431</v>
      </c>
      <c r="H8100" s="0" t="n">
        <f aca="false">IF(ISERROR(LOOKUP(B8100,export!$A$2:$A$718)),0,1)</f>
        <v>1</v>
      </c>
      <c r="J8100" s="0" t="str">
        <f aca="false">IF(H8100=0,CONCATENATE(B8100," manque dans export"),"")</f>
        <v/>
      </c>
    </row>
    <row r="8101" customFormat="false" ht="13.8" hidden="false" customHeight="false" outlineLevel="0" collapsed="false">
      <c r="A8101" s="0" t="s">
        <v>13914</v>
      </c>
      <c r="B8101" s="0" t="s">
        <v>13914</v>
      </c>
      <c r="C8101" s="0" t="s">
        <v>40</v>
      </c>
      <c r="D8101" s="0" t="s">
        <v>171</v>
      </c>
      <c r="E8101" s="0" t="s">
        <v>50</v>
      </c>
      <c r="F8101" s="0" t="s">
        <v>13</v>
      </c>
      <c r="G8101" s="0" t="n">
        <v>9808.32963</v>
      </c>
      <c r="H8101" s="0" t="n">
        <f aca="false">IF(ISERROR(LOOKUP(B8101,export!$A$2:$A$718)),0,1)</f>
        <v>1</v>
      </c>
      <c r="J8101" s="0" t="str">
        <f aca="false">IF(H8101=0,CONCATENATE(B8101," manque dans export"),"")</f>
        <v/>
      </c>
    </row>
    <row r="8102" customFormat="false" ht="13.8" hidden="false" customHeight="false" outlineLevel="0" collapsed="false">
      <c r="A8102" s="0" t="s">
        <v>13915</v>
      </c>
      <c r="B8102" s="0" t="s">
        <v>13915</v>
      </c>
      <c r="C8102" s="0" t="s">
        <v>10</v>
      </c>
      <c r="D8102" s="0" t="s">
        <v>13916</v>
      </c>
      <c r="E8102" s="0" t="s">
        <v>50</v>
      </c>
      <c r="F8102" s="0" t="s">
        <v>13</v>
      </c>
      <c r="G8102" s="0" t="n">
        <v>15283.17221</v>
      </c>
      <c r="H8102" s="0" t="n">
        <f aca="false">IF(ISERROR(LOOKUP(B8102,export!$A$2:$A$718)),0,1)</f>
        <v>1</v>
      </c>
      <c r="J8102" s="0" t="str">
        <f aca="false">IF(H8102=0,CONCATENATE(B8102," manque dans export"),"")</f>
        <v/>
      </c>
    </row>
    <row r="8103" customFormat="false" ht="13.8" hidden="false" customHeight="false" outlineLevel="0" collapsed="false">
      <c r="A8103" s="0" t="s">
        <v>13915</v>
      </c>
      <c r="B8103" s="0" t="s">
        <v>13915</v>
      </c>
      <c r="C8103" s="0" t="s">
        <v>10</v>
      </c>
      <c r="D8103" s="0" t="s">
        <v>9696</v>
      </c>
      <c r="E8103" s="0" t="s">
        <v>50</v>
      </c>
      <c r="F8103" s="0" t="s">
        <v>13</v>
      </c>
      <c r="G8103" s="0" t="n">
        <v>76912.39134</v>
      </c>
      <c r="H8103" s="0" t="n">
        <f aca="false">IF(ISERROR(LOOKUP(B8103,export!$A$2:$A$718)),0,1)</f>
        <v>1</v>
      </c>
      <c r="J8103" s="0" t="str">
        <f aca="false">IF(H8103=0,CONCATENATE(B8103," manque dans export"),"")</f>
        <v/>
      </c>
    </row>
    <row r="8104" customFormat="false" ht="13.8" hidden="false" customHeight="false" outlineLevel="0" collapsed="false">
      <c r="A8104" s="0" t="s">
        <v>13915</v>
      </c>
      <c r="B8104" s="0" t="s">
        <v>13915</v>
      </c>
      <c r="C8104" s="0" t="s">
        <v>10</v>
      </c>
      <c r="D8104" s="0" t="s">
        <v>3869</v>
      </c>
      <c r="E8104" s="0" t="s">
        <v>50</v>
      </c>
      <c r="F8104" s="0" t="s">
        <v>13</v>
      </c>
      <c r="G8104" s="0" t="n">
        <v>4310.68958</v>
      </c>
      <c r="H8104" s="0" t="n">
        <f aca="false">IF(ISERROR(LOOKUP(B8104,export!$A$2:$A$718)),0,1)</f>
        <v>1</v>
      </c>
      <c r="J8104" s="0" t="str">
        <f aca="false">IF(H8104=0,CONCATENATE(B8104," manque dans export"),"")</f>
        <v/>
      </c>
    </row>
    <row r="8105" customFormat="false" ht="13.8" hidden="false" customHeight="false" outlineLevel="0" collapsed="false">
      <c r="A8105" s="0" t="s">
        <v>13917</v>
      </c>
      <c r="B8105" s="0" t="s">
        <v>13915</v>
      </c>
      <c r="C8105" s="0" t="s">
        <v>10</v>
      </c>
      <c r="D8105" s="0" t="s">
        <v>6718</v>
      </c>
      <c r="E8105" s="0" t="s">
        <v>50</v>
      </c>
      <c r="F8105" s="0" t="s">
        <v>13</v>
      </c>
      <c r="G8105" s="0" t="n">
        <v>9392.67051</v>
      </c>
      <c r="H8105" s="0" t="n">
        <f aca="false">IF(ISERROR(LOOKUP(B8105,export!$A$2:$A$718)),0,1)</f>
        <v>1</v>
      </c>
      <c r="J8105" s="0" t="str">
        <f aca="false">IF(H8105=0,CONCATENATE(B8105," manque dans export"),"")</f>
        <v/>
      </c>
    </row>
    <row r="8106" customFormat="false" ht="13.8" hidden="false" customHeight="false" outlineLevel="0" collapsed="false">
      <c r="A8106" s="0" t="s">
        <v>13918</v>
      </c>
      <c r="B8106" s="0" t="s">
        <v>13919</v>
      </c>
      <c r="C8106" s="0" t="s">
        <v>74</v>
      </c>
      <c r="D8106" s="0" t="s">
        <v>3971</v>
      </c>
      <c r="E8106" s="0" t="s">
        <v>31</v>
      </c>
      <c r="F8106" s="0" t="s">
        <v>13</v>
      </c>
      <c r="G8106" s="0" t="n">
        <v>16206.19466</v>
      </c>
      <c r="H8106" s="0" t="n">
        <f aca="false">IF(ISERROR(LOOKUP(B8106,export!$A$2:$A$718)),0,1)</f>
        <v>1</v>
      </c>
      <c r="J8106" s="0" t="str">
        <f aca="false">IF(H8106=0,CONCATENATE(B8106," manque dans export"),"")</f>
        <v/>
      </c>
    </row>
    <row r="8107" customFormat="false" ht="13.8" hidden="false" customHeight="false" outlineLevel="0" collapsed="false">
      <c r="A8107" s="0" t="s">
        <v>13920</v>
      </c>
      <c r="B8107" s="0" t="s">
        <v>13920</v>
      </c>
      <c r="C8107" s="0" t="s">
        <v>79</v>
      </c>
      <c r="D8107" s="0" t="s">
        <v>13921</v>
      </c>
      <c r="E8107" s="0" t="s">
        <v>72</v>
      </c>
      <c r="F8107" s="0" t="s">
        <v>13</v>
      </c>
      <c r="G8107" s="0" t="n">
        <v>0</v>
      </c>
      <c r="H8107" s="0" t="n">
        <f aca="false">IF(ISERROR(LOOKUP(B8107,export!$A$2:$A$718)),0,1)</f>
        <v>1</v>
      </c>
      <c r="J8107" s="0" t="str">
        <f aca="false">IF(H8107=0,CONCATENATE(B8107," manque dans export"),"")</f>
        <v/>
      </c>
    </row>
    <row r="8108" customFormat="false" ht="13.8" hidden="false" customHeight="false" outlineLevel="0" collapsed="false">
      <c r="A8108" s="0" t="s">
        <v>13922</v>
      </c>
      <c r="B8108" s="0" t="s">
        <v>13922</v>
      </c>
      <c r="C8108" s="0" t="s">
        <v>10</v>
      </c>
      <c r="D8108" s="0" t="s">
        <v>13557</v>
      </c>
      <c r="E8108" s="0" t="s">
        <v>42</v>
      </c>
      <c r="F8108" s="0" t="s">
        <v>13</v>
      </c>
      <c r="G8108" s="0" t="n">
        <v>12682.46305</v>
      </c>
      <c r="H8108" s="0" t="n">
        <f aca="false">IF(ISERROR(LOOKUP(B8108,export!$A$2:$A$718)),0,1)</f>
        <v>1</v>
      </c>
      <c r="J8108" s="0" t="str">
        <f aca="false">IF(H8108=0,CONCATENATE(B8108," manque dans export"),"")</f>
        <v/>
      </c>
    </row>
    <row r="8109" customFormat="false" ht="13.8" hidden="false" customHeight="false" outlineLevel="0" collapsed="false">
      <c r="A8109" s="0" t="s">
        <v>13923</v>
      </c>
      <c r="B8109" s="0" t="s">
        <v>13923</v>
      </c>
      <c r="C8109" s="0" t="s">
        <v>82</v>
      </c>
      <c r="D8109" s="0" t="s">
        <v>13924</v>
      </c>
      <c r="E8109" s="0" t="s">
        <v>46</v>
      </c>
      <c r="F8109" s="0" t="s">
        <v>13</v>
      </c>
      <c r="G8109" s="0" t="n">
        <v>12479.23177</v>
      </c>
      <c r="H8109" s="0" t="n">
        <f aca="false">IF(ISERROR(LOOKUP(B8109,export!$A$2:$A$718)),0,1)</f>
        <v>1</v>
      </c>
      <c r="J8109" s="0" t="str">
        <f aca="false">IF(H8109=0,CONCATENATE(B8109," manque dans export"),"")</f>
        <v/>
      </c>
    </row>
    <row r="8110" customFormat="false" ht="13.8" hidden="false" customHeight="false" outlineLevel="0" collapsed="false">
      <c r="A8110" s="0" t="s">
        <v>13925</v>
      </c>
      <c r="B8110" s="0" t="s">
        <v>13926</v>
      </c>
      <c r="C8110" s="0" t="s">
        <v>79</v>
      </c>
      <c r="D8110" s="0" t="s">
        <v>13927</v>
      </c>
      <c r="E8110" s="0" t="s">
        <v>72</v>
      </c>
      <c r="F8110" s="0" t="s">
        <v>13</v>
      </c>
      <c r="G8110" s="0" t="n">
        <v>0</v>
      </c>
      <c r="H8110" s="0" t="n">
        <f aca="false">IF(ISERROR(LOOKUP(B8110,export!$A$2:$A$718)),0,1)</f>
        <v>1</v>
      </c>
      <c r="J8110" s="0" t="str">
        <f aca="false">IF(H8110=0,CONCATENATE(B8110," manque dans export"),"")</f>
        <v/>
      </c>
    </row>
    <row r="8111" customFormat="false" ht="13.8" hidden="false" customHeight="false" outlineLevel="0" collapsed="false">
      <c r="A8111" s="0" t="s">
        <v>13928</v>
      </c>
      <c r="B8111" s="0" t="s">
        <v>13928</v>
      </c>
      <c r="C8111" s="0" t="s">
        <v>70</v>
      </c>
      <c r="D8111" s="0" t="s">
        <v>13929</v>
      </c>
      <c r="E8111" s="0" t="s">
        <v>12</v>
      </c>
      <c r="F8111" s="0" t="s">
        <v>13</v>
      </c>
      <c r="G8111" s="0" t="n">
        <v>22209.96625</v>
      </c>
      <c r="H8111" s="0" t="n">
        <f aca="false">IF(ISERROR(LOOKUP(B8111,export!$A$2:$A$718)),0,1)</f>
        <v>1</v>
      </c>
      <c r="J8111" s="0" t="str">
        <f aca="false">IF(H8111=0,CONCATENATE(B8111," manque dans export"),"")</f>
        <v/>
      </c>
    </row>
    <row r="8112" customFormat="false" ht="13.8" hidden="false" customHeight="false" outlineLevel="0" collapsed="false">
      <c r="A8112" s="0" t="s">
        <v>13930</v>
      </c>
      <c r="B8112" s="0" t="s">
        <v>13930</v>
      </c>
      <c r="C8112" s="0" t="s">
        <v>82</v>
      </c>
      <c r="D8112" s="0" t="s">
        <v>13931</v>
      </c>
      <c r="E8112" s="0" t="s">
        <v>455</v>
      </c>
      <c r="F8112" s="0" t="s">
        <v>13</v>
      </c>
      <c r="G8112" s="0" t="n">
        <v>0.04348</v>
      </c>
      <c r="H8112" s="0" t="n">
        <f aca="false">IF(ISERROR(LOOKUP(B8112,export!$A$2:$A$718)),0,1)</f>
        <v>1</v>
      </c>
      <c r="J8112" s="0" t="str">
        <f aca="false">IF(H8112=0,CONCATENATE(B8112," manque dans export"),"")</f>
        <v/>
      </c>
    </row>
    <row r="8113" customFormat="false" ht="13.8" hidden="false" customHeight="false" outlineLevel="0" collapsed="false">
      <c r="A8113" s="0" t="s">
        <v>13932</v>
      </c>
      <c r="B8113" s="0" t="s">
        <v>13932</v>
      </c>
      <c r="C8113" s="0" t="s">
        <v>10</v>
      </c>
      <c r="D8113" s="0" t="s">
        <v>2308</v>
      </c>
      <c r="E8113" s="0" t="s">
        <v>180</v>
      </c>
      <c r="F8113" s="0" t="s">
        <v>13</v>
      </c>
      <c r="G8113" s="0" t="n">
        <v>23541.16777</v>
      </c>
      <c r="H8113" s="0" t="n">
        <f aca="false">IF(ISERROR(LOOKUP(B8113,export!$A$2:$A$718)),0,1)</f>
        <v>1</v>
      </c>
      <c r="J8113" s="0" t="str">
        <f aca="false">IF(H8113=0,CONCATENATE(B8113," manque dans export"),"")</f>
        <v/>
      </c>
    </row>
    <row r="8114" customFormat="false" ht="13.8" hidden="false" customHeight="false" outlineLevel="0" collapsed="false">
      <c r="A8114" s="0" t="s">
        <v>13933</v>
      </c>
      <c r="B8114" s="0" t="s">
        <v>13934</v>
      </c>
      <c r="C8114" s="0" t="s">
        <v>343</v>
      </c>
      <c r="D8114" s="0" t="s">
        <v>13935</v>
      </c>
      <c r="E8114" s="0" t="s">
        <v>31</v>
      </c>
      <c r="F8114" s="0" t="s">
        <v>13</v>
      </c>
      <c r="G8114" s="0" t="n">
        <v>744.96283</v>
      </c>
      <c r="H8114" s="0" t="n">
        <f aca="false">IF(ISERROR(LOOKUP(B8114,export!$A$2:$A$718)),0,1)</f>
        <v>1</v>
      </c>
      <c r="J8114" s="0" t="str">
        <f aca="false">IF(H8114=0,CONCATENATE(B8114," manque dans export"),"")</f>
        <v/>
      </c>
    </row>
    <row r="8115" customFormat="false" ht="13.8" hidden="false" customHeight="false" outlineLevel="0" collapsed="false">
      <c r="A8115" s="0" t="s">
        <v>13936</v>
      </c>
      <c r="B8115" s="0" t="s">
        <v>13937</v>
      </c>
      <c r="C8115" s="0" t="s">
        <v>40</v>
      </c>
      <c r="D8115" s="0" t="s">
        <v>13938</v>
      </c>
      <c r="E8115" s="0" t="s">
        <v>31</v>
      </c>
      <c r="F8115" s="0" t="s">
        <v>13</v>
      </c>
      <c r="G8115" s="0" t="n">
        <v>3480.26143</v>
      </c>
      <c r="H8115" s="0" t="n">
        <f aca="false">IF(ISERROR(LOOKUP(B8115,export!$A$2:$A$718)),0,1)</f>
        <v>1</v>
      </c>
      <c r="J8115" s="0" t="str">
        <f aca="false">IF(H8115=0,CONCATENATE(B8115," manque dans export"),"")</f>
        <v/>
      </c>
    </row>
    <row r="8116" customFormat="false" ht="13.8" hidden="false" customHeight="false" outlineLevel="0" collapsed="false">
      <c r="A8116" s="0" t="s">
        <v>13939</v>
      </c>
      <c r="B8116" s="0" t="s">
        <v>13937</v>
      </c>
      <c r="C8116" s="0" t="s">
        <v>40</v>
      </c>
      <c r="D8116" s="0" t="s">
        <v>10204</v>
      </c>
      <c r="E8116" s="0" t="s">
        <v>50</v>
      </c>
      <c r="F8116" s="0" t="s">
        <v>13</v>
      </c>
      <c r="G8116" s="0" t="n">
        <v>0</v>
      </c>
      <c r="H8116" s="0" t="n">
        <f aca="false">IF(ISERROR(LOOKUP(B8116,export!$A$2:$A$718)),0,1)</f>
        <v>1</v>
      </c>
      <c r="J8116" s="0" t="str">
        <f aca="false">IF(H8116=0,CONCATENATE(B8116," manque dans export"),"")</f>
        <v/>
      </c>
    </row>
    <row r="8117" customFormat="false" ht="13.8" hidden="false" customHeight="false" outlineLevel="0" collapsed="false">
      <c r="A8117" s="0" t="s">
        <v>13940</v>
      </c>
      <c r="B8117" s="0" t="s">
        <v>13937</v>
      </c>
      <c r="C8117" s="0" t="s">
        <v>40</v>
      </c>
      <c r="D8117" s="0" t="s">
        <v>5817</v>
      </c>
      <c r="E8117" s="0" t="s">
        <v>123</v>
      </c>
      <c r="F8117" s="0" t="s">
        <v>13</v>
      </c>
      <c r="G8117" s="0" t="n">
        <v>562.57225</v>
      </c>
      <c r="H8117" s="0" t="n">
        <f aca="false">IF(ISERROR(LOOKUP(B8117,export!$A$2:$A$718)),0,1)</f>
        <v>1</v>
      </c>
      <c r="J8117" s="0" t="str">
        <f aca="false">IF(H8117=0,CONCATENATE(B8117," manque dans export"),"")</f>
        <v/>
      </c>
    </row>
    <row r="8118" customFormat="false" ht="13.8" hidden="false" customHeight="false" outlineLevel="0" collapsed="false">
      <c r="A8118" s="0" t="s">
        <v>13941</v>
      </c>
      <c r="B8118" s="0" t="s">
        <v>13941</v>
      </c>
      <c r="C8118" s="0" t="s">
        <v>10</v>
      </c>
      <c r="D8118" s="0" t="s">
        <v>13942</v>
      </c>
      <c r="E8118" s="0" t="s">
        <v>50</v>
      </c>
      <c r="F8118" s="0" t="s">
        <v>13</v>
      </c>
      <c r="G8118" s="0" t="n">
        <v>3903.009</v>
      </c>
      <c r="H8118" s="0" t="n">
        <f aca="false">IF(ISERROR(LOOKUP(B8118,export!$A$2:$A$718)),0,1)</f>
        <v>1</v>
      </c>
      <c r="J8118" s="0" t="str">
        <f aca="false">IF(H8118=0,CONCATENATE(B8118," manque dans export"),"")</f>
        <v/>
      </c>
    </row>
    <row r="8119" customFormat="false" ht="13.8" hidden="false" customHeight="false" outlineLevel="0" collapsed="false">
      <c r="A8119" s="0" t="s">
        <v>13943</v>
      </c>
      <c r="B8119" s="0" t="s">
        <v>13943</v>
      </c>
      <c r="C8119" s="0" t="s">
        <v>40</v>
      </c>
      <c r="D8119" s="0" t="s">
        <v>4163</v>
      </c>
      <c r="E8119" s="0" t="s">
        <v>123</v>
      </c>
      <c r="F8119" s="0" t="s">
        <v>13</v>
      </c>
      <c r="G8119" s="0" t="n">
        <v>172.6375</v>
      </c>
      <c r="H8119" s="0" t="n">
        <f aca="false">IF(ISERROR(LOOKUP(B8119,export!$A$2:$A$718)),0,1)</f>
        <v>1</v>
      </c>
      <c r="J8119" s="0" t="str">
        <f aca="false">IF(H8119=0,CONCATENATE(B8119," manque dans export"),"")</f>
        <v/>
      </c>
    </row>
    <row r="8120" customFormat="false" ht="13.8" hidden="false" customHeight="false" outlineLevel="0" collapsed="false">
      <c r="A8120" s="0" t="s">
        <v>13944</v>
      </c>
      <c r="B8120" s="0" t="s">
        <v>13944</v>
      </c>
      <c r="C8120" s="0" t="s">
        <v>79</v>
      </c>
      <c r="D8120" s="0" t="s">
        <v>13945</v>
      </c>
      <c r="E8120" s="0" t="s">
        <v>12</v>
      </c>
      <c r="F8120" s="0" t="s">
        <v>13</v>
      </c>
      <c r="G8120" s="0" t="n">
        <v>0</v>
      </c>
      <c r="H8120" s="0" t="n">
        <f aca="false">IF(ISERROR(LOOKUP(B8120,export!$A$2:$A$718)),0,1)</f>
        <v>1</v>
      </c>
      <c r="J8120" s="0" t="str">
        <f aca="false">IF(H8120=0,CONCATENATE(B8120," manque dans export"),"")</f>
        <v/>
      </c>
    </row>
    <row r="8121" customFormat="false" ht="13.8" hidden="false" customHeight="false" outlineLevel="0" collapsed="false">
      <c r="A8121" s="0" t="s">
        <v>13946</v>
      </c>
      <c r="B8121" s="0" t="s">
        <v>13946</v>
      </c>
      <c r="C8121" s="0" t="s">
        <v>79</v>
      </c>
      <c r="D8121" s="0" t="s">
        <v>446</v>
      </c>
      <c r="E8121" s="0" t="s">
        <v>72</v>
      </c>
      <c r="F8121" s="0" t="s">
        <v>13</v>
      </c>
      <c r="G8121" s="0" t="n">
        <v>0</v>
      </c>
      <c r="H8121" s="0" t="n">
        <f aca="false">IF(ISERROR(LOOKUP(B8121,export!$A$2:$A$718)),0,1)</f>
        <v>1</v>
      </c>
      <c r="J8121" s="0" t="str">
        <f aca="false">IF(H8121=0,CONCATENATE(B8121," manque dans export"),"")</f>
        <v/>
      </c>
    </row>
    <row r="8122" customFormat="false" ht="13.8" hidden="false" customHeight="false" outlineLevel="0" collapsed="false">
      <c r="A8122" s="0" t="s">
        <v>13947</v>
      </c>
      <c r="B8122" s="0" t="s">
        <v>13948</v>
      </c>
      <c r="C8122" s="0" t="s">
        <v>10</v>
      </c>
      <c r="D8122" s="0" t="s">
        <v>223</v>
      </c>
      <c r="E8122" s="0" t="s">
        <v>31</v>
      </c>
      <c r="F8122" s="0" t="s">
        <v>13</v>
      </c>
      <c r="G8122" s="0" t="n">
        <v>237977.58215</v>
      </c>
      <c r="H8122" s="0" t="n">
        <f aca="false">IF(ISERROR(LOOKUP(B8122,export!$A$2:$A$718)),0,1)</f>
        <v>1</v>
      </c>
      <c r="J8122" s="0" t="str">
        <f aca="false">IF(H8122=0,CONCATENATE(B8122," manque dans export"),"")</f>
        <v/>
      </c>
    </row>
    <row r="8123" customFormat="false" ht="13.8" hidden="false" customHeight="false" outlineLevel="0" collapsed="false">
      <c r="A8123" s="0" t="s">
        <v>13949</v>
      </c>
      <c r="B8123" s="0" t="s">
        <v>13950</v>
      </c>
      <c r="C8123" s="0" t="s">
        <v>29</v>
      </c>
      <c r="D8123" s="0" t="s">
        <v>5363</v>
      </c>
      <c r="E8123" s="0" t="s">
        <v>297</v>
      </c>
      <c r="F8123" s="0" t="e">
        <f aca="false">#N/A</f>
        <v>#N/A</v>
      </c>
      <c r="G8123" s="0" t="n">
        <v>0</v>
      </c>
      <c r="H8123" s="0" t="n">
        <f aca="false">IF(ISERROR(LOOKUP(B8123,export!$A$2:$A$718)),0,1)</f>
        <v>1</v>
      </c>
      <c r="J8123" s="0" t="str">
        <f aca="false">IF(H8123=0,CONCATENATE(B8123," manque dans export"),"")</f>
        <v/>
      </c>
    </row>
    <row r="8124" customFormat="false" ht="13.8" hidden="false" customHeight="false" outlineLevel="0" collapsed="false">
      <c r="A8124" s="0" t="s">
        <v>13951</v>
      </c>
      <c r="B8124" s="0" t="s">
        <v>13952</v>
      </c>
      <c r="C8124" s="0" t="s">
        <v>79</v>
      </c>
      <c r="D8124" s="0" t="s">
        <v>9255</v>
      </c>
      <c r="E8124" s="0" t="s">
        <v>31</v>
      </c>
      <c r="F8124" s="0" t="s">
        <v>13</v>
      </c>
      <c r="G8124" s="0" t="n">
        <v>0</v>
      </c>
      <c r="H8124" s="0" t="n">
        <f aca="false">IF(ISERROR(LOOKUP(B8124,export!$A$2:$A$718)),0,1)</f>
        <v>1</v>
      </c>
      <c r="J8124" s="0" t="str">
        <f aca="false">IF(H8124=0,CONCATENATE(B8124," manque dans export"),"")</f>
        <v/>
      </c>
    </row>
    <row r="8125" customFormat="false" ht="13.8" hidden="false" customHeight="false" outlineLevel="0" collapsed="false">
      <c r="A8125" s="0" t="s">
        <v>13953</v>
      </c>
      <c r="B8125" s="0" t="s">
        <v>13954</v>
      </c>
      <c r="C8125" s="0" t="s">
        <v>79</v>
      </c>
      <c r="D8125" s="0" t="s">
        <v>9255</v>
      </c>
      <c r="E8125" s="0" t="s">
        <v>31</v>
      </c>
      <c r="F8125" s="0" t="s">
        <v>13</v>
      </c>
      <c r="G8125" s="0" t="n">
        <v>0</v>
      </c>
      <c r="H8125" s="0" t="n">
        <f aca="false">IF(ISERROR(LOOKUP(B8125,export!$A$2:$A$718)),0,1)</f>
        <v>1</v>
      </c>
      <c r="J8125" s="0" t="str">
        <f aca="false">IF(H8125=0,CONCATENATE(B8125," manque dans export"),"")</f>
        <v/>
      </c>
    </row>
    <row r="8126" customFormat="false" ht="13.8" hidden="false" customHeight="false" outlineLevel="0" collapsed="false">
      <c r="A8126" s="0" t="s">
        <v>13955</v>
      </c>
      <c r="B8126" s="0" t="s">
        <v>13956</v>
      </c>
      <c r="C8126" s="0" t="s">
        <v>10</v>
      </c>
      <c r="D8126" s="0" t="s">
        <v>5081</v>
      </c>
      <c r="E8126" s="0" t="s">
        <v>31</v>
      </c>
      <c r="F8126" s="0" t="s">
        <v>13</v>
      </c>
      <c r="G8126" s="0" t="n">
        <v>0</v>
      </c>
      <c r="H8126" s="0" t="n">
        <f aca="false">IF(ISERROR(LOOKUP(B8126,export!$A$2:$A$718)),0,1)</f>
        <v>1</v>
      </c>
      <c r="J8126" s="0" t="str">
        <f aca="false">IF(H8126=0,CONCATENATE(B8126," manque dans export"),"")</f>
        <v/>
      </c>
    </row>
    <row r="8127" customFormat="false" ht="13.8" hidden="false" customHeight="false" outlineLevel="0" collapsed="false">
      <c r="A8127" s="0" t="s">
        <v>13957</v>
      </c>
      <c r="B8127" s="0" t="s">
        <v>13958</v>
      </c>
      <c r="C8127" s="0" t="s">
        <v>99</v>
      </c>
      <c r="D8127" s="0" t="s">
        <v>5081</v>
      </c>
      <c r="E8127" s="0" t="s">
        <v>31</v>
      </c>
      <c r="F8127" s="0" t="s">
        <v>13</v>
      </c>
      <c r="G8127" s="0" t="n">
        <v>9276.03755</v>
      </c>
      <c r="H8127" s="0" t="n">
        <f aca="false">IF(ISERROR(LOOKUP(B8127,export!$A$2:$A$718)),0,1)</f>
        <v>1</v>
      </c>
      <c r="J8127" s="0" t="str">
        <f aca="false">IF(H8127=0,CONCATENATE(B8127," manque dans export"),"")</f>
        <v/>
      </c>
    </row>
    <row r="8128" customFormat="false" ht="13.8" hidden="false" customHeight="false" outlineLevel="0" collapsed="false">
      <c r="A8128" s="0" t="s">
        <v>13959</v>
      </c>
      <c r="B8128" s="0" t="s">
        <v>13959</v>
      </c>
      <c r="C8128" s="0" t="s">
        <v>29</v>
      </c>
      <c r="D8128" s="0" t="s">
        <v>13960</v>
      </c>
      <c r="E8128" s="0" t="s">
        <v>180</v>
      </c>
      <c r="F8128" s="0" t="s">
        <v>13</v>
      </c>
      <c r="G8128" s="0" t="n">
        <v>2644.99239</v>
      </c>
      <c r="H8128" s="0" t="n">
        <f aca="false">IF(ISERROR(LOOKUP(B8128,export!$A$2:$A$718)),0,1)</f>
        <v>1</v>
      </c>
      <c r="J8128" s="0" t="str">
        <f aca="false">IF(H8128=0,CONCATENATE(B8128," manque dans export"),"")</f>
        <v/>
      </c>
    </row>
    <row r="8129" customFormat="false" ht="13.8" hidden="false" customHeight="false" outlineLevel="0" collapsed="false">
      <c r="A8129" s="0" t="s">
        <v>13961</v>
      </c>
      <c r="B8129" s="0" t="s">
        <v>13962</v>
      </c>
      <c r="C8129" s="0" t="s">
        <v>44</v>
      </c>
      <c r="D8129" s="0" t="s">
        <v>71</v>
      </c>
      <c r="E8129" s="0" t="s">
        <v>72</v>
      </c>
      <c r="F8129" s="0" t="s">
        <v>13</v>
      </c>
      <c r="G8129" s="0" t="n">
        <v>0</v>
      </c>
      <c r="H8129" s="0" t="n">
        <f aca="false">IF(ISERROR(LOOKUP(B8129,export!$A$2:$A$718)),0,1)</f>
        <v>1</v>
      </c>
      <c r="J8129" s="0" t="str">
        <f aca="false">IF(H8129=0,CONCATENATE(B8129," manque dans export"),"")</f>
        <v/>
      </c>
    </row>
    <row r="8130" customFormat="false" ht="13.8" hidden="false" customHeight="false" outlineLevel="0" collapsed="false">
      <c r="A8130" s="0" t="s">
        <v>13963</v>
      </c>
      <c r="B8130" s="0" t="s">
        <v>13962</v>
      </c>
      <c r="C8130" s="0" t="s">
        <v>44</v>
      </c>
      <c r="D8130" s="0" t="s">
        <v>71</v>
      </c>
      <c r="E8130" s="0" t="s">
        <v>72</v>
      </c>
      <c r="F8130" s="0" t="s">
        <v>13</v>
      </c>
      <c r="G8130" s="0" t="n">
        <v>0</v>
      </c>
      <c r="H8130" s="0" t="n">
        <f aca="false">IF(ISERROR(LOOKUP(B8130,export!$A$2:$A$718)),0,1)</f>
        <v>1</v>
      </c>
      <c r="J8130" s="0" t="str">
        <f aca="false">IF(H8130=0,CONCATENATE(B8130," manque dans export"),"")</f>
        <v/>
      </c>
    </row>
    <row r="8131" customFormat="false" ht="13.8" hidden="false" customHeight="false" outlineLevel="0" collapsed="false">
      <c r="A8131" s="0" t="s">
        <v>13964</v>
      </c>
      <c r="B8131" s="0" t="s">
        <v>13965</v>
      </c>
      <c r="C8131" s="0" t="s">
        <v>79</v>
      </c>
      <c r="D8131" s="0" t="s">
        <v>5275</v>
      </c>
      <c r="E8131" s="0" t="s">
        <v>50</v>
      </c>
      <c r="F8131" s="0" t="s">
        <v>13</v>
      </c>
      <c r="G8131" s="0" t="n">
        <v>0</v>
      </c>
      <c r="H8131" s="0" t="n">
        <f aca="false">IF(ISERROR(LOOKUP(B8131,export!$A$2:$A$718)),0,1)</f>
        <v>1</v>
      </c>
      <c r="J8131" s="0" t="str">
        <f aca="false">IF(H8131=0,CONCATENATE(B8131," manque dans export"),"")</f>
        <v/>
      </c>
    </row>
    <row r="8132" customFormat="false" ht="13.8" hidden="false" customHeight="false" outlineLevel="0" collapsed="false">
      <c r="A8132" s="0" t="s">
        <v>13966</v>
      </c>
      <c r="B8132" s="0" t="s">
        <v>13966</v>
      </c>
      <c r="C8132" s="0" t="s">
        <v>40</v>
      </c>
      <c r="D8132" s="0" t="s">
        <v>13967</v>
      </c>
      <c r="E8132" s="0" t="s">
        <v>50</v>
      </c>
      <c r="F8132" s="0" t="s">
        <v>13</v>
      </c>
      <c r="G8132" s="0" t="n">
        <v>1613.60399</v>
      </c>
      <c r="H8132" s="0" t="n">
        <f aca="false">IF(ISERROR(LOOKUP(B8132,export!$A$2:$A$718)),0,1)</f>
        <v>1</v>
      </c>
      <c r="J8132" s="0" t="str">
        <f aca="false">IF(H8132=0,CONCATENATE(B8132," manque dans export"),"")</f>
        <v/>
      </c>
    </row>
    <row r="8133" customFormat="false" ht="13.8" hidden="false" customHeight="false" outlineLevel="0" collapsed="false">
      <c r="A8133" s="0" t="s">
        <v>13968</v>
      </c>
      <c r="B8133" s="0" t="s">
        <v>13966</v>
      </c>
      <c r="C8133" s="0" t="s">
        <v>40</v>
      </c>
      <c r="D8133" s="0" t="s">
        <v>171</v>
      </c>
      <c r="E8133" s="0" t="s">
        <v>50</v>
      </c>
      <c r="F8133" s="0" t="s">
        <v>13</v>
      </c>
      <c r="G8133" s="0" t="n">
        <v>2565.62023</v>
      </c>
      <c r="H8133" s="0" t="n">
        <f aca="false">IF(ISERROR(LOOKUP(B8133,export!$A$2:$A$718)),0,1)</f>
        <v>1</v>
      </c>
      <c r="J8133" s="0" t="str">
        <f aca="false">IF(H8133=0,CONCATENATE(B8133," manque dans export"),"")</f>
        <v/>
      </c>
    </row>
    <row r="8134" customFormat="false" ht="13.8" hidden="false" customHeight="false" outlineLevel="0" collapsed="false">
      <c r="A8134" s="0" t="s">
        <v>13969</v>
      </c>
      <c r="B8134" s="0" t="s">
        <v>13969</v>
      </c>
      <c r="C8134" s="0" t="s">
        <v>33</v>
      </c>
      <c r="D8134" s="0" t="s">
        <v>13970</v>
      </c>
      <c r="E8134" s="0" t="s">
        <v>50</v>
      </c>
      <c r="F8134" s="0" t="s">
        <v>13</v>
      </c>
      <c r="G8134" s="0" t="n">
        <v>6674.24868</v>
      </c>
      <c r="H8134" s="0" t="n">
        <f aca="false">IF(ISERROR(LOOKUP(B8134,export!$A$2:$A$718)),0,1)</f>
        <v>1</v>
      </c>
      <c r="J8134" s="0" t="str">
        <f aca="false">IF(H8134=0,CONCATENATE(B8134," manque dans export"),"")</f>
        <v/>
      </c>
    </row>
    <row r="8135" customFormat="false" ht="13.8" hidden="false" customHeight="false" outlineLevel="0" collapsed="false">
      <c r="A8135" s="0" t="s">
        <v>13969</v>
      </c>
      <c r="B8135" s="0" t="s">
        <v>13969</v>
      </c>
      <c r="C8135" s="0" t="s">
        <v>33</v>
      </c>
      <c r="D8135" s="0" t="s">
        <v>13971</v>
      </c>
      <c r="E8135" s="0" t="s">
        <v>50</v>
      </c>
      <c r="F8135" s="0" t="s">
        <v>13</v>
      </c>
      <c r="G8135" s="0" t="n">
        <v>16726.66872</v>
      </c>
      <c r="H8135" s="0" t="n">
        <f aca="false">IF(ISERROR(LOOKUP(B8135,export!$A$2:$A$718)),0,1)</f>
        <v>1</v>
      </c>
      <c r="J8135" s="0" t="str">
        <f aca="false">IF(H8135=0,CONCATENATE(B8135," manque dans export"),"")</f>
        <v/>
      </c>
    </row>
    <row r="8136" customFormat="false" ht="13.8" hidden="false" customHeight="false" outlineLevel="0" collapsed="false">
      <c r="A8136" s="0" t="s">
        <v>13972</v>
      </c>
      <c r="B8136" s="0" t="s">
        <v>6638</v>
      </c>
      <c r="C8136" s="0" t="s">
        <v>33</v>
      </c>
      <c r="D8136" s="0" t="s">
        <v>12539</v>
      </c>
      <c r="E8136" s="0" t="s">
        <v>31</v>
      </c>
      <c r="F8136" s="0" t="s">
        <v>13</v>
      </c>
      <c r="G8136" s="0" t="n">
        <v>0</v>
      </c>
      <c r="H8136" s="0" t="n">
        <f aca="false">IF(ISERROR(LOOKUP(B8136,export!$A$2:$A$718)),0,1)</f>
        <v>1</v>
      </c>
      <c r="J8136" s="0" t="str">
        <f aca="false">IF(H8136=0,CONCATENATE(B8136," manque dans export"),"")</f>
        <v/>
      </c>
    </row>
    <row r="8137" customFormat="false" ht="13.8" hidden="false" customHeight="false" outlineLevel="0" collapsed="false">
      <c r="A8137" s="0" t="s">
        <v>13973</v>
      </c>
      <c r="B8137" s="0" t="s">
        <v>6638</v>
      </c>
      <c r="C8137" s="0" t="s">
        <v>33</v>
      </c>
      <c r="D8137" s="0" t="s">
        <v>13974</v>
      </c>
      <c r="E8137" s="0" t="s">
        <v>12</v>
      </c>
      <c r="F8137" s="0" t="s">
        <v>13</v>
      </c>
      <c r="G8137" s="0" t="n">
        <v>10150.64451</v>
      </c>
      <c r="H8137" s="0" t="n">
        <f aca="false">IF(ISERROR(LOOKUP(B8137,export!$A$2:$A$718)),0,1)</f>
        <v>1</v>
      </c>
      <c r="J8137" s="0" t="str">
        <f aca="false">IF(H8137=0,CONCATENATE(B8137," manque dans export"),"")</f>
        <v/>
      </c>
    </row>
    <row r="8138" customFormat="false" ht="13.8" hidden="false" customHeight="false" outlineLevel="0" collapsed="false">
      <c r="A8138" s="0" t="s">
        <v>13975</v>
      </c>
      <c r="B8138" s="0" t="s">
        <v>13976</v>
      </c>
      <c r="C8138" s="0" t="s">
        <v>10</v>
      </c>
      <c r="D8138" s="0" t="s">
        <v>4869</v>
      </c>
      <c r="E8138" s="0" t="s">
        <v>31</v>
      </c>
      <c r="F8138" s="0" t="s">
        <v>13</v>
      </c>
      <c r="G8138" s="0" t="n">
        <v>-596.74345</v>
      </c>
      <c r="H8138" s="0" t="n">
        <f aca="false">IF(ISERROR(LOOKUP(B8138,export!$A$2:$A$718)),0,1)</f>
        <v>1</v>
      </c>
      <c r="J8138" s="0" t="str">
        <f aca="false">IF(H8138=0,CONCATENATE(B8138," manque dans export"),"")</f>
        <v/>
      </c>
    </row>
    <row r="8139" customFormat="false" ht="13.8" hidden="false" customHeight="false" outlineLevel="0" collapsed="false">
      <c r="A8139" s="0" t="s">
        <v>13977</v>
      </c>
      <c r="B8139" s="0" t="s">
        <v>13977</v>
      </c>
      <c r="C8139" s="0" t="s">
        <v>21</v>
      </c>
      <c r="D8139" s="0" t="s">
        <v>7645</v>
      </c>
      <c r="E8139" s="0" t="s">
        <v>12</v>
      </c>
      <c r="F8139" s="0" t="s">
        <v>13</v>
      </c>
      <c r="G8139" s="0" t="n">
        <v>1703.93303</v>
      </c>
      <c r="H8139" s="0" t="n">
        <f aca="false">IF(ISERROR(LOOKUP(B8139,export!$A$2:$A$718)),0,1)</f>
        <v>1</v>
      </c>
      <c r="J8139" s="0" t="str">
        <f aca="false">IF(H8139=0,CONCATENATE(B8139," manque dans export"),"")</f>
        <v/>
      </c>
    </row>
    <row r="8140" customFormat="false" ht="13.8" hidden="false" customHeight="false" outlineLevel="0" collapsed="false">
      <c r="A8140" s="0" t="s">
        <v>13978</v>
      </c>
      <c r="B8140" s="0" t="s">
        <v>13979</v>
      </c>
      <c r="C8140" s="0" t="s">
        <v>79</v>
      </c>
      <c r="D8140" s="0" t="s">
        <v>95</v>
      </c>
      <c r="E8140" s="0" t="s">
        <v>50</v>
      </c>
      <c r="F8140" s="0" t="s">
        <v>13</v>
      </c>
      <c r="G8140" s="0" t="n">
        <v>0</v>
      </c>
      <c r="H8140" s="0" t="n">
        <f aca="false">IF(ISERROR(LOOKUP(B8140,export!$A$2:$A$718)),0,1)</f>
        <v>1</v>
      </c>
      <c r="J8140" s="0" t="str">
        <f aca="false">IF(H8140=0,CONCATENATE(B8140," manque dans export"),"")</f>
        <v/>
      </c>
    </row>
    <row r="8141" customFormat="false" ht="13.8" hidden="false" customHeight="false" outlineLevel="0" collapsed="false">
      <c r="A8141" s="0" t="s">
        <v>13980</v>
      </c>
      <c r="B8141" s="0" t="s">
        <v>13981</v>
      </c>
      <c r="C8141" s="0" t="s">
        <v>79</v>
      </c>
      <c r="D8141" s="0" t="s">
        <v>527</v>
      </c>
      <c r="E8141" s="0" t="s">
        <v>31</v>
      </c>
      <c r="F8141" s="0" t="s">
        <v>13</v>
      </c>
      <c r="G8141" s="0" t="n">
        <v>0</v>
      </c>
      <c r="H8141" s="0" t="n">
        <f aca="false">IF(ISERROR(LOOKUP(B8141,export!$A$2:$A$718)),0,1)</f>
        <v>1</v>
      </c>
      <c r="J8141" s="0" t="str">
        <f aca="false">IF(H8141=0,CONCATENATE(B8141," manque dans export"),"")</f>
        <v/>
      </c>
    </row>
    <row r="8142" customFormat="false" ht="13.8" hidden="false" customHeight="false" outlineLevel="0" collapsed="false">
      <c r="A8142" s="0" t="s">
        <v>13982</v>
      </c>
      <c r="B8142" s="0" t="s">
        <v>13982</v>
      </c>
      <c r="C8142" s="0" t="s">
        <v>82</v>
      </c>
      <c r="D8142" s="0" t="s">
        <v>13983</v>
      </c>
      <c r="E8142" s="0" t="s">
        <v>50</v>
      </c>
      <c r="F8142" s="0" t="s">
        <v>13</v>
      </c>
      <c r="G8142" s="0" t="n">
        <v>199.93662</v>
      </c>
      <c r="H8142" s="0" t="n">
        <f aca="false">IF(ISERROR(LOOKUP(B8142,export!$A$2:$A$718)),0,1)</f>
        <v>1</v>
      </c>
      <c r="J8142" s="0" t="str">
        <f aca="false">IF(H8142=0,CONCATENATE(B8142," manque dans export"),"")</f>
        <v/>
      </c>
    </row>
    <row r="8143" customFormat="false" ht="13.8" hidden="false" customHeight="false" outlineLevel="0" collapsed="false">
      <c r="A8143" s="0" t="s">
        <v>13984</v>
      </c>
      <c r="B8143" s="0" t="s">
        <v>13985</v>
      </c>
      <c r="C8143" s="0" t="s">
        <v>10</v>
      </c>
      <c r="D8143" s="0" t="s">
        <v>155</v>
      </c>
      <c r="E8143" s="0" t="s">
        <v>50</v>
      </c>
      <c r="F8143" s="0" t="s">
        <v>13</v>
      </c>
      <c r="G8143" s="0" t="n">
        <v>81661.01095</v>
      </c>
      <c r="H8143" s="0" t="n">
        <f aca="false">IF(ISERROR(LOOKUP(B8143,export!$A$2:$A$718)),0,1)</f>
        <v>1</v>
      </c>
      <c r="J8143" s="0" t="str">
        <f aca="false">IF(H8143=0,CONCATENATE(B8143," manque dans export"),"")</f>
        <v/>
      </c>
    </row>
    <row r="8144" customFormat="false" ht="13.8" hidden="false" customHeight="false" outlineLevel="0" collapsed="false">
      <c r="A8144" s="0" t="s">
        <v>13984</v>
      </c>
      <c r="B8144" s="0" t="s">
        <v>13985</v>
      </c>
      <c r="C8144" s="0" t="s">
        <v>10</v>
      </c>
      <c r="D8144" s="0" t="s">
        <v>155</v>
      </c>
      <c r="E8144" s="0" t="s">
        <v>50</v>
      </c>
      <c r="F8144" s="0" t="s">
        <v>13</v>
      </c>
      <c r="G8144" s="0" t="n">
        <v>38407.16517</v>
      </c>
      <c r="H8144" s="0" t="n">
        <f aca="false">IF(ISERROR(LOOKUP(B8144,export!$A$2:$A$718)),0,1)</f>
        <v>1</v>
      </c>
      <c r="J8144" s="0" t="str">
        <f aca="false">IF(H8144=0,CONCATENATE(B8144," manque dans export"),"")</f>
        <v/>
      </c>
    </row>
    <row r="8145" customFormat="false" ht="13.8" hidden="false" customHeight="false" outlineLevel="0" collapsed="false">
      <c r="A8145" s="0" t="s">
        <v>13986</v>
      </c>
      <c r="B8145" s="0" t="s">
        <v>13987</v>
      </c>
      <c r="C8145" s="0" t="s">
        <v>10</v>
      </c>
      <c r="D8145" s="0" t="s">
        <v>380</v>
      </c>
      <c r="E8145" s="0" t="s">
        <v>12</v>
      </c>
      <c r="F8145" s="0" t="s">
        <v>13</v>
      </c>
      <c r="G8145" s="0" t="n">
        <v>0</v>
      </c>
      <c r="H8145" s="0" t="n">
        <f aca="false">IF(ISERROR(LOOKUP(B8145,export!$A$2:$A$718)),0,1)</f>
        <v>1</v>
      </c>
      <c r="J8145" s="0" t="str">
        <f aca="false">IF(H8145=0,CONCATENATE(B8145," manque dans export"),"")</f>
        <v/>
      </c>
    </row>
    <row r="8146" customFormat="false" ht="13.8" hidden="false" customHeight="false" outlineLevel="0" collapsed="false">
      <c r="A8146" s="0" t="s">
        <v>13988</v>
      </c>
      <c r="B8146" s="0" t="s">
        <v>13988</v>
      </c>
      <c r="C8146" s="0" t="s">
        <v>79</v>
      </c>
      <c r="D8146" s="0" t="s">
        <v>71</v>
      </c>
      <c r="E8146" s="0" t="s">
        <v>72</v>
      </c>
      <c r="F8146" s="0" t="s">
        <v>13</v>
      </c>
      <c r="G8146" s="0" t="n">
        <v>0</v>
      </c>
      <c r="H8146" s="0" t="n">
        <f aca="false">IF(ISERROR(LOOKUP(B8146,export!$A$2:$A$718)),0,1)</f>
        <v>1</v>
      </c>
      <c r="J8146" s="0" t="str">
        <f aca="false">IF(H8146=0,CONCATENATE(B8146," manque dans export"),"")</f>
        <v/>
      </c>
    </row>
    <row r="8147" customFormat="false" ht="13.8" hidden="false" customHeight="false" outlineLevel="0" collapsed="false">
      <c r="A8147" s="0" t="s">
        <v>13989</v>
      </c>
      <c r="B8147" s="0" t="s">
        <v>13989</v>
      </c>
      <c r="C8147" s="0" t="s">
        <v>79</v>
      </c>
      <c r="D8147" s="0" t="s">
        <v>13990</v>
      </c>
      <c r="E8147" s="0" t="s">
        <v>72</v>
      </c>
      <c r="F8147" s="0" t="s">
        <v>13</v>
      </c>
      <c r="G8147" s="0" t="n">
        <v>0</v>
      </c>
      <c r="H8147" s="0" t="n">
        <f aca="false">IF(ISERROR(LOOKUP(B8147,export!$A$2:$A$718)),0,1)</f>
        <v>1</v>
      </c>
      <c r="J8147" s="0" t="str">
        <f aca="false">IF(H8147=0,CONCATENATE(B8147," manque dans export"),"")</f>
        <v/>
      </c>
    </row>
    <row r="8148" customFormat="false" ht="13.8" hidden="false" customHeight="false" outlineLevel="0" collapsed="false">
      <c r="A8148" s="0" t="s">
        <v>13991</v>
      </c>
      <c r="B8148" s="0" t="s">
        <v>13991</v>
      </c>
      <c r="C8148" s="0" t="s">
        <v>79</v>
      </c>
      <c r="D8148" s="0" t="s">
        <v>71</v>
      </c>
      <c r="E8148" s="0" t="s">
        <v>72</v>
      </c>
      <c r="F8148" s="0" t="s">
        <v>13</v>
      </c>
      <c r="G8148" s="0" t="n">
        <v>0</v>
      </c>
      <c r="H8148" s="0" t="n">
        <f aca="false">IF(ISERROR(LOOKUP(B8148,export!$A$2:$A$718)),0,1)</f>
        <v>1</v>
      </c>
      <c r="J8148" s="0" t="str">
        <f aca="false">IF(H8148=0,CONCATENATE(B8148," manque dans export"),"")</f>
        <v/>
      </c>
    </row>
    <row r="8149" customFormat="false" ht="13.8" hidden="false" customHeight="false" outlineLevel="0" collapsed="false">
      <c r="A8149" s="0" t="s">
        <v>13992</v>
      </c>
      <c r="B8149" s="0" t="s">
        <v>13992</v>
      </c>
      <c r="C8149" s="0" t="s">
        <v>79</v>
      </c>
      <c r="D8149" s="0" t="s">
        <v>9008</v>
      </c>
      <c r="E8149" s="0" t="s">
        <v>72</v>
      </c>
      <c r="F8149" s="0" t="s">
        <v>13</v>
      </c>
      <c r="G8149" s="0" t="n">
        <v>0</v>
      </c>
      <c r="H8149" s="0" t="n">
        <f aca="false">IF(ISERROR(LOOKUP(B8149,export!$A$2:$A$718)),0,1)</f>
        <v>1</v>
      </c>
      <c r="J8149" s="0" t="str">
        <f aca="false">IF(H8149=0,CONCATENATE(B8149," manque dans export"),"")</f>
        <v/>
      </c>
    </row>
    <row r="8150" customFormat="false" ht="13.8" hidden="false" customHeight="false" outlineLevel="0" collapsed="false">
      <c r="A8150" s="0" t="s">
        <v>13993</v>
      </c>
      <c r="B8150" s="0" t="s">
        <v>13993</v>
      </c>
      <c r="C8150" s="0" t="s">
        <v>79</v>
      </c>
      <c r="D8150" s="0" t="s">
        <v>13994</v>
      </c>
      <c r="E8150" s="0" t="s">
        <v>72</v>
      </c>
      <c r="F8150" s="0" t="s">
        <v>13</v>
      </c>
      <c r="G8150" s="0" t="n">
        <v>0</v>
      </c>
      <c r="H8150" s="0" t="n">
        <f aca="false">IF(ISERROR(LOOKUP(B8150,export!$A$2:$A$718)),0,1)</f>
        <v>1</v>
      </c>
      <c r="J8150" s="0" t="str">
        <f aca="false">IF(H8150=0,CONCATENATE(B8150," manque dans export"),"")</f>
        <v/>
      </c>
    </row>
    <row r="8151" customFormat="false" ht="13.8" hidden="false" customHeight="false" outlineLevel="0" collapsed="false">
      <c r="A8151" s="0" t="s">
        <v>13995</v>
      </c>
      <c r="B8151" s="0" t="s">
        <v>13995</v>
      </c>
      <c r="C8151" s="0" t="s">
        <v>79</v>
      </c>
      <c r="D8151" s="0" t="s">
        <v>71</v>
      </c>
      <c r="E8151" s="0" t="s">
        <v>72</v>
      </c>
      <c r="F8151" s="0" t="s">
        <v>13</v>
      </c>
      <c r="G8151" s="0" t="n">
        <v>0</v>
      </c>
      <c r="H8151" s="0" t="n">
        <f aca="false">IF(ISERROR(LOOKUP(B8151,export!$A$2:$A$718)),0,1)</f>
        <v>1</v>
      </c>
      <c r="J8151" s="0" t="str">
        <f aca="false">IF(H8151=0,CONCATENATE(B8151," manque dans export"),"")</f>
        <v/>
      </c>
    </row>
    <row r="8152" customFormat="false" ht="13.8" hidden="false" customHeight="false" outlineLevel="0" collapsed="false">
      <c r="A8152" s="0" t="s">
        <v>13996</v>
      </c>
      <c r="B8152" s="0" t="s">
        <v>13996</v>
      </c>
      <c r="C8152" s="0" t="s">
        <v>79</v>
      </c>
      <c r="D8152" s="0" t="s">
        <v>71</v>
      </c>
      <c r="E8152" s="0" t="s">
        <v>72</v>
      </c>
      <c r="F8152" s="0" t="s">
        <v>13</v>
      </c>
      <c r="G8152" s="0" t="n">
        <v>0</v>
      </c>
      <c r="H8152" s="0" t="n">
        <f aca="false">IF(ISERROR(LOOKUP(B8152,export!$A$2:$A$718)),0,1)</f>
        <v>1</v>
      </c>
      <c r="J8152" s="0" t="str">
        <f aca="false">IF(H8152=0,CONCATENATE(B8152," manque dans export"),"")</f>
        <v/>
      </c>
    </row>
    <row r="8153" customFormat="false" ht="13.8" hidden="false" customHeight="false" outlineLevel="0" collapsed="false">
      <c r="A8153" s="0" t="s">
        <v>13997</v>
      </c>
      <c r="B8153" s="0" t="s">
        <v>13997</v>
      </c>
      <c r="C8153" s="0" t="s">
        <v>10</v>
      </c>
      <c r="D8153" s="0" t="s">
        <v>723</v>
      </c>
      <c r="E8153" s="0" t="s">
        <v>72</v>
      </c>
      <c r="F8153" s="0" t="s">
        <v>13</v>
      </c>
      <c r="G8153" s="0" t="n">
        <v>1153.31607</v>
      </c>
      <c r="H8153" s="0" t="n">
        <f aca="false">IF(ISERROR(LOOKUP(B8153,export!$A$2:$A$718)),0,1)</f>
        <v>1</v>
      </c>
      <c r="J8153" s="0" t="str">
        <f aca="false">IF(H8153=0,CONCATENATE(B8153," manque dans export"),"")</f>
        <v/>
      </c>
    </row>
    <row r="8154" customFormat="false" ht="13.8" hidden="false" customHeight="false" outlineLevel="0" collapsed="false">
      <c r="A8154" s="0" t="s">
        <v>13998</v>
      </c>
      <c r="B8154" s="0" t="s">
        <v>13998</v>
      </c>
      <c r="C8154" s="0" t="s">
        <v>79</v>
      </c>
      <c r="D8154" s="0" t="s">
        <v>299</v>
      </c>
      <c r="E8154" s="0" t="s">
        <v>72</v>
      </c>
      <c r="F8154" s="0" t="s">
        <v>13</v>
      </c>
      <c r="G8154" s="0" t="n">
        <v>0</v>
      </c>
      <c r="H8154" s="0" t="n">
        <f aca="false">IF(ISERROR(LOOKUP(B8154,export!$A$2:$A$718)),0,1)</f>
        <v>1</v>
      </c>
      <c r="J8154" s="0" t="str">
        <f aca="false">IF(H8154=0,CONCATENATE(B8154," manque dans export"),"")</f>
        <v/>
      </c>
    </row>
    <row r="8155" customFormat="false" ht="13.8" hidden="false" customHeight="false" outlineLevel="0" collapsed="false">
      <c r="A8155" s="0" t="s">
        <v>13999</v>
      </c>
      <c r="B8155" s="0" t="s">
        <v>14000</v>
      </c>
      <c r="C8155" s="0" t="s">
        <v>79</v>
      </c>
      <c r="D8155" s="0" t="s">
        <v>14001</v>
      </c>
      <c r="E8155" s="0" t="s">
        <v>72</v>
      </c>
      <c r="F8155" s="0" t="s">
        <v>13</v>
      </c>
      <c r="G8155" s="0" t="n">
        <v>0</v>
      </c>
      <c r="H8155" s="0" t="n">
        <f aca="false">IF(ISERROR(LOOKUP(B8155,export!$A$2:$A$718)),0,1)</f>
        <v>1</v>
      </c>
      <c r="J8155" s="0" t="str">
        <f aca="false">IF(H8155=0,CONCATENATE(B8155," manque dans export"),"")</f>
        <v/>
      </c>
    </row>
    <row r="8156" customFormat="false" ht="13.8" hidden="false" customHeight="false" outlineLevel="0" collapsed="false">
      <c r="A8156" s="0" t="s">
        <v>14002</v>
      </c>
      <c r="B8156" s="0" t="s">
        <v>14002</v>
      </c>
      <c r="C8156" s="0" t="s">
        <v>79</v>
      </c>
      <c r="D8156" s="0" t="s">
        <v>14003</v>
      </c>
      <c r="E8156" s="0" t="s">
        <v>72</v>
      </c>
      <c r="F8156" s="0" t="s">
        <v>13</v>
      </c>
      <c r="G8156" s="0" t="n">
        <v>0</v>
      </c>
      <c r="H8156" s="0" t="n">
        <f aca="false">IF(ISERROR(LOOKUP(B8156,export!$A$2:$A$718)),0,1)</f>
        <v>1</v>
      </c>
      <c r="J8156" s="0" t="str">
        <f aca="false">IF(H8156=0,CONCATENATE(B8156," manque dans export"),"")</f>
        <v/>
      </c>
    </row>
    <row r="8157" customFormat="false" ht="13.8" hidden="false" customHeight="false" outlineLevel="0" collapsed="false">
      <c r="A8157" s="0" t="s">
        <v>14004</v>
      </c>
      <c r="B8157" s="0" t="s">
        <v>14004</v>
      </c>
      <c r="C8157" s="0" t="s">
        <v>79</v>
      </c>
      <c r="D8157" s="0" t="s">
        <v>13168</v>
      </c>
      <c r="E8157" s="0" t="s">
        <v>72</v>
      </c>
      <c r="F8157" s="0" t="s">
        <v>13</v>
      </c>
      <c r="G8157" s="0" t="n">
        <v>0</v>
      </c>
      <c r="H8157" s="0" t="n">
        <f aca="false">IF(ISERROR(LOOKUP(B8157,export!$A$2:$A$718)),0,1)</f>
        <v>1</v>
      </c>
      <c r="J8157" s="0" t="str">
        <f aca="false">IF(H8157=0,CONCATENATE(B8157," manque dans export"),"")</f>
        <v/>
      </c>
    </row>
    <row r="8158" customFormat="false" ht="13.8" hidden="false" customHeight="false" outlineLevel="0" collapsed="false">
      <c r="A8158" s="0" t="s">
        <v>14005</v>
      </c>
      <c r="B8158" s="0" t="s">
        <v>14005</v>
      </c>
      <c r="C8158" s="0" t="s">
        <v>79</v>
      </c>
      <c r="D8158" s="0" t="s">
        <v>14006</v>
      </c>
      <c r="E8158" s="0" t="s">
        <v>72</v>
      </c>
      <c r="F8158" s="0" t="s">
        <v>13</v>
      </c>
      <c r="G8158" s="0" t="n">
        <v>0</v>
      </c>
      <c r="H8158" s="0" t="n">
        <f aca="false">IF(ISERROR(LOOKUP(B8158,export!$A$2:$A$718)),0,1)</f>
        <v>1</v>
      </c>
      <c r="J8158" s="0" t="str">
        <f aca="false">IF(H8158=0,CONCATENATE(B8158," manque dans export"),"")</f>
        <v/>
      </c>
    </row>
    <row r="8159" customFormat="false" ht="13.8" hidden="false" customHeight="false" outlineLevel="0" collapsed="false">
      <c r="A8159" s="0" t="s">
        <v>14007</v>
      </c>
      <c r="B8159" s="0" t="s">
        <v>14007</v>
      </c>
      <c r="C8159" s="0" t="s">
        <v>40</v>
      </c>
      <c r="D8159" s="0" t="s">
        <v>146</v>
      </c>
      <c r="E8159" s="0" t="s">
        <v>123</v>
      </c>
      <c r="F8159" s="0" t="s">
        <v>13</v>
      </c>
      <c r="G8159" s="0" t="n">
        <v>920.23659</v>
      </c>
      <c r="H8159" s="0" t="n">
        <f aca="false">IF(ISERROR(LOOKUP(B8159,export!$A$2:$A$718)),0,1)</f>
        <v>1</v>
      </c>
      <c r="J8159" s="0" t="str">
        <f aca="false">IF(H8159=0,CONCATENATE(B8159," manque dans export"),"")</f>
        <v/>
      </c>
    </row>
    <row r="8160" customFormat="false" ht="13.8" hidden="false" customHeight="false" outlineLevel="0" collapsed="false">
      <c r="A8160" s="0" t="s">
        <v>14008</v>
      </c>
      <c r="B8160" s="0" t="s">
        <v>14008</v>
      </c>
      <c r="C8160" s="0" t="s">
        <v>10</v>
      </c>
      <c r="D8160" s="0" t="s">
        <v>14009</v>
      </c>
      <c r="E8160" s="0" t="s">
        <v>46</v>
      </c>
      <c r="F8160" s="0" t="s">
        <v>13</v>
      </c>
      <c r="G8160" s="0" t="n">
        <v>-9.99999997475243E-006</v>
      </c>
      <c r="H8160" s="0" t="n">
        <f aca="false">IF(ISERROR(LOOKUP(B8160,export!$A$2:$A$718)),0,1)</f>
        <v>1</v>
      </c>
      <c r="J8160" s="0" t="str">
        <f aca="false">IF(H8160=0,CONCATENATE(B8160," manque dans export"),"")</f>
        <v/>
      </c>
    </row>
    <row r="8161" customFormat="false" ht="13.8" hidden="false" customHeight="false" outlineLevel="0" collapsed="false">
      <c r="A8161" s="0" t="s">
        <v>14010</v>
      </c>
      <c r="B8161" s="0" t="s">
        <v>14011</v>
      </c>
      <c r="C8161" s="0" t="s">
        <v>79</v>
      </c>
      <c r="D8161" s="0" t="s">
        <v>14012</v>
      </c>
      <c r="E8161" s="0" t="s">
        <v>50</v>
      </c>
      <c r="F8161" s="0" t="s">
        <v>13</v>
      </c>
      <c r="G8161" s="0" t="n">
        <v>0</v>
      </c>
      <c r="H8161" s="0" t="n">
        <f aca="false">IF(ISERROR(LOOKUP(B8161,export!$A$2:$A$718)),0,1)</f>
        <v>1</v>
      </c>
      <c r="J8161" s="0" t="str">
        <f aca="false">IF(H8161=0,CONCATENATE(B8161," manque dans export"),"")</f>
        <v/>
      </c>
    </row>
    <row r="8162" customFormat="false" ht="13.8" hidden="false" customHeight="false" outlineLevel="0" collapsed="false">
      <c r="A8162" s="0" t="s">
        <v>14013</v>
      </c>
      <c r="B8162" s="0" t="s">
        <v>14014</v>
      </c>
      <c r="C8162" s="0" t="s">
        <v>343</v>
      </c>
      <c r="D8162" s="0" t="s">
        <v>5411</v>
      </c>
      <c r="E8162" s="0" t="s">
        <v>31</v>
      </c>
      <c r="F8162" s="0" t="s">
        <v>13</v>
      </c>
      <c r="G8162" s="0" t="n">
        <v>0</v>
      </c>
      <c r="H8162" s="0" t="n">
        <f aca="false">IF(ISERROR(LOOKUP(B8162,export!$A$2:$A$718)),0,1)</f>
        <v>1</v>
      </c>
      <c r="J8162" s="0" t="str">
        <f aca="false">IF(H8162=0,CONCATENATE(B8162," manque dans export"),"")</f>
        <v/>
      </c>
    </row>
    <row r="8163" customFormat="false" ht="13.8" hidden="false" customHeight="false" outlineLevel="0" collapsed="false">
      <c r="A8163" s="0" t="s">
        <v>14015</v>
      </c>
      <c r="B8163" s="0" t="s">
        <v>14015</v>
      </c>
      <c r="C8163" s="0" t="s">
        <v>44</v>
      </c>
      <c r="D8163" s="0" t="s">
        <v>14016</v>
      </c>
      <c r="E8163" s="0" t="s">
        <v>46</v>
      </c>
      <c r="F8163" s="0" t="s">
        <v>13</v>
      </c>
      <c r="G8163" s="0" t="n">
        <v>72896.33885</v>
      </c>
      <c r="H8163" s="0" t="n">
        <f aca="false">IF(ISERROR(LOOKUP(B8163,export!$A$2:$A$718)),0,1)</f>
        <v>1</v>
      </c>
      <c r="J8163" s="0" t="str">
        <f aca="false">IF(H8163=0,CONCATENATE(B8163," manque dans export"),"")</f>
        <v/>
      </c>
    </row>
    <row r="8164" customFormat="false" ht="13.8" hidden="false" customHeight="false" outlineLevel="0" collapsed="false">
      <c r="A8164" s="0" t="s">
        <v>14017</v>
      </c>
      <c r="B8164" s="0" t="s">
        <v>14018</v>
      </c>
      <c r="C8164" s="0" t="s">
        <v>79</v>
      </c>
      <c r="D8164" s="0" t="s">
        <v>155</v>
      </c>
      <c r="E8164" s="0" t="s">
        <v>50</v>
      </c>
      <c r="F8164" s="0" t="s">
        <v>13</v>
      </c>
      <c r="G8164" s="0" t="n">
        <v>0</v>
      </c>
      <c r="H8164" s="0" t="n">
        <f aca="false">IF(ISERROR(LOOKUP(B8164,export!$A$2:$A$718)),0,1)</f>
        <v>1</v>
      </c>
      <c r="J8164" s="0" t="str">
        <f aca="false">IF(H8164=0,CONCATENATE(B8164," manque dans export"),"")</f>
        <v/>
      </c>
    </row>
    <row r="8165" customFormat="false" ht="13.8" hidden="false" customHeight="false" outlineLevel="0" collapsed="false">
      <c r="A8165" s="0" t="s">
        <v>14019</v>
      </c>
      <c r="B8165" s="0" t="s">
        <v>14019</v>
      </c>
      <c r="C8165" s="0" t="s">
        <v>29</v>
      </c>
      <c r="D8165" s="0" t="s">
        <v>14020</v>
      </c>
      <c r="E8165" s="0" t="s">
        <v>180</v>
      </c>
      <c r="F8165" s="0" t="s">
        <v>13</v>
      </c>
      <c r="G8165" s="0" t="n">
        <v>3757.82023</v>
      </c>
      <c r="H8165" s="0" t="n">
        <f aca="false">IF(ISERROR(LOOKUP(B8165,export!$A$2:$A$718)),0,1)</f>
        <v>1</v>
      </c>
      <c r="J8165" s="0" t="str">
        <f aca="false">IF(H8165=0,CONCATENATE(B8165," manque dans export"),"")</f>
        <v/>
      </c>
    </row>
    <row r="8166" customFormat="false" ht="13.8" hidden="false" customHeight="false" outlineLevel="0" collapsed="false">
      <c r="A8166" s="0" t="s">
        <v>14021</v>
      </c>
      <c r="B8166" s="0" t="s">
        <v>14021</v>
      </c>
      <c r="C8166" s="0" t="s">
        <v>99</v>
      </c>
      <c r="D8166" s="0" t="s">
        <v>2946</v>
      </c>
      <c r="E8166" s="0" t="s">
        <v>46</v>
      </c>
      <c r="F8166" s="0" t="s">
        <v>13</v>
      </c>
      <c r="G8166" s="0" t="n">
        <v>1018.83856</v>
      </c>
      <c r="H8166" s="0" t="n">
        <f aca="false">IF(ISERROR(LOOKUP(B8166,export!$A$2:$A$718)),0,1)</f>
        <v>1</v>
      </c>
      <c r="J8166" s="0" t="str">
        <f aca="false">IF(H8166=0,CONCATENATE(B8166," manque dans export"),"")</f>
        <v/>
      </c>
    </row>
    <row r="8167" customFormat="false" ht="13.8" hidden="false" customHeight="false" outlineLevel="0" collapsed="false">
      <c r="A8167" s="0" t="s">
        <v>14022</v>
      </c>
      <c r="B8167" s="0" t="s">
        <v>14022</v>
      </c>
      <c r="C8167" s="0" t="s">
        <v>29</v>
      </c>
      <c r="D8167" s="0" t="s">
        <v>17</v>
      </c>
      <c r="E8167" s="0" t="s">
        <v>12</v>
      </c>
      <c r="F8167" s="0" t="s">
        <v>13</v>
      </c>
      <c r="G8167" s="0" t="n">
        <v>-54193.11563</v>
      </c>
      <c r="H8167" s="0" t="n">
        <f aca="false">IF(ISERROR(LOOKUP(B8167,export!$A$2:$A$718)),0,1)</f>
        <v>1</v>
      </c>
      <c r="J8167" s="0" t="str">
        <f aca="false">IF(H8167=0,CONCATENATE(B8167," manque dans export"),"")</f>
        <v/>
      </c>
    </row>
    <row r="8168" customFormat="false" ht="13.8" hidden="false" customHeight="false" outlineLevel="0" collapsed="false">
      <c r="A8168" s="0" t="s">
        <v>14023</v>
      </c>
      <c r="B8168" s="0" t="s">
        <v>14023</v>
      </c>
      <c r="C8168" s="0" t="s">
        <v>79</v>
      </c>
      <c r="D8168" s="0" t="s">
        <v>1849</v>
      </c>
      <c r="E8168" s="0" t="s">
        <v>12</v>
      </c>
      <c r="F8168" s="0" t="s">
        <v>13</v>
      </c>
      <c r="G8168" s="0" t="n">
        <v>0</v>
      </c>
      <c r="H8168" s="0" t="n">
        <f aca="false">IF(ISERROR(LOOKUP(B8168,export!$A$2:$A$718)),0,1)</f>
        <v>1</v>
      </c>
      <c r="J8168" s="0" t="str">
        <f aca="false">IF(H8168=0,CONCATENATE(B8168," manque dans export"),"")</f>
        <v/>
      </c>
    </row>
    <row r="8169" customFormat="false" ht="13.8" hidden="false" customHeight="false" outlineLevel="0" collapsed="false">
      <c r="A8169" s="0" t="s">
        <v>14024</v>
      </c>
      <c r="B8169" s="0" t="s">
        <v>14024</v>
      </c>
      <c r="C8169" s="0" t="s">
        <v>44</v>
      </c>
      <c r="D8169" s="0" t="s">
        <v>2763</v>
      </c>
      <c r="E8169" s="0" t="s">
        <v>50</v>
      </c>
      <c r="F8169" s="0" t="s">
        <v>13</v>
      </c>
      <c r="G8169" s="0" t="n">
        <v>1949.13189</v>
      </c>
      <c r="H8169" s="0" t="n">
        <f aca="false">IF(ISERROR(LOOKUP(B8169,export!$A$2:$A$718)),0,1)</f>
        <v>1</v>
      </c>
      <c r="J8169" s="0" t="str">
        <f aca="false">IF(H8169=0,CONCATENATE(B8169," manque dans export"),"")</f>
        <v/>
      </c>
    </row>
    <row r="8170" customFormat="false" ht="13.8" hidden="false" customHeight="false" outlineLevel="0" collapsed="false">
      <c r="A8170" s="0" t="s">
        <v>14025</v>
      </c>
      <c r="B8170" s="0" t="s">
        <v>14024</v>
      </c>
      <c r="C8170" s="0" t="s">
        <v>44</v>
      </c>
      <c r="D8170" s="0" t="s">
        <v>2766</v>
      </c>
      <c r="E8170" s="0" t="s">
        <v>50</v>
      </c>
      <c r="F8170" s="0" t="s">
        <v>13</v>
      </c>
      <c r="G8170" s="0" t="n">
        <v>980.79155</v>
      </c>
      <c r="H8170" s="0" t="n">
        <f aca="false">IF(ISERROR(LOOKUP(B8170,export!$A$2:$A$718)),0,1)</f>
        <v>1</v>
      </c>
      <c r="J8170" s="0" t="str">
        <f aca="false">IF(H8170=0,CONCATENATE(B8170," manque dans export"),"")</f>
        <v/>
      </c>
    </row>
    <row r="8171" customFormat="false" ht="13.8" hidden="false" customHeight="false" outlineLevel="0" collapsed="false">
      <c r="A8171" s="0" t="s">
        <v>14026</v>
      </c>
      <c r="B8171" s="0" t="s">
        <v>14026</v>
      </c>
      <c r="C8171" s="0" t="s">
        <v>10</v>
      </c>
      <c r="D8171" s="0" t="s">
        <v>14027</v>
      </c>
      <c r="E8171" s="0" t="s">
        <v>12</v>
      </c>
      <c r="F8171" s="0" t="s">
        <v>13</v>
      </c>
      <c r="G8171" s="0" t="n">
        <v>1456.38193</v>
      </c>
      <c r="H8171" s="0" t="n">
        <f aca="false">IF(ISERROR(LOOKUP(B8171,export!$A$2:$A$718)),0,1)</f>
        <v>1</v>
      </c>
      <c r="J8171" s="0" t="str">
        <f aca="false">IF(H8171=0,CONCATENATE(B8171," manque dans export"),"")</f>
        <v/>
      </c>
    </row>
    <row r="8172" customFormat="false" ht="13.8" hidden="false" customHeight="false" outlineLevel="0" collapsed="false">
      <c r="A8172" s="0" t="s">
        <v>14028</v>
      </c>
      <c r="B8172" s="0" t="s">
        <v>14028</v>
      </c>
      <c r="C8172" s="0" t="s">
        <v>82</v>
      </c>
      <c r="D8172" s="0" t="s">
        <v>2423</v>
      </c>
      <c r="E8172" s="0" t="s">
        <v>50</v>
      </c>
      <c r="F8172" s="0" t="s">
        <v>13</v>
      </c>
      <c r="G8172" s="0" t="n">
        <v>192.95432</v>
      </c>
      <c r="H8172" s="0" t="n">
        <f aca="false">IF(ISERROR(LOOKUP(B8172,export!$A$2:$A$718)),0,1)</f>
        <v>1</v>
      </c>
      <c r="J8172" s="0" t="str">
        <f aca="false">IF(H8172=0,CONCATENATE(B8172," manque dans export"),"")</f>
        <v/>
      </c>
    </row>
    <row r="8173" customFormat="false" ht="13.8" hidden="false" customHeight="false" outlineLevel="0" collapsed="false">
      <c r="A8173" s="0" t="s">
        <v>14029</v>
      </c>
      <c r="B8173" s="0" t="s">
        <v>14029</v>
      </c>
      <c r="C8173" s="0" t="s">
        <v>79</v>
      </c>
      <c r="D8173" s="0" t="e">
        <f aca="false">#N/A</f>
        <v>#N/A</v>
      </c>
      <c r="E8173" s="0" t="e">
        <f aca="false">#N/A</f>
        <v>#N/A</v>
      </c>
      <c r="F8173" s="0" t="e">
        <f aca="false">#N/A</f>
        <v>#N/A</v>
      </c>
      <c r="G8173" s="0" t="n">
        <v>0</v>
      </c>
      <c r="H8173" s="0" t="n">
        <f aca="false">IF(ISERROR(LOOKUP(B8173,export!$A$2:$A$718)),0,1)</f>
        <v>1</v>
      </c>
      <c r="J8173" s="0" t="str">
        <f aca="false">IF(H8173=0,CONCATENATE(B8173," manque dans export"),"")</f>
        <v/>
      </c>
    </row>
    <row r="8174" customFormat="false" ht="13.8" hidden="false" customHeight="false" outlineLevel="0" collapsed="false">
      <c r="A8174" s="0" t="s">
        <v>14030</v>
      </c>
      <c r="B8174" s="0" t="s">
        <v>14031</v>
      </c>
      <c r="C8174" s="0" t="s">
        <v>79</v>
      </c>
      <c r="D8174" s="0" t="s">
        <v>12561</v>
      </c>
      <c r="E8174" s="0" t="s">
        <v>31</v>
      </c>
      <c r="F8174" s="0" t="s">
        <v>13</v>
      </c>
      <c r="G8174" s="0" t="n">
        <v>0</v>
      </c>
      <c r="H8174" s="0" t="n">
        <f aca="false">IF(ISERROR(LOOKUP(B8174,export!$A$2:$A$718)),0,1)</f>
        <v>1</v>
      </c>
      <c r="J8174" s="0" t="str">
        <f aca="false">IF(H8174=0,CONCATENATE(B8174," manque dans export"),"")</f>
        <v/>
      </c>
    </row>
    <row r="8175" customFormat="false" ht="13.8" hidden="false" customHeight="false" outlineLevel="0" collapsed="false">
      <c r="A8175" s="0" t="s">
        <v>14032</v>
      </c>
      <c r="B8175" s="0" t="s">
        <v>14032</v>
      </c>
      <c r="C8175" s="0" t="s">
        <v>60</v>
      </c>
      <c r="D8175" s="0" t="s">
        <v>14033</v>
      </c>
      <c r="E8175" s="0" t="s">
        <v>31</v>
      </c>
      <c r="F8175" s="0" t="s">
        <v>13</v>
      </c>
      <c r="G8175" s="0" t="n">
        <v>1218.4256</v>
      </c>
      <c r="H8175" s="0" t="n">
        <f aca="false">IF(ISERROR(LOOKUP(B8175,export!$A$2:$A$718)),0,1)</f>
        <v>1</v>
      </c>
      <c r="J8175" s="0" t="str">
        <f aca="false">IF(H8175=0,CONCATENATE(B8175," manque dans export"),"")</f>
        <v/>
      </c>
    </row>
    <row r="8176" customFormat="false" ht="13.8" hidden="false" customHeight="false" outlineLevel="0" collapsed="false">
      <c r="A8176" s="0" t="s">
        <v>14034</v>
      </c>
      <c r="B8176" s="0" t="s">
        <v>14034</v>
      </c>
      <c r="C8176" s="0" t="s">
        <v>33</v>
      </c>
      <c r="D8176" s="0" t="e">
        <f aca="false">#N/A</f>
        <v>#N/A</v>
      </c>
      <c r="E8176" s="0" t="e">
        <f aca="false">#N/A</f>
        <v>#N/A</v>
      </c>
      <c r="F8176" s="0" t="e">
        <f aca="false">#N/A</f>
        <v>#N/A</v>
      </c>
      <c r="G8176" s="0" t="n">
        <v>0</v>
      </c>
      <c r="H8176" s="0" t="n">
        <f aca="false">IF(ISERROR(LOOKUP(B8176,export!$A$2:$A$718)),0,1)</f>
        <v>1</v>
      </c>
      <c r="J8176" s="0" t="str">
        <f aca="false">IF(H8176=0,CONCATENATE(B8176," manque dans export"),"")</f>
        <v/>
      </c>
    </row>
    <row r="8177" customFormat="false" ht="13.8" hidden="false" customHeight="false" outlineLevel="0" collapsed="false">
      <c r="A8177" s="0" t="s">
        <v>14035</v>
      </c>
      <c r="B8177" s="0" t="s">
        <v>14036</v>
      </c>
      <c r="C8177" s="0" t="s">
        <v>79</v>
      </c>
      <c r="D8177" s="0" t="s">
        <v>14037</v>
      </c>
      <c r="E8177" s="0" t="s">
        <v>297</v>
      </c>
      <c r="F8177" s="0" t="e">
        <f aca="false">#N/A</f>
        <v>#N/A</v>
      </c>
      <c r="G8177" s="0" t="n">
        <v>0</v>
      </c>
      <c r="H8177" s="0" t="n">
        <f aca="false">IF(ISERROR(LOOKUP(B8177,export!$A$2:$A$718)),0,1)</f>
        <v>1</v>
      </c>
      <c r="J8177" s="0" t="str">
        <f aca="false">IF(H8177=0,CONCATENATE(B8177," manque dans export"),"")</f>
        <v/>
      </c>
    </row>
    <row r="8178" customFormat="false" ht="13.8" hidden="false" customHeight="false" outlineLevel="0" collapsed="false">
      <c r="A8178" s="0" t="s">
        <v>14038</v>
      </c>
      <c r="B8178" s="0" t="s">
        <v>14038</v>
      </c>
      <c r="C8178" s="0" t="s">
        <v>79</v>
      </c>
      <c r="D8178" s="0" t="s">
        <v>14039</v>
      </c>
      <c r="E8178" s="0" t="s">
        <v>297</v>
      </c>
      <c r="F8178" s="0" t="e">
        <f aca="false">#N/A</f>
        <v>#N/A</v>
      </c>
      <c r="G8178" s="0" t="n">
        <v>0</v>
      </c>
      <c r="H8178" s="0" t="n">
        <f aca="false">IF(ISERROR(LOOKUP(B8178,export!$A$2:$A$718)),0,1)</f>
        <v>1</v>
      </c>
      <c r="J8178" s="0" t="str">
        <f aca="false">IF(H8178=0,CONCATENATE(B8178," manque dans export"),"")</f>
        <v/>
      </c>
    </row>
    <row r="8179" customFormat="false" ht="13.8" hidden="false" customHeight="false" outlineLevel="0" collapsed="false">
      <c r="A8179" s="0" t="s">
        <v>14040</v>
      </c>
      <c r="B8179" s="0" t="s">
        <v>14041</v>
      </c>
      <c r="C8179" s="0" t="s">
        <v>79</v>
      </c>
      <c r="D8179" s="0" t="s">
        <v>2572</v>
      </c>
      <c r="E8179" s="0" t="s">
        <v>50</v>
      </c>
      <c r="F8179" s="0" t="s">
        <v>13</v>
      </c>
      <c r="G8179" s="0" t="n">
        <v>0</v>
      </c>
      <c r="H8179" s="0" t="n">
        <f aca="false">IF(ISERROR(LOOKUP(B8179,export!$A$2:$A$718)),0,1)</f>
        <v>1</v>
      </c>
      <c r="J8179" s="0" t="str">
        <f aca="false">IF(H8179=0,CONCATENATE(B8179," manque dans export"),"")</f>
        <v/>
      </c>
    </row>
    <row r="8180" customFormat="false" ht="13.8" hidden="false" customHeight="false" outlineLevel="0" collapsed="false">
      <c r="A8180" s="0" t="s">
        <v>14042</v>
      </c>
      <c r="B8180" s="0" t="s">
        <v>14043</v>
      </c>
      <c r="C8180" s="0" t="s">
        <v>79</v>
      </c>
      <c r="D8180" s="0" t="s">
        <v>14044</v>
      </c>
      <c r="E8180" s="0" t="s">
        <v>42</v>
      </c>
      <c r="F8180" s="0" t="s">
        <v>13</v>
      </c>
      <c r="G8180" s="0" t="n">
        <v>0</v>
      </c>
      <c r="H8180" s="0" t="n">
        <f aca="false">IF(ISERROR(LOOKUP(B8180,export!$A$2:$A$718)),0,1)</f>
        <v>1</v>
      </c>
      <c r="J8180" s="0" t="str">
        <f aca="false">IF(H8180=0,CONCATENATE(B8180," manque dans export"),"")</f>
        <v/>
      </c>
    </row>
    <row r="8181" customFormat="false" ht="13.8" hidden="false" customHeight="false" outlineLevel="0" collapsed="false">
      <c r="A8181" s="0" t="s">
        <v>14045</v>
      </c>
      <c r="B8181" s="0" t="s">
        <v>14043</v>
      </c>
      <c r="C8181" s="0" t="s">
        <v>79</v>
      </c>
      <c r="D8181" s="0" t="s">
        <v>14046</v>
      </c>
      <c r="E8181" s="0" t="s">
        <v>12</v>
      </c>
      <c r="F8181" s="0" t="s">
        <v>13</v>
      </c>
      <c r="G8181" s="0" t="n">
        <v>0</v>
      </c>
      <c r="H8181" s="0" t="n">
        <f aca="false">IF(ISERROR(LOOKUP(B8181,export!$A$2:$A$718)),0,1)</f>
        <v>1</v>
      </c>
      <c r="J8181" s="0" t="str">
        <f aca="false">IF(H8181=0,CONCATENATE(B8181," manque dans export"),"")</f>
        <v/>
      </c>
    </row>
    <row r="8182" customFormat="false" ht="13.8" hidden="false" customHeight="false" outlineLevel="0" collapsed="false">
      <c r="A8182" s="0" t="s">
        <v>14047</v>
      </c>
      <c r="B8182" s="0" t="s">
        <v>14048</v>
      </c>
      <c r="C8182" s="0" t="s">
        <v>79</v>
      </c>
      <c r="D8182" s="0" t="s">
        <v>14049</v>
      </c>
      <c r="E8182" s="0" t="s">
        <v>455</v>
      </c>
      <c r="F8182" s="0" t="s">
        <v>13</v>
      </c>
      <c r="G8182" s="0" t="n">
        <v>0</v>
      </c>
      <c r="H8182" s="0" t="n">
        <f aca="false">IF(ISERROR(LOOKUP(B8182,export!$A$2:$A$718)),0,1)</f>
        <v>1</v>
      </c>
      <c r="J8182" s="0" t="str">
        <f aca="false">IF(H8182=0,CONCATENATE(B8182," manque dans export"),"")</f>
        <v/>
      </c>
    </row>
    <row r="8183" customFormat="false" ht="13.8" hidden="false" customHeight="false" outlineLevel="0" collapsed="false">
      <c r="A8183" s="0" t="s">
        <v>14050</v>
      </c>
      <c r="B8183" s="0" t="s">
        <v>14050</v>
      </c>
      <c r="C8183" s="0" t="s">
        <v>33</v>
      </c>
      <c r="D8183" s="0" t="s">
        <v>14051</v>
      </c>
      <c r="E8183" s="0" t="s">
        <v>46</v>
      </c>
      <c r="F8183" s="0" t="s">
        <v>13</v>
      </c>
      <c r="G8183" s="0" t="n">
        <v>39651.33168</v>
      </c>
      <c r="H8183" s="0" t="n">
        <f aca="false">IF(ISERROR(LOOKUP(B8183,export!$A$2:$A$718)),0,1)</f>
        <v>1</v>
      </c>
      <c r="J8183" s="0" t="str">
        <f aca="false">IF(H8183=0,CONCATENATE(B8183," manque dans export"),"")</f>
        <v/>
      </c>
    </row>
    <row r="8184" customFormat="false" ht="13.8" hidden="false" customHeight="false" outlineLevel="0" collapsed="false">
      <c r="A8184" s="0" t="s">
        <v>14052</v>
      </c>
      <c r="B8184" s="0" t="s">
        <v>14052</v>
      </c>
      <c r="C8184" s="0" t="s">
        <v>79</v>
      </c>
      <c r="D8184" s="0" t="s">
        <v>4796</v>
      </c>
      <c r="E8184" s="0" t="s">
        <v>46</v>
      </c>
      <c r="F8184" s="0" t="s">
        <v>13</v>
      </c>
      <c r="G8184" s="0" t="n">
        <v>-6419.25159</v>
      </c>
      <c r="H8184" s="0" t="n">
        <f aca="false">IF(ISERROR(LOOKUP(B8184,export!$A$2:$A$718)),0,1)</f>
        <v>1</v>
      </c>
      <c r="J8184" s="0" t="str">
        <f aca="false">IF(H8184=0,CONCATENATE(B8184," manque dans export"),"")</f>
        <v/>
      </c>
    </row>
    <row r="8185" customFormat="false" ht="13.8" hidden="false" customHeight="false" outlineLevel="0" collapsed="false">
      <c r="A8185" s="0" t="s">
        <v>14053</v>
      </c>
      <c r="B8185" s="0" t="s">
        <v>14053</v>
      </c>
      <c r="C8185" s="0" t="s">
        <v>33</v>
      </c>
      <c r="D8185" s="0" t="s">
        <v>334</v>
      </c>
      <c r="E8185" s="0" t="s">
        <v>46</v>
      </c>
      <c r="F8185" s="0" t="s">
        <v>13</v>
      </c>
      <c r="G8185" s="0" t="n">
        <v>3152.91511</v>
      </c>
      <c r="H8185" s="0" t="n">
        <f aca="false">IF(ISERROR(LOOKUP(B8185,export!$A$2:$A$718)),0,1)</f>
        <v>1</v>
      </c>
      <c r="J8185" s="0" t="str">
        <f aca="false">IF(H8185=0,CONCATENATE(B8185," manque dans export"),"")</f>
        <v/>
      </c>
    </row>
    <row r="8186" customFormat="false" ht="13.8" hidden="false" customHeight="false" outlineLevel="0" collapsed="false">
      <c r="A8186" s="0" t="s">
        <v>14054</v>
      </c>
      <c r="B8186" s="0" t="s">
        <v>14054</v>
      </c>
      <c r="C8186" s="0" t="s">
        <v>10</v>
      </c>
      <c r="D8186" s="0" t="s">
        <v>6156</v>
      </c>
      <c r="E8186" s="0" t="s">
        <v>46</v>
      </c>
      <c r="F8186" s="0" t="s">
        <v>13</v>
      </c>
      <c r="G8186" s="0" t="n">
        <v>4973.07293</v>
      </c>
      <c r="H8186" s="0" t="n">
        <f aca="false">IF(ISERROR(LOOKUP(B8186,export!$A$2:$A$718)),0,1)</f>
        <v>1</v>
      </c>
      <c r="J8186" s="0" t="str">
        <f aca="false">IF(H8186=0,CONCATENATE(B8186," manque dans export"),"")</f>
        <v/>
      </c>
    </row>
    <row r="8187" customFormat="false" ht="13.8" hidden="false" customHeight="false" outlineLevel="0" collapsed="false">
      <c r="A8187" s="0" t="s">
        <v>14055</v>
      </c>
      <c r="B8187" s="0" t="s">
        <v>14055</v>
      </c>
      <c r="C8187" s="0" t="s">
        <v>10</v>
      </c>
      <c r="D8187" s="0" t="s">
        <v>879</v>
      </c>
      <c r="E8187" s="0" t="s">
        <v>46</v>
      </c>
      <c r="F8187" s="0" t="s">
        <v>13</v>
      </c>
      <c r="G8187" s="0" t="n">
        <v>7917.81505</v>
      </c>
      <c r="H8187" s="0" t="n">
        <f aca="false">IF(ISERROR(LOOKUP(B8187,export!$A$2:$A$718)),0,1)</f>
        <v>1</v>
      </c>
      <c r="J8187" s="0" t="str">
        <f aca="false">IF(H8187=0,CONCATENATE(B8187," manque dans export"),"")</f>
        <v/>
      </c>
    </row>
    <row r="8188" customFormat="false" ht="13.8" hidden="false" customHeight="false" outlineLevel="0" collapsed="false">
      <c r="A8188" s="0" t="s">
        <v>14056</v>
      </c>
      <c r="B8188" s="0" t="s">
        <v>14056</v>
      </c>
      <c r="C8188" s="0" t="s">
        <v>10</v>
      </c>
      <c r="D8188" s="0" t="s">
        <v>11843</v>
      </c>
      <c r="E8188" s="0" t="s">
        <v>46</v>
      </c>
      <c r="F8188" s="0" t="s">
        <v>13</v>
      </c>
      <c r="G8188" s="0" t="n">
        <v>18730.68196</v>
      </c>
      <c r="H8188" s="0" t="n">
        <f aca="false">IF(ISERROR(LOOKUP(B8188,export!$A$2:$A$718)),0,1)</f>
        <v>1</v>
      </c>
      <c r="J8188" s="0" t="str">
        <f aca="false">IF(H8188=0,CONCATENATE(B8188," manque dans export"),"")</f>
        <v/>
      </c>
    </row>
    <row r="8189" customFormat="false" ht="13.8" hidden="false" customHeight="false" outlineLevel="0" collapsed="false">
      <c r="A8189" s="0" t="s">
        <v>14057</v>
      </c>
      <c r="B8189" s="0" t="s">
        <v>14057</v>
      </c>
      <c r="C8189" s="0" t="s">
        <v>44</v>
      </c>
      <c r="D8189" s="0" t="s">
        <v>1619</v>
      </c>
      <c r="E8189" s="0" t="s">
        <v>46</v>
      </c>
      <c r="F8189" s="0" t="s">
        <v>13</v>
      </c>
      <c r="G8189" s="0" t="n">
        <v>114414.36396</v>
      </c>
      <c r="H8189" s="0" t="n">
        <f aca="false">IF(ISERROR(LOOKUP(B8189,export!$A$2:$A$718)),0,1)</f>
        <v>1</v>
      </c>
      <c r="J8189" s="0" t="str">
        <f aca="false">IF(H8189=0,CONCATENATE(B8189," manque dans export"),"")</f>
        <v/>
      </c>
    </row>
    <row r="8190" customFormat="false" ht="13.8" hidden="false" customHeight="false" outlineLevel="0" collapsed="false">
      <c r="A8190" s="0" t="s">
        <v>14058</v>
      </c>
      <c r="B8190" s="0" t="s">
        <v>14058</v>
      </c>
      <c r="C8190" s="0" t="s">
        <v>29</v>
      </c>
      <c r="D8190" s="0" t="s">
        <v>3953</v>
      </c>
      <c r="E8190" s="0" t="s">
        <v>46</v>
      </c>
      <c r="F8190" s="0" t="s">
        <v>13</v>
      </c>
      <c r="G8190" s="0" t="n">
        <v>29386.29793</v>
      </c>
      <c r="H8190" s="0" t="n">
        <f aca="false">IF(ISERROR(LOOKUP(B8190,export!$A$2:$A$718)),0,1)</f>
        <v>1</v>
      </c>
      <c r="J8190" s="0" t="str">
        <f aca="false">IF(H8190=0,CONCATENATE(B8190," manque dans export"),"")</f>
        <v/>
      </c>
    </row>
    <row r="8191" customFormat="false" ht="13.8" hidden="false" customHeight="false" outlineLevel="0" collapsed="false">
      <c r="A8191" s="0" t="s">
        <v>14059</v>
      </c>
      <c r="B8191" s="0" t="s">
        <v>14059</v>
      </c>
      <c r="C8191" s="0" t="s">
        <v>29</v>
      </c>
      <c r="D8191" s="0" t="s">
        <v>14060</v>
      </c>
      <c r="E8191" s="0" t="s">
        <v>46</v>
      </c>
      <c r="F8191" s="0" t="s">
        <v>13</v>
      </c>
      <c r="G8191" s="0" t="n">
        <v>11060.42325</v>
      </c>
      <c r="H8191" s="0" t="n">
        <f aca="false">IF(ISERROR(LOOKUP(B8191,export!$A$2:$A$718)),0,1)</f>
        <v>1</v>
      </c>
      <c r="J8191" s="0" t="str">
        <f aca="false">IF(H8191=0,CONCATENATE(B8191," manque dans export"),"")</f>
        <v/>
      </c>
    </row>
    <row r="8192" customFormat="false" ht="13.8" hidden="false" customHeight="false" outlineLevel="0" collapsed="false">
      <c r="A8192" s="0" t="s">
        <v>14061</v>
      </c>
      <c r="B8192" s="0" t="s">
        <v>14061</v>
      </c>
      <c r="C8192" s="0" t="s">
        <v>79</v>
      </c>
      <c r="D8192" s="0" t="s">
        <v>883</v>
      </c>
      <c r="E8192" s="0" t="s">
        <v>46</v>
      </c>
      <c r="F8192" s="0" t="s">
        <v>13</v>
      </c>
      <c r="G8192" s="0" t="n">
        <v>-293.46621</v>
      </c>
      <c r="H8192" s="0" t="n">
        <f aca="false">IF(ISERROR(LOOKUP(B8192,export!$A$2:$A$718)),0,1)</f>
        <v>1</v>
      </c>
      <c r="J8192" s="0" t="str">
        <f aca="false">IF(H8192=0,CONCATENATE(B8192," manque dans export"),"")</f>
        <v/>
      </c>
    </row>
    <row r="8193" customFormat="false" ht="13.8" hidden="false" customHeight="false" outlineLevel="0" collapsed="false">
      <c r="A8193" s="0" t="s">
        <v>14062</v>
      </c>
      <c r="B8193" s="0" t="s">
        <v>14062</v>
      </c>
      <c r="C8193" s="0" t="s">
        <v>44</v>
      </c>
      <c r="D8193" s="0" t="s">
        <v>879</v>
      </c>
      <c r="E8193" s="0" t="s">
        <v>46</v>
      </c>
      <c r="F8193" s="0" t="s">
        <v>13</v>
      </c>
      <c r="G8193" s="0" t="n">
        <v>5619.2446</v>
      </c>
      <c r="H8193" s="0" t="n">
        <f aca="false">IF(ISERROR(LOOKUP(B8193,export!$A$2:$A$718)),0,1)</f>
        <v>1</v>
      </c>
      <c r="J8193" s="0" t="str">
        <f aca="false">IF(H8193=0,CONCATENATE(B8193," manque dans export"),"")</f>
        <v/>
      </c>
    </row>
    <row r="8194" customFormat="false" ht="13.8" hidden="false" customHeight="false" outlineLevel="0" collapsed="false">
      <c r="A8194" s="0" t="s">
        <v>14063</v>
      </c>
      <c r="B8194" s="0" t="s">
        <v>14063</v>
      </c>
      <c r="C8194" s="0" t="s">
        <v>44</v>
      </c>
      <c r="D8194" s="0" t="s">
        <v>1377</v>
      </c>
      <c r="E8194" s="0" t="s">
        <v>46</v>
      </c>
      <c r="F8194" s="0" t="s">
        <v>13</v>
      </c>
      <c r="G8194" s="0" t="n">
        <v>35633.27589</v>
      </c>
      <c r="H8194" s="0" t="n">
        <f aca="false">IF(ISERROR(LOOKUP(B8194,export!$A$2:$A$718)),0,1)</f>
        <v>1</v>
      </c>
      <c r="J8194" s="0" t="str">
        <f aca="false">IF(H8194=0,CONCATENATE(B8194," manque dans export"),"")</f>
        <v/>
      </c>
    </row>
    <row r="8195" customFormat="false" ht="13.8" hidden="false" customHeight="false" outlineLevel="0" collapsed="false">
      <c r="A8195" s="0" t="s">
        <v>14064</v>
      </c>
      <c r="B8195" s="0" t="s">
        <v>14064</v>
      </c>
      <c r="C8195" s="0" t="s">
        <v>70</v>
      </c>
      <c r="D8195" s="0" t="s">
        <v>14065</v>
      </c>
      <c r="E8195" s="0" t="s">
        <v>46</v>
      </c>
      <c r="F8195" s="0" t="s">
        <v>13</v>
      </c>
      <c r="G8195" s="0" t="n">
        <v>2645.20085</v>
      </c>
      <c r="H8195" s="0" t="n">
        <f aca="false">IF(ISERROR(LOOKUP(B8195,export!$A$2:$A$718)),0,1)</f>
        <v>1</v>
      </c>
      <c r="J8195" s="0" t="str">
        <f aca="false">IF(H8195=0,CONCATENATE(B8195," manque dans export"),"")</f>
        <v/>
      </c>
    </row>
    <row r="8196" customFormat="false" ht="13.8" hidden="false" customHeight="false" outlineLevel="0" collapsed="false">
      <c r="A8196" s="0" t="s">
        <v>14066</v>
      </c>
      <c r="B8196" s="0" t="s">
        <v>14066</v>
      </c>
      <c r="C8196" s="0" t="s">
        <v>10</v>
      </c>
      <c r="D8196" s="0" t="s">
        <v>14067</v>
      </c>
      <c r="E8196" s="0" t="s">
        <v>46</v>
      </c>
      <c r="F8196" s="0" t="s">
        <v>13</v>
      </c>
      <c r="G8196" s="0" t="n">
        <v>4466.84807</v>
      </c>
      <c r="H8196" s="0" t="n">
        <f aca="false">IF(ISERROR(LOOKUP(B8196,export!$A$2:$A$718)),0,1)</f>
        <v>1</v>
      </c>
      <c r="J8196" s="0" t="str">
        <f aca="false">IF(H8196=0,CONCATENATE(B8196," manque dans export"),"")</f>
        <v/>
      </c>
    </row>
    <row r="8197" customFormat="false" ht="13.8" hidden="false" customHeight="false" outlineLevel="0" collapsed="false">
      <c r="A8197" s="0" t="s">
        <v>14068</v>
      </c>
      <c r="B8197" s="0" t="s">
        <v>14068</v>
      </c>
      <c r="C8197" s="0" t="s">
        <v>29</v>
      </c>
      <c r="D8197" s="0" t="s">
        <v>2991</v>
      </c>
      <c r="E8197" s="0" t="s">
        <v>46</v>
      </c>
      <c r="F8197" s="0" t="s">
        <v>13</v>
      </c>
      <c r="G8197" s="0" t="n">
        <v>27858.46673</v>
      </c>
      <c r="H8197" s="0" t="n">
        <f aca="false">IF(ISERROR(LOOKUP(B8197,export!$A$2:$A$718)),0,1)</f>
        <v>1</v>
      </c>
      <c r="J8197" s="0" t="str">
        <f aca="false">IF(H8197=0,CONCATENATE(B8197," manque dans export"),"")</f>
        <v/>
      </c>
    </row>
    <row r="8198" customFormat="false" ht="13.8" hidden="false" customHeight="false" outlineLevel="0" collapsed="false">
      <c r="A8198" s="0" t="s">
        <v>14069</v>
      </c>
      <c r="B8198" s="0" t="s">
        <v>14069</v>
      </c>
      <c r="C8198" s="0" t="s">
        <v>10</v>
      </c>
      <c r="D8198" s="0" t="s">
        <v>220</v>
      </c>
      <c r="E8198" s="0" t="s">
        <v>31</v>
      </c>
      <c r="F8198" s="0" t="s">
        <v>13</v>
      </c>
      <c r="G8198" s="0" t="n">
        <v>0</v>
      </c>
      <c r="H8198" s="0" t="n">
        <f aca="false">IF(ISERROR(LOOKUP(B8198,export!$A$2:$A$718)),0,1)</f>
        <v>1</v>
      </c>
      <c r="J8198" s="0" t="str">
        <f aca="false">IF(H8198=0,CONCATENATE(B8198," manque dans export"),"")</f>
        <v/>
      </c>
    </row>
    <row r="8199" customFormat="false" ht="13.8" hidden="false" customHeight="false" outlineLevel="0" collapsed="false">
      <c r="A8199" s="0" t="s">
        <v>14070</v>
      </c>
      <c r="B8199" s="0" t="s">
        <v>14070</v>
      </c>
      <c r="C8199" s="0" t="s">
        <v>79</v>
      </c>
      <c r="D8199" s="0" t="s">
        <v>71</v>
      </c>
      <c r="E8199" s="0" t="s">
        <v>72</v>
      </c>
      <c r="F8199" s="0" t="s">
        <v>13</v>
      </c>
      <c r="G8199" s="0" t="n">
        <v>0</v>
      </c>
      <c r="H8199" s="0" t="n">
        <f aca="false">IF(ISERROR(LOOKUP(B8199,export!$A$2:$A$718)),0,1)</f>
        <v>1</v>
      </c>
      <c r="J8199" s="0" t="str">
        <f aca="false">IF(H8199=0,CONCATENATE(B8199," manque dans export"),"")</f>
        <v/>
      </c>
    </row>
    <row r="8200" customFormat="false" ht="13.8" hidden="false" customHeight="false" outlineLevel="0" collapsed="false">
      <c r="A8200" s="0" t="s">
        <v>14071</v>
      </c>
      <c r="B8200" s="0" t="s">
        <v>14071</v>
      </c>
      <c r="C8200" s="0" t="s">
        <v>70</v>
      </c>
      <c r="D8200" s="0" t="s">
        <v>7280</v>
      </c>
      <c r="E8200" s="0" t="s">
        <v>180</v>
      </c>
      <c r="F8200" s="0" t="s">
        <v>13</v>
      </c>
      <c r="G8200" s="0" t="n">
        <v>107734.41683</v>
      </c>
      <c r="H8200" s="0" t="n">
        <f aca="false">IF(ISERROR(LOOKUP(B8200,export!$A$2:$A$718)),0,1)</f>
        <v>1</v>
      </c>
      <c r="J8200" s="0" t="str">
        <f aca="false">IF(H8200=0,CONCATENATE(B8200," manque dans export"),"")</f>
        <v/>
      </c>
    </row>
    <row r="8201" customFormat="false" ht="13.8" hidden="false" customHeight="false" outlineLevel="0" collapsed="false">
      <c r="A8201" s="0" t="s">
        <v>14072</v>
      </c>
      <c r="B8201" s="0" t="s">
        <v>14072</v>
      </c>
      <c r="C8201" s="0" t="s">
        <v>10</v>
      </c>
      <c r="D8201" s="0" t="s">
        <v>14073</v>
      </c>
      <c r="E8201" s="0" t="s">
        <v>31</v>
      </c>
      <c r="F8201" s="0" t="s">
        <v>13</v>
      </c>
      <c r="G8201" s="0" t="n">
        <v>125.827219999999</v>
      </c>
      <c r="H8201" s="0" t="n">
        <f aca="false">IF(ISERROR(LOOKUP(B8201,export!$A$2:$A$718)),0,1)</f>
        <v>1</v>
      </c>
      <c r="J8201" s="0" t="str">
        <f aca="false">IF(H8201=0,CONCATENATE(B8201," manque dans export"),"")</f>
        <v/>
      </c>
    </row>
    <row r="8202" customFormat="false" ht="13.8" hidden="false" customHeight="false" outlineLevel="0" collapsed="false">
      <c r="A8202" s="0" t="s">
        <v>14074</v>
      </c>
      <c r="B8202" s="0" t="s">
        <v>14074</v>
      </c>
      <c r="C8202" s="0" t="s">
        <v>79</v>
      </c>
      <c r="D8202" s="0" t="s">
        <v>5980</v>
      </c>
      <c r="E8202" s="0" t="s">
        <v>72</v>
      </c>
      <c r="F8202" s="0" t="s">
        <v>13</v>
      </c>
      <c r="G8202" s="0" t="n">
        <v>0</v>
      </c>
      <c r="H8202" s="0" t="n">
        <f aca="false">IF(ISERROR(LOOKUP(B8202,export!$A$2:$A$718)),0,1)</f>
        <v>1</v>
      </c>
      <c r="J8202" s="0" t="str">
        <f aca="false">IF(H8202=0,CONCATENATE(B8202," manque dans export"),"")</f>
        <v/>
      </c>
    </row>
    <row r="8203" customFormat="false" ht="13.8" hidden="false" customHeight="false" outlineLevel="0" collapsed="false">
      <c r="A8203" s="0" t="s">
        <v>14075</v>
      </c>
      <c r="B8203" s="0" t="s">
        <v>14075</v>
      </c>
      <c r="C8203" s="0" t="s">
        <v>79</v>
      </c>
      <c r="D8203" s="0" t="s">
        <v>14076</v>
      </c>
      <c r="E8203" s="0" t="s">
        <v>297</v>
      </c>
      <c r="F8203" s="0" t="e">
        <f aca="false">#N/A</f>
        <v>#N/A</v>
      </c>
      <c r="G8203" s="0" t="n">
        <v>0</v>
      </c>
      <c r="H8203" s="0" t="n">
        <f aca="false">IF(ISERROR(LOOKUP(B8203,export!$A$2:$A$718)),0,1)</f>
        <v>1</v>
      </c>
      <c r="J8203" s="0" t="str">
        <f aca="false">IF(H8203=0,CONCATENATE(B8203," manque dans export"),"")</f>
        <v/>
      </c>
    </row>
    <row r="8204" customFormat="false" ht="13.8" hidden="false" customHeight="false" outlineLevel="0" collapsed="false">
      <c r="A8204" s="0" t="s">
        <v>14077</v>
      </c>
      <c r="B8204" s="0" t="s">
        <v>14078</v>
      </c>
      <c r="C8204" s="0" t="s">
        <v>74</v>
      </c>
      <c r="D8204" s="0" t="s">
        <v>14079</v>
      </c>
      <c r="E8204" s="0" t="s">
        <v>947</v>
      </c>
      <c r="F8204" s="0" t="s">
        <v>634</v>
      </c>
      <c r="G8204" s="0" t="n">
        <v>0</v>
      </c>
      <c r="H8204" s="0" t="n">
        <f aca="false">IF(ISERROR(LOOKUP(B8204,export!$A$2:$A$718)),0,1)</f>
        <v>1</v>
      </c>
      <c r="J8204" s="0" t="str">
        <f aca="false">IF(H8204=0,CONCATENATE(B8204," manque dans export"),"")</f>
        <v/>
      </c>
    </row>
    <row r="8205" customFormat="false" ht="13.8" hidden="false" customHeight="false" outlineLevel="0" collapsed="false">
      <c r="A8205" s="0" t="s">
        <v>14080</v>
      </c>
      <c r="B8205" s="0" t="s">
        <v>14081</v>
      </c>
      <c r="C8205" s="0" t="s">
        <v>79</v>
      </c>
      <c r="D8205" s="0" t="s">
        <v>9112</v>
      </c>
      <c r="E8205" s="0" t="s">
        <v>50</v>
      </c>
      <c r="F8205" s="0" t="s">
        <v>13</v>
      </c>
      <c r="G8205" s="0" t="n">
        <v>0</v>
      </c>
      <c r="H8205" s="0" t="n">
        <f aca="false">IF(ISERROR(LOOKUP(B8205,export!$A$2:$A$718)),0,1)</f>
        <v>1</v>
      </c>
      <c r="J8205" s="0" t="str">
        <f aca="false">IF(H8205=0,CONCATENATE(B8205," manque dans export"),"")</f>
        <v/>
      </c>
    </row>
    <row r="8206" customFormat="false" ht="13.8" hidden="false" customHeight="false" outlineLevel="0" collapsed="false">
      <c r="A8206" s="0" t="s">
        <v>14082</v>
      </c>
      <c r="B8206" s="0" t="s">
        <v>14082</v>
      </c>
      <c r="C8206" s="0" t="s">
        <v>44</v>
      </c>
      <c r="D8206" s="0" t="e">
        <f aca="false">#N/A</f>
        <v>#N/A</v>
      </c>
      <c r="E8206" s="0" t="e">
        <f aca="false">#N/A</f>
        <v>#N/A</v>
      </c>
      <c r="F8206" s="0" t="e">
        <f aca="false">#N/A</f>
        <v>#N/A</v>
      </c>
      <c r="G8206" s="0" t="n">
        <v>0</v>
      </c>
      <c r="H8206" s="0" t="n">
        <f aca="false">IF(ISERROR(LOOKUP(B8206,export!$A$2:$A$718)),0,1)</f>
        <v>1</v>
      </c>
      <c r="J8206" s="0" t="str">
        <f aca="false">IF(H8206=0,CONCATENATE(B8206," manque dans export"),"")</f>
        <v/>
      </c>
    </row>
    <row r="8207" customFormat="false" ht="13.8" hidden="false" customHeight="false" outlineLevel="0" collapsed="false">
      <c r="A8207" s="0" t="s">
        <v>14083</v>
      </c>
      <c r="B8207" s="0" t="s">
        <v>14084</v>
      </c>
      <c r="C8207" s="0" t="s">
        <v>79</v>
      </c>
      <c r="D8207" s="0" t="s">
        <v>11904</v>
      </c>
      <c r="E8207" s="0" t="s">
        <v>72</v>
      </c>
      <c r="F8207" s="0" t="s">
        <v>13</v>
      </c>
      <c r="G8207" s="0" t="n">
        <v>0</v>
      </c>
      <c r="H8207" s="0" t="n">
        <f aca="false">IF(ISERROR(LOOKUP(B8207,export!$A$2:$A$718)),0,1)</f>
        <v>1</v>
      </c>
      <c r="J8207" s="0" t="str">
        <f aca="false">IF(H8207=0,CONCATENATE(B8207," manque dans export"),"")</f>
        <v/>
      </c>
    </row>
    <row r="8208" customFormat="false" ht="13.8" hidden="false" customHeight="false" outlineLevel="0" collapsed="false">
      <c r="A8208" s="0" t="s">
        <v>14085</v>
      </c>
      <c r="B8208" s="0" t="s">
        <v>14086</v>
      </c>
      <c r="C8208" s="0" t="s">
        <v>79</v>
      </c>
      <c r="D8208" s="0" t="s">
        <v>14087</v>
      </c>
      <c r="E8208" s="0" t="s">
        <v>297</v>
      </c>
      <c r="F8208" s="0" t="e">
        <f aca="false">#N/A</f>
        <v>#N/A</v>
      </c>
      <c r="G8208" s="0" t="n">
        <v>0</v>
      </c>
      <c r="H8208" s="0" t="n">
        <f aca="false">IF(ISERROR(LOOKUP(B8208,export!$A$2:$A$718)),0,1)</f>
        <v>1</v>
      </c>
      <c r="J8208" s="0" t="str">
        <f aca="false">IF(H8208=0,CONCATENATE(B8208," manque dans export"),"")</f>
        <v/>
      </c>
    </row>
    <row r="8209" customFormat="false" ht="13.8" hidden="false" customHeight="false" outlineLevel="0" collapsed="false">
      <c r="A8209" s="0" t="s">
        <v>14088</v>
      </c>
      <c r="B8209" s="0" t="s">
        <v>14088</v>
      </c>
      <c r="C8209" s="0" t="s">
        <v>79</v>
      </c>
      <c r="D8209" s="0" t="s">
        <v>8610</v>
      </c>
      <c r="E8209" s="0" t="s">
        <v>50</v>
      </c>
      <c r="F8209" s="0" t="s">
        <v>13</v>
      </c>
      <c r="G8209" s="0" t="n">
        <v>0</v>
      </c>
      <c r="H8209" s="0" t="n">
        <f aca="false">IF(ISERROR(LOOKUP(B8209,export!$A$2:$A$718)),0,1)</f>
        <v>1</v>
      </c>
      <c r="J8209" s="0" t="str">
        <f aca="false">IF(H8209=0,CONCATENATE(B8209," manque dans export"),"")</f>
        <v/>
      </c>
    </row>
    <row r="8210" customFormat="false" ht="13.8" hidden="false" customHeight="false" outlineLevel="0" collapsed="false">
      <c r="A8210" s="0" t="s">
        <v>14089</v>
      </c>
      <c r="B8210" s="0" t="s">
        <v>14090</v>
      </c>
      <c r="C8210" s="0" t="s">
        <v>79</v>
      </c>
      <c r="D8210" s="0" t="s">
        <v>14091</v>
      </c>
      <c r="E8210" s="0" t="s">
        <v>42</v>
      </c>
      <c r="F8210" s="0" t="s">
        <v>13</v>
      </c>
      <c r="G8210" s="0" t="n">
        <v>0</v>
      </c>
      <c r="H8210" s="0" t="n">
        <f aca="false">IF(ISERROR(LOOKUP(B8210,export!$A$2:$A$718)),0,1)</f>
        <v>1</v>
      </c>
      <c r="J8210" s="0" t="str">
        <f aca="false">IF(H8210=0,CONCATENATE(B8210," manque dans export"),"")</f>
        <v/>
      </c>
    </row>
    <row r="8211" customFormat="false" ht="13.8" hidden="false" customHeight="false" outlineLevel="0" collapsed="false">
      <c r="A8211" s="0" t="s">
        <v>14092</v>
      </c>
      <c r="B8211" s="0" t="s">
        <v>14093</v>
      </c>
      <c r="C8211" s="0" t="s">
        <v>79</v>
      </c>
      <c r="D8211" s="0" t="s">
        <v>14094</v>
      </c>
      <c r="E8211" s="0" t="s">
        <v>12</v>
      </c>
      <c r="F8211" s="0" t="s">
        <v>13</v>
      </c>
      <c r="G8211" s="0" t="n">
        <v>-1082.65591</v>
      </c>
      <c r="H8211" s="0" t="n">
        <f aca="false">IF(ISERROR(LOOKUP(B8211,export!$A$2:$A$718)),0,1)</f>
        <v>1</v>
      </c>
      <c r="J8211" s="0" t="str">
        <f aca="false">IF(H8211=0,CONCATENATE(B8211," manque dans export"),"")</f>
        <v/>
      </c>
    </row>
    <row r="8212" customFormat="false" ht="13.8" hidden="false" customHeight="false" outlineLevel="0" collapsed="false">
      <c r="A8212" s="0" t="s">
        <v>14095</v>
      </c>
      <c r="B8212" s="0" t="s">
        <v>14096</v>
      </c>
      <c r="C8212" s="0" t="s">
        <v>79</v>
      </c>
      <c r="D8212" s="0" t="s">
        <v>14097</v>
      </c>
      <c r="E8212" s="0" t="s">
        <v>50</v>
      </c>
      <c r="F8212" s="0" t="s">
        <v>13</v>
      </c>
      <c r="G8212" s="0" t="n">
        <v>0</v>
      </c>
      <c r="H8212" s="0" t="n">
        <f aca="false">IF(ISERROR(LOOKUP(B8212,export!$A$2:$A$718)),0,1)</f>
        <v>1</v>
      </c>
      <c r="J8212" s="0" t="str">
        <f aca="false">IF(H8212=0,CONCATENATE(B8212," manque dans export"),"")</f>
        <v/>
      </c>
    </row>
    <row r="8213" customFormat="false" ht="13.8" hidden="false" customHeight="false" outlineLevel="0" collapsed="false">
      <c r="A8213" s="0" t="s">
        <v>14098</v>
      </c>
      <c r="B8213" s="0" t="s">
        <v>14098</v>
      </c>
      <c r="C8213" s="0" t="s">
        <v>33</v>
      </c>
      <c r="D8213" s="0" t="s">
        <v>14099</v>
      </c>
      <c r="E8213" s="0" t="s">
        <v>50</v>
      </c>
      <c r="F8213" s="0" t="s">
        <v>13</v>
      </c>
      <c r="G8213" s="0" t="n">
        <v>364.63193</v>
      </c>
      <c r="H8213" s="0" t="n">
        <f aca="false">IF(ISERROR(LOOKUP(B8213,export!$A$2:$A$718)),0,1)</f>
        <v>1</v>
      </c>
      <c r="J8213" s="0" t="str">
        <f aca="false">IF(H8213=0,CONCATENATE(B8213," manque dans export"),"")</f>
        <v/>
      </c>
    </row>
    <row r="8214" customFormat="false" ht="13.8" hidden="false" customHeight="false" outlineLevel="0" collapsed="false">
      <c r="A8214" s="0" t="s">
        <v>14100</v>
      </c>
      <c r="B8214" s="0" t="s">
        <v>14098</v>
      </c>
      <c r="C8214" s="0" t="s">
        <v>33</v>
      </c>
      <c r="D8214" s="0" t="s">
        <v>14101</v>
      </c>
      <c r="E8214" s="0" t="s">
        <v>50</v>
      </c>
      <c r="F8214" s="0" t="s">
        <v>13</v>
      </c>
      <c r="G8214" s="0" t="n">
        <v>73.75428</v>
      </c>
      <c r="H8214" s="0" t="n">
        <f aca="false">IF(ISERROR(LOOKUP(B8214,export!$A$2:$A$718)),0,1)</f>
        <v>1</v>
      </c>
      <c r="J8214" s="0" t="str">
        <f aca="false">IF(H8214=0,CONCATENATE(B8214," manque dans export"),"")</f>
        <v/>
      </c>
    </row>
    <row r="8215" customFormat="false" ht="13.8" hidden="false" customHeight="false" outlineLevel="0" collapsed="false">
      <c r="A8215" s="0" t="s">
        <v>14102</v>
      </c>
      <c r="B8215" s="0" t="s">
        <v>14102</v>
      </c>
      <c r="C8215" s="0" t="s">
        <v>10</v>
      </c>
      <c r="D8215" s="0" t="s">
        <v>3874</v>
      </c>
      <c r="E8215" s="0" t="s">
        <v>50</v>
      </c>
      <c r="F8215" s="0" t="s">
        <v>13</v>
      </c>
      <c r="G8215" s="0" t="n">
        <v>23164.30691</v>
      </c>
      <c r="H8215" s="0" t="n">
        <f aca="false">IF(ISERROR(LOOKUP(B8215,export!$A$2:$A$718)),0,1)</f>
        <v>1</v>
      </c>
      <c r="J8215" s="0" t="str">
        <f aca="false">IF(H8215=0,CONCATENATE(B8215," manque dans export"),"")</f>
        <v/>
      </c>
    </row>
    <row r="8216" customFormat="false" ht="13.8" hidden="false" customHeight="false" outlineLevel="0" collapsed="false">
      <c r="A8216" s="0" t="s">
        <v>14102</v>
      </c>
      <c r="B8216" s="0" t="s">
        <v>14102</v>
      </c>
      <c r="C8216" s="0" t="s">
        <v>10</v>
      </c>
      <c r="D8216" s="0" t="s">
        <v>602</v>
      </c>
      <c r="E8216" s="0" t="s">
        <v>50</v>
      </c>
      <c r="F8216" s="0" t="s">
        <v>13</v>
      </c>
      <c r="G8216" s="0" t="n">
        <v>462491.69308</v>
      </c>
      <c r="H8216" s="0" t="n">
        <f aca="false">IF(ISERROR(LOOKUP(B8216,export!$A$2:$A$718)),0,1)</f>
        <v>1</v>
      </c>
      <c r="J8216" s="0" t="str">
        <f aca="false">IF(H8216=0,CONCATENATE(B8216," manque dans export"),"")</f>
        <v/>
      </c>
    </row>
    <row r="8217" customFormat="false" ht="13.8" hidden="false" customHeight="false" outlineLevel="0" collapsed="false">
      <c r="A8217" s="0" t="s">
        <v>14103</v>
      </c>
      <c r="B8217" s="0" t="s">
        <v>14104</v>
      </c>
      <c r="C8217" s="0" t="s">
        <v>10</v>
      </c>
      <c r="D8217" s="0" t="s">
        <v>223</v>
      </c>
      <c r="E8217" s="0" t="s">
        <v>31</v>
      </c>
      <c r="F8217" s="0" t="s">
        <v>13</v>
      </c>
      <c r="G8217" s="0" t="n">
        <v>549.59777</v>
      </c>
      <c r="H8217" s="0" t="n">
        <f aca="false">IF(ISERROR(LOOKUP(B8217,export!$A$2:$A$718)),0,1)</f>
        <v>1</v>
      </c>
      <c r="J8217" s="0" t="str">
        <f aca="false">IF(H8217=0,CONCATENATE(B8217," manque dans export"),"")</f>
        <v/>
      </c>
    </row>
    <row r="8218" customFormat="false" ht="13.8" hidden="false" customHeight="false" outlineLevel="0" collapsed="false">
      <c r="A8218" s="0" t="s">
        <v>14105</v>
      </c>
      <c r="B8218" s="0" t="s">
        <v>14105</v>
      </c>
      <c r="C8218" s="0" t="s">
        <v>10</v>
      </c>
      <c r="D8218" s="0" t="s">
        <v>14106</v>
      </c>
      <c r="E8218" s="0" t="s">
        <v>180</v>
      </c>
      <c r="F8218" s="0" t="s">
        <v>13</v>
      </c>
      <c r="G8218" s="0" t="n">
        <v>3896.99815</v>
      </c>
      <c r="H8218" s="0" t="n">
        <f aca="false">IF(ISERROR(LOOKUP(B8218,export!$A$2:$A$718)),0,1)</f>
        <v>1</v>
      </c>
      <c r="J8218" s="0" t="str">
        <f aca="false">IF(H8218=0,CONCATENATE(B8218," manque dans export"),"")</f>
        <v/>
      </c>
    </row>
    <row r="8219" customFormat="false" ht="13.8" hidden="false" customHeight="false" outlineLevel="0" collapsed="false">
      <c r="A8219" s="0" t="s">
        <v>14107</v>
      </c>
      <c r="B8219" s="0" t="s">
        <v>14108</v>
      </c>
      <c r="C8219" s="0" t="s">
        <v>79</v>
      </c>
      <c r="D8219" s="0" t="s">
        <v>525</v>
      </c>
      <c r="E8219" s="0" t="s">
        <v>31</v>
      </c>
      <c r="F8219" s="0" t="s">
        <v>13</v>
      </c>
      <c r="G8219" s="0" t="n">
        <v>0</v>
      </c>
      <c r="H8219" s="0" t="n">
        <f aca="false">IF(ISERROR(LOOKUP(B8219,export!$A$2:$A$718)),0,1)</f>
        <v>1</v>
      </c>
      <c r="J8219" s="0" t="str">
        <f aca="false">IF(H8219=0,CONCATENATE(B8219," manque dans export"),"")</f>
        <v/>
      </c>
    </row>
    <row r="8220" customFormat="false" ht="13.8" hidden="false" customHeight="false" outlineLevel="0" collapsed="false">
      <c r="A8220" s="0" t="s">
        <v>14109</v>
      </c>
      <c r="B8220" s="0" t="s">
        <v>14110</v>
      </c>
      <c r="C8220" s="0" t="s">
        <v>44</v>
      </c>
      <c r="D8220" s="0" t="s">
        <v>222</v>
      </c>
      <c r="E8220" s="0" t="s">
        <v>31</v>
      </c>
      <c r="F8220" s="0" t="s">
        <v>13</v>
      </c>
      <c r="G8220" s="0" t="n">
        <v>0</v>
      </c>
      <c r="H8220" s="0" t="n">
        <f aca="false">IF(ISERROR(LOOKUP(B8220,export!$A$2:$A$718)),0,1)</f>
        <v>1</v>
      </c>
      <c r="J8220" s="0" t="str">
        <f aca="false">IF(H8220=0,CONCATENATE(B8220," manque dans export"),"")</f>
        <v/>
      </c>
    </row>
    <row r="8221" customFormat="false" ht="13.8" hidden="false" customHeight="false" outlineLevel="0" collapsed="false">
      <c r="A8221" s="0" t="s">
        <v>14111</v>
      </c>
      <c r="B8221" s="0" t="s">
        <v>14112</v>
      </c>
      <c r="C8221" s="0" t="s">
        <v>10</v>
      </c>
      <c r="D8221" s="0" t="s">
        <v>14113</v>
      </c>
      <c r="E8221" s="0" t="s">
        <v>31</v>
      </c>
      <c r="F8221" s="0" t="s">
        <v>13</v>
      </c>
      <c r="G8221" s="0" t="n">
        <v>0</v>
      </c>
      <c r="H8221" s="0" t="n">
        <f aca="false">IF(ISERROR(LOOKUP(B8221,export!$A$2:$A$718)),0,1)</f>
        <v>1</v>
      </c>
      <c r="J8221" s="0" t="str">
        <f aca="false">IF(H8221=0,CONCATENATE(B8221," manque dans export"),"")</f>
        <v/>
      </c>
    </row>
    <row r="8222" customFormat="false" ht="13.8" hidden="false" customHeight="false" outlineLevel="0" collapsed="false">
      <c r="A8222" s="0" t="s">
        <v>14114</v>
      </c>
      <c r="B8222" s="0" t="s">
        <v>14114</v>
      </c>
      <c r="C8222" s="0" t="s">
        <v>79</v>
      </c>
      <c r="D8222" s="0" t="s">
        <v>14115</v>
      </c>
      <c r="E8222" s="0" t="s">
        <v>3983</v>
      </c>
      <c r="F8222" s="0" t="s">
        <v>13</v>
      </c>
      <c r="G8222" s="0" t="n">
        <v>0</v>
      </c>
      <c r="H8222" s="0" t="n">
        <f aca="false">IF(ISERROR(LOOKUP(B8222,export!$A$2:$A$718)),0,1)</f>
        <v>1</v>
      </c>
      <c r="J8222" s="0" t="str">
        <f aca="false">IF(H8222=0,CONCATENATE(B8222," manque dans export"),"")</f>
        <v/>
      </c>
    </row>
    <row r="8223" customFormat="false" ht="13.8" hidden="false" customHeight="false" outlineLevel="0" collapsed="false">
      <c r="A8223" s="0" t="s">
        <v>14116</v>
      </c>
      <c r="B8223" s="0" t="s">
        <v>14117</v>
      </c>
      <c r="C8223" s="0" t="s">
        <v>10</v>
      </c>
      <c r="D8223" s="0" t="s">
        <v>193</v>
      </c>
      <c r="E8223" s="0" t="s">
        <v>180</v>
      </c>
      <c r="F8223" s="0" t="s">
        <v>13</v>
      </c>
      <c r="G8223" s="0" t="n">
        <v>4844.78106</v>
      </c>
      <c r="H8223" s="0" t="n">
        <f aca="false">IF(ISERROR(LOOKUP(B8223,export!$A$2:$A$718)),0,1)</f>
        <v>1</v>
      </c>
      <c r="J8223" s="0" t="str">
        <f aca="false">IF(H8223=0,CONCATENATE(B8223," manque dans export"),"")</f>
        <v/>
      </c>
    </row>
    <row r="8224" customFormat="false" ht="13.8" hidden="false" customHeight="false" outlineLevel="0" collapsed="false">
      <c r="A8224" s="0" t="s">
        <v>14118</v>
      </c>
      <c r="B8224" s="0" t="s">
        <v>14117</v>
      </c>
      <c r="C8224" s="0" t="s">
        <v>10</v>
      </c>
      <c r="D8224" s="0" t="s">
        <v>14119</v>
      </c>
      <c r="E8224" s="0" t="s">
        <v>180</v>
      </c>
      <c r="F8224" s="0" t="s">
        <v>13</v>
      </c>
      <c r="G8224" s="0" t="n">
        <v>-328.87769</v>
      </c>
      <c r="H8224" s="0" t="n">
        <f aca="false">IF(ISERROR(LOOKUP(B8224,export!$A$2:$A$718)),0,1)</f>
        <v>1</v>
      </c>
      <c r="J8224" s="0" t="str">
        <f aca="false">IF(H8224=0,CONCATENATE(B8224," manque dans export"),"")</f>
        <v/>
      </c>
    </row>
    <row r="8225" customFormat="false" ht="13.8" hidden="false" customHeight="false" outlineLevel="0" collapsed="false">
      <c r="A8225" s="0" t="s">
        <v>14120</v>
      </c>
      <c r="B8225" s="0" t="s">
        <v>14121</v>
      </c>
      <c r="C8225" s="0" t="s">
        <v>79</v>
      </c>
      <c r="D8225" s="0" t="s">
        <v>1446</v>
      </c>
      <c r="E8225" s="0" t="s">
        <v>180</v>
      </c>
      <c r="F8225" s="0" t="s">
        <v>13</v>
      </c>
      <c r="G8225" s="0" t="n">
        <v>0</v>
      </c>
      <c r="H8225" s="0" t="n">
        <f aca="false">IF(ISERROR(LOOKUP(B8225,export!$A$2:$A$718)),0,1)</f>
        <v>1</v>
      </c>
      <c r="J8225" s="0" t="str">
        <f aca="false">IF(H8225=0,CONCATENATE(B8225," manque dans export"),"")</f>
        <v/>
      </c>
    </row>
    <row r="8226" customFormat="false" ht="13.8" hidden="false" customHeight="false" outlineLevel="0" collapsed="false">
      <c r="A8226" s="0" t="s">
        <v>14122</v>
      </c>
      <c r="B8226" s="0" t="s">
        <v>14122</v>
      </c>
      <c r="C8226" s="0" t="s">
        <v>10</v>
      </c>
      <c r="D8226" s="0" t="s">
        <v>3818</v>
      </c>
      <c r="E8226" s="0" t="s">
        <v>180</v>
      </c>
      <c r="F8226" s="0" t="s">
        <v>13</v>
      </c>
      <c r="G8226" s="0" t="n">
        <v>927.01039</v>
      </c>
      <c r="H8226" s="0" t="n">
        <f aca="false">IF(ISERROR(LOOKUP(B8226,export!$A$2:$A$718)),0,1)</f>
        <v>1</v>
      </c>
      <c r="J8226" s="0" t="str">
        <f aca="false">IF(H8226=0,CONCATENATE(B8226," manque dans export"),"")</f>
        <v/>
      </c>
    </row>
    <row r="8227" customFormat="false" ht="13.8" hidden="false" customHeight="false" outlineLevel="0" collapsed="false">
      <c r="A8227" s="0" t="s">
        <v>14123</v>
      </c>
      <c r="B8227" s="0" t="s">
        <v>14123</v>
      </c>
      <c r="C8227" s="0" t="s">
        <v>44</v>
      </c>
      <c r="D8227" s="0" t="s">
        <v>14124</v>
      </c>
      <c r="E8227" s="0" t="s">
        <v>180</v>
      </c>
      <c r="F8227" s="0" t="s">
        <v>13</v>
      </c>
      <c r="G8227" s="0" t="n">
        <v>1709.83219</v>
      </c>
      <c r="H8227" s="0" t="n">
        <f aca="false">IF(ISERROR(LOOKUP(B8227,export!$A$2:$A$718)),0,1)</f>
        <v>1</v>
      </c>
      <c r="J8227" s="0" t="str">
        <f aca="false">IF(H8227=0,CONCATENATE(B8227," manque dans export"),"")</f>
        <v/>
      </c>
    </row>
    <row r="8228" customFormat="false" ht="13.8" hidden="false" customHeight="false" outlineLevel="0" collapsed="false">
      <c r="A8228" s="0" t="s">
        <v>14125</v>
      </c>
      <c r="B8228" s="0" t="s">
        <v>14125</v>
      </c>
      <c r="C8228" s="0" t="s">
        <v>44</v>
      </c>
      <c r="D8228" s="0" t="s">
        <v>14126</v>
      </c>
      <c r="E8228" s="0" t="s">
        <v>180</v>
      </c>
      <c r="F8228" s="0" t="s">
        <v>13</v>
      </c>
      <c r="G8228" s="0" t="n">
        <v>43269.72296</v>
      </c>
      <c r="H8228" s="0" t="n">
        <f aca="false">IF(ISERROR(LOOKUP(B8228,export!$A$2:$A$718)),0,1)</f>
        <v>1</v>
      </c>
      <c r="J8228" s="0" t="str">
        <f aca="false">IF(H8228=0,CONCATENATE(B8228," manque dans export"),"")</f>
        <v/>
      </c>
    </row>
    <row r="8229" customFormat="false" ht="13.8" hidden="false" customHeight="false" outlineLevel="0" collapsed="false">
      <c r="A8229" s="0" t="s">
        <v>14127</v>
      </c>
      <c r="B8229" s="0" t="s">
        <v>14125</v>
      </c>
      <c r="C8229" s="0" t="s">
        <v>44</v>
      </c>
      <c r="D8229" s="0" t="s">
        <v>14126</v>
      </c>
      <c r="E8229" s="0" t="s">
        <v>180</v>
      </c>
      <c r="F8229" s="0" t="s">
        <v>13</v>
      </c>
      <c r="G8229" s="0" t="n">
        <v>55676.59389</v>
      </c>
      <c r="H8229" s="0" t="n">
        <f aca="false">IF(ISERROR(LOOKUP(B8229,export!$A$2:$A$718)),0,1)</f>
        <v>1</v>
      </c>
      <c r="J8229" s="0" t="str">
        <f aca="false">IF(H8229=0,CONCATENATE(B8229," manque dans export"),"")</f>
        <v/>
      </c>
    </row>
    <row r="8230" customFormat="false" ht="13.8" hidden="false" customHeight="false" outlineLevel="0" collapsed="false">
      <c r="A8230" s="0" t="s">
        <v>14128</v>
      </c>
      <c r="B8230" s="0" t="s">
        <v>14128</v>
      </c>
      <c r="C8230" s="0" t="s">
        <v>10</v>
      </c>
      <c r="D8230" s="0" t="s">
        <v>193</v>
      </c>
      <c r="E8230" s="0" t="s">
        <v>180</v>
      </c>
      <c r="F8230" s="0" t="s">
        <v>13</v>
      </c>
      <c r="G8230" s="0" t="n">
        <v>1271.18111</v>
      </c>
      <c r="H8230" s="0" t="n">
        <f aca="false">IF(ISERROR(LOOKUP(B8230,export!$A$2:$A$718)),0,1)</f>
        <v>1</v>
      </c>
      <c r="J8230" s="0" t="str">
        <f aca="false">IF(H8230=0,CONCATENATE(B8230," manque dans export"),"")</f>
        <v/>
      </c>
    </row>
    <row r="8231" customFormat="false" ht="13.8" hidden="false" customHeight="false" outlineLevel="0" collapsed="false">
      <c r="A8231" s="0" t="s">
        <v>14129</v>
      </c>
      <c r="B8231" s="0" t="s">
        <v>14130</v>
      </c>
      <c r="C8231" s="0" t="s">
        <v>82</v>
      </c>
      <c r="D8231" s="0" t="s">
        <v>2589</v>
      </c>
      <c r="E8231" s="0" t="s">
        <v>31</v>
      </c>
      <c r="F8231" s="0" t="s">
        <v>13</v>
      </c>
      <c r="G8231" s="0" t="n">
        <v>0</v>
      </c>
      <c r="H8231" s="0" t="n">
        <f aca="false">IF(ISERROR(LOOKUP(B8231,export!$A$2:$A$718)),0,1)</f>
        <v>1</v>
      </c>
      <c r="J8231" s="0" t="str">
        <f aca="false">IF(H8231=0,CONCATENATE(B8231," manque dans export"),"")</f>
        <v/>
      </c>
    </row>
    <row r="8232" customFormat="false" ht="13.8" hidden="false" customHeight="false" outlineLevel="0" collapsed="false">
      <c r="A8232" s="0" t="s">
        <v>14131</v>
      </c>
      <c r="B8232" s="0" t="s">
        <v>12951</v>
      </c>
      <c r="C8232" s="0" t="s">
        <v>40</v>
      </c>
      <c r="D8232" s="0" t="s">
        <v>2403</v>
      </c>
      <c r="E8232" s="0" t="s">
        <v>50</v>
      </c>
      <c r="F8232" s="0" t="s">
        <v>13</v>
      </c>
      <c r="G8232" s="0" t="n">
        <v>0</v>
      </c>
      <c r="H8232" s="0" t="n">
        <f aca="false">IF(ISERROR(LOOKUP(B8232,export!$A$2:$A$718)),0,1)</f>
        <v>1</v>
      </c>
      <c r="J8232" s="0" t="str">
        <f aca="false">IF(H8232=0,CONCATENATE(B8232," manque dans export"),"")</f>
        <v/>
      </c>
    </row>
    <row r="8233" customFormat="false" ht="13.8" hidden="false" customHeight="false" outlineLevel="0" collapsed="false">
      <c r="A8233" s="0" t="s">
        <v>14132</v>
      </c>
      <c r="B8233" s="0" t="s">
        <v>14133</v>
      </c>
      <c r="C8233" s="0" t="s">
        <v>33</v>
      </c>
      <c r="D8233" s="0" t="s">
        <v>1581</v>
      </c>
      <c r="E8233" s="0" t="s">
        <v>12</v>
      </c>
      <c r="F8233" s="0" t="s">
        <v>13</v>
      </c>
      <c r="G8233" s="0" t="n">
        <v>10048.5891</v>
      </c>
      <c r="H8233" s="0" t="n">
        <f aca="false">IF(ISERROR(LOOKUP(B8233,export!$A$2:$A$718)),0,1)</f>
        <v>1</v>
      </c>
      <c r="J8233" s="0" t="str">
        <f aca="false">IF(H8233=0,CONCATENATE(B8233," manque dans export"),"")</f>
        <v/>
      </c>
    </row>
    <row r="8234" customFormat="false" ht="13.8" hidden="false" customHeight="false" outlineLevel="0" collapsed="false">
      <c r="A8234" s="0" t="s">
        <v>14134</v>
      </c>
      <c r="B8234" s="0" t="s">
        <v>14135</v>
      </c>
      <c r="C8234" s="0" t="s">
        <v>79</v>
      </c>
      <c r="D8234" s="0" t="s">
        <v>2408</v>
      </c>
      <c r="E8234" s="0" t="s">
        <v>31</v>
      </c>
      <c r="F8234" s="0" t="s">
        <v>13</v>
      </c>
      <c r="G8234" s="0" t="n">
        <v>0</v>
      </c>
      <c r="H8234" s="0" t="n">
        <f aca="false">IF(ISERROR(LOOKUP(B8234,export!$A$2:$A$718)),0,1)</f>
        <v>1</v>
      </c>
      <c r="J8234" s="0" t="str">
        <f aca="false">IF(H8234=0,CONCATENATE(B8234," manque dans export"),"")</f>
        <v/>
      </c>
    </row>
    <row r="8235" customFormat="false" ht="13.8" hidden="false" customHeight="false" outlineLevel="0" collapsed="false">
      <c r="A8235" s="0" t="s">
        <v>14136</v>
      </c>
      <c r="B8235" s="0" t="s">
        <v>14137</v>
      </c>
      <c r="C8235" s="0" t="s">
        <v>10</v>
      </c>
      <c r="D8235" s="0" t="s">
        <v>193</v>
      </c>
      <c r="E8235" s="0" t="s">
        <v>180</v>
      </c>
      <c r="F8235" s="0" t="s">
        <v>13</v>
      </c>
      <c r="G8235" s="0" t="n">
        <v>13298.62688</v>
      </c>
      <c r="H8235" s="0" t="n">
        <f aca="false">IF(ISERROR(LOOKUP(B8235,export!$A$2:$A$718)),0,1)</f>
        <v>1</v>
      </c>
      <c r="J8235" s="0" t="str">
        <f aca="false">IF(H8235=0,CONCATENATE(B8235," manque dans export"),"")</f>
        <v/>
      </c>
    </row>
    <row r="8236" customFormat="false" ht="13.8" hidden="false" customHeight="false" outlineLevel="0" collapsed="false">
      <c r="A8236" s="0" t="s">
        <v>14138</v>
      </c>
      <c r="B8236" s="0" t="s">
        <v>14137</v>
      </c>
      <c r="C8236" s="0" t="s">
        <v>10</v>
      </c>
      <c r="D8236" s="0" t="s">
        <v>193</v>
      </c>
      <c r="E8236" s="0" t="s">
        <v>180</v>
      </c>
      <c r="F8236" s="0" t="s">
        <v>13</v>
      </c>
      <c r="G8236" s="0" t="n">
        <v>29954.42088</v>
      </c>
      <c r="H8236" s="0" t="n">
        <f aca="false">IF(ISERROR(LOOKUP(B8236,export!$A$2:$A$718)),0,1)</f>
        <v>1</v>
      </c>
      <c r="J8236" s="0" t="str">
        <f aca="false">IF(H8236=0,CONCATENATE(B8236," manque dans export"),"")</f>
        <v/>
      </c>
    </row>
    <row r="8237" customFormat="false" ht="13.8" hidden="false" customHeight="false" outlineLevel="0" collapsed="false">
      <c r="A8237" s="0" t="s">
        <v>14138</v>
      </c>
      <c r="B8237" s="0" t="s">
        <v>14137</v>
      </c>
      <c r="C8237" s="0" t="s">
        <v>10</v>
      </c>
      <c r="D8237" s="0" t="s">
        <v>14139</v>
      </c>
      <c r="E8237" s="0" t="s">
        <v>180</v>
      </c>
      <c r="F8237" s="0" t="s">
        <v>13</v>
      </c>
      <c r="G8237" s="0" t="n">
        <v>2997.94763</v>
      </c>
      <c r="H8237" s="0" t="n">
        <f aca="false">IF(ISERROR(LOOKUP(B8237,export!$A$2:$A$718)),0,1)</f>
        <v>1</v>
      </c>
      <c r="J8237" s="0" t="str">
        <f aca="false">IF(H8237=0,CONCATENATE(B8237," manque dans export"),"")</f>
        <v/>
      </c>
    </row>
    <row r="8238" customFormat="false" ht="13.8" hidden="false" customHeight="false" outlineLevel="0" collapsed="false">
      <c r="A8238" s="0" t="s">
        <v>14140</v>
      </c>
      <c r="B8238" s="0" t="s">
        <v>14137</v>
      </c>
      <c r="C8238" s="0" t="s">
        <v>10</v>
      </c>
      <c r="D8238" s="0" t="s">
        <v>223</v>
      </c>
      <c r="E8238" s="0" t="s">
        <v>31</v>
      </c>
      <c r="F8238" s="0" t="s">
        <v>13</v>
      </c>
      <c r="G8238" s="0" t="n">
        <v>228.92136</v>
      </c>
      <c r="H8238" s="0" t="n">
        <f aca="false">IF(ISERROR(LOOKUP(B8238,export!$A$2:$A$718)),0,1)</f>
        <v>1</v>
      </c>
      <c r="J8238" s="0" t="str">
        <f aca="false">IF(H8238=0,CONCATENATE(B8238," manque dans export"),"")</f>
        <v/>
      </c>
    </row>
    <row r="8239" customFormat="false" ht="13.8" hidden="false" customHeight="false" outlineLevel="0" collapsed="false">
      <c r="A8239" s="0" t="s">
        <v>14141</v>
      </c>
      <c r="B8239" s="0" t="s">
        <v>14142</v>
      </c>
      <c r="C8239" s="0" t="s">
        <v>79</v>
      </c>
      <c r="D8239" s="0" t="s">
        <v>14143</v>
      </c>
      <c r="E8239" s="0" t="s">
        <v>180</v>
      </c>
      <c r="F8239" s="0" t="s">
        <v>13</v>
      </c>
      <c r="G8239" s="0" t="n">
        <v>0</v>
      </c>
      <c r="H8239" s="0" t="n">
        <f aca="false">IF(ISERROR(LOOKUP(B8239,export!$A$2:$A$718)),0,1)</f>
        <v>1</v>
      </c>
      <c r="J8239" s="0" t="str">
        <f aca="false">IF(H8239=0,CONCATENATE(B8239," manque dans export"),"")</f>
        <v/>
      </c>
    </row>
    <row r="8240" customFormat="false" ht="13.8" hidden="false" customHeight="false" outlineLevel="0" collapsed="false">
      <c r="A8240" s="0" t="s">
        <v>14144</v>
      </c>
      <c r="B8240" s="0" t="s">
        <v>14145</v>
      </c>
      <c r="C8240" s="0" t="s">
        <v>44</v>
      </c>
      <c r="D8240" s="0" t="s">
        <v>193</v>
      </c>
      <c r="E8240" s="0" t="s">
        <v>180</v>
      </c>
      <c r="F8240" s="0" t="s">
        <v>13</v>
      </c>
      <c r="G8240" s="0" t="n">
        <v>6057.74072</v>
      </c>
      <c r="H8240" s="0" t="n">
        <f aca="false">IF(ISERROR(LOOKUP(B8240,export!$A$2:$A$718)),0,1)</f>
        <v>1</v>
      </c>
      <c r="J8240" s="0" t="str">
        <f aca="false">IF(H8240=0,CONCATENATE(B8240," manque dans export"),"")</f>
        <v/>
      </c>
    </row>
    <row r="8241" customFormat="false" ht="13.8" hidden="false" customHeight="false" outlineLevel="0" collapsed="false">
      <c r="A8241" s="0" t="s">
        <v>14146</v>
      </c>
      <c r="B8241" s="0" t="s">
        <v>14145</v>
      </c>
      <c r="C8241" s="0" t="s">
        <v>44</v>
      </c>
      <c r="D8241" s="0" t="s">
        <v>222</v>
      </c>
      <c r="E8241" s="0" t="s">
        <v>31</v>
      </c>
      <c r="F8241" s="0" t="s">
        <v>13</v>
      </c>
      <c r="G8241" s="0" t="n">
        <v>0</v>
      </c>
      <c r="H8241" s="0" t="n">
        <f aca="false">IF(ISERROR(LOOKUP(B8241,export!$A$2:$A$718)),0,1)</f>
        <v>1</v>
      </c>
      <c r="J8241" s="0" t="str">
        <f aca="false">IF(H8241=0,CONCATENATE(B8241," manque dans export"),"")</f>
        <v/>
      </c>
    </row>
    <row r="8242" customFormat="false" ht="13.8" hidden="false" customHeight="false" outlineLevel="0" collapsed="false">
      <c r="A8242" s="0" t="s">
        <v>14147</v>
      </c>
      <c r="B8242" s="0" t="s">
        <v>14147</v>
      </c>
      <c r="C8242" s="0" t="s">
        <v>33</v>
      </c>
      <c r="D8242" s="0" t="s">
        <v>14148</v>
      </c>
      <c r="E8242" s="0" t="s">
        <v>50</v>
      </c>
      <c r="F8242" s="0" t="s">
        <v>13</v>
      </c>
      <c r="G8242" s="0" t="n">
        <v>3130.59431</v>
      </c>
      <c r="H8242" s="0" t="n">
        <f aca="false">IF(ISERROR(LOOKUP(B8242,export!$A$2:$A$718)),0,1)</f>
        <v>1</v>
      </c>
      <c r="J8242" s="0" t="str">
        <f aca="false">IF(H8242=0,CONCATENATE(B8242," manque dans export"),"")</f>
        <v/>
      </c>
    </row>
    <row r="8243" customFormat="false" ht="13.8" hidden="false" customHeight="false" outlineLevel="0" collapsed="false">
      <c r="A8243" s="0" t="s">
        <v>14149</v>
      </c>
      <c r="B8243" s="0" t="s">
        <v>14149</v>
      </c>
      <c r="C8243" s="0" t="s">
        <v>82</v>
      </c>
      <c r="D8243" s="0" t="s">
        <v>6718</v>
      </c>
      <c r="E8243" s="0" t="s">
        <v>50</v>
      </c>
      <c r="F8243" s="0" t="s">
        <v>13</v>
      </c>
      <c r="G8243" s="0" t="n">
        <v>102.32916</v>
      </c>
      <c r="H8243" s="0" t="n">
        <f aca="false">IF(ISERROR(LOOKUP(B8243,export!$A$2:$A$718)),0,1)</f>
        <v>1</v>
      </c>
      <c r="J8243" s="0" t="str">
        <f aca="false">IF(H8243=0,CONCATENATE(B8243," manque dans export"),"")</f>
        <v/>
      </c>
    </row>
    <row r="8244" customFormat="false" ht="13.8" hidden="false" customHeight="false" outlineLevel="0" collapsed="false">
      <c r="A8244" s="0" t="s">
        <v>14150</v>
      </c>
      <c r="B8244" s="0" t="s">
        <v>14150</v>
      </c>
      <c r="C8244" s="0" t="s">
        <v>10</v>
      </c>
      <c r="D8244" s="0" t="s">
        <v>14151</v>
      </c>
      <c r="E8244" s="0" t="s">
        <v>50</v>
      </c>
      <c r="F8244" s="0" t="s">
        <v>13</v>
      </c>
      <c r="G8244" s="0" t="n">
        <v>822.21428</v>
      </c>
      <c r="H8244" s="0" t="n">
        <f aca="false">IF(ISERROR(LOOKUP(B8244,export!$A$2:$A$718)),0,1)</f>
        <v>1</v>
      </c>
      <c r="J8244" s="0" t="str">
        <f aca="false">IF(H8244=0,CONCATENATE(B8244," manque dans export"),"")</f>
        <v/>
      </c>
    </row>
    <row r="8245" customFormat="false" ht="13.8" hidden="false" customHeight="false" outlineLevel="0" collapsed="false">
      <c r="A8245" s="0" t="s">
        <v>14152</v>
      </c>
      <c r="B8245" s="0" t="s">
        <v>14153</v>
      </c>
      <c r="C8245" s="0" t="s">
        <v>10</v>
      </c>
      <c r="D8245" s="0" t="s">
        <v>2403</v>
      </c>
      <c r="E8245" s="0" t="s">
        <v>50</v>
      </c>
      <c r="F8245" s="0" t="s">
        <v>13</v>
      </c>
      <c r="G8245" s="0" t="n">
        <v>-692.75994</v>
      </c>
      <c r="H8245" s="0" t="n">
        <f aca="false">IF(ISERROR(LOOKUP(B8245,export!$A$2:$A$718)),0,1)</f>
        <v>1</v>
      </c>
      <c r="J8245" s="0" t="str">
        <f aca="false">IF(H8245=0,CONCATENATE(B8245," manque dans export"),"")</f>
        <v/>
      </c>
    </row>
    <row r="8246" customFormat="false" ht="13.8" hidden="false" customHeight="false" outlineLevel="0" collapsed="false">
      <c r="A8246" s="0" t="s">
        <v>14154</v>
      </c>
      <c r="B8246" s="0" t="s">
        <v>14155</v>
      </c>
      <c r="C8246" s="0" t="s">
        <v>10</v>
      </c>
      <c r="D8246" s="0" t="s">
        <v>12426</v>
      </c>
      <c r="E8246" s="0" t="s">
        <v>50</v>
      </c>
      <c r="F8246" s="0" t="s">
        <v>13</v>
      </c>
      <c r="G8246" s="0" t="n">
        <v>22476.84066</v>
      </c>
      <c r="H8246" s="0" t="n">
        <f aca="false">IF(ISERROR(LOOKUP(B8246,export!$A$2:$A$718)),0,1)</f>
        <v>1</v>
      </c>
      <c r="J8246" s="0" t="str">
        <f aca="false">IF(H8246=0,CONCATENATE(B8246," manque dans export"),"")</f>
        <v/>
      </c>
    </row>
    <row r="8247" customFormat="false" ht="13.8" hidden="false" customHeight="false" outlineLevel="0" collapsed="false">
      <c r="A8247" s="0" t="s">
        <v>14154</v>
      </c>
      <c r="B8247" s="0" t="s">
        <v>14155</v>
      </c>
      <c r="C8247" s="0" t="s">
        <v>10</v>
      </c>
      <c r="D8247" s="0" t="s">
        <v>14156</v>
      </c>
      <c r="E8247" s="0" t="s">
        <v>50</v>
      </c>
      <c r="F8247" s="0" t="s">
        <v>13</v>
      </c>
      <c r="G8247" s="0" t="n">
        <v>4824.80209</v>
      </c>
      <c r="H8247" s="0" t="n">
        <f aca="false">IF(ISERROR(LOOKUP(B8247,export!$A$2:$A$718)),0,1)</f>
        <v>1</v>
      </c>
      <c r="J8247" s="0" t="str">
        <f aca="false">IF(H8247=0,CONCATENATE(B8247," manque dans export"),"")</f>
        <v/>
      </c>
    </row>
    <row r="8248" customFormat="false" ht="13.8" hidden="false" customHeight="false" outlineLevel="0" collapsed="false">
      <c r="A8248" s="0" t="s">
        <v>14157</v>
      </c>
      <c r="B8248" s="0" t="s">
        <v>14158</v>
      </c>
      <c r="C8248" s="0" t="s">
        <v>10</v>
      </c>
      <c r="D8248" s="0" t="s">
        <v>14159</v>
      </c>
      <c r="E8248" s="0" t="s">
        <v>50</v>
      </c>
      <c r="F8248" s="0" t="s">
        <v>13</v>
      </c>
      <c r="G8248" s="0" t="n">
        <v>365.05758</v>
      </c>
      <c r="H8248" s="0" t="n">
        <f aca="false">IF(ISERROR(LOOKUP(B8248,export!$A$2:$A$718)),0,1)</f>
        <v>1</v>
      </c>
      <c r="J8248" s="0" t="str">
        <f aca="false">IF(H8248=0,CONCATENATE(B8248," manque dans export"),"")</f>
        <v/>
      </c>
    </row>
    <row r="8249" customFormat="false" ht="13.8" hidden="false" customHeight="false" outlineLevel="0" collapsed="false">
      <c r="A8249" s="0" t="s">
        <v>14157</v>
      </c>
      <c r="B8249" s="0" t="s">
        <v>14158</v>
      </c>
      <c r="C8249" s="0" t="s">
        <v>10</v>
      </c>
      <c r="D8249" s="0" t="s">
        <v>115</v>
      </c>
      <c r="E8249" s="0" t="s">
        <v>50</v>
      </c>
      <c r="F8249" s="0" t="s">
        <v>13</v>
      </c>
      <c r="G8249" s="0" t="n">
        <v>3848.02368</v>
      </c>
      <c r="H8249" s="0" t="n">
        <f aca="false">IF(ISERROR(LOOKUP(B8249,export!$A$2:$A$718)),0,1)</f>
        <v>1</v>
      </c>
      <c r="J8249" s="0" t="str">
        <f aca="false">IF(H8249=0,CONCATENATE(B8249," manque dans export"),"")</f>
        <v/>
      </c>
    </row>
    <row r="8250" customFormat="false" ht="13.8" hidden="false" customHeight="false" outlineLevel="0" collapsed="false">
      <c r="A8250" s="0" t="s">
        <v>14160</v>
      </c>
      <c r="B8250" s="0" t="s">
        <v>14158</v>
      </c>
      <c r="C8250" s="0" t="s">
        <v>10</v>
      </c>
      <c r="D8250" s="0" t="s">
        <v>117</v>
      </c>
      <c r="E8250" s="0" t="s">
        <v>50</v>
      </c>
      <c r="F8250" s="0" t="s">
        <v>13</v>
      </c>
      <c r="G8250" s="0" t="n">
        <v>1486.34829</v>
      </c>
      <c r="H8250" s="0" t="n">
        <f aca="false">IF(ISERROR(LOOKUP(B8250,export!$A$2:$A$718)),0,1)</f>
        <v>1</v>
      </c>
      <c r="J8250" s="0" t="str">
        <f aca="false">IF(H8250=0,CONCATENATE(B8250," manque dans export"),"")</f>
        <v/>
      </c>
    </row>
    <row r="8251" customFormat="false" ht="13.8" hidden="false" customHeight="false" outlineLevel="0" collapsed="false">
      <c r="A8251" s="0" t="s">
        <v>14161</v>
      </c>
      <c r="B8251" s="0" t="s">
        <v>14162</v>
      </c>
      <c r="C8251" s="0" t="s">
        <v>79</v>
      </c>
      <c r="D8251" s="0" t="s">
        <v>2572</v>
      </c>
      <c r="E8251" s="0" t="s">
        <v>50</v>
      </c>
      <c r="F8251" s="0" t="s">
        <v>13</v>
      </c>
      <c r="G8251" s="0" t="n">
        <v>0</v>
      </c>
      <c r="H8251" s="0" t="n">
        <f aca="false">IF(ISERROR(LOOKUP(B8251,export!$A$2:$A$718)),0,1)</f>
        <v>1</v>
      </c>
      <c r="J8251" s="0" t="str">
        <f aca="false">IF(H8251=0,CONCATENATE(B8251," manque dans export"),"")</f>
        <v/>
      </c>
    </row>
    <row r="8252" customFormat="false" ht="13.8" hidden="false" customHeight="false" outlineLevel="0" collapsed="false">
      <c r="A8252" s="0" t="s">
        <v>14163</v>
      </c>
      <c r="B8252" s="0" t="s">
        <v>14163</v>
      </c>
      <c r="C8252" s="0" t="s">
        <v>40</v>
      </c>
      <c r="D8252" s="0" t="s">
        <v>117</v>
      </c>
      <c r="E8252" s="0" t="s">
        <v>50</v>
      </c>
      <c r="F8252" s="0" t="s">
        <v>13</v>
      </c>
      <c r="G8252" s="0" t="n">
        <v>54554.50049</v>
      </c>
      <c r="H8252" s="0" t="n">
        <f aca="false">IF(ISERROR(LOOKUP(B8252,export!$A$2:$A$718)),0,1)</f>
        <v>1</v>
      </c>
      <c r="J8252" s="0" t="str">
        <f aca="false">IF(H8252=0,CONCATENATE(B8252," manque dans export"),"")</f>
        <v/>
      </c>
    </row>
    <row r="8253" customFormat="false" ht="13.8" hidden="false" customHeight="false" outlineLevel="0" collapsed="false">
      <c r="A8253" s="0" t="s">
        <v>14164</v>
      </c>
      <c r="B8253" s="0" t="s">
        <v>14165</v>
      </c>
      <c r="C8253" s="0" t="s">
        <v>79</v>
      </c>
      <c r="D8253" s="0" t="s">
        <v>2403</v>
      </c>
      <c r="E8253" s="0" t="s">
        <v>50</v>
      </c>
      <c r="F8253" s="0" t="s">
        <v>13</v>
      </c>
      <c r="G8253" s="0" t="n">
        <v>0</v>
      </c>
      <c r="H8253" s="0" t="n">
        <f aca="false">IF(ISERROR(LOOKUP(B8253,export!$A$2:$A$718)),0,1)</f>
        <v>1</v>
      </c>
      <c r="J8253" s="0" t="str">
        <f aca="false">IF(H8253=0,CONCATENATE(B8253," manque dans export"),"")</f>
        <v/>
      </c>
    </row>
    <row r="8254" customFormat="false" ht="13.8" hidden="false" customHeight="false" outlineLevel="0" collapsed="false">
      <c r="A8254" s="0" t="s">
        <v>14166</v>
      </c>
      <c r="B8254" s="0" t="s">
        <v>14167</v>
      </c>
      <c r="C8254" s="0" t="s">
        <v>79</v>
      </c>
      <c r="D8254" s="0" t="s">
        <v>14168</v>
      </c>
      <c r="E8254" s="0" t="s">
        <v>50</v>
      </c>
      <c r="F8254" s="0" t="s">
        <v>13</v>
      </c>
      <c r="G8254" s="0" t="n">
        <v>0</v>
      </c>
      <c r="H8254" s="0" t="n">
        <f aca="false">IF(ISERROR(LOOKUP(B8254,export!$A$2:$A$718)),0,1)</f>
        <v>1</v>
      </c>
      <c r="J8254" s="0" t="str">
        <f aca="false">IF(H8254=0,CONCATENATE(B8254," manque dans export"),"")</f>
        <v/>
      </c>
    </row>
    <row r="8255" customFormat="false" ht="13.8" hidden="false" customHeight="false" outlineLevel="0" collapsed="false">
      <c r="A8255" s="0" t="s">
        <v>14169</v>
      </c>
      <c r="B8255" s="0" t="s">
        <v>14169</v>
      </c>
      <c r="C8255" s="0" t="s">
        <v>10</v>
      </c>
      <c r="D8255" s="0" t="s">
        <v>14170</v>
      </c>
      <c r="E8255" s="0" t="s">
        <v>50</v>
      </c>
      <c r="F8255" s="0" t="s">
        <v>13</v>
      </c>
      <c r="G8255" s="0" t="n">
        <v>92268.6502</v>
      </c>
      <c r="H8255" s="0" t="n">
        <f aca="false">IF(ISERROR(LOOKUP(B8255,export!$A$2:$A$718)),0,1)</f>
        <v>1</v>
      </c>
      <c r="J8255" s="0" t="str">
        <f aca="false">IF(H8255=0,CONCATENATE(B8255," manque dans export"),"")</f>
        <v/>
      </c>
    </row>
    <row r="8256" customFormat="false" ht="13.8" hidden="false" customHeight="false" outlineLevel="0" collapsed="false">
      <c r="A8256" s="0" t="s">
        <v>14171</v>
      </c>
      <c r="B8256" s="0" t="s">
        <v>14169</v>
      </c>
      <c r="C8256" s="0" t="s">
        <v>10</v>
      </c>
      <c r="D8256" s="0" t="s">
        <v>3299</v>
      </c>
      <c r="E8256" s="0" t="s">
        <v>50</v>
      </c>
      <c r="F8256" s="0" t="s">
        <v>13</v>
      </c>
      <c r="G8256" s="0" t="n">
        <v>349638.60221</v>
      </c>
      <c r="H8256" s="0" t="n">
        <f aca="false">IF(ISERROR(LOOKUP(B8256,export!$A$2:$A$718)),0,1)</f>
        <v>1</v>
      </c>
      <c r="J8256" s="0" t="str">
        <f aca="false">IF(H8256=0,CONCATENATE(B8256," manque dans export"),"")</f>
        <v/>
      </c>
    </row>
    <row r="8257" customFormat="false" ht="13.8" hidden="false" customHeight="false" outlineLevel="0" collapsed="false">
      <c r="A8257" s="0" t="s">
        <v>14172</v>
      </c>
      <c r="B8257" s="0" t="s">
        <v>14169</v>
      </c>
      <c r="C8257" s="0" t="s">
        <v>10</v>
      </c>
      <c r="D8257" s="0" t="s">
        <v>3299</v>
      </c>
      <c r="E8257" s="0" t="s">
        <v>50</v>
      </c>
      <c r="F8257" s="0" t="s">
        <v>13</v>
      </c>
      <c r="G8257" s="0" t="n">
        <v>4207174.04946</v>
      </c>
      <c r="H8257" s="0" t="n">
        <f aca="false">IF(ISERROR(LOOKUP(B8257,export!$A$2:$A$718)),0,1)</f>
        <v>1</v>
      </c>
      <c r="J8257" s="0" t="str">
        <f aca="false">IF(H8257=0,CONCATENATE(B8257," manque dans export"),"")</f>
        <v/>
      </c>
    </row>
    <row r="8258" customFormat="false" ht="13.8" hidden="false" customHeight="false" outlineLevel="0" collapsed="false">
      <c r="A8258" s="0" t="s">
        <v>14173</v>
      </c>
      <c r="B8258" s="0" t="s">
        <v>14173</v>
      </c>
      <c r="C8258" s="0" t="s">
        <v>99</v>
      </c>
      <c r="D8258" s="0" t="s">
        <v>14174</v>
      </c>
      <c r="E8258" s="0" t="s">
        <v>12</v>
      </c>
      <c r="F8258" s="0" t="s">
        <v>13</v>
      </c>
      <c r="G8258" s="0" t="n">
        <v>586.97598</v>
      </c>
      <c r="H8258" s="0" t="n">
        <f aca="false">IF(ISERROR(LOOKUP(B8258,export!$A$2:$A$718)),0,1)</f>
        <v>1</v>
      </c>
      <c r="J8258" s="0" t="str">
        <f aca="false">IF(H8258=0,CONCATENATE(B8258," manque dans export"),"")</f>
        <v/>
      </c>
    </row>
    <row r="8259" customFormat="false" ht="13.8" hidden="false" customHeight="false" outlineLevel="0" collapsed="false">
      <c r="A8259" s="0" t="s">
        <v>14175</v>
      </c>
      <c r="B8259" s="0" t="s">
        <v>14176</v>
      </c>
      <c r="C8259" s="0" t="s">
        <v>79</v>
      </c>
      <c r="D8259" s="0" t="s">
        <v>223</v>
      </c>
      <c r="E8259" s="0" t="s">
        <v>31</v>
      </c>
      <c r="F8259" s="0" t="s">
        <v>13</v>
      </c>
      <c r="G8259" s="0" t="n">
        <v>0</v>
      </c>
      <c r="H8259" s="0" t="n">
        <f aca="false">IF(ISERROR(LOOKUP(B8259,export!$A$2:$A$718)),0,1)</f>
        <v>1</v>
      </c>
      <c r="J8259" s="0" t="str">
        <f aca="false">IF(H8259=0,CONCATENATE(B8259," manque dans export"),"")</f>
        <v/>
      </c>
    </row>
    <row r="8260" customFormat="false" ht="13.8" hidden="false" customHeight="false" outlineLevel="0" collapsed="false">
      <c r="A8260" s="0" t="s">
        <v>14177</v>
      </c>
      <c r="B8260" s="0" t="s">
        <v>14178</v>
      </c>
      <c r="C8260" s="0" t="s">
        <v>33</v>
      </c>
      <c r="D8260" s="0" t="s">
        <v>14179</v>
      </c>
      <c r="E8260" s="0" t="s">
        <v>12</v>
      </c>
      <c r="F8260" s="0" t="s">
        <v>13</v>
      </c>
      <c r="G8260" s="0" t="n">
        <v>2740.30823</v>
      </c>
      <c r="H8260" s="0" t="n">
        <f aca="false">IF(ISERROR(LOOKUP(B8260,export!$A$2:$A$718)),0,1)</f>
        <v>1</v>
      </c>
      <c r="J8260" s="0" t="str">
        <f aca="false">IF(H8260=0,CONCATENATE(B8260," manque dans export"),"")</f>
        <v/>
      </c>
    </row>
    <row r="8261" customFormat="false" ht="13.8" hidden="false" customHeight="false" outlineLevel="0" collapsed="false">
      <c r="A8261" s="0" t="s">
        <v>14180</v>
      </c>
      <c r="B8261" s="0" t="s">
        <v>14180</v>
      </c>
      <c r="C8261" s="0" t="s">
        <v>10</v>
      </c>
      <c r="D8261" s="0" t="s">
        <v>14181</v>
      </c>
      <c r="E8261" s="0" t="s">
        <v>796</v>
      </c>
      <c r="F8261" s="0" t="s">
        <v>634</v>
      </c>
      <c r="G8261" s="0" t="n">
        <v>0</v>
      </c>
      <c r="H8261" s="0" t="n">
        <f aca="false">IF(ISERROR(LOOKUP(B8261,export!$A$2:$A$718)),0,1)</f>
        <v>1</v>
      </c>
      <c r="J8261" s="0" t="str">
        <f aca="false">IF(H8261=0,CONCATENATE(B8261," manque dans export"),"")</f>
        <v/>
      </c>
    </row>
    <row r="8262" customFormat="false" ht="13.8" hidden="false" customHeight="false" outlineLevel="0" collapsed="false">
      <c r="A8262" s="0" t="s">
        <v>14182</v>
      </c>
      <c r="B8262" s="0" t="s">
        <v>14182</v>
      </c>
      <c r="C8262" s="0" t="s">
        <v>10</v>
      </c>
      <c r="D8262" s="0" t="s">
        <v>2827</v>
      </c>
      <c r="E8262" s="0" t="s">
        <v>12</v>
      </c>
      <c r="F8262" s="0" t="s">
        <v>13</v>
      </c>
      <c r="G8262" s="0" t="n">
        <v>28412.70867</v>
      </c>
      <c r="H8262" s="0" t="n">
        <f aca="false">IF(ISERROR(LOOKUP(B8262,export!$A$2:$A$718)),0,1)</f>
        <v>1</v>
      </c>
      <c r="J8262" s="0" t="str">
        <f aca="false">IF(H8262=0,CONCATENATE(B8262," manque dans export"),"")</f>
        <v/>
      </c>
    </row>
    <row r="8263" customFormat="false" ht="13.8" hidden="false" customHeight="false" outlineLevel="0" collapsed="false">
      <c r="A8263" s="0" t="s">
        <v>14183</v>
      </c>
      <c r="B8263" s="0" t="s">
        <v>14183</v>
      </c>
      <c r="C8263" s="0" t="s">
        <v>10</v>
      </c>
      <c r="D8263" s="0" t="s">
        <v>158</v>
      </c>
      <c r="E8263" s="0" t="s">
        <v>12</v>
      </c>
      <c r="F8263" s="0" t="s">
        <v>13</v>
      </c>
      <c r="G8263" s="0" t="n">
        <v>0</v>
      </c>
      <c r="H8263" s="0" t="n">
        <f aca="false">IF(ISERROR(LOOKUP(B8263,export!$A$2:$A$718)),0,1)</f>
        <v>1</v>
      </c>
      <c r="J8263" s="0" t="str">
        <f aca="false">IF(H8263=0,CONCATENATE(B8263," manque dans export"),"")</f>
        <v/>
      </c>
    </row>
    <row r="8264" customFormat="false" ht="13.8" hidden="false" customHeight="false" outlineLevel="0" collapsed="false">
      <c r="A8264" s="0" t="s">
        <v>14184</v>
      </c>
      <c r="B8264" s="0" t="s">
        <v>14184</v>
      </c>
      <c r="C8264" s="0" t="s">
        <v>10</v>
      </c>
      <c r="D8264" s="0" t="s">
        <v>158</v>
      </c>
      <c r="E8264" s="0" t="s">
        <v>12</v>
      </c>
      <c r="F8264" s="0" t="s">
        <v>13</v>
      </c>
      <c r="G8264" s="0" t="n">
        <v>57268.10917</v>
      </c>
      <c r="H8264" s="0" t="n">
        <f aca="false">IF(ISERROR(LOOKUP(B8264,export!$A$2:$A$718)),0,1)</f>
        <v>1</v>
      </c>
      <c r="J8264" s="0" t="str">
        <f aca="false">IF(H8264=0,CONCATENATE(B8264," manque dans export"),"")</f>
        <v/>
      </c>
    </row>
    <row r="8265" customFormat="false" ht="13.8" hidden="false" customHeight="false" outlineLevel="0" collapsed="false">
      <c r="A8265" s="0" t="s">
        <v>14185</v>
      </c>
      <c r="B8265" s="0" t="s">
        <v>14185</v>
      </c>
      <c r="C8265" s="0" t="s">
        <v>10</v>
      </c>
      <c r="D8265" s="0" t="s">
        <v>158</v>
      </c>
      <c r="E8265" s="0" t="s">
        <v>12</v>
      </c>
      <c r="F8265" s="0" t="s">
        <v>13</v>
      </c>
      <c r="G8265" s="0" t="n">
        <v>0</v>
      </c>
      <c r="H8265" s="0" t="n">
        <f aca="false">IF(ISERROR(LOOKUP(B8265,export!$A$2:$A$718)),0,1)</f>
        <v>1</v>
      </c>
      <c r="J8265" s="0" t="str">
        <f aca="false">IF(H8265=0,CONCATENATE(B8265," manque dans export"),"")</f>
        <v/>
      </c>
    </row>
    <row r="8266" customFormat="false" ht="13.8" hidden="false" customHeight="false" outlineLevel="0" collapsed="false">
      <c r="A8266" s="0" t="s">
        <v>14186</v>
      </c>
      <c r="B8266" s="0" t="s">
        <v>14186</v>
      </c>
      <c r="C8266" s="0" t="s">
        <v>21</v>
      </c>
      <c r="D8266" s="0" t="s">
        <v>71</v>
      </c>
      <c r="E8266" s="0" t="s">
        <v>72</v>
      </c>
      <c r="F8266" s="0" t="s">
        <v>13</v>
      </c>
      <c r="G8266" s="0" t="n">
        <v>0</v>
      </c>
      <c r="H8266" s="0" t="n">
        <f aca="false">IF(ISERROR(LOOKUP(B8266,export!$A$2:$A$718)),0,1)</f>
        <v>1</v>
      </c>
      <c r="J8266" s="0" t="str">
        <f aca="false">IF(H8266=0,CONCATENATE(B8266," manque dans export"),"")</f>
        <v/>
      </c>
    </row>
    <row r="8267" customFormat="false" ht="13.8" hidden="false" customHeight="false" outlineLevel="0" collapsed="false">
      <c r="A8267" s="0" t="s">
        <v>14187</v>
      </c>
      <c r="B8267" s="0" t="s">
        <v>14188</v>
      </c>
      <c r="C8267" s="0" t="s">
        <v>79</v>
      </c>
      <c r="D8267" s="0" t="s">
        <v>14189</v>
      </c>
      <c r="E8267" s="0" t="s">
        <v>12</v>
      </c>
      <c r="F8267" s="0" t="s">
        <v>13</v>
      </c>
      <c r="G8267" s="0" t="n">
        <v>0</v>
      </c>
      <c r="H8267" s="0" t="n">
        <f aca="false">IF(ISERROR(LOOKUP(B8267,export!$A$2:$A$718)),0,1)</f>
        <v>1</v>
      </c>
      <c r="J8267" s="0" t="str">
        <f aca="false">IF(H8267=0,CONCATENATE(B8267," manque dans export"),"")</f>
        <v/>
      </c>
    </row>
    <row r="8268" customFormat="false" ht="13.8" hidden="false" customHeight="false" outlineLevel="0" collapsed="false">
      <c r="A8268" s="0" t="s">
        <v>14190</v>
      </c>
      <c r="B8268" s="0" t="s">
        <v>14190</v>
      </c>
      <c r="C8268" s="0" t="s">
        <v>79</v>
      </c>
      <c r="D8268" s="0" t="e">
        <f aca="false">#N/A</f>
        <v>#N/A</v>
      </c>
      <c r="E8268" s="0" t="e">
        <f aca="false">#N/A</f>
        <v>#N/A</v>
      </c>
      <c r="F8268" s="0" t="e">
        <f aca="false">#N/A</f>
        <v>#N/A</v>
      </c>
      <c r="G8268" s="0" t="n">
        <v>0</v>
      </c>
      <c r="H8268" s="0" t="n">
        <f aca="false">IF(ISERROR(LOOKUP(B8268,export!$A$2:$A$718)),0,1)</f>
        <v>1</v>
      </c>
      <c r="J8268" s="0" t="str">
        <f aca="false">IF(H8268=0,CONCATENATE(B8268," manque dans export"),"")</f>
        <v/>
      </c>
    </row>
    <row r="8269" customFormat="false" ht="13.8" hidden="false" customHeight="false" outlineLevel="0" collapsed="false">
      <c r="A8269" s="0" t="s">
        <v>14191</v>
      </c>
      <c r="B8269" s="0" t="s">
        <v>14192</v>
      </c>
      <c r="C8269" s="0" t="s">
        <v>10</v>
      </c>
      <c r="D8269" s="0" t="s">
        <v>223</v>
      </c>
      <c r="E8269" s="0" t="s">
        <v>31</v>
      </c>
      <c r="F8269" s="0" t="s">
        <v>13</v>
      </c>
      <c r="G8269" s="0" t="n">
        <v>3568.64645</v>
      </c>
      <c r="H8269" s="0" t="n">
        <f aca="false">IF(ISERROR(LOOKUP(B8269,export!$A$2:$A$718)),0,1)</f>
        <v>1</v>
      </c>
      <c r="J8269" s="0" t="str">
        <f aca="false">IF(H8269=0,CONCATENATE(B8269," manque dans export"),"")</f>
        <v/>
      </c>
    </row>
    <row r="8270" customFormat="false" ht="13.8" hidden="false" customHeight="false" outlineLevel="0" collapsed="false">
      <c r="A8270" s="0" t="s">
        <v>14193</v>
      </c>
      <c r="B8270" s="0" t="s">
        <v>14193</v>
      </c>
      <c r="C8270" s="0" t="s">
        <v>79</v>
      </c>
      <c r="D8270" s="0" t="s">
        <v>14194</v>
      </c>
      <c r="E8270" s="0" t="s">
        <v>12</v>
      </c>
      <c r="F8270" s="0" t="s">
        <v>13</v>
      </c>
      <c r="G8270" s="0" t="n">
        <v>0</v>
      </c>
      <c r="H8270" s="0" t="n">
        <f aca="false">IF(ISERROR(LOOKUP(B8270,export!$A$2:$A$718)),0,1)</f>
        <v>1</v>
      </c>
      <c r="J8270" s="0" t="str">
        <f aca="false">IF(H8270=0,CONCATENATE(B8270," manque dans export"),"")</f>
        <v/>
      </c>
    </row>
    <row r="8271" customFormat="false" ht="13.8" hidden="false" customHeight="false" outlineLevel="0" collapsed="false">
      <c r="A8271" s="0" t="s">
        <v>14195</v>
      </c>
      <c r="B8271" s="0" t="s">
        <v>14195</v>
      </c>
      <c r="C8271" s="0" t="s">
        <v>29</v>
      </c>
      <c r="D8271" s="0" t="s">
        <v>14196</v>
      </c>
      <c r="E8271" s="0" t="s">
        <v>72</v>
      </c>
      <c r="F8271" s="0" t="s">
        <v>13</v>
      </c>
      <c r="G8271" s="0" t="n">
        <v>19773.61652</v>
      </c>
      <c r="H8271" s="0" t="n">
        <f aca="false">IF(ISERROR(LOOKUP(B8271,export!$A$2:$A$718)),0,1)</f>
        <v>1</v>
      </c>
      <c r="J8271" s="0" t="str">
        <f aca="false">IF(H8271=0,CONCATENATE(B8271," manque dans export"),"")</f>
        <v/>
      </c>
    </row>
    <row r="8272" customFormat="false" ht="13.8" hidden="false" customHeight="false" outlineLevel="0" collapsed="false">
      <c r="A8272" s="0" t="s">
        <v>14197</v>
      </c>
      <c r="B8272" s="0" t="s">
        <v>14197</v>
      </c>
      <c r="C8272" s="0" t="s">
        <v>79</v>
      </c>
      <c r="D8272" s="0" t="s">
        <v>14198</v>
      </c>
      <c r="E8272" s="0" t="s">
        <v>72</v>
      </c>
      <c r="F8272" s="0" t="s">
        <v>13</v>
      </c>
      <c r="G8272" s="0" t="n">
        <v>0</v>
      </c>
      <c r="H8272" s="0" t="n">
        <f aca="false">IF(ISERROR(LOOKUP(B8272,export!$A$2:$A$718)),0,1)</f>
        <v>1</v>
      </c>
      <c r="J8272" s="0" t="str">
        <f aca="false">IF(H8272=0,CONCATENATE(B8272," manque dans export"),"")</f>
        <v/>
      </c>
    </row>
    <row r="8273" customFormat="false" ht="13.8" hidden="false" customHeight="false" outlineLevel="0" collapsed="false">
      <c r="A8273" s="0" t="s">
        <v>14199</v>
      </c>
      <c r="B8273" s="0" t="s">
        <v>14200</v>
      </c>
      <c r="C8273" s="0" t="s">
        <v>79</v>
      </c>
      <c r="D8273" s="0" t="s">
        <v>14201</v>
      </c>
      <c r="E8273" s="0" t="s">
        <v>42</v>
      </c>
      <c r="F8273" s="0" t="s">
        <v>13</v>
      </c>
      <c r="G8273" s="0" t="n">
        <v>0</v>
      </c>
      <c r="H8273" s="0" t="n">
        <f aca="false">IF(ISERROR(LOOKUP(B8273,export!$A$2:$A$718)),0,1)</f>
        <v>1</v>
      </c>
      <c r="J8273" s="0" t="str">
        <f aca="false">IF(H8273=0,CONCATENATE(B8273," manque dans export"),"")</f>
        <v/>
      </c>
    </row>
    <row r="8274" customFormat="false" ht="13.8" hidden="false" customHeight="false" outlineLevel="0" collapsed="false">
      <c r="A8274" s="0" t="s">
        <v>14202</v>
      </c>
      <c r="B8274" s="0" t="s">
        <v>14203</v>
      </c>
      <c r="C8274" s="0" t="s">
        <v>82</v>
      </c>
      <c r="D8274" s="0" t="s">
        <v>223</v>
      </c>
      <c r="E8274" s="0" t="s">
        <v>31</v>
      </c>
      <c r="F8274" s="0" t="s">
        <v>13</v>
      </c>
      <c r="G8274" s="0" t="n">
        <v>0</v>
      </c>
      <c r="H8274" s="0" t="n">
        <f aca="false">IF(ISERROR(LOOKUP(B8274,export!$A$2:$A$718)),0,1)</f>
        <v>1</v>
      </c>
      <c r="J8274" s="0" t="str">
        <f aca="false">IF(H8274=0,CONCATENATE(B8274," manque dans export"),"")</f>
        <v/>
      </c>
    </row>
    <row r="8275" customFormat="false" ht="13.8" hidden="false" customHeight="false" outlineLevel="0" collapsed="false">
      <c r="A8275" s="0" t="s">
        <v>14204</v>
      </c>
      <c r="B8275" s="0" t="s">
        <v>14204</v>
      </c>
      <c r="C8275" s="0" t="s">
        <v>79</v>
      </c>
      <c r="D8275" s="0" t="s">
        <v>14205</v>
      </c>
      <c r="E8275" s="0" t="s">
        <v>72</v>
      </c>
      <c r="F8275" s="0" t="s">
        <v>13</v>
      </c>
      <c r="G8275" s="0" t="n">
        <v>0</v>
      </c>
      <c r="H8275" s="0" t="n">
        <f aca="false">IF(ISERROR(LOOKUP(B8275,export!$A$2:$A$718)),0,1)</f>
        <v>1</v>
      </c>
      <c r="J8275" s="0" t="str">
        <f aca="false">IF(H8275=0,CONCATENATE(B8275," manque dans export"),"")</f>
        <v/>
      </c>
    </row>
    <row r="8276" customFormat="false" ht="13.8" hidden="false" customHeight="false" outlineLevel="0" collapsed="false">
      <c r="A8276" s="0" t="s">
        <v>14206</v>
      </c>
      <c r="B8276" s="0" t="s">
        <v>14207</v>
      </c>
      <c r="C8276" s="0" t="s">
        <v>99</v>
      </c>
      <c r="D8276" s="0" t="s">
        <v>223</v>
      </c>
      <c r="E8276" s="0" t="s">
        <v>31</v>
      </c>
      <c r="F8276" s="0" t="s">
        <v>13</v>
      </c>
      <c r="G8276" s="0" t="n">
        <v>536.65605</v>
      </c>
      <c r="H8276" s="0" t="n">
        <f aca="false">IF(ISERROR(LOOKUP(B8276,export!$A$2:$A$718)),0,1)</f>
        <v>1</v>
      </c>
      <c r="J8276" s="0" t="str">
        <f aca="false">IF(H8276=0,CONCATENATE(B8276," manque dans export"),"")</f>
        <v/>
      </c>
    </row>
    <row r="8277" customFormat="false" ht="13.8" hidden="false" customHeight="false" outlineLevel="0" collapsed="false">
      <c r="A8277" s="0" t="s">
        <v>14208</v>
      </c>
      <c r="B8277" s="0" t="s">
        <v>14209</v>
      </c>
      <c r="C8277" s="0" t="s">
        <v>79</v>
      </c>
      <c r="D8277" s="0" t="s">
        <v>3401</v>
      </c>
      <c r="E8277" s="0" t="s">
        <v>72</v>
      </c>
      <c r="F8277" s="0" t="s">
        <v>13</v>
      </c>
      <c r="G8277" s="0" t="n">
        <v>0</v>
      </c>
      <c r="H8277" s="0" t="n">
        <f aca="false">IF(ISERROR(LOOKUP(B8277,export!$A$2:$A$718)),0,1)</f>
        <v>1</v>
      </c>
      <c r="J8277" s="0" t="str">
        <f aca="false">IF(H8277=0,CONCATENATE(B8277," manque dans export"),"")</f>
        <v/>
      </c>
    </row>
    <row r="8278" customFormat="false" ht="13.8" hidden="false" customHeight="false" outlineLevel="0" collapsed="false">
      <c r="A8278" s="0" t="s">
        <v>14210</v>
      </c>
      <c r="B8278" s="0" t="s">
        <v>14211</v>
      </c>
      <c r="C8278" s="0" t="s">
        <v>79</v>
      </c>
      <c r="D8278" s="0" t="s">
        <v>155</v>
      </c>
      <c r="E8278" s="0" t="s">
        <v>50</v>
      </c>
      <c r="F8278" s="0" t="s">
        <v>13</v>
      </c>
      <c r="G8278" s="0" t="n">
        <v>0</v>
      </c>
      <c r="H8278" s="0" t="n">
        <f aca="false">IF(ISERROR(LOOKUP(B8278,export!$A$2:$A$718)),0,1)</f>
        <v>1</v>
      </c>
      <c r="J8278" s="0" t="str">
        <f aca="false">IF(H8278=0,CONCATENATE(B8278," manque dans export"),"")</f>
        <v/>
      </c>
    </row>
    <row r="8279" customFormat="false" ht="13.8" hidden="false" customHeight="false" outlineLevel="0" collapsed="false">
      <c r="A8279" s="0" t="s">
        <v>14212</v>
      </c>
      <c r="B8279" s="0" t="s">
        <v>14212</v>
      </c>
      <c r="C8279" s="0" t="s">
        <v>10</v>
      </c>
      <c r="D8279" s="0" t="s">
        <v>334</v>
      </c>
      <c r="E8279" s="0" t="s">
        <v>46</v>
      </c>
      <c r="F8279" s="0" t="s">
        <v>13</v>
      </c>
      <c r="G8279" s="0" t="n">
        <v>255834.55417</v>
      </c>
      <c r="H8279" s="0" t="n">
        <f aca="false">IF(ISERROR(LOOKUP(B8279,export!$A$2:$A$718)),0,1)</f>
        <v>1</v>
      </c>
      <c r="J8279" s="0" t="str">
        <f aca="false">IF(H8279=0,CONCATENATE(B8279," manque dans export"),"")</f>
        <v/>
      </c>
    </row>
    <row r="8280" customFormat="false" ht="13.8" hidden="false" customHeight="false" outlineLevel="0" collapsed="false">
      <c r="A8280" s="0" t="s">
        <v>14213</v>
      </c>
      <c r="B8280" s="0" t="s">
        <v>14214</v>
      </c>
      <c r="C8280" s="0" t="s">
        <v>79</v>
      </c>
      <c r="D8280" s="0" t="s">
        <v>14215</v>
      </c>
      <c r="E8280" s="0" t="s">
        <v>72</v>
      </c>
      <c r="F8280" s="0" t="s">
        <v>13</v>
      </c>
      <c r="G8280" s="0" t="n">
        <v>0</v>
      </c>
      <c r="H8280" s="0" t="n">
        <f aca="false">IF(ISERROR(LOOKUP(B8280,export!$A$2:$A$718)),0,1)</f>
        <v>1</v>
      </c>
      <c r="J8280" s="0" t="str">
        <f aca="false">IF(H8280=0,CONCATENATE(B8280," manque dans export"),"")</f>
        <v/>
      </c>
    </row>
    <row r="8281" customFormat="false" ht="13.8" hidden="false" customHeight="false" outlineLevel="0" collapsed="false">
      <c r="A8281" s="0" t="s">
        <v>14216</v>
      </c>
      <c r="B8281" s="0" t="s">
        <v>14217</v>
      </c>
      <c r="C8281" s="0" t="s">
        <v>79</v>
      </c>
      <c r="D8281" s="0" t="s">
        <v>1209</v>
      </c>
      <c r="E8281" s="0" t="s">
        <v>50</v>
      </c>
      <c r="F8281" s="0" t="s">
        <v>13</v>
      </c>
      <c r="G8281" s="0" t="n">
        <v>0</v>
      </c>
      <c r="H8281" s="0" t="n">
        <f aca="false">IF(ISERROR(LOOKUP(B8281,export!$A$2:$A$718)),0,1)</f>
        <v>1</v>
      </c>
      <c r="J8281" s="0" t="str">
        <f aca="false">IF(H8281=0,CONCATENATE(B8281," manque dans export"),"")</f>
        <v/>
      </c>
    </row>
    <row r="8282" customFormat="false" ht="13.8" hidden="false" customHeight="false" outlineLevel="0" collapsed="false">
      <c r="A8282" s="0" t="s">
        <v>14218</v>
      </c>
      <c r="B8282" s="0" t="s">
        <v>14219</v>
      </c>
      <c r="C8282" s="0" t="s">
        <v>44</v>
      </c>
      <c r="D8282" s="0" t="s">
        <v>525</v>
      </c>
      <c r="E8282" s="0" t="s">
        <v>31</v>
      </c>
      <c r="F8282" s="0" t="s">
        <v>13</v>
      </c>
      <c r="G8282" s="0" t="n">
        <v>1730.13045</v>
      </c>
      <c r="H8282" s="0" t="n">
        <f aca="false">IF(ISERROR(LOOKUP(B8282,export!$A$2:$A$718)),0,1)</f>
        <v>1</v>
      </c>
      <c r="J8282" s="0" t="str">
        <f aca="false">IF(H8282=0,CONCATENATE(B8282," manque dans export"),"")</f>
        <v/>
      </c>
    </row>
    <row r="8283" customFormat="false" ht="13.8" hidden="false" customHeight="false" outlineLevel="0" collapsed="false">
      <c r="A8283" s="0" t="s">
        <v>14220</v>
      </c>
      <c r="B8283" s="0" t="s">
        <v>14220</v>
      </c>
      <c r="C8283" s="0" t="s">
        <v>79</v>
      </c>
      <c r="D8283" s="0" t="s">
        <v>14221</v>
      </c>
      <c r="E8283" s="0" t="s">
        <v>72</v>
      </c>
      <c r="F8283" s="0" t="s">
        <v>13</v>
      </c>
      <c r="G8283" s="0" t="n">
        <v>0</v>
      </c>
      <c r="H8283" s="0" t="n">
        <f aca="false">IF(ISERROR(LOOKUP(B8283,export!$A$2:$A$718)),0,1)</f>
        <v>1</v>
      </c>
      <c r="J8283" s="0" t="str">
        <f aca="false">IF(H8283=0,CONCATENATE(B8283," manque dans export"),"")</f>
        <v/>
      </c>
    </row>
    <row r="8284" customFormat="false" ht="13.8" hidden="false" customHeight="false" outlineLevel="0" collapsed="false">
      <c r="A8284" s="0" t="s">
        <v>14222</v>
      </c>
      <c r="B8284" s="0" t="s">
        <v>14222</v>
      </c>
      <c r="C8284" s="0" t="s">
        <v>79</v>
      </c>
      <c r="D8284" s="0" t="s">
        <v>3718</v>
      </c>
      <c r="E8284" s="0" t="s">
        <v>72</v>
      </c>
      <c r="F8284" s="0" t="s">
        <v>13</v>
      </c>
      <c r="G8284" s="0" t="n">
        <v>0</v>
      </c>
      <c r="H8284" s="0" t="n">
        <f aca="false">IF(ISERROR(LOOKUP(B8284,export!$A$2:$A$718)),0,1)</f>
        <v>1</v>
      </c>
      <c r="J8284" s="0" t="str">
        <f aca="false">IF(H8284=0,CONCATENATE(B8284," manque dans export"),"")</f>
        <v/>
      </c>
    </row>
    <row r="8285" customFormat="false" ht="13.8" hidden="false" customHeight="false" outlineLevel="0" collapsed="false">
      <c r="A8285" s="0" t="s">
        <v>14223</v>
      </c>
      <c r="B8285" s="0" t="s">
        <v>14224</v>
      </c>
      <c r="C8285" s="0" t="s">
        <v>79</v>
      </c>
      <c r="D8285" s="0" t="s">
        <v>14225</v>
      </c>
      <c r="E8285" s="0" t="s">
        <v>72</v>
      </c>
      <c r="F8285" s="0" t="s">
        <v>13</v>
      </c>
      <c r="G8285" s="0" t="n">
        <v>0</v>
      </c>
      <c r="H8285" s="0" t="n">
        <f aca="false">IF(ISERROR(LOOKUP(B8285,export!$A$2:$A$718)),0,1)</f>
        <v>1</v>
      </c>
      <c r="J8285" s="0" t="str">
        <f aca="false">IF(H8285=0,CONCATENATE(B8285," manque dans export"),"")</f>
        <v/>
      </c>
    </row>
    <row r="8286" customFormat="false" ht="13.8" hidden="false" customHeight="false" outlineLevel="0" collapsed="false">
      <c r="A8286" s="0" t="s">
        <v>14226</v>
      </c>
      <c r="B8286" s="0" t="s">
        <v>14226</v>
      </c>
      <c r="C8286" s="0" t="s">
        <v>29</v>
      </c>
      <c r="D8286" s="0" t="s">
        <v>760</v>
      </c>
      <c r="E8286" s="0" t="s">
        <v>180</v>
      </c>
      <c r="F8286" s="0" t="s">
        <v>13</v>
      </c>
      <c r="G8286" s="0" t="n">
        <v>2776.72564</v>
      </c>
      <c r="H8286" s="0" t="n">
        <f aca="false">IF(ISERROR(LOOKUP(B8286,export!$A$2:$A$718)),0,1)</f>
        <v>1</v>
      </c>
      <c r="J8286" s="0" t="str">
        <f aca="false">IF(H8286=0,CONCATENATE(B8286," manque dans export"),"")</f>
        <v/>
      </c>
    </row>
    <row r="8287" customFormat="false" ht="13.8" hidden="false" customHeight="false" outlineLevel="0" collapsed="false">
      <c r="A8287" s="0" t="s">
        <v>14227</v>
      </c>
      <c r="B8287" s="0" t="s">
        <v>14228</v>
      </c>
      <c r="C8287" s="0" t="s">
        <v>79</v>
      </c>
      <c r="D8287" s="0" t="s">
        <v>14229</v>
      </c>
      <c r="E8287" s="0" t="s">
        <v>50</v>
      </c>
      <c r="F8287" s="0" t="s">
        <v>13</v>
      </c>
      <c r="G8287" s="0" t="n">
        <v>0</v>
      </c>
      <c r="H8287" s="0" t="n">
        <f aca="false">IF(ISERROR(LOOKUP(B8287,export!$A$2:$A$718)),0,1)</f>
        <v>1</v>
      </c>
      <c r="J8287" s="0" t="str">
        <f aca="false">IF(H8287=0,CONCATENATE(B8287," manque dans export"),"")</f>
        <v/>
      </c>
    </row>
    <row r="8288" customFormat="false" ht="13.8" hidden="false" customHeight="false" outlineLevel="0" collapsed="false">
      <c r="A8288" s="0" t="s">
        <v>14230</v>
      </c>
      <c r="B8288" s="0" t="s">
        <v>14230</v>
      </c>
      <c r="C8288" s="0" t="s">
        <v>10</v>
      </c>
      <c r="D8288" s="0" t="s">
        <v>2237</v>
      </c>
      <c r="E8288" s="0" t="s">
        <v>46</v>
      </c>
      <c r="F8288" s="0" t="s">
        <v>13</v>
      </c>
      <c r="G8288" s="0" t="n">
        <v>6122.3818</v>
      </c>
      <c r="H8288" s="0" t="n">
        <f aca="false">IF(ISERROR(LOOKUP(B8288,export!$A$2:$A$718)),0,1)</f>
        <v>1</v>
      </c>
      <c r="J8288" s="0" t="str">
        <f aca="false">IF(H8288=0,CONCATENATE(B8288," manque dans export"),"")</f>
        <v/>
      </c>
    </row>
    <row r="8289" customFormat="false" ht="13.8" hidden="false" customHeight="false" outlineLevel="0" collapsed="false">
      <c r="A8289" s="0" t="s">
        <v>14231</v>
      </c>
      <c r="B8289" s="0" t="s">
        <v>14232</v>
      </c>
      <c r="C8289" s="0" t="s">
        <v>29</v>
      </c>
      <c r="D8289" s="0" t="s">
        <v>14233</v>
      </c>
      <c r="E8289" s="0" t="s">
        <v>12</v>
      </c>
      <c r="F8289" s="0" t="s">
        <v>13</v>
      </c>
      <c r="G8289" s="0" t="n">
        <v>631132.48017</v>
      </c>
      <c r="H8289" s="0" t="n">
        <f aca="false">IF(ISERROR(LOOKUP(B8289,export!$A$2:$A$718)),0,1)</f>
        <v>1</v>
      </c>
      <c r="J8289" s="0" t="str">
        <f aca="false">IF(H8289=0,CONCATENATE(B8289," manque dans export"),"")</f>
        <v/>
      </c>
    </row>
    <row r="8290" customFormat="false" ht="13.8" hidden="false" customHeight="false" outlineLevel="0" collapsed="false">
      <c r="A8290" s="0" t="s">
        <v>14231</v>
      </c>
      <c r="B8290" s="0" t="s">
        <v>14232</v>
      </c>
      <c r="C8290" s="0" t="s">
        <v>29</v>
      </c>
      <c r="D8290" s="0" t="s">
        <v>14233</v>
      </c>
      <c r="E8290" s="0" t="s">
        <v>12</v>
      </c>
      <c r="F8290" s="0" t="s">
        <v>13</v>
      </c>
      <c r="G8290" s="0" t="n">
        <v>20007.30205</v>
      </c>
      <c r="H8290" s="0" t="n">
        <f aca="false">IF(ISERROR(LOOKUP(B8290,export!$A$2:$A$718)),0,1)</f>
        <v>1</v>
      </c>
      <c r="J8290" s="0" t="str">
        <f aca="false">IF(H8290=0,CONCATENATE(B8290," manque dans export"),"")</f>
        <v/>
      </c>
    </row>
    <row r="8291" customFormat="false" ht="13.8" hidden="false" customHeight="false" outlineLevel="0" collapsed="false">
      <c r="A8291" s="0" t="s">
        <v>14234</v>
      </c>
      <c r="B8291" s="0" t="s">
        <v>14235</v>
      </c>
      <c r="C8291" s="0" t="s">
        <v>10</v>
      </c>
      <c r="D8291" s="0" t="s">
        <v>271</v>
      </c>
      <c r="E8291" s="0" t="s">
        <v>50</v>
      </c>
      <c r="F8291" s="0" t="s">
        <v>13</v>
      </c>
      <c r="G8291" s="0" t="n">
        <v>4464.05394</v>
      </c>
      <c r="H8291" s="0" t="n">
        <f aca="false">IF(ISERROR(LOOKUP(B8291,export!$A$2:$A$718)),0,1)</f>
        <v>1</v>
      </c>
      <c r="J8291" s="0" t="str">
        <f aca="false">IF(H8291=0,CONCATENATE(B8291," manque dans export"),"")</f>
        <v/>
      </c>
    </row>
    <row r="8292" customFormat="false" ht="13.8" hidden="false" customHeight="false" outlineLevel="0" collapsed="false">
      <c r="A8292" s="0" t="s">
        <v>14236</v>
      </c>
      <c r="B8292" s="0" t="s">
        <v>14235</v>
      </c>
      <c r="C8292" s="0" t="s">
        <v>10</v>
      </c>
      <c r="D8292" s="0" t="s">
        <v>271</v>
      </c>
      <c r="E8292" s="0" t="s">
        <v>50</v>
      </c>
      <c r="F8292" s="0" t="s">
        <v>13</v>
      </c>
      <c r="G8292" s="0" t="n">
        <v>35393.85777</v>
      </c>
      <c r="H8292" s="0" t="n">
        <f aca="false">IF(ISERROR(LOOKUP(B8292,export!$A$2:$A$718)),0,1)</f>
        <v>1</v>
      </c>
      <c r="J8292" s="0" t="str">
        <f aca="false">IF(H8292=0,CONCATENATE(B8292," manque dans export"),"")</f>
        <v/>
      </c>
    </row>
    <row r="8293" customFormat="false" ht="13.8" hidden="false" customHeight="false" outlineLevel="0" collapsed="false">
      <c r="A8293" s="0" t="s">
        <v>14237</v>
      </c>
      <c r="B8293" s="0" t="s">
        <v>14237</v>
      </c>
      <c r="C8293" s="0" t="s">
        <v>10</v>
      </c>
      <c r="D8293" s="0" t="s">
        <v>5682</v>
      </c>
      <c r="E8293" s="0" t="s">
        <v>50</v>
      </c>
      <c r="F8293" s="0" t="s">
        <v>13</v>
      </c>
      <c r="G8293" s="0" t="n">
        <v>272.583</v>
      </c>
      <c r="H8293" s="0" t="n">
        <f aca="false">IF(ISERROR(LOOKUP(B8293,export!$A$2:$A$718)),0,1)</f>
        <v>1</v>
      </c>
      <c r="J8293" s="0" t="str">
        <f aca="false">IF(H8293=0,CONCATENATE(B8293," manque dans export"),"")</f>
        <v/>
      </c>
    </row>
    <row r="8294" customFormat="false" ht="13.8" hidden="false" customHeight="false" outlineLevel="0" collapsed="false">
      <c r="A8294" s="0" t="s">
        <v>14238</v>
      </c>
      <c r="B8294" s="0" t="s">
        <v>14238</v>
      </c>
      <c r="C8294" s="0" t="s">
        <v>82</v>
      </c>
      <c r="D8294" s="0" t="s">
        <v>14239</v>
      </c>
      <c r="E8294" s="0" t="s">
        <v>72</v>
      </c>
      <c r="F8294" s="0" t="s">
        <v>13</v>
      </c>
      <c r="G8294" s="0" t="n">
        <v>0</v>
      </c>
      <c r="H8294" s="0" t="n">
        <f aca="false">IF(ISERROR(LOOKUP(B8294,export!$A$2:$A$718)),0,1)</f>
        <v>1</v>
      </c>
      <c r="J8294" s="0" t="str">
        <f aca="false">IF(H8294=0,CONCATENATE(B8294," manque dans export"),"")</f>
        <v/>
      </c>
    </row>
    <row r="8295" customFormat="false" ht="13.8" hidden="false" customHeight="false" outlineLevel="0" collapsed="false">
      <c r="A8295" s="0" t="s">
        <v>14240</v>
      </c>
      <c r="B8295" s="0" t="s">
        <v>14240</v>
      </c>
      <c r="C8295" s="0" t="s">
        <v>79</v>
      </c>
      <c r="D8295" s="0" t="s">
        <v>71</v>
      </c>
      <c r="E8295" s="0" t="s">
        <v>72</v>
      </c>
      <c r="F8295" s="0" t="s">
        <v>13</v>
      </c>
      <c r="G8295" s="0" t="n">
        <v>0</v>
      </c>
      <c r="H8295" s="0" t="n">
        <f aca="false">IF(ISERROR(LOOKUP(B8295,export!$A$2:$A$718)),0,1)</f>
        <v>1</v>
      </c>
      <c r="J8295" s="0" t="str">
        <f aca="false">IF(H8295=0,CONCATENATE(B8295," manque dans export"),"")</f>
        <v/>
      </c>
    </row>
    <row r="8296" customFormat="false" ht="13.8" hidden="false" customHeight="false" outlineLevel="0" collapsed="false">
      <c r="A8296" s="0" t="s">
        <v>14241</v>
      </c>
      <c r="B8296" s="0" t="s">
        <v>14241</v>
      </c>
      <c r="C8296" s="0" t="s">
        <v>74</v>
      </c>
      <c r="D8296" s="0" t="e">
        <f aca="false">#N/A</f>
        <v>#N/A</v>
      </c>
      <c r="E8296" s="0" t="e">
        <f aca="false">#N/A</f>
        <v>#N/A</v>
      </c>
      <c r="F8296" s="0" t="e">
        <f aca="false">#N/A</f>
        <v>#N/A</v>
      </c>
      <c r="G8296" s="0" t="n">
        <v>0</v>
      </c>
      <c r="H8296" s="0" t="n">
        <f aca="false">IF(ISERROR(LOOKUP(B8296,export!$A$2:$A$718)),0,1)</f>
        <v>1</v>
      </c>
      <c r="J8296" s="0" t="str">
        <f aca="false">IF(H8296=0,CONCATENATE(B8296," manque dans export"),"")</f>
        <v/>
      </c>
    </row>
    <row r="8297" customFormat="false" ht="13.8" hidden="false" customHeight="false" outlineLevel="0" collapsed="false">
      <c r="A8297" s="0" t="s">
        <v>14242</v>
      </c>
      <c r="B8297" s="0" t="s">
        <v>14242</v>
      </c>
      <c r="C8297" s="0" t="s">
        <v>82</v>
      </c>
      <c r="D8297" s="0" t="s">
        <v>14243</v>
      </c>
      <c r="E8297" s="0" t="s">
        <v>990</v>
      </c>
      <c r="F8297" s="0" t="s">
        <v>634</v>
      </c>
      <c r="G8297" s="0" t="n">
        <v>4174.32919</v>
      </c>
      <c r="H8297" s="0" t="n">
        <f aca="false">IF(ISERROR(LOOKUP(B8297,export!$A$2:$A$718)),0,1)</f>
        <v>1</v>
      </c>
      <c r="J8297" s="0" t="str">
        <f aca="false">IF(H8297=0,CONCATENATE(B8297," manque dans export"),"")</f>
        <v/>
      </c>
    </row>
    <row r="8298" customFormat="false" ht="13.8" hidden="false" customHeight="false" outlineLevel="0" collapsed="false">
      <c r="A8298" s="0" t="s">
        <v>14244</v>
      </c>
      <c r="B8298" s="0" t="s">
        <v>14244</v>
      </c>
      <c r="C8298" s="0" t="s">
        <v>33</v>
      </c>
      <c r="D8298" s="0" t="s">
        <v>14245</v>
      </c>
      <c r="E8298" s="0" t="s">
        <v>12</v>
      </c>
      <c r="F8298" s="0" t="s">
        <v>13</v>
      </c>
      <c r="G8298" s="0" t="n">
        <v>2010.22557</v>
      </c>
      <c r="H8298" s="0" t="n">
        <f aca="false">IF(ISERROR(LOOKUP(B8298,export!$A$2:$A$718)),0,1)</f>
        <v>1</v>
      </c>
      <c r="J8298" s="0" t="str">
        <f aca="false">IF(H8298=0,CONCATENATE(B8298," manque dans export"),"")</f>
        <v/>
      </c>
    </row>
    <row r="8299" customFormat="false" ht="13.8" hidden="false" customHeight="false" outlineLevel="0" collapsed="false">
      <c r="A8299" s="0" t="s">
        <v>14246</v>
      </c>
      <c r="B8299" s="0" t="s">
        <v>14246</v>
      </c>
      <c r="C8299" s="0" t="s">
        <v>10</v>
      </c>
      <c r="D8299" s="0" t="s">
        <v>420</v>
      </c>
      <c r="E8299" s="0" t="s">
        <v>12</v>
      </c>
      <c r="F8299" s="0" t="s">
        <v>13</v>
      </c>
      <c r="G8299" s="0" t="n">
        <v>11100.30855</v>
      </c>
      <c r="H8299" s="0" t="n">
        <f aca="false">IF(ISERROR(LOOKUP(B8299,export!$A$2:$A$718)),0,1)</f>
        <v>1</v>
      </c>
      <c r="J8299" s="0" t="str">
        <f aca="false">IF(H8299=0,CONCATENATE(B8299," manque dans export"),"")</f>
        <v/>
      </c>
    </row>
    <row r="8300" customFormat="false" ht="13.8" hidden="false" customHeight="false" outlineLevel="0" collapsed="false">
      <c r="A8300" s="0" t="s">
        <v>14247</v>
      </c>
      <c r="B8300" s="0" t="s">
        <v>14247</v>
      </c>
      <c r="C8300" s="0" t="s">
        <v>79</v>
      </c>
      <c r="D8300" s="0" t="s">
        <v>71</v>
      </c>
      <c r="E8300" s="0" t="s">
        <v>72</v>
      </c>
      <c r="F8300" s="0" t="s">
        <v>13</v>
      </c>
      <c r="G8300" s="0" t="n">
        <v>0</v>
      </c>
      <c r="H8300" s="0" t="n">
        <f aca="false">IF(ISERROR(LOOKUP(B8300,export!$A$2:$A$718)),0,1)</f>
        <v>1</v>
      </c>
      <c r="J8300" s="0" t="str">
        <f aca="false">IF(H8300=0,CONCATENATE(B8300," manque dans export"),"")</f>
        <v/>
      </c>
    </row>
    <row r="8301" customFormat="false" ht="13.8" hidden="false" customHeight="false" outlineLevel="0" collapsed="false">
      <c r="A8301" s="0" t="s">
        <v>14248</v>
      </c>
      <c r="B8301" s="0" t="s">
        <v>14249</v>
      </c>
      <c r="C8301" s="0" t="s">
        <v>79</v>
      </c>
      <c r="D8301" s="0" t="s">
        <v>13879</v>
      </c>
      <c r="E8301" s="0" t="s">
        <v>50</v>
      </c>
      <c r="F8301" s="0" t="s">
        <v>13</v>
      </c>
      <c r="G8301" s="0" t="n">
        <v>0</v>
      </c>
      <c r="H8301" s="0" t="n">
        <f aca="false">IF(ISERROR(LOOKUP(B8301,export!$A$2:$A$718)),0,1)</f>
        <v>1</v>
      </c>
      <c r="J8301" s="0" t="str">
        <f aca="false">IF(H8301=0,CONCATENATE(B8301," manque dans export"),"")</f>
        <v/>
      </c>
    </row>
    <row r="8302" customFormat="false" ht="13.8" hidden="false" customHeight="false" outlineLevel="0" collapsed="false">
      <c r="A8302" s="0" t="s">
        <v>14250</v>
      </c>
      <c r="B8302" s="0" t="s">
        <v>14250</v>
      </c>
      <c r="C8302" s="0" t="s">
        <v>10</v>
      </c>
      <c r="D8302" s="0" t="s">
        <v>4796</v>
      </c>
      <c r="E8302" s="0" t="s">
        <v>46</v>
      </c>
      <c r="F8302" s="0" t="s">
        <v>13</v>
      </c>
      <c r="G8302" s="0" t="n">
        <v>47115.7305</v>
      </c>
      <c r="H8302" s="0" t="n">
        <f aca="false">IF(ISERROR(LOOKUP(B8302,export!$A$2:$A$718)),0,1)</f>
        <v>1</v>
      </c>
      <c r="J8302" s="0" t="str">
        <f aca="false">IF(H8302=0,CONCATENATE(B8302," manque dans export"),"")</f>
        <v/>
      </c>
    </row>
    <row r="8303" customFormat="false" ht="13.8" hidden="false" customHeight="false" outlineLevel="0" collapsed="false">
      <c r="A8303" s="0" t="s">
        <v>14251</v>
      </c>
      <c r="B8303" s="0" t="s">
        <v>14251</v>
      </c>
      <c r="C8303" s="0" t="s">
        <v>33</v>
      </c>
      <c r="D8303" s="0" t="s">
        <v>14252</v>
      </c>
      <c r="E8303" s="0" t="s">
        <v>46</v>
      </c>
      <c r="F8303" s="0" t="s">
        <v>13</v>
      </c>
      <c r="G8303" s="0" t="n">
        <v>75776.85618</v>
      </c>
      <c r="H8303" s="0" t="n">
        <f aca="false">IF(ISERROR(LOOKUP(B8303,export!$A$2:$A$718)),0,1)</f>
        <v>1</v>
      </c>
      <c r="J8303" s="0" t="str">
        <f aca="false">IF(H8303=0,CONCATENATE(B8303," manque dans export"),"")</f>
        <v/>
      </c>
    </row>
    <row r="8304" customFormat="false" ht="13.8" hidden="false" customHeight="false" outlineLevel="0" collapsed="false">
      <c r="A8304" s="0" t="s">
        <v>14253</v>
      </c>
      <c r="B8304" s="0" t="s">
        <v>14253</v>
      </c>
      <c r="C8304" s="0" t="s">
        <v>70</v>
      </c>
      <c r="D8304" s="0" t="s">
        <v>14254</v>
      </c>
      <c r="E8304" s="0" t="s">
        <v>46</v>
      </c>
      <c r="F8304" s="0" t="s">
        <v>13</v>
      </c>
      <c r="G8304" s="0" t="n">
        <v>91462.82332</v>
      </c>
      <c r="H8304" s="0" t="n">
        <f aca="false">IF(ISERROR(LOOKUP(B8304,export!$A$2:$A$718)),0,1)</f>
        <v>1</v>
      </c>
      <c r="J8304" s="0" t="str">
        <f aca="false">IF(H8304=0,CONCATENATE(B8304," manque dans export"),"")</f>
        <v/>
      </c>
    </row>
    <row r="8305" customFormat="false" ht="13.8" hidden="false" customHeight="false" outlineLevel="0" collapsed="false">
      <c r="A8305" s="0" t="s">
        <v>14255</v>
      </c>
      <c r="B8305" s="0" t="s">
        <v>14255</v>
      </c>
      <c r="C8305" s="0" t="s">
        <v>79</v>
      </c>
      <c r="D8305" s="0" t="e">
        <f aca="false">#N/A</f>
        <v>#N/A</v>
      </c>
      <c r="E8305" s="0" t="e">
        <f aca="false">#N/A</f>
        <v>#N/A</v>
      </c>
      <c r="F8305" s="0" t="e">
        <f aca="false">#N/A</f>
        <v>#N/A</v>
      </c>
      <c r="G8305" s="0" t="n">
        <v>0</v>
      </c>
      <c r="H8305" s="0" t="n">
        <f aca="false">IF(ISERROR(LOOKUP(B8305,export!$A$2:$A$718)),0,1)</f>
        <v>1</v>
      </c>
      <c r="J8305" s="0" t="str">
        <f aca="false">IF(H8305=0,CONCATENATE(B8305," manque dans export"),"")</f>
        <v/>
      </c>
    </row>
    <row r="8306" customFormat="false" ht="13.8" hidden="false" customHeight="false" outlineLevel="0" collapsed="false">
      <c r="A8306" s="0" t="s">
        <v>14256</v>
      </c>
      <c r="B8306" s="0" t="s">
        <v>14256</v>
      </c>
      <c r="C8306" s="0" t="s">
        <v>79</v>
      </c>
      <c r="D8306" s="0" t="s">
        <v>14257</v>
      </c>
      <c r="E8306" s="0" t="s">
        <v>46</v>
      </c>
      <c r="F8306" s="0" t="s">
        <v>13</v>
      </c>
      <c r="G8306" s="0" t="n">
        <v>-1E-005</v>
      </c>
      <c r="H8306" s="0" t="n">
        <f aca="false">IF(ISERROR(LOOKUP(B8306,export!$A$2:$A$718)),0,1)</f>
        <v>1</v>
      </c>
      <c r="J8306" s="0" t="str">
        <f aca="false">IF(H8306=0,CONCATENATE(B8306," manque dans export"),"")</f>
        <v/>
      </c>
    </row>
    <row r="8307" customFormat="false" ht="13.8" hidden="false" customHeight="false" outlineLevel="0" collapsed="false">
      <c r="A8307" s="0" t="s">
        <v>14258</v>
      </c>
      <c r="B8307" s="0" t="s">
        <v>14258</v>
      </c>
      <c r="C8307" s="0" t="s">
        <v>21</v>
      </c>
      <c r="D8307" s="0" t="s">
        <v>14259</v>
      </c>
      <c r="E8307" s="0" t="s">
        <v>46</v>
      </c>
      <c r="F8307" s="0" t="s">
        <v>13</v>
      </c>
      <c r="G8307" s="0" t="n">
        <v>5486.77783</v>
      </c>
      <c r="H8307" s="0" t="n">
        <f aca="false">IF(ISERROR(LOOKUP(B8307,export!$A$2:$A$718)),0,1)</f>
        <v>1</v>
      </c>
      <c r="J8307" s="0" t="str">
        <f aca="false">IF(H8307=0,CONCATENATE(B8307," manque dans export"),"")</f>
        <v/>
      </c>
    </row>
    <row r="8308" customFormat="false" ht="13.8" hidden="false" customHeight="false" outlineLevel="0" collapsed="false">
      <c r="A8308" s="0" t="s">
        <v>14260</v>
      </c>
      <c r="B8308" s="0" t="s">
        <v>14261</v>
      </c>
      <c r="C8308" s="0" t="s">
        <v>112</v>
      </c>
      <c r="D8308" s="0" t="s">
        <v>14262</v>
      </c>
      <c r="E8308" s="0" t="s">
        <v>46</v>
      </c>
      <c r="F8308" s="0" t="s">
        <v>13</v>
      </c>
      <c r="G8308" s="0" t="n">
        <v>609681.0084</v>
      </c>
      <c r="H8308" s="0" t="n">
        <f aca="false">IF(ISERROR(LOOKUP(B8308,export!$A$2:$A$718)),0,1)</f>
        <v>1</v>
      </c>
      <c r="J8308" s="0" t="str">
        <f aca="false">IF(H8308=0,CONCATENATE(B8308," manque dans export"),"")</f>
        <v/>
      </c>
    </row>
    <row r="8309" customFormat="false" ht="13.8" hidden="false" customHeight="false" outlineLevel="0" collapsed="false">
      <c r="A8309" s="0" t="s">
        <v>14263</v>
      </c>
      <c r="B8309" s="0" t="s">
        <v>14261</v>
      </c>
      <c r="C8309" s="0" t="s">
        <v>112</v>
      </c>
      <c r="D8309" s="0" t="s">
        <v>163</v>
      </c>
      <c r="E8309" s="0" t="s">
        <v>46</v>
      </c>
      <c r="F8309" s="0" t="s">
        <v>13</v>
      </c>
      <c r="G8309" s="0" t="n">
        <v>1509025.6585</v>
      </c>
      <c r="H8309" s="0" t="n">
        <f aca="false">IF(ISERROR(LOOKUP(B8309,export!$A$2:$A$718)),0,1)</f>
        <v>1</v>
      </c>
      <c r="J8309" s="0" t="str">
        <f aca="false">IF(H8309=0,CONCATENATE(B8309," manque dans export"),"")</f>
        <v/>
      </c>
    </row>
    <row r="8310" customFormat="false" ht="13.8" hidden="false" customHeight="false" outlineLevel="0" collapsed="false">
      <c r="A8310" s="0" t="s">
        <v>14264</v>
      </c>
      <c r="B8310" s="0" t="s">
        <v>14264</v>
      </c>
      <c r="C8310" s="0" t="s">
        <v>29</v>
      </c>
      <c r="D8310" s="0" t="s">
        <v>10560</v>
      </c>
      <c r="E8310" s="0" t="s">
        <v>46</v>
      </c>
      <c r="F8310" s="0" t="s">
        <v>13</v>
      </c>
      <c r="G8310" s="0" t="n">
        <v>17069.15387</v>
      </c>
      <c r="H8310" s="0" t="n">
        <f aca="false">IF(ISERROR(LOOKUP(B8310,export!$A$2:$A$718)),0,1)</f>
        <v>1</v>
      </c>
      <c r="J8310" s="0" t="str">
        <f aca="false">IF(H8310=0,CONCATENATE(B8310," manque dans export"),"")</f>
        <v/>
      </c>
    </row>
    <row r="8311" customFormat="false" ht="13.8" hidden="false" customHeight="false" outlineLevel="0" collapsed="false">
      <c r="A8311" s="0" t="s">
        <v>14265</v>
      </c>
      <c r="B8311" s="0" t="s">
        <v>14265</v>
      </c>
      <c r="C8311" s="0" t="s">
        <v>70</v>
      </c>
      <c r="D8311" s="0" t="s">
        <v>5209</v>
      </c>
      <c r="E8311" s="0" t="s">
        <v>46</v>
      </c>
      <c r="F8311" s="0" t="s">
        <v>13</v>
      </c>
      <c r="G8311" s="0" t="n">
        <v>1409.02572</v>
      </c>
      <c r="H8311" s="0" t="n">
        <f aca="false">IF(ISERROR(LOOKUP(B8311,export!$A$2:$A$718)),0,1)</f>
        <v>1</v>
      </c>
      <c r="J8311" s="0" t="str">
        <f aca="false">IF(H8311=0,CONCATENATE(B8311," manque dans export"),"")</f>
        <v/>
      </c>
    </row>
    <row r="8312" customFormat="false" ht="13.8" hidden="false" customHeight="false" outlineLevel="0" collapsed="false">
      <c r="A8312" s="0" t="s">
        <v>14266</v>
      </c>
      <c r="B8312" s="0" t="s">
        <v>14266</v>
      </c>
      <c r="C8312" s="0" t="s">
        <v>79</v>
      </c>
      <c r="D8312" s="0" t="e">
        <f aca="false">#N/A</f>
        <v>#N/A</v>
      </c>
      <c r="E8312" s="0" t="e">
        <f aca="false">#N/A</f>
        <v>#N/A</v>
      </c>
      <c r="F8312" s="0" t="e">
        <f aca="false">#N/A</f>
        <v>#N/A</v>
      </c>
      <c r="G8312" s="0" t="n">
        <v>0</v>
      </c>
      <c r="H8312" s="0" t="n">
        <f aca="false">IF(ISERROR(LOOKUP(B8312,export!$A$2:$A$718)),0,1)</f>
        <v>1</v>
      </c>
      <c r="J8312" s="0" t="str">
        <f aca="false">IF(H8312=0,CONCATENATE(B8312," manque dans export"),"")</f>
        <v/>
      </c>
    </row>
    <row r="8313" customFormat="false" ht="13.8" hidden="false" customHeight="false" outlineLevel="0" collapsed="false">
      <c r="A8313" s="0" t="s">
        <v>14267</v>
      </c>
      <c r="B8313" s="0" t="s">
        <v>14267</v>
      </c>
      <c r="C8313" s="0" t="s">
        <v>33</v>
      </c>
      <c r="D8313" s="0" t="s">
        <v>336</v>
      </c>
      <c r="E8313" s="0" t="s">
        <v>46</v>
      </c>
      <c r="F8313" s="0" t="s">
        <v>13</v>
      </c>
      <c r="G8313" s="0" t="n">
        <v>11459.12078</v>
      </c>
      <c r="H8313" s="0" t="n">
        <f aca="false">IF(ISERROR(LOOKUP(B8313,export!$A$2:$A$718)),0,1)</f>
        <v>1</v>
      </c>
      <c r="J8313" s="0" t="str">
        <f aca="false">IF(H8313=0,CONCATENATE(B8313," manque dans export"),"")</f>
        <v/>
      </c>
    </row>
    <row r="8314" customFormat="false" ht="13.8" hidden="false" customHeight="false" outlineLevel="0" collapsed="false">
      <c r="A8314" s="0" t="s">
        <v>14268</v>
      </c>
      <c r="B8314" s="0" t="s">
        <v>14268</v>
      </c>
      <c r="C8314" s="0" t="s">
        <v>10</v>
      </c>
      <c r="D8314" s="0" t="s">
        <v>879</v>
      </c>
      <c r="E8314" s="0" t="s">
        <v>46</v>
      </c>
      <c r="F8314" s="0" t="s">
        <v>13</v>
      </c>
      <c r="G8314" s="0" t="n">
        <v>70647.55591</v>
      </c>
      <c r="H8314" s="0" t="n">
        <f aca="false">IF(ISERROR(LOOKUP(B8314,export!$A$2:$A$718)),0,1)</f>
        <v>1</v>
      </c>
      <c r="J8314" s="0" t="str">
        <f aca="false">IF(H8314=0,CONCATENATE(B8314," manque dans export"),"")</f>
        <v/>
      </c>
    </row>
    <row r="8315" customFormat="false" ht="13.8" hidden="false" customHeight="false" outlineLevel="0" collapsed="false">
      <c r="A8315" s="0" t="s">
        <v>14269</v>
      </c>
      <c r="B8315" s="0" t="s">
        <v>14269</v>
      </c>
      <c r="C8315" s="0" t="s">
        <v>70</v>
      </c>
      <c r="D8315" s="0" t="s">
        <v>10763</v>
      </c>
      <c r="E8315" s="0" t="s">
        <v>46</v>
      </c>
      <c r="F8315" s="0" t="s">
        <v>13</v>
      </c>
      <c r="G8315" s="0" t="n">
        <v>110925.44595</v>
      </c>
      <c r="H8315" s="0" t="n">
        <f aca="false">IF(ISERROR(LOOKUP(B8315,export!$A$2:$A$718)),0,1)</f>
        <v>1</v>
      </c>
      <c r="J8315" s="0" t="str">
        <f aca="false">IF(H8315=0,CONCATENATE(B8315," manque dans export"),"")</f>
        <v/>
      </c>
    </row>
    <row r="8316" customFormat="false" ht="13.8" hidden="false" customHeight="false" outlineLevel="0" collapsed="false">
      <c r="A8316" s="0" t="s">
        <v>14270</v>
      </c>
      <c r="B8316" s="0" t="s">
        <v>14270</v>
      </c>
      <c r="C8316" s="0" t="s">
        <v>70</v>
      </c>
      <c r="D8316" s="0" t="s">
        <v>6872</v>
      </c>
      <c r="E8316" s="0" t="s">
        <v>46</v>
      </c>
      <c r="F8316" s="0" t="s">
        <v>13</v>
      </c>
      <c r="G8316" s="0" t="n">
        <v>236.01351</v>
      </c>
      <c r="H8316" s="0" t="n">
        <f aca="false">IF(ISERROR(LOOKUP(B8316,export!$A$2:$A$718)),0,1)</f>
        <v>1</v>
      </c>
      <c r="J8316" s="0" t="str">
        <f aca="false">IF(H8316=0,CONCATENATE(B8316," manque dans export"),"")</f>
        <v/>
      </c>
    </row>
    <row r="8317" customFormat="false" ht="13.8" hidden="false" customHeight="false" outlineLevel="0" collapsed="false">
      <c r="A8317" s="0" t="s">
        <v>14271</v>
      </c>
      <c r="B8317" s="0" t="s">
        <v>14271</v>
      </c>
      <c r="C8317" s="0" t="s">
        <v>70</v>
      </c>
      <c r="D8317" s="0" t="s">
        <v>2932</v>
      </c>
      <c r="E8317" s="0" t="s">
        <v>46</v>
      </c>
      <c r="F8317" s="0" t="s">
        <v>13</v>
      </c>
      <c r="G8317" s="0" t="n">
        <v>124832.79176</v>
      </c>
      <c r="H8317" s="0" t="n">
        <f aca="false">IF(ISERROR(LOOKUP(B8317,export!$A$2:$A$718)),0,1)</f>
        <v>1</v>
      </c>
      <c r="J8317" s="0" t="str">
        <f aca="false">IF(H8317=0,CONCATENATE(B8317," manque dans export"),"")</f>
        <v/>
      </c>
    </row>
    <row r="8318" customFormat="false" ht="13.8" hidden="false" customHeight="false" outlineLevel="0" collapsed="false">
      <c r="A8318" s="0" t="s">
        <v>14272</v>
      </c>
      <c r="B8318" s="0" t="s">
        <v>14271</v>
      </c>
      <c r="C8318" s="0" t="s">
        <v>70</v>
      </c>
      <c r="D8318" s="0" t="s">
        <v>14273</v>
      </c>
      <c r="E8318" s="0" t="s">
        <v>46</v>
      </c>
      <c r="F8318" s="0" t="s">
        <v>13</v>
      </c>
      <c r="G8318" s="0" t="n">
        <v>95185.14555</v>
      </c>
      <c r="H8318" s="0" t="n">
        <f aca="false">IF(ISERROR(LOOKUP(B8318,export!$A$2:$A$718)),0,1)</f>
        <v>1</v>
      </c>
      <c r="J8318" s="0" t="str">
        <f aca="false">IF(H8318=0,CONCATENATE(B8318," manque dans export"),"")</f>
        <v/>
      </c>
    </row>
    <row r="8319" customFormat="false" ht="13.8" hidden="false" customHeight="false" outlineLevel="0" collapsed="false">
      <c r="A8319" s="0" t="s">
        <v>14274</v>
      </c>
      <c r="B8319" s="0" t="s">
        <v>14274</v>
      </c>
      <c r="C8319" s="0" t="s">
        <v>70</v>
      </c>
      <c r="D8319" s="0" t="s">
        <v>2972</v>
      </c>
      <c r="E8319" s="0" t="s">
        <v>46</v>
      </c>
      <c r="F8319" s="0" t="s">
        <v>13</v>
      </c>
      <c r="G8319" s="0" t="n">
        <v>143641.40825</v>
      </c>
      <c r="H8319" s="0" t="n">
        <f aca="false">IF(ISERROR(LOOKUP(B8319,export!$A$2:$A$718)),0,1)</f>
        <v>1</v>
      </c>
      <c r="J8319" s="0" t="str">
        <f aca="false">IF(H8319=0,CONCATENATE(B8319," manque dans export"),"")</f>
        <v/>
      </c>
    </row>
    <row r="8320" customFormat="false" ht="13.8" hidden="false" customHeight="false" outlineLevel="0" collapsed="false">
      <c r="A8320" s="0" t="s">
        <v>14275</v>
      </c>
      <c r="B8320" s="0" t="s">
        <v>14275</v>
      </c>
      <c r="C8320" s="0" t="s">
        <v>60</v>
      </c>
      <c r="D8320" s="0" t="s">
        <v>2237</v>
      </c>
      <c r="E8320" s="0" t="s">
        <v>46</v>
      </c>
      <c r="F8320" s="0" t="s">
        <v>13</v>
      </c>
      <c r="G8320" s="0" t="n">
        <v>1635.91432</v>
      </c>
      <c r="H8320" s="0" t="n">
        <f aca="false">IF(ISERROR(LOOKUP(B8320,export!$A$2:$A$718)),0,1)</f>
        <v>1</v>
      </c>
      <c r="J8320" s="0" t="str">
        <f aca="false">IF(H8320=0,CONCATENATE(B8320," manque dans export"),"")</f>
        <v/>
      </c>
    </row>
    <row r="8321" customFormat="false" ht="13.8" hidden="false" customHeight="false" outlineLevel="0" collapsed="false">
      <c r="A8321" s="0" t="s">
        <v>14276</v>
      </c>
      <c r="B8321" s="0" t="s">
        <v>14276</v>
      </c>
      <c r="C8321" s="0" t="s">
        <v>70</v>
      </c>
      <c r="D8321" s="0" t="s">
        <v>14277</v>
      </c>
      <c r="E8321" s="0" t="s">
        <v>46</v>
      </c>
      <c r="F8321" s="0" t="s">
        <v>13</v>
      </c>
      <c r="G8321" s="0" t="n">
        <v>323548.81099</v>
      </c>
      <c r="H8321" s="0" t="n">
        <f aca="false">IF(ISERROR(LOOKUP(B8321,export!$A$2:$A$718)),0,1)</f>
        <v>1</v>
      </c>
      <c r="J8321" s="0" t="str">
        <f aca="false">IF(H8321=0,CONCATENATE(B8321," manque dans export"),"")</f>
        <v/>
      </c>
    </row>
    <row r="8322" customFormat="false" ht="13.8" hidden="false" customHeight="false" outlineLevel="0" collapsed="false">
      <c r="A8322" s="0" t="s">
        <v>14278</v>
      </c>
      <c r="B8322" s="0" t="s">
        <v>6713</v>
      </c>
      <c r="C8322" s="0" t="s">
        <v>70</v>
      </c>
      <c r="D8322" s="0" t="s">
        <v>14279</v>
      </c>
      <c r="E8322" s="0" t="s">
        <v>46</v>
      </c>
      <c r="F8322" s="0" t="s">
        <v>13</v>
      </c>
      <c r="G8322" s="0" t="n">
        <v>18354.71484</v>
      </c>
      <c r="H8322" s="0" t="n">
        <f aca="false">IF(ISERROR(LOOKUP(B8322,export!$A$2:$A$718)),0,1)</f>
        <v>1</v>
      </c>
      <c r="J8322" s="0" t="str">
        <f aca="false">IF(H8322=0,CONCATENATE(B8322," manque dans export"),"")</f>
        <v/>
      </c>
    </row>
    <row r="8323" customFormat="false" ht="13.8" hidden="false" customHeight="false" outlineLevel="0" collapsed="false">
      <c r="A8323" s="0" t="s">
        <v>14278</v>
      </c>
      <c r="B8323" s="0" t="s">
        <v>6713</v>
      </c>
      <c r="C8323" s="0" t="s">
        <v>70</v>
      </c>
      <c r="D8323" s="0" t="s">
        <v>14280</v>
      </c>
      <c r="E8323" s="0" t="s">
        <v>46</v>
      </c>
      <c r="F8323" s="0" t="s">
        <v>13</v>
      </c>
      <c r="G8323" s="0" t="n">
        <v>243349.84668</v>
      </c>
      <c r="H8323" s="0" t="n">
        <f aca="false">IF(ISERROR(LOOKUP(B8323,export!$A$2:$A$718)),0,1)</f>
        <v>1</v>
      </c>
      <c r="J8323" s="0" t="str">
        <f aca="false">IF(H8323=0,CONCATENATE(B8323," manque dans export"),"")</f>
        <v/>
      </c>
    </row>
    <row r="8324" customFormat="false" ht="13.8" hidden="false" customHeight="false" outlineLevel="0" collapsed="false">
      <c r="A8324" s="0" t="s">
        <v>14281</v>
      </c>
      <c r="B8324" s="0" t="s">
        <v>6713</v>
      </c>
      <c r="C8324" s="0" t="s">
        <v>70</v>
      </c>
      <c r="D8324" s="0" t="s">
        <v>4272</v>
      </c>
      <c r="E8324" s="0" t="s">
        <v>46</v>
      </c>
      <c r="F8324" s="0" t="s">
        <v>13</v>
      </c>
      <c r="G8324" s="0" t="n">
        <v>186736.18641</v>
      </c>
      <c r="H8324" s="0" t="n">
        <f aca="false">IF(ISERROR(LOOKUP(B8324,export!$A$2:$A$718)),0,1)</f>
        <v>1</v>
      </c>
      <c r="J8324" s="0" t="str">
        <f aca="false">IF(H8324=0,CONCATENATE(B8324," manque dans export"),"")</f>
        <v/>
      </c>
    </row>
    <row r="8325" customFormat="false" ht="13.8" hidden="false" customHeight="false" outlineLevel="0" collapsed="false">
      <c r="A8325" s="0" t="s">
        <v>14282</v>
      </c>
      <c r="B8325" s="0" t="s">
        <v>14282</v>
      </c>
      <c r="C8325" s="0" t="s">
        <v>112</v>
      </c>
      <c r="D8325" s="0" t="s">
        <v>14283</v>
      </c>
      <c r="E8325" s="0" t="s">
        <v>46</v>
      </c>
      <c r="F8325" s="0" t="s">
        <v>13</v>
      </c>
      <c r="G8325" s="0" t="n">
        <v>321102.59231</v>
      </c>
      <c r="H8325" s="0" t="n">
        <f aca="false">IF(ISERROR(LOOKUP(B8325,export!$A$2:$A$718)),0,1)</f>
        <v>1</v>
      </c>
      <c r="J8325" s="0" t="str">
        <f aca="false">IF(H8325=0,CONCATENATE(B8325," manque dans export"),"")</f>
        <v/>
      </c>
    </row>
    <row r="8326" customFormat="false" ht="13.8" hidden="false" customHeight="false" outlineLevel="0" collapsed="false">
      <c r="A8326" s="0" t="s">
        <v>14284</v>
      </c>
      <c r="B8326" s="0" t="s">
        <v>14285</v>
      </c>
      <c r="C8326" s="0" t="s">
        <v>112</v>
      </c>
      <c r="D8326" s="0" t="s">
        <v>3602</v>
      </c>
      <c r="E8326" s="0" t="s">
        <v>46</v>
      </c>
      <c r="F8326" s="0" t="s">
        <v>13</v>
      </c>
      <c r="G8326" s="0" t="n">
        <v>5852.99182</v>
      </c>
      <c r="H8326" s="0" t="n">
        <f aca="false">IF(ISERROR(LOOKUP(B8326,export!$A$2:$A$718)),0,1)</f>
        <v>1</v>
      </c>
      <c r="J8326" s="0" t="str">
        <f aca="false">IF(H8326=0,CONCATENATE(B8326," manque dans export"),"")</f>
        <v/>
      </c>
    </row>
    <row r="8327" customFormat="false" ht="13.8" hidden="false" customHeight="false" outlineLevel="0" collapsed="false">
      <c r="A8327" s="0" t="s">
        <v>14286</v>
      </c>
      <c r="B8327" s="0" t="s">
        <v>14285</v>
      </c>
      <c r="C8327" s="0" t="s">
        <v>112</v>
      </c>
      <c r="D8327" s="0" t="s">
        <v>14287</v>
      </c>
      <c r="E8327" s="0" t="s">
        <v>46</v>
      </c>
      <c r="F8327" s="0" t="s">
        <v>13</v>
      </c>
      <c r="G8327" s="0" t="n">
        <v>997223.1599</v>
      </c>
      <c r="H8327" s="0" t="n">
        <f aca="false">IF(ISERROR(LOOKUP(B8327,export!$A$2:$A$718)),0,1)</f>
        <v>1</v>
      </c>
      <c r="J8327" s="0" t="str">
        <f aca="false">IF(H8327=0,CONCATENATE(B8327," manque dans export"),"")</f>
        <v/>
      </c>
    </row>
    <row r="8328" customFormat="false" ht="13.8" hidden="false" customHeight="false" outlineLevel="0" collapsed="false">
      <c r="A8328" s="0" t="s">
        <v>14288</v>
      </c>
      <c r="B8328" s="0" t="s">
        <v>14285</v>
      </c>
      <c r="C8328" s="0" t="s">
        <v>112</v>
      </c>
      <c r="D8328" s="0" t="s">
        <v>14287</v>
      </c>
      <c r="E8328" s="0" t="s">
        <v>46</v>
      </c>
      <c r="F8328" s="0" t="s">
        <v>13</v>
      </c>
      <c r="G8328" s="0" t="n">
        <v>0</v>
      </c>
      <c r="H8328" s="0" t="n">
        <f aca="false">IF(ISERROR(LOOKUP(B8328,export!$A$2:$A$718)),0,1)</f>
        <v>1</v>
      </c>
      <c r="J8328" s="0" t="str">
        <f aca="false">IF(H8328=0,CONCATENATE(B8328," manque dans export"),"")</f>
        <v/>
      </c>
    </row>
    <row r="8329" customFormat="false" ht="13.8" hidden="false" customHeight="false" outlineLevel="0" collapsed="false">
      <c r="A8329" s="0" t="s">
        <v>14289</v>
      </c>
      <c r="B8329" s="0" t="s">
        <v>14285</v>
      </c>
      <c r="C8329" s="0" t="s">
        <v>112</v>
      </c>
      <c r="D8329" s="0" t="s">
        <v>14290</v>
      </c>
      <c r="E8329" s="0" t="s">
        <v>46</v>
      </c>
      <c r="F8329" s="0" t="s">
        <v>13</v>
      </c>
      <c r="G8329" s="0" t="n">
        <v>54824.0617</v>
      </c>
      <c r="H8329" s="0" t="n">
        <f aca="false">IF(ISERROR(LOOKUP(B8329,export!$A$2:$A$718)),0,1)</f>
        <v>1</v>
      </c>
      <c r="J8329" s="0" t="str">
        <f aca="false">IF(H8329=0,CONCATENATE(B8329," manque dans export"),"")</f>
        <v/>
      </c>
    </row>
    <row r="8330" customFormat="false" ht="13.8" hidden="false" customHeight="false" outlineLevel="0" collapsed="false">
      <c r="A8330" s="0" t="s">
        <v>14291</v>
      </c>
      <c r="B8330" s="0" t="s">
        <v>14291</v>
      </c>
      <c r="C8330" s="0" t="s">
        <v>29</v>
      </c>
      <c r="D8330" s="0" t="s">
        <v>14292</v>
      </c>
      <c r="E8330" s="0" t="s">
        <v>46</v>
      </c>
      <c r="F8330" s="0" t="s">
        <v>13</v>
      </c>
      <c r="G8330" s="0" t="n">
        <v>8259.99301</v>
      </c>
      <c r="H8330" s="0" t="n">
        <f aca="false">IF(ISERROR(LOOKUP(B8330,export!$A$2:$A$718)),0,1)</f>
        <v>1</v>
      </c>
      <c r="J8330" s="0" t="str">
        <f aca="false">IF(H8330=0,CONCATENATE(B8330," manque dans export"),"")</f>
        <v/>
      </c>
    </row>
    <row r="8331" customFormat="false" ht="13.8" hidden="false" customHeight="false" outlineLevel="0" collapsed="false">
      <c r="A8331" s="0" t="s">
        <v>14293</v>
      </c>
      <c r="B8331" s="0" t="s">
        <v>14293</v>
      </c>
      <c r="C8331" s="0" t="s">
        <v>29</v>
      </c>
      <c r="D8331" s="0" t="s">
        <v>1392</v>
      </c>
      <c r="E8331" s="0" t="s">
        <v>46</v>
      </c>
      <c r="F8331" s="0" t="s">
        <v>13</v>
      </c>
      <c r="G8331" s="0" t="n">
        <v>411569.87459</v>
      </c>
      <c r="H8331" s="0" t="n">
        <f aca="false">IF(ISERROR(LOOKUP(B8331,export!$A$2:$A$718)),0,1)</f>
        <v>1</v>
      </c>
      <c r="J8331" s="0" t="str">
        <f aca="false">IF(H8331=0,CONCATENATE(B8331," manque dans export"),"")</f>
        <v/>
      </c>
    </row>
    <row r="8332" customFormat="false" ht="13.8" hidden="false" customHeight="false" outlineLevel="0" collapsed="false">
      <c r="A8332" s="0" t="s">
        <v>14294</v>
      </c>
      <c r="B8332" s="0" t="s">
        <v>14294</v>
      </c>
      <c r="C8332" s="0" t="s">
        <v>44</v>
      </c>
      <c r="D8332" s="0" t="s">
        <v>14295</v>
      </c>
      <c r="E8332" s="0" t="s">
        <v>46</v>
      </c>
      <c r="F8332" s="0" t="s">
        <v>13</v>
      </c>
      <c r="G8332" s="0" t="n">
        <v>19677.23772</v>
      </c>
      <c r="H8332" s="0" t="n">
        <f aca="false">IF(ISERROR(LOOKUP(B8332,export!$A$2:$A$718)),0,1)</f>
        <v>1</v>
      </c>
      <c r="J8332" s="0" t="str">
        <f aca="false">IF(H8332=0,CONCATENATE(B8332," manque dans export"),"")</f>
        <v/>
      </c>
    </row>
    <row r="8333" customFormat="false" ht="13.8" hidden="false" customHeight="false" outlineLevel="0" collapsed="false">
      <c r="A8333" s="0" t="s">
        <v>14296</v>
      </c>
      <c r="B8333" s="0" t="s">
        <v>14296</v>
      </c>
      <c r="C8333" s="0" t="s">
        <v>29</v>
      </c>
      <c r="D8333" s="0" t="s">
        <v>5952</v>
      </c>
      <c r="E8333" s="0" t="s">
        <v>46</v>
      </c>
      <c r="F8333" s="0" t="s">
        <v>13</v>
      </c>
      <c r="G8333" s="0" t="n">
        <v>6881.95283</v>
      </c>
      <c r="H8333" s="0" t="n">
        <f aca="false">IF(ISERROR(LOOKUP(B8333,export!$A$2:$A$718)),0,1)</f>
        <v>1</v>
      </c>
      <c r="J8333" s="0" t="str">
        <f aca="false">IF(H8333=0,CONCATENATE(B8333," manque dans export"),"")</f>
        <v/>
      </c>
    </row>
    <row r="8334" customFormat="false" ht="13.8" hidden="false" customHeight="false" outlineLevel="0" collapsed="false">
      <c r="A8334" s="0" t="s">
        <v>14297</v>
      </c>
      <c r="B8334" s="0" t="s">
        <v>14298</v>
      </c>
      <c r="C8334" s="0" t="s">
        <v>79</v>
      </c>
      <c r="D8334" s="0" t="s">
        <v>681</v>
      </c>
      <c r="E8334" s="0" t="s">
        <v>31</v>
      </c>
      <c r="F8334" s="0" t="s">
        <v>13</v>
      </c>
      <c r="G8334" s="0" t="n">
        <v>0</v>
      </c>
      <c r="H8334" s="0" t="n">
        <f aca="false">IF(ISERROR(LOOKUP(B8334,export!$A$2:$A$718)),0,1)</f>
        <v>1</v>
      </c>
      <c r="J8334" s="0" t="str">
        <f aca="false">IF(H8334=0,CONCATENATE(B8334," manque dans export"),"")</f>
        <v/>
      </c>
    </row>
    <row r="8335" customFormat="false" ht="13.8" hidden="false" customHeight="false" outlineLevel="0" collapsed="false">
      <c r="A8335" s="0" t="s">
        <v>14299</v>
      </c>
      <c r="B8335" s="0" t="s">
        <v>14299</v>
      </c>
      <c r="C8335" s="0" t="s">
        <v>79</v>
      </c>
      <c r="D8335" s="0" t="s">
        <v>14300</v>
      </c>
      <c r="E8335" s="0" t="s">
        <v>46</v>
      </c>
      <c r="F8335" s="0" t="s">
        <v>13</v>
      </c>
      <c r="G8335" s="0" t="n">
        <v>0</v>
      </c>
      <c r="H8335" s="0" t="n">
        <f aca="false">IF(ISERROR(LOOKUP(B8335,export!$A$2:$A$718)),0,1)</f>
        <v>1</v>
      </c>
      <c r="J8335" s="0" t="str">
        <f aca="false">IF(H8335=0,CONCATENATE(B8335," manque dans export"),"")</f>
        <v/>
      </c>
    </row>
    <row r="8336" customFormat="false" ht="13.8" hidden="false" customHeight="false" outlineLevel="0" collapsed="false">
      <c r="A8336" s="0" t="s">
        <v>14301</v>
      </c>
      <c r="B8336" s="0" t="s">
        <v>14301</v>
      </c>
      <c r="C8336" s="0" t="s">
        <v>33</v>
      </c>
      <c r="D8336" s="0" t="s">
        <v>63</v>
      </c>
      <c r="E8336" s="0" t="s">
        <v>64</v>
      </c>
      <c r="F8336" s="0" t="s">
        <v>65</v>
      </c>
      <c r="G8336" s="0" t="n">
        <v>8511.34824</v>
      </c>
      <c r="H8336" s="0" t="n">
        <f aca="false">IF(ISERROR(LOOKUP(B8336,export!$A$2:$A$718)),0,1)</f>
        <v>1</v>
      </c>
      <c r="J8336" s="0" t="str">
        <f aca="false">IF(H8336=0,CONCATENATE(B8336," manque dans export"),"")</f>
        <v/>
      </c>
    </row>
    <row r="8337" customFormat="false" ht="13.8" hidden="false" customHeight="false" outlineLevel="0" collapsed="false">
      <c r="A8337" s="0" t="s">
        <v>14302</v>
      </c>
      <c r="B8337" s="0" t="s">
        <v>14302</v>
      </c>
      <c r="C8337" s="0" t="s">
        <v>33</v>
      </c>
      <c r="D8337" s="0" t="e">
        <f aca="false">#N/A</f>
        <v>#N/A</v>
      </c>
      <c r="E8337" s="0" t="e">
        <f aca="false">#N/A</f>
        <v>#N/A</v>
      </c>
      <c r="F8337" s="0" t="e">
        <f aca="false">#N/A</f>
        <v>#N/A</v>
      </c>
      <c r="G8337" s="0" t="n">
        <v>0</v>
      </c>
      <c r="H8337" s="0" t="n">
        <f aca="false">IF(ISERROR(LOOKUP(B8337,export!$A$2:$A$718)),0,1)</f>
        <v>1</v>
      </c>
      <c r="J8337" s="0" t="str">
        <f aca="false">IF(H8337=0,CONCATENATE(B8337," manque dans export"),"")</f>
        <v/>
      </c>
    </row>
    <row r="8338" customFormat="false" ht="13.8" hidden="false" customHeight="false" outlineLevel="0" collapsed="false">
      <c r="A8338" s="0" t="s">
        <v>14303</v>
      </c>
      <c r="B8338" s="0" t="s">
        <v>14303</v>
      </c>
      <c r="C8338" s="0" t="s">
        <v>44</v>
      </c>
      <c r="D8338" s="0" t="s">
        <v>14304</v>
      </c>
      <c r="E8338" s="0" t="s">
        <v>50</v>
      </c>
      <c r="F8338" s="0" t="s">
        <v>13</v>
      </c>
      <c r="G8338" s="0" t="n">
        <v>870.70131</v>
      </c>
      <c r="H8338" s="0" t="n">
        <f aca="false">IF(ISERROR(LOOKUP(B8338,export!$A$2:$A$718)),0,1)</f>
        <v>1</v>
      </c>
      <c r="J8338" s="0" t="str">
        <f aca="false">IF(H8338=0,CONCATENATE(B8338," manque dans export"),"")</f>
        <v/>
      </c>
    </row>
    <row r="8339" customFormat="false" ht="13.8" hidden="false" customHeight="false" outlineLevel="0" collapsed="false">
      <c r="A8339" s="0" t="s">
        <v>14305</v>
      </c>
      <c r="B8339" s="0" t="s">
        <v>14306</v>
      </c>
      <c r="C8339" s="0" t="s">
        <v>79</v>
      </c>
      <c r="D8339" s="0" t="s">
        <v>14307</v>
      </c>
      <c r="E8339" s="0" t="s">
        <v>50</v>
      </c>
      <c r="F8339" s="0" t="s">
        <v>13</v>
      </c>
      <c r="G8339" s="0" t="n">
        <v>0</v>
      </c>
      <c r="H8339" s="0" t="n">
        <f aca="false">IF(ISERROR(LOOKUP(B8339,export!$A$2:$A$718)),0,1)</f>
        <v>1</v>
      </c>
      <c r="J8339" s="0" t="str">
        <f aca="false">IF(H8339=0,CONCATENATE(B8339," manque dans export"),"")</f>
        <v/>
      </c>
    </row>
    <row r="8340" customFormat="false" ht="13.8" hidden="false" customHeight="false" outlineLevel="0" collapsed="false">
      <c r="A8340" s="0" t="s">
        <v>14308</v>
      </c>
      <c r="B8340" s="0" t="s">
        <v>14309</v>
      </c>
      <c r="C8340" s="0" t="s">
        <v>79</v>
      </c>
      <c r="D8340" s="0" t="s">
        <v>14310</v>
      </c>
      <c r="E8340" s="0" t="s">
        <v>42</v>
      </c>
      <c r="F8340" s="0" t="s">
        <v>13</v>
      </c>
      <c r="G8340" s="0" t="n">
        <v>0</v>
      </c>
      <c r="H8340" s="0" t="n">
        <f aca="false">IF(ISERROR(LOOKUP(B8340,export!$A$2:$A$718)),0,1)</f>
        <v>1</v>
      </c>
      <c r="J8340" s="0" t="str">
        <f aca="false">IF(H8340=0,CONCATENATE(B8340," manque dans export"),"")</f>
        <v/>
      </c>
    </row>
    <row r="8341" customFormat="false" ht="13.8" hidden="false" customHeight="false" outlineLevel="0" collapsed="false">
      <c r="A8341" s="0" t="s">
        <v>14311</v>
      </c>
      <c r="B8341" s="0" t="s">
        <v>14311</v>
      </c>
      <c r="C8341" s="0" t="s">
        <v>79</v>
      </c>
      <c r="D8341" s="0" t="s">
        <v>14312</v>
      </c>
      <c r="E8341" s="0" t="s">
        <v>72</v>
      </c>
      <c r="F8341" s="0" t="s">
        <v>13</v>
      </c>
      <c r="G8341" s="0" t="n">
        <v>0</v>
      </c>
      <c r="H8341" s="0" t="n">
        <f aca="false">IF(ISERROR(LOOKUP(B8341,export!$A$2:$A$718)),0,1)</f>
        <v>1</v>
      </c>
      <c r="J8341" s="0" t="str">
        <f aca="false">IF(H8341=0,CONCATENATE(B8341," manque dans export"),"")</f>
        <v/>
      </c>
    </row>
    <row r="8342" customFormat="false" ht="13.8" hidden="false" customHeight="false" outlineLevel="0" collapsed="false">
      <c r="A8342" s="0" t="s">
        <v>14313</v>
      </c>
      <c r="B8342" s="0" t="s">
        <v>14313</v>
      </c>
      <c r="C8342" s="0" t="s">
        <v>10</v>
      </c>
      <c r="D8342" s="0" t="s">
        <v>916</v>
      </c>
      <c r="E8342" s="0" t="s">
        <v>912</v>
      </c>
      <c r="F8342" s="0" t="s">
        <v>913</v>
      </c>
      <c r="G8342" s="0" t="n">
        <v>2418.34205</v>
      </c>
      <c r="H8342" s="0" t="n">
        <f aca="false">IF(ISERROR(LOOKUP(B8342,export!$A$2:$A$718)),0,1)</f>
        <v>1</v>
      </c>
      <c r="J8342" s="0" t="str">
        <f aca="false">IF(H8342=0,CONCATENATE(B8342," manque dans export"),"")</f>
        <v/>
      </c>
    </row>
    <row r="8343" customFormat="false" ht="13.8" hidden="false" customHeight="false" outlineLevel="0" collapsed="false">
      <c r="A8343" s="0" t="s">
        <v>14314</v>
      </c>
      <c r="B8343" s="0" t="s">
        <v>14314</v>
      </c>
      <c r="C8343" s="0" t="s">
        <v>10</v>
      </c>
      <c r="D8343" s="0" t="s">
        <v>14315</v>
      </c>
      <c r="E8343" s="0" t="s">
        <v>12</v>
      </c>
      <c r="F8343" s="0" t="s">
        <v>13</v>
      </c>
      <c r="G8343" s="0" t="n">
        <v>0</v>
      </c>
      <c r="H8343" s="0" t="n">
        <f aca="false">IF(ISERROR(LOOKUP(B8343,export!$A$2:$A$718)),0,1)</f>
        <v>1</v>
      </c>
      <c r="J8343" s="0" t="str">
        <f aca="false">IF(H8343=0,CONCATENATE(B8343," manque dans export"),"")</f>
        <v/>
      </c>
    </row>
    <row r="8344" customFormat="false" ht="13.8" hidden="false" customHeight="false" outlineLevel="0" collapsed="false">
      <c r="A8344" s="0" t="s">
        <v>14316</v>
      </c>
      <c r="B8344" s="0" t="s">
        <v>14316</v>
      </c>
      <c r="C8344" s="0" t="s">
        <v>79</v>
      </c>
      <c r="D8344" s="0" t="s">
        <v>71</v>
      </c>
      <c r="E8344" s="0" t="s">
        <v>72</v>
      </c>
      <c r="F8344" s="0" t="s">
        <v>13</v>
      </c>
      <c r="G8344" s="0" t="n">
        <v>0</v>
      </c>
      <c r="H8344" s="0" t="n">
        <f aca="false">IF(ISERROR(LOOKUP(B8344,export!$A$2:$A$718)),0,1)</f>
        <v>1</v>
      </c>
      <c r="J8344" s="0" t="str">
        <f aca="false">IF(H8344=0,CONCATENATE(B8344," manque dans export"),"")</f>
        <v/>
      </c>
    </row>
    <row r="8345" customFormat="false" ht="13.8" hidden="false" customHeight="false" outlineLevel="0" collapsed="false">
      <c r="A8345" s="0" t="s">
        <v>14317</v>
      </c>
      <c r="B8345" s="0" t="s">
        <v>14318</v>
      </c>
      <c r="C8345" s="0" t="s">
        <v>79</v>
      </c>
      <c r="D8345" s="0" t="s">
        <v>14319</v>
      </c>
      <c r="E8345" s="0" t="s">
        <v>1004</v>
      </c>
      <c r="F8345" s="0" t="s">
        <v>65</v>
      </c>
      <c r="G8345" s="0" t="n">
        <v>0</v>
      </c>
      <c r="H8345" s="0" t="n">
        <f aca="false">IF(ISERROR(LOOKUP(B8345,export!$A$2:$A$718)),0,1)</f>
        <v>1</v>
      </c>
      <c r="J8345" s="0" t="str">
        <f aca="false">IF(H8345=0,CONCATENATE(B8345," manque dans export"),"")</f>
        <v/>
      </c>
    </row>
    <row r="8346" customFormat="false" ht="13.8" hidden="false" customHeight="false" outlineLevel="0" collapsed="false">
      <c r="A8346" s="0" t="s">
        <v>14320</v>
      </c>
      <c r="B8346" s="0" t="s">
        <v>14320</v>
      </c>
      <c r="C8346" s="0" t="s">
        <v>79</v>
      </c>
      <c r="D8346" s="0" t="s">
        <v>14321</v>
      </c>
      <c r="E8346" s="0" t="s">
        <v>72</v>
      </c>
      <c r="F8346" s="0" t="s">
        <v>13</v>
      </c>
      <c r="G8346" s="0" t="n">
        <v>0</v>
      </c>
      <c r="H8346" s="0" t="n">
        <f aca="false">IF(ISERROR(LOOKUP(B8346,export!$A$2:$A$718)),0,1)</f>
        <v>1</v>
      </c>
      <c r="J8346" s="0" t="str">
        <f aca="false">IF(H8346=0,CONCATENATE(B8346," manque dans export"),"")</f>
        <v/>
      </c>
    </row>
    <row r="8347" customFormat="false" ht="13.8" hidden="false" customHeight="false" outlineLevel="0" collapsed="false">
      <c r="A8347" s="0" t="s">
        <v>14322</v>
      </c>
      <c r="B8347" s="0" t="s">
        <v>14323</v>
      </c>
      <c r="C8347" s="0" t="s">
        <v>79</v>
      </c>
      <c r="D8347" s="0" t="s">
        <v>7408</v>
      </c>
      <c r="E8347" s="0" t="s">
        <v>31</v>
      </c>
      <c r="F8347" s="0" t="s">
        <v>13</v>
      </c>
      <c r="G8347" s="0" t="n">
        <v>0</v>
      </c>
      <c r="H8347" s="0" t="n">
        <f aca="false">IF(ISERROR(LOOKUP(B8347,export!$A$2:$A$718)),0,1)</f>
        <v>1</v>
      </c>
      <c r="J8347" s="0" t="str">
        <f aca="false">IF(H8347=0,CONCATENATE(B8347," manque dans export"),"")</f>
        <v/>
      </c>
    </row>
    <row r="8348" customFormat="false" ht="13.8" hidden="false" customHeight="false" outlineLevel="0" collapsed="false">
      <c r="A8348" s="0" t="s">
        <v>14324</v>
      </c>
      <c r="B8348" s="0" t="s">
        <v>14324</v>
      </c>
      <c r="C8348" s="0" t="s">
        <v>79</v>
      </c>
      <c r="D8348" s="0" t="s">
        <v>9255</v>
      </c>
      <c r="E8348" s="0" t="s">
        <v>31</v>
      </c>
      <c r="F8348" s="0" t="s">
        <v>13</v>
      </c>
      <c r="G8348" s="0" t="n">
        <v>0</v>
      </c>
      <c r="H8348" s="0" t="n">
        <f aca="false">IF(ISERROR(LOOKUP(B8348,export!$A$2:$A$718)),0,1)</f>
        <v>1</v>
      </c>
      <c r="J8348" s="0" t="str">
        <f aca="false">IF(H8348=0,CONCATENATE(B8348," manque dans export"),"")</f>
        <v/>
      </c>
    </row>
    <row r="8349" customFormat="false" ht="13.8" hidden="false" customHeight="false" outlineLevel="0" collapsed="false">
      <c r="A8349" s="0" t="s">
        <v>14325</v>
      </c>
      <c r="B8349" s="0" t="s">
        <v>14326</v>
      </c>
      <c r="C8349" s="0" t="s">
        <v>79</v>
      </c>
      <c r="D8349" s="0" t="s">
        <v>14327</v>
      </c>
      <c r="E8349" s="0" t="s">
        <v>31</v>
      </c>
      <c r="F8349" s="0" t="s">
        <v>13</v>
      </c>
      <c r="G8349" s="0" t="n">
        <v>0</v>
      </c>
      <c r="H8349" s="0" t="n">
        <f aca="false">IF(ISERROR(LOOKUP(B8349,export!$A$2:$A$718)),0,1)</f>
        <v>1</v>
      </c>
      <c r="J8349" s="0" t="str">
        <f aca="false">IF(H8349=0,CONCATENATE(B8349," manque dans export"),"")</f>
        <v/>
      </c>
    </row>
    <row r="8350" customFormat="false" ht="13.8" hidden="false" customHeight="false" outlineLevel="0" collapsed="false">
      <c r="A8350" s="0" t="s">
        <v>14328</v>
      </c>
      <c r="B8350" s="0" t="s">
        <v>14328</v>
      </c>
      <c r="C8350" s="0" t="s">
        <v>10</v>
      </c>
      <c r="D8350" s="0" t="s">
        <v>14329</v>
      </c>
      <c r="E8350" s="0" t="s">
        <v>12</v>
      </c>
      <c r="F8350" s="0" t="s">
        <v>13</v>
      </c>
      <c r="G8350" s="0" t="n">
        <v>9264.5713</v>
      </c>
      <c r="H8350" s="0" t="n">
        <f aca="false">IF(ISERROR(LOOKUP(B8350,export!$A$2:$A$718)),0,1)</f>
        <v>1</v>
      </c>
      <c r="J8350" s="0" t="str">
        <f aca="false">IF(H8350=0,CONCATENATE(B8350," manque dans export"),"")</f>
        <v/>
      </c>
    </row>
    <row r="8351" customFormat="false" ht="13.8" hidden="false" customHeight="false" outlineLevel="0" collapsed="false">
      <c r="A8351" s="0" t="s">
        <v>14330</v>
      </c>
      <c r="B8351" s="0" t="s">
        <v>14330</v>
      </c>
      <c r="C8351" s="0" t="s">
        <v>10</v>
      </c>
      <c r="D8351" s="0" t="s">
        <v>2391</v>
      </c>
      <c r="E8351" s="0" t="s">
        <v>12</v>
      </c>
      <c r="F8351" s="0" t="s">
        <v>13</v>
      </c>
      <c r="G8351" s="0" t="n">
        <v>0</v>
      </c>
      <c r="H8351" s="0" t="n">
        <f aca="false">IF(ISERROR(LOOKUP(B8351,export!$A$2:$A$718)),0,1)</f>
        <v>1</v>
      </c>
      <c r="J8351" s="0" t="str">
        <f aca="false">IF(H8351=0,CONCATENATE(B8351," manque dans export"),"")</f>
        <v/>
      </c>
    </row>
    <row r="8352" customFormat="false" ht="13.8" hidden="false" customHeight="false" outlineLevel="0" collapsed="false">
      <c r="A8352" s="0" t="s">
        <v>14331</v>
      </c>
      <c r="B8352" s="0" t="s">
        <v>14331</v>
      </c>
      <c r="C8352" s="0" t="s">
        <v>10</v>
      </c>
      <c r="D8352" s="0" t="s">
        <v>2652</v>
      </c>
      <c r="E8352" s="0" t="s">
        <v>12</v>
      </c>
      <c r="F8352" s="0" t="s">
        <v>13</v>
      </c>
      <c r="G8352" s="0" t="n">
        <v>146.45132</v>
      </c>
      <c r="H8352" s="0" t="n">
        <f aca="false">IF(ISERROR(LOOKUP(B8352,export!$A$2:$A$718)),0,1)</f>
        <v>1</v>
      </c>
      <c r="J8352" s="0" t="str">
        <f aca="false">IF(H8352=0,CONCATENATE(B8352," manque dans export"),"")</f>
        <v/>
      </c>
    </row>
    <row r="8353" customFormat="false" ht="13.8" hidden="false" customHeight="false" outlineLevel="0" collapsed="false">
      <c r="A8353" s="0" t="s">
        <v>14332</v>
      </c>
      <c r="B8353" s="0" t="s">
        <v>14332</v>
      </c>
      <c r="C8353" s="0" t="s">
        <v>33</v>
      </c>
      <c r="D8353" s="0" t="s">
        <v>10954</v>
      </c>
      <c r="E8353" s="0" t="s">
        <v>449</v>
      </c>
      <c r="F8353" s="0" t="s">
        <v>450</v>
      </c>
      <c r="G8353" s="0" t="n">
        <v>14033.23673</v>
      </c>
      <c r="H8353" s="0" t="n">
        <f aca="false">IF(ISERROR(LOOKUP(B8353,export!$A$2:$A$718)),0,1)</f>
        <v>1</v>
      </c>
      <c r="J8353" s="0" t="str">
        <f aca="false">IF(H8353=0,CONCATENATE(B8353," manque dans export"),"")</f>
        <v/>
      </c>
    </row>
    <row r="8354" customFormat="false" ht="13.8" hidden="false" customHeight="false" outlineLevel="0" collapsed="false">
      <c r="A8354" s="0" t="s">
        <v>14333</v>
      </c>
      <c r="B8354" s="0" t="s">
        <v>14332</v>
      </c>
      <c r="C8354" s="0" t="s">
        <v>33</v>
      </c>
      <c r="D8354" s="0" t="s">
        <v>10954</v>
      </c>
      <c r="E8354" s="0" t="s">
        <v>449</v>
      </c>
      <c r="F8354" s="0" t="s">
        <v>450</v>
      </c>
      <c r="G8354" s="0" t="n">
        <v>4365.57952</v>
      </c>
      <c r="H8354" s="0" t="n">
        <f aca="false">IF(ISERROR(LOOKUP(B8354,export!$A$2:$A$718)),0,1)</f>
        <v>1</v>
      </c>
      <c r="J8354" s="0" t="str">
        <f aca="false">IF(H8354=0,CONCATENATE(B8354," manque dans export"),"")</f>
        <v/>
      </c>
    </row>
    <row r="8355" customFormat="false" ht="13.8" hidden="false" customHeight="false" outlineLevel="0" collapsed="false">
      <c r="A8355" s="0" t="s">
        <v>14334</v>
      </c>
      <c r="B8355" s="0" t="s">
        <v>14332</v>
      </c>
      <c r="C8355" s="0" t="s">
        <v>33</v>
      </c>
      <c r="D8355" s="0" t="s">
        <v>14335</v>
      </c>
      <c r="E8355" s="0" t="s">
        <v>449</v>
      </c>
      <c r="F8355" s="0" t="s">
        <v>450</v>
      </c>
      <c r="G8355" s="0" t="n">
        <v>4940.69844</v>
      </c>
      <c r="H8355" s="0" t="n">
        <f aca="false">IF(ISERROR(LOOKUP(B8355,export!$A$2:$A$718)),0,1)</f>
        <v>1</v>
      </c>
      <c r="J8355" s="0" t="str">
        <f aca="false">IF(H8355=0,CONCATENATE(B8355," manque dans export"),"")</f>
        <v/>
      </c>
    </row>
    <row r="8356" customFormat="false" ht="13.8" hidden="false" customHeight="false" outlineLevel="0" collapsed="false">
      <c r="A8356" s="0" t="s">
        <v>14336</v>
      </c>
      <c r="B8356" s="0" t="s">
        <v>14336</v>
      </c>
      <c r="C8356" s="0" t="s">
        <v>74</v>
      </c>
      <c r="D8356" s="0" t="e">
        <f aca="false">#N/A</f>
        <v>#N/A</v>
      </c>
      <c r="E8356" s="0" t="e">
        <f aca="false">#N/A</f>
        <v>#N/A</v>
      </c>
      <c r="F8356" s="0" t="e">
        <f aca="false">#N/A</f>
        <v>#N/A</v>
      </c>
      <c r="G8356" s="0" t="n">
        <v>0</v>
      </c>
      <c r="H8356" s="0" t="n">
        <f aca="false">IF(ISERROR(LOOKUP(B8356,export!$A$2:$A$718)),0,1)</f>
        <v>1</v>
      </c>
      <c r="J8356" s="0" t="str">
        <f aca="false">IF(H8356=0,CONCATENATE(B8356," manque dans export"),"")</f>
        <v/>
      </c>
    </row>
    <row r="8357" customFormat="false" ht="13.8" hidden="false" customHeight="false" outlineLevel="0" collapsed="false">
      <c r="A8357" s="0" t="s">
        <v>14337</v>
      </c>
      <c r="B8357" s="0" t="s">
        <v>14338</v>
      </c>
      <c r="C8357" s="0" t="s">
        <v>33</v>
      </c>
      <c r="D8357" s="0" t="s">
        <v>637</v>
      </c>
      <c r="E8357" s="0" t="s">
        <v>42</v>
      </c>
      <c r="F8357" s="0" t="s">
        <v>13</v>
      </c>
      <c r="G8357" s="0" t="n">
        <v>0</v>
      </c>
      <c r="H8357" s="0" t="n">
        <f aca="false">IF(ISERROR(LOOKUP(B8357,export!$A$2:$A$718)),0,1)</f>
        <v>1</v>
      </c>
      <c r="J8357" s="0" t="str">
        <f aca="false">IF(H8357=0,CONCATENATE(B8357," manque dans export"),"")</f>
        <v/>
      </c>
    </row>
    <row r="8358" customFormat="false" ht="13.8" hidden="false" customHeight="false" outlineLevel="0" collapsed="false">
      <c r="A8358" s="0" t="s">
        <v>14339</v>
      </c>
      <c r="B8358" s="0" t="s">
        <v>14340</v>
      </c>
      <c r="C8358" s="0" t="s">
        <v>10</v>
      </c>
      <c r="D8358" s="0" t="s">
        <v>153</v>
      </c>
      <c r="E8358" s="0" t="s">
        <v>50</v>
      </c>
      <c r="F8358" s="0" t="s">
        <v>13</v>
      </c>
      <c r="G8358" s="0" t="n">
        <v>5269.63683</v>
      </c>
      <c r="H8358" s="0" t="n">
        <f aca="false">IF(ISERROR(LOOKUP(B8358,export!$A$2:$A$718)),0,1)</f>
        <v>1</v>
      </c>
      <c r="J8358" s="0" t="str">
        <f aca="false">IF(H8358=0,CONCATENATE(B8358," manque dans export"),"")</f>
        <v/>
      </c>
    </row>
    <row r="8359" customFormat="false" ht="13.8" hidden="false" customHeight="false" outlineLevel="0" collapsed="false">
      <c r="A8359" s="0" t="s">
        <v>14341</v>
      </c>
      <c r="B8359" s="0" t="s">
        <v>9825</v>
      </c>
      <c r="C8359" s="0" t="s">
        <v>33</v>
      </c>
      <c r="D8359" s="0" t="s">
        <v>14342</v>
      </c>
      <c r="E8359" s="0" t="s">
        <v>50</v>
      </c>
      <c r="F8359" s="0" t="s">
        <v>13</v>
      </c>
      <c r="G8359" s="0" t="n">
        <v>0</v>
      </c>
      <c r="H8359" s="0" t="n">
        <f aca="false">IF(ISERROR(LOOKUP(B8359,export!$A$2:$A$718)),0,1)</f>
        <v>1</v>
      </c>
      <c r="J8359" s="0" t="str">
        <f aca="false">IF(H8359=0,CONCATENATE(B8359," manque dans export"),"")</f>
        <v/>
      </c>
    </row>
    <row r="8360" customFormat="false" ht="13.8" hidden="false" customHeight="false" outlineLevel="0" collapsed="false">
      <c r="A8360" s="0" t="s">
        <v>14343</v>
      </c>
      <c r="B8360" s="0" t="s">
        <v>14343</v>
      </c>
      <c r="C8360" s="0" t="s">
        <v>10</v>
      </c>
      <c r="D8360" s="0" t="s">
        <v>17</v>
      </c>
      <c r="E8360" s="0" t="s">
        <v>12</v>
      </c>
      <c r="F8360" s="0" t="s">
        <v>13</v>
      </c>
      <c r="G8360" s="0" t="n">
        <v>0</v>
      </c>
      <c r="H8360" s="0" t="n">
        <f aca="false">IF(ISERROR(LOOKUP(B8360,export!$A$2:$A$718)),0,1)</f>
        <v>1</v>
      </c>
      <c r="J8360" s="0" t="str">
        <f aca="false">IF(H8360=0,CONCATENATE(B8360," manque dans export"),"")</f>
        <v/>
      </c>
    </row>
    <row r="8361" customFormat="false" ht="13.8" hidden="false" customHeight="false" outlineLevel="0" collapsed="false">
      <c r="A8361" s="0" t="s">
        <v>14344</v>
      </c>
      <c r="B8361" s="0" t="s">
        <v>14345</v>
      </c>
      <c r="C8361" s="0" t="s">
        <v>79</v>
      </c>
      <c r="D8361" s="0" t="s">
        <v>14346</v>
      </c>
      <c r="E8361" s="0" t="s">
        <v>72</v>
      </c>
      <c r="F8361" s="0" t="s">
        <v>13</v>
      </c>
      <c r="G8361" s="0" t="n">
        <v>0</v>
      </c>
      <c r="H8361" s="0" t="n">
        <f aca="false">IF(ISERROR(LOOKUP(B8361,export!$A$2:$A$718)),0,1)</f>
        <v>1</v>
      </c>
      <c r="J8361" s="0" t="str">
        <f aca="false">IF(H8361=0,CONCATENATE(B8361," manque dans export"),"")</f>
        <v/>
      </c>
    </row>
    <row r="8362" customFormat="false" ht="13.8" hidden="false" customHeight="false" outlineLevel="0" collapsed="false">
      <c r="A8362" s="0" t="s">
        <v>14347</v>
      </c>
      <c r="B8362" s="0" t="s">
        <v>14347</v>
      </c>
      <c r="C8362" s="0" t="s">
        <v>33</v>
      </c>
      <c r="D8362" s="0" t="s">
        <v>14348</v>
      </c>
      <c r="E8362" s="0" t="s">
        <v>12</v>
      </c>
      <c r="F8362" s="0" t="s">
        <v>13</v>
      </c>
      <c r="G8362" s="0" t="n">
        <v>0</v>
      </c>
      <c r="H8362" s="0" t="n">
        <f aca="false">IF(ISERROR(LOOKUP(B8362,export!$A$2:$A$718)),0,1)</f>
        <v>1</v>
      </c>
      <c r="J8362" s="0" t="str">
        <f aca="false">IF(H8362=0,CONCATENATE(B8362," manque dans export"),"")</f>
        <v/>
      </c>
    </row>
    <row r="8363" customFormat="false" ht="13.8" hidden="false" customHeight="false" outlineLevel="0" collapsed="false">
      <c r="A8363" s="0" t="s">
        <v>14349</v>
      </c>
      <c r="B8363" s="0" t="s">
        <v>14349</v>
      </c>
      <c r="C8363" s="0" t="s">
        <v>33</v>
      </c>
      <c r="D8363" s="0" t="e">
        <f aca="false">#N/A</f>
        <v>#N/A</v>
      </c>
      <c r="E8363" s="0" t="e">
        <f aca="false">#N/A</f>
        <v>#N/A</v>
      </c>
      <c r="F8363" s="0" t="e">
        <f aca="false">#N/A</f>
        <v>#N/A</v>
      </c>
      <c r="G8363" s="0" t="n">
        <v>0</v>
      </c>
      <c r="H8363" s="0" t="n">
        <f aca="false">IF(ISERROR(LOOKUP(B8363,export!$A$2:$A$718)),0,1)</f>
        <v>1</v>
      </c>
      <c r="J8363" s="0" t="str">
        <f aca="false">IF(H8363=0,CONCATENATE(B8363," manque dans export"),"")</f>
        <v/>
      </c>
    </row>
    <row r="8364" customFormat="false" ht="13.8" hidden="false" customHeight="false" outlineLevel="0" collapsed="false">
      <c r="A8364" s="0" t="s">
        <v>14350</v>
      </c>
      <c r="B8364" s="0" t="s">
        <v>14349</v>
      </c>
      <c r="C8364" s="0" t="s">
        <v>33</v>
      </c>
      <c r="D8364" s="0" t="s">
        <v>248</v>
      </c>
      <c r="E8364" s="0" t="s">
        <v>50</v>
      </c>
      <c r="F8364" s="0" t="s">
        <v>13</v>
      </c>
      <c r="G8364" s="0" t="n">
        <v>27550.28564</v>
      </c>
      <c r="H8364" s="0" t="n">
        <f aca="false">IF(ISERROR(LOOKUP(B8364,export!$A$2:$A$718)),0,1)</f>
        <v>1</v>
      </c>
      <c r="J8364" s="0" t="str">
        <f aca="false">IF(H8364=0,CONCATENATE(B8364," manque dans export"),"")</f>
        <v/>
      </c>
    </row>
    <row r="8365" customFormat="false" ht="13.8" hidden="false" customHeight="false" outlineLevel="0" collapsed="false">
      <c r="A8365" s="0" t="s">
        <v>14350</v>
      </c>
      <c r="B8365" s="0" t="s">
        <v>14349</v>
      </c>
      <c r="C8365" s="0" t="s">
        <v>33</v>
      </c>
      <c r="D8365" s="0" t="s">
        <v>117</v>
      </c>
      <c r="E8365" s="0" t="s">
        <v>50</v>
      </c>
      <c r="F8365" s="0" t="s">
        <v>13</v>
      </c>
      <c r="G8365" s="0" t="n">
        <v>25314.94469</v>
      </c>
      <c r="H8365" s="0" t="n">
        <f aca="false">IF(ISERROR(LOOKUP(B8365,export!$A$2:$A$718)),0,1)</f>
        <v>1</v>
      </c>
      <c r="J8365" s="0" t="str">
        <f aca="false">IF(H8365=0,CONCATENATE(B8365," manque dans export"),"")</f>
        <v/>
      </c>
    </row>
    <row r="8366" customFormat="false" ht="13.8" hidden="false" customHeight="false" outlineLevel="0" collapsed="false">
      <c r="A8366" s="0" t="s">
        <v>14351</v>
      </c>
      <c r="B8366" s="0" t="s">
        <v>14349</v>
      </c>
      <c r="C8366" s="0" t="s">
        <v>33</v>
      </c>
      <c r="D8366" s="0" t="s">
        <v>146</v>
      </c>
      <c r="E8366" s="0" t="s">
        <v>123</v>
      </c>
      <c r="F8366" s="0" t="s">
        <v>13</v>
      </c>
      <c r="G8366" s="0" t="n">
        <v>5647.52441</v>
      </c>
      <c r="H8366" s="0" t="n">
        <f aca="false">IF(ISERROR(LOOKUP(B8366,export!$A$2:$A$718)),0,1)</f>
        <v>1</v>
      </c>
      <c r="J8366" s="0" t="str">
        <f aca="false">IF(H8366=0,CONCATENATE(B8366," manque dans export"),"")</f>
        <v/>
      </c>
    </row>
    <row r="8367" customFormat="false" ht="13.8" hidden="false" customHeight="false" outlineLevel="0" collapsed="false">
      <c r="A8367" s="0" t="s">
        <v>14352</v>
      </c>
      <c r="B8367" s="0" t="s">
        <v>14352</v>
      </c>
      <c r="C8367" s="0" t="s">
        <v>29</v>
      </c>
      <c r="D8367" s="0" t="s">
        <v>3623</v>
      </c>
      <c r="E8367" s="0" t="s">
        <v>12</v>
      </c>
      <c r="F8367" s="0" t="s">
        <v>13</v>
      </c>
      <c r="G8367" s="0" t="n">
        <v>773.241</v>
      </c>
      <c r="H8367" s="0" t="n">
        <f aca="false">IF(ISERROR(LOOKUP(B8367,export!$A$2:$A$718)),0,1)</f>
        <v>1</v>
      </c>
      <c r="J8367" s="0" t="str">
        <f aca="false">IF(H8367=0,CONCATENATE(B8367," manque dans export"),"")</f>
        <v/>
      </c>
    </row>
    <row r="8368" customFormat="false" ht="13.8" hidden="false" customHeight="false" outlineLevel="0" collapsed="false">
      <c r="A8368" s="0" t="s">
        <v>14353</v>
      </c>
      <c r="B8368" s="0" t="s">
        <v>14354</v>
      </c>
      <c r="C8368" s="0" t="s">
        <v>79</v>
      </c>
      <c r="D8368" s="0" t="s">
        <v>1659</v>
      </c>
      <c r="E8368" s="0" t="s">
        <v>50</v>
      </c>
      <c r="F8368" s="0" t="s">
        <v>13</v>
      </c>
      <c r="G8368" s="0" t="n">
        <v>0</v>
      </c>
      <c r="H8368" s="0" t="n">
        <f aca="false">IF(ISERROR(LOOKUP(B8368,export!$A$2:$A$718)),0,1)</f>
        <v>1</v>
      </c>
      <c r="J8368" s="0" t="str">
        <f aca="false">IF(H8368=0,CONCATENATE(B8368," manque dans export"),"")</f>
        <v/>
      </c>
    </row>
    <row r="8369" customFormat="false" ht="13.8" hidden="false" customHeight="false" outlineLevel="0" collapsed="false">
      <c r="A8369" s="0" t="s">
        <v>14355</v>
      </c>
      <c r="B8369" s="0" t="s">
        <v>14355</v>
      </c>
      <c r="C8369" s="0" t="s">
        <v>10</v>
      </c>
      <c r="D8369" s="0" t="s">
        <v>4520</v>
      </c>
      <c r="E8369" s="0" t="s">
        <v>12</v>
      </c>
      <c r="F8369" s="0" t="s">
        <v>13</v>
      </c>
      <c r="G8369" s="0" t="n">
        <v>5146.42968</v>
      </c>
      <c r="H8369" s="0" t="n">
        <f aca="false">IF(ISERROR(LOOKUP(B8369,export!$A$2:$A$718)),0,1)</f>
        <v>1</v>
      </c>
      <c r="J8369" s="0" t="str">
        <f aca="false">IF(H8369=0,CONCATENATE(B8369," manque dans export"),"")</f>
        <v/>
      </c>
    </row>
    <row r="8370" customFormat="false" ht="13.8" hidden="false" customHeight="false" outlineLevel="0" collapsed="false">
      <c r="A8370" s="0" t="s">
        <v>14356</v>
      </c>
      <c r="B8370" s="0" t="s">
        <v>14356</v>
      </c>
      <c r="C8370" s="0" t="s">
        <v>33</v>
      </c>
      <c r="D8370" s="0" t="s">
        <v>3307</v>
      </c>
      <c r="E8370" s="0" t="s">
        <v>12</v>
      </c>
      <c r="F8370" s="0" t="s">
        <v>13</v>
      </c>
      <c r="G8370" s="0" t="n">
        <v>53217.04832</v>
      </c>
      <c r="H8370" s="0" t="n">
        <f aca="false">IF(ISERROR(LOOKUP(B8370,export!$A$2:$A$718)),0,1)</f>
        <v>1</v>
      </c>
      <c r="J8370" s="0" t="str">
        <f aca="false">IF(H8370=0,CONCATENATE(B8370," manque dans export"),"")</f>
        <v/>
      </c>
    </row>
    <row r="8371" customFormat="false" ht="13.8" hidden="false" customHeight="false" outlineLevel="0" collapsed="false">
      <c r="A8371" s="0" t="s">
        <v>14357</v>
      </c>
      <c r="B8371" s="0" t="s">
        <v>14356</v>
      </c>
      <c r="C8371" s="0" t="s">
        <v>33</v>
      </c>
      <c r="D8371" s="0" t="s">
        <v>4512</v>
      </c>
      <c r="E8371" s="0" t="s">
        <v>12</v>
      </c>
      <c r="F8371" s="0" t="s">
        <v>13</v>
      </c>
      <c r="G8371" s="0" t="n">
        <v>681301.5694</v>
      </c>
      <c r="H8371" s="0" t="n">
        <f aca="false">IF(ISERROR(LOOKUP(B8371,export!$A$2:$A$718)),0,1)</f>
        <v>1</v>
      </c>
      <c r="J8371" s="0" t="str">
        <f aca="false">IF(H8371=0,CONCATENATE(B8371," manque dans export"),"")</f>
        <v/>
      </c>
    </row>
    <row r="8372" customFormat="false" ht="13.8" hidden="false" customHeight="false" outlineLevel="0" collapsed="false">
      <c r="A8372" s="0" t="s">
        <v>14358</v>
      </c>
      <c r="B8372" s="0" t="s">
        <v>14358</v>
      </c>
      <c r="C8372" s="0" t="s">
        <v>10</v>
      </c>
      <c r="D8372" s="0" t="s">
        <v>207</v>
      </c>
      <c r="E8372" s="0" t="s">
        <v>46</v>
      </c>
      <c r="F8372" s="0" t="s">
        <v>13</v>
      </c>
      <c r="G8372" s="0" t="n">
        <v>29220.26345</v>
      </c>
      <c r="H8372" s="0" t="n">
        <f aca="false">IF(ISERROR(LOOKUP(B8372,export!$A$2:$A$718)),0,1)</f>
        <v>1</v>
      </c>
      <c r="J8372" s="0" t="str">
        <f aca="false">IF(H8372=0,CONCATENATE(B8372," manque dans export"),"")</f>
        <v/>
      </c>
    </row>
    <row r="8373" customFormat="false" ht="13.8" hidden="false" customHeight="false" outlineLevel="0" collapsed="false">
      <c r="A8373" s="0" t="s">
        <v>14359</v>
      </c>
      <c r="B8373" s="0" t="s">
        <v>14360</v>
      </c>
      <c r="C8373" s="0" t="s">
        <v>33</v>
      </c>
      <c r="D8373" s="0" t="s">
        <v>3083</v>
      </c>
      <c r="E8373" s="0" t="s">
        <v>12</v>
      </c>
      <c r="F8373" s="0" t="s">
        <v>13</v>
      </c>
      <c r="G8373" s="0" t="n">
        <v>147.504579999999</v>
      </c>
      <c r="H8373" s="0" t="n">
        <f aca="false">IF(ISERROR(LOOKUP(B8373,export!$A$2:$A$718)),0,1)</f>
        <v>1</v>
      </c>
      <c r="J8373" s="0" t="str">
        <f aca="false">IF(H8373=0,CONCATENATE(B8373," manque dans export"),"")</f>
        <v/>
      </c>
    </row>
    <row r="8374" customFormat="false" ht="13.8" hidden="false" customHeight="false" outlineLevel="0" collapsed="false">
      <c r="A8374" s="0" t="s">
        <v>14361</v>
      </c>
      <c r="B8374" s="0" t="s">
        <v>14360</v>
      </c>
      <c r="C8374" s="0" t="s">
        <v>33</v>
      </c>
      <c r="D8374" s="0" t="s">
        <v>14362</v>
      </c>
      <c r="E8374" s="0" t="s">
        <v>12</v>
      </c>
      <c r="F8374" s="0" t="s">
        <v>13</v>
      </c>
      <c r="G8374" s="0" t="n">
        <v>5759.60438</v>
      </c>
      <c r="H8374" s="0" t="n">
        <f aca="false">IF(ISERROR(LOOKUP(B8374,export!$A$2:$A$718)),0,1)</f>
        <v>1</v>
      </c>
      <c r="J8374" s="0" t="str">
        <f aca="false">IF(H8374=0,CONCATENATE(B8374," manque dans export"),"")</f>
        <v/>
      </c>
    </row>
    <row r="8375" customFormat="false" ht="13.8" hidden="false" customHeight="false" outlineLevel="0" collapsed="false">
      <c r="A8375" s="0" t="s">
        <v>14363</v>
      </c>
      <c r="B8375" s="0" t="s">
        <v>14360</v>
      </c>
      <c r="C8375" s="0" t="s">
        <v>33</v>
      </c>
      <c r="D8375" s="0" t="s">
        <v>2525</v>
      </c>
      <c r="E8375" s="0" t="s">
        <v>12</v>
      </c>
      <c r="F8375" s="0" t="s">
        <v>13</v>
      </c>
      <c r="G8375" s="0" t="n">
        <v>90868.00279</v>
      </c>
      <c r="H8375" s="0" t="n">
        <f aca="false">IF(ISERROR(LOOKUP(B8375,export!$A$2:$A$718)),0,1)</f>
        <v>1</v>
      </c>
      <c r="J8375" s="0" t="str">
        <f aca="false">IF(H8375=0,CONCATENATE(B8375," manque dans export"),"")</f>
        <v/>
      </c>
    </row>
    <row r="8376" customFormat="false" ht="13.8" hidden="false" customHeight="false" outlineLevel="0" collapsed="false">
      <c r="A8376" s="0" t="s">
        <v>14364</v>
      </c>
      <c r="B8376" s="0" t="s">
        <v>14364</v>
      </c>
      <c r="C8376" s="0" t="s">
        <v>79</v>
      </c>
      <c r="D8376" s="0" t="s">
        <v>672</v>
      </c>
      <c r="E8376" s="0" t="s">
        <v>12</v>
      </c>
      <c r="F8376" s="0" t="s">
        <v>13</v>
      </c>
      <c r="G8376" s="0" t="n">
        <v>0</v>
      </c>
      <c r="H8376" s="0" t="n">
        <f aca="false">IF(ISERROR(LOOKUP(B8376,export!$A$2:$A$718)),0,1)</f>
        <v>1</v>
      </c>
      <c r="J8376" s="0" t="str">
        <f aca="false">IF(H8376=0,CONCATENATE(B8376," manque dans export"),"")</f>
        <v/>
      </c>
    </row>
    <row r="8377" customFormat="false" ht="13.8" hidden="false" customHeight="false" outlineLevel="0" collapsed="false">
      <c r="A8377" s="0" t="s">
        <v>14365</v>
      </c>
      <c r="B8377" s="0" t="s">
        <v>14365</v>
      </c>
      <c r="C8377" s="0" t="s">
        <v>29</v>
      </c>
      <c r="D8377" s="0" t="s">
        <v>1480</v>
      </c>
      <c r="E8377" s="0" t="s">
        <v>12</v>
      </c>
      <c r="F8377" s="0" t="s">
        <v>13</v>
      </c>
      <c r="G8377" s="0" t="n">
        <v>0</v>
      </c>
      <c r="H8377" s="0" t="n">
        <f aca="false">IF(ISERROR(LOOKUP(B8377,export!$A$2:$A$718)),0,1)</f>
        <v>1</v>
      </c>
      <c r="J8377" s="0" t="str">
        <f aca="false">IF(H8377=0,CONCATENATE(B8377," manque dans export"),"")</f>
        <v/>
      </c>
    </row>
    <row r="8378" customFormat="false" ht="13.8" hidden="false" customHeight="false" outlineLevel="0" collapsed="false">
      <c r="A8378" s="0" t="s">
        <v>14366</v>
      </c>
      <c r="B8378" s="0" t="s">
        <v>14366</v>
      </c>
      <c r="C8378" s="0" t="s">
        <v>21</v>
      </c>
      <c r="D8378" s="0" t="s">
        <v>519</v>
      </c>
      <c r="E8378" s="0" t="s">
        <v>12</v>
      </c>
      <c r="F8378" s="0" t="s">
        <v>13</v>
      </c>
      <c r="G8378" s="0" t="n">
        <v>19585.15948</v>
      </c>
      <c r="H8378" s="0" t="n">
        <f aca="false">IF(ISERROR(LOOKUP(B8378,export!$A$2:$A$718)),0,1)</f>
        <v>1</v>
      </c>
      <c r="J8378" s="0" t="str">
        <f aca="false">IF(H8378=0,CONCATENATE(B8378," manque dans export"),"")</f>
        <v/>
      </c>
    </row>
    <row r="8379" customFormat="false" ht="13.8" hidden="false" customHeight="false" outlineLevel="0" collapsed="false">
      <c r="A8379" s="0" t="s">
        <v>14367</v>
      </c>
      <c r="B8379" s="0" t="s">
        <v>14367</v>
      </c>
      <c r="C8379" s="0" t="s">
        <v>10</v>
      </c>
      <c r="D8379" s="0" t="s">
        <v>11</v>
      </c>
      <c r="E8379" s="0" t="s">
        <v>12</v>
      </c>
      <c r="F8379" s="0" t="s">
        <v>13</v>
      </c>
      <c r="G8379" s="0" t="n">
        <v>489.55268</v>
      </c>
      <c r="H8379" s="0" t="n">
        <f aca="false">IF(ISERROR(LOOKUP(B8379,export!$A$2:$A$718)),0,1)</f>
        <v>1</v>
      </c>
      <c r="J8379" s="0" t="str">
        <f aca="false">IF(H8379=0,CONCATENATE(B8379," manque dans export"),"")</f>
        <v/>
      </c>
    </row>
    <row r="8380" customFormat="false" ht="13.8" hidden="false" customHeight="false" outlineLevel="0" collapsed="false">
      <c r="A8380" s="0" t="s">
        <v>14368</v>
      </c>
      <c r="B8380" s="0" t="s">
        <v>14368</v>
      </c>
      <c r="C8380" s="0" t="s">
        <v>44</v>
      </c>
      <c r="D8380" s="0" t="s">
        <v>9684</v>
      </c>
      <c r="E8380" s="0" t="s">
        <v>46</v>
      </c>
      <c r="F8380" s="0" t="s">
        <v>13</v>
      </c>
      <c r="G8380" s="0" t="n">
        <v>251.83584</v>
      </c>
      <c r="H8380" s="0" t="n">
        <f aca="false">IF(ISERROR(LOOKUP(B8380,export!$A$2:$A$718)),0,1)</f>
        <v>1</v>
      </c>
      <c r="J8380" s="0" t="str">
        <f aca="false">IF(H8380=0,CONCATENATE(B8380," manque dans export"),"")</f>
        <v/>
      </c>
    </row>
    <row r="8381" customFormat="false" ht="13.8" hidden="false" customHeight="false" outlineLevel="0" collapsed="false">
      <c r="A8381" s="0" t="s">
        <v>14369</v>
      </c>
      <c r="B8381" s="0" t="s">
        <v>14369</v>
      </c>
      <c r="C8381" s="0" t="s">
        <v>10</v>
      </c>
      <c r="D8381" s="0" t="s">
        <v>302</v>
      </c>
      <c r="E8381" s="0" t="s">
        <v>12</v>
      </c>
      <c r="F8381" s="0" t="s">
        <v>13</v>
      </c>
      <c r="G8381" s="0" t="n">
        <v>-33729.34038</v>
      </c>
      <c r="H8381" s="0" t="n">
        <f aca="false">IF(ISERROR(LOOKUP(B8381,export!$A$2:$A$718)),0,1)</f>
        <v>1</v>
      </c>
      <c r="J8381" s="0" t="str">
        <f aca="false">IF(H8381=0,CONCATENATE(B8381," manque dans export"),"")</f>
        <v/>
      </c>
    </row>
    <row r="8382" customFormat="false" ht="13.8" hidden="false" customHeight="false" outlineLevel="0" collapsed="false">
      <c r="A8382" s="0" t="s">
        <v>14370</v>
      </c>
      <c r="B8382" s="0" t="s">
        <v>14371</v>
      </c>
      <c r="C8382" s="0" t="s">
        <v>79</v>
      </c>
      <c r="D8382" s="0" t="s">
        <v>146</v>
      </c>
      <c r="E8382" s="0" t="s">
        <v>123</v>
      </c>
      <c r="F8382" s="0" t="s">
        <v>13</v>
      </c>
      <c r="G8382" s="0" t="n">
        <v>0</v>
      </c>
      <c r="H8382" s="0" t="n">
        <f aca="false">IF(ISERROR(LOOKUP(B8382,export!$A$2:$A$718)),0,1)</f>
        <v>1</v>
      </c>
      <c r="J8382" s="0" t="str">
        <f aca="false">IF(H8382=0,CONCATENATE(B8382," manque dans export"),"")</f>
        <v/>
      </c>
    </row>
    <row r="8383" customFormat="false" ht="13.8" hidden="false" customHeight="false" outlineLevel="0" collapsed="false">
      <c r="A8383" s="0" t="s">
        <v>14372</v>
      </c>
      <c r="B8383" s="0" t="s">
        <v>14372</v>
      </c>
      <c r="C8383" s="0" t="s">
        <v>40</v>
      </c>
      <c r="D8383" s="0" t="s">
        <v>648</v>
      </c>
      <c r="E8383" s="0" t="s">
        <v>123</v>
      </c>
      <c r="F8383" s="0" t="s">
        <v>13</v>
      </c>
      <c r="G8383" s="0" t="n">
        <v>3995.4949</v>
      </c>
      <c r="H8383" s="0" t="n">
        <f aca="false">IF(ISERROR(LOOKUP(B8383,export!$A$2:$A$718)),0,1)</f>
        <v>1</v>
      </c>
      <c r="J8383" s="0" t="str">
        <f aca="false">IF(H8383=0,CONCATENATE(B8383," manque dans export"),"")</f>
        <v/>
      </c>
    </row>
    <row r="8384" customFormat="false" ht="13.8" hidden="false" customHeight="false" outlineLevel="0" collapsed="false">
      <c r="A8384" s="0" t="s">
        <v>14373</v>
      </c>
      <c r="B8384" s="0" t="s">
        <v>14374</v>
      </c>
      <c r="C8384" s="0" t="s">
        <v>79</v>
      </c>
      <c r="D8384" s="0" t="s">
        <v>2879</v>
      </c>
      <c r="E8384" s="0" t="s">
        <v>50</v>
      </c>
      <c r="F8384" s="0" t="s">
        <v>13</v>
      </c>
      <c r="G8384" s="0" t="n">
        <v>0</v>
      </c>
      <c r="H8384" s="0" t="n">
        <f aca="false">IF(ISERROR(LOOKUP(B8384,export!$A$2:$A$718)),0,1)</f>
        <v>1</v>
      </c>
      <c r="J8384" s="0" t="str">
        <f aca="false">IF(H8384=0,CONCATENATE(B8384," manque dans export"),"")</f>
        <v/>
      </c>
    </row>
    <row r="8385" customFormat="false" ht="13.8" hidden="false" customHeight="false" outlineLevel="0" collapsed="false">
      <c r="A8385" s="0" t="s">
        <v>14375</v>
      </c>
      <c r="B8385" s="0" t="s">
        <v>14375</v>
      </c>
      <c r="C8385" s="0" t="s">
        <v>44</v>
      </c>
      <c r="D8385" s="0" t="s">
        <v>306</v>
      </c>
      <c r="E8385" s="0" t="s">
        <v>50</v>
      </c>
      <c r="F8385" s="0" t="s">
        <v>13</v>
      </c>
      <c r="G8385" s="0" t="n">
        <v>1308.84904</v>
      </c>
      <c r="H8385" s="0" t="n">
        <f aca="false">IF(ISERROR(LOOKUP(B8385,export!$A$2:$A$718)),0,1)</f>
        <v>1</v>
      </c>
      <c r="J8385" s="0" t="str">
        <f aca="false">IF(H8385=0,CONCATENATE(B8385," manque dans export"),"")</f>
        <v/>
      </c>
    </row>
    <row r="8386" customFormat="false" ht="13.8" hidden="false" customHeight="false" outlineLevel="0" collapsed="false">
      <c r="A8386" s="0" t="s">
        <v>14376</v>
      </c>
      <c r="B8386" s="0" t="s">
        <v>14376</v>
      </c>
      <c r="C8386" s="0" t="s">
        <v>79</v>
      </c>
      <c r="D8386" s="0" t="s">
        <v>75</v>
      </c>
      <c r="E8386" s="0" t="s">
        <v>31</v>
      </c>
      <c r="F8386" s="0" t="s">
        <v>13</v>
      </c>
      <c r="G8386" s="0" t="n">
        <v>-379.03218</v>
      </c>
      <c r="H8386" s="0" t="n">
        <f aca="false">IF(ISERROR(LOOKUP(B8386,export!$A$2:$A$718)),0,1)</f>
        <v>1</v>
      </c>
      <c r="J8386" s="0" t="str">
        <f aca="false">IF(H8386=0,CONCATENATE(B8386," manque dans export"),"")</f>
        <v/>
      </c>
    </row>
    <row r="8387" customFormat="false" ht="13.8" hidden="false" customHeight="false" outlineLevel="0" collapsed="false">
      <c r="A8387" s="0" t="s">
        <v>14377</v>
      </c>
      <c r="B8387" s="0" t="s">
        <v>14377</v>
      </c>
      <c r="C8387" s="0" t="s">
        <v>79</v>
      </c>
      <c r="D8387" s="0" t="s">
        <v>672</v>
      </c>
      <c r="E8387" s="0" t="s">
        <v>12</v>
      </c>
      <c r="F8387" s="0" t="s">
        <v>13</v>
      </c>
      <c r="G8387" s="0" t="n">
        <v>0</v>
      </c>
      <c r="H8387" s="0" t="n">
        <f aca="false">IF(ISERROR(LOOKUP(B8387,export!$A$2:$A$718)),0,1)</f>
        <v>1</v>
      </c>
      <c r="J8387" s="0" t="str">
        <f aca="false">IF(H8387=0,CONCATENATE(B8387," manque dans export"),"")</f>
        <v/>
      </c>
    </row>
    <row r="8388" customFormat="false" ht="13.8" hidden="false" customHeight="false" outlineLevel="0" collapsed="false">
      <c r="A8388" s="0" t="s">
        <v>14378</v>
      </c>
      <c r="B8388" s="0" t="s">
        <v>14379</v>
      </c>
      <c r="C8388" s="0" t="s">
        <v>79</v>
      </c>
      <c r="D8388" s="0" t="s">
        <v>5392</v>
      </c>
      <c r="E8388" s="0" t="s">
        <v>12</v>
      </c>
      <c r="F8388" s="0" t="s">
        <v>13</v>
      </c>
      <c r="G8388" s="0" t="n">
        <v>0</v>
      </c>
      <c r="H8388" s="0" t="n">
        <f aca="false">IF(ISERROR(LOOKUP(B8388,export!$A$2:$A$718)),0,1)</f>
        <v>1</v>
      </c>
      <c r="J8388" s="0" t="str">
        <f aca="false">IF(H8388=0,CONCATENATE(B8388," manque dans export"),"")</f>
        <v/>
      </c>
    </row>
    <row r="8389" customFormat="false" ht="13.8" hidden="false" customHeight="false" outlineLevel="0" collapsed="false">
      <c r="A8389" s="0" t="s">
        <v>14380</v>
      </c>
      <c r="B8389" s="0" t="s">
        <v>14381</v>
      </c>
      <c r="C8389" s="0" t="s">
        <v>79</v>
      </c>
      <c r="D8389" s="0" t="s">
        <v>14382</v>
      </c>
      <c r="E8389" s="0" t="s">
        <v>31</v>
      </c>
      <c r="F8389" s="0" t="s">
        <v>13</v>
      </c>
      <c r="G8389" s="0" t="n">
        <v>0</v>
      </c>
      <c r="H8389" s="0" t="n">
        <f aca="false">IF(ISERROR(LOOKUP(B8389,export!$A$2:$A$718)),0,1)</f>
        <v>1</v>
      </c>
      <c r="J8389" s="0" t="str">
        <f aca="false">IF(H8389=0,CONCATENATE(B8389," manque dans export"),"")</f>
        <v/>
      </c>
    </row>
    <row r="8390" customFormat="false" ht="13.8" hidden="false" customHeight="false" outlineLevel="0" collapsed="false">
      <c r="A8390" s="0" t="s">
        <v>14383</v>
      </c>
      <c r="B8390" s="0" t="s">
        <v>14383</v>
      </c>
      <c r="C8390" s="0" t="s">
        <v>79</v>
      </c>
      <c r="D8390" s="0" t="s">
        <v>14384</v>
      </c>
      <c r="E8390" s="0" t="s">
        <v>12</v>
      </c>
      <c r="F8390" s="0" t="s">
        <v>13</v>
      </c>
      <c r="G8390" s="0" t="n">
        <v>0</v>
      </c>
      <c r="H8390" s="0" t="n">
        <f aca="false">IF(ISERROR(LOOKUP(B8390,export!$A$2:$A$718)),0,1)</f>
        <v>1</v>
      </c>
      <c r="J8390" s="0" t="str">
        <f aca="false">IF(H8390=0,CONCATENATE(B8390," manque dans export"),"")</f>
        <v/>
      </c>
    </row>
    <row r="8391" customFormat="false" ht="13.8" hidden="false" customHeight="false" outlineLevel="0" collapsed="false">
      <c r="A8391" s="0" t="s">
        <v>14385</v>
      </c>
      <c r="B8391" s="0" t="s">
        <v>14385</v>
      </c>
      <c r="C8391" s="0" t="s">
        <v>82</v>
      </c>
      <c r="D8391" s="0" t="s">
        <v>14386</v>
      </c>
      <c r="E8391" s="0" t="s">
        <v>990</v>
      </c>
      <c r="F8391" s="0" t="s">
        <v>634</v>
      </c>
      <c r="G8391" s="0" t="n">
        <v>8126.25</v>
      </c>
      <c r="H8391" s="0" t="n">
        <f aca="false">IF(ISERROR(LOOKUP(B8391,export!$A$2:$A$718)),0,1)</f>
        <v>1</v>
      </c>
      <c r="J8391" s="0" t="str">
        <f aca="false">IF(H8391=0,CONCATENATE(B8391," manque dans export"),"")</f>
        <v/>
      </c>
    </row>
    <row r="8392" customFormat="false" ht="13.8" hidden="false" customHeight="false" outlineLevel="0" collapsed="false">
      <c r="A8392" s="0" t="s">
        <v>14387</v>
      </c>
      <c r="B8392" s="0" t="s">
        <v>14387</v>
      </c>
      <c r="C8392" s="0" t="s">
        <v>79</v>
      </c>
      <c r="D8392" s="0" t="s">
        <v>14388</v>
      </c>
      <c r="E8392" s="0" t="s">
        <v>72</v>
      </c>
      <c r="F8392" s="0" t="s">
        <v>13</v>
      </c>
      <c r="G8392" s="0" t="n">
        <v>0</v>
      </c>
      <c r="H8392" s="0" t="n">
        <f aca="false">IF(ISERROR(LOOKUP(B8392,export!$A$2:$A$718)),0,1)</f>
        <v>1</v>
      </c>
      <c r="J8392" s="0" t="str">
        <f aca="false">IF(H8392=0,CONCATENATE(B8392," manque dans export"),"")</f>
        <v/>
      </c>
    </row>
    <row r="8393" customFormat="false" ht="13.8" hidden="false" customHeight="false" outlineLevel="0" collapsed="false">
      <c r="A8393" s="0" t="s">
        <v>14389</v>
      </c>
      <c r="B8393" s="0" t="s">
        <v>14389</v>
      </c>
      <c r="C8393" s="0" t="s">
        <v>79</v>
      </c>
      <c r="D8393" s="0" t="s">
        <v>10697</v>
      </c>
      <c r="E8393" s="0" t="s">
        <v>72</v>
      </c>
      <c r="F8393" s="0" t="s">
        <v>13</v>
      </c>
      <c r="G8393" s="0" t="n">
        <v>0</v>
      </c>
      <c r="H8393" s="0" t="n">
        <f aca="false">IF(ISERROR(LOOKUP(B8393,export!$A$2:$A$718)),0,1)</f>
        <v>1</v>
      </c>
      <c r="J8393" s="0" t="str">
        <f aca="false">IF(H8393=0,CONCATENATE(B8393," manque dans export"),"")</f>
        <v/>
      </c>
    </row>
    <row r="8394" customFormat="false" ht="13.8" hidden="false" customHeight="false" outlineLevel="0" collapsed="false">
      <c r="A8394" s="0" t="s">
        <v>14390</v>
      </c>
      <c r="B8394" s="0" t="s">
        <v>14390</v>
      </c>
      <c r="C8394" s="0" t="s">
        <v>70</v>
      </c>
      <c r="D8394" s="0" t="s">
        <v>14391</v>
      </c>
      <c r="E8394" s="0" t="e">
        <f aca="false">#N/A</f>
        <v>#N/A</v>
      </c>
      <c r="F8394" s="0" t="e">
        <f aca="false">#N/A</f>
        <v>#N/A</v>
      </c>
      <c r="G8394" s="0" t="n">
        <v>128525.15494</v>
      </c>
      <c r="H8394" s="0" t="n">
        <f aca="false">IF(ISERROR(LOOKUP(B8394,export!$A$2:$A$718)),0,1)</f>
        <v>1</v>
      </c>
      <c r="J8394" s="0" t="str">
        <f aca="false">IF(H8394=0,CONCATENATE(B8394," manque dans export"),"")</f>
        <v/>
      </c>
    </row>
    <row r="8395" customFormat="false" ht="13.8" hidden="false" customHeight="false" outlineLevel="0" collapsed="false">
      <c r="A8395" s="0" t="s">
        <v>14392</v>
      </c>
      <c r="B8395" s="0" t="s">
        <v>14392</v>
      </c>
      <c r="C8395" s="0" t="s">
        <v>79</v>
      </c>
      <c r="D8395" s="0" t="s">
        <v>7586</v>
      </c>
      <c r="E8395" s="0" t="s">
        <v>72</v>
      </c>
      <c r="F8395" s="0" t="s">
        <v>13</v>
      </c>
      <c r="G8395" s="0" t="n">
        <v>0</v>
      </c>
      <c r="H8395" s="0" t="n">
        <f aca="false">IF(ISERROR(LOOKUP(B8395,export!$A$2:$A$718)),0,1)</f>
        <v>1</v>
      </c>
      <c r="J8395" s="0" t="str">
        <f aca="false">IF(H8395=0,CONCATENATE(B8395," manque dans export"),"")</f>
        <v/>
      </c>
    </row>
    <row r="8396" customFormat="false" ht="13.8" hidden="false" customHeight="false" outlineLevel="0" collapsed="false">
      <c r="A8396" s="0" t="s">
        <v>14393</v>
      </c>
      <c r="B8396" s="0" t="s">
        <v>14393</v>
      </c>
      <c r="C8396" s="0" t="s">
        <v>79</v>
      </c>
      <c r="D8396" s="0" t="s">
        <v>14394</v>
      </c>
      <c r="E8396" s="0" t="s">
        <v>72</v>
      </c>
      <c r="F8396" s="0" t="s">
        <v>13</v>
      </c>
      <c r="G8396" s="0" t="n">
        <v>0</v>
      </c>
      <c r="H8396" s="0" t="n">
        <f aca="false">IF(ISERROR(LOOKUP(B8396,export!$A$2:$A$718)),0,1)</f>
        <v>1</v>
      </c>
      <c r="J8396" s="0" t="str">
        <f aca="false">IF(H8396=0,CONCATENATE(B8396," manque dans export"),"")</f>
        <v/>
      </c>
    </row>
    <row r="8397" customFormat="false" ht="13.8" hidden="false" customHeight="false" outlineLevel="0" collapsed="false">
      <c r="A8397" s="0" t="s">
        <v>14395</v>
      </c>
      <c r="B8397" s="0" t="s">
        <v>14395</v>
      </c>
      <c r="C8397" s="0" t="s">
        <v>79</v>
      </c>
      <c r="D8397" s="0" t="s">
        <v>14396</v>
      </c>
      <c r="E8397" s="0" t="s">
        <v>46</v>
      </c>
      <c r="F8397" s="0" t="s">
        <v>13</v>
      </c>
      <c r="G8397" s="0" t="n">
        <v>-1306.64662</v>
      </c>
      <c r="H8397" s="0" t="n">
        <f aca="false">IF(ISERROR(LOOKUP(B8397,export!$A$2:$A$718)),0,1)</f>
        <v>1</v>
      </c>
      <c r="J8397" s="0" t="str">
        <f aca="false">IF(H8397=0,CONCATENATE(B8397," manque dans export"),"")</f>
        <v/>
      </c>
    </row>
    <row r="8398" customFormat="false" ht="13.8" hidden="false" customHeight="false" outlineLevel="0" collapsed="false">
      <c r="A8398" s="0" t="s">
        <v>14397</v>
      </c>
      <c r="B8398" s="0" t="s">
        <v>14397</v>
      </c>
      <c r="C8398" s="0" t="s">
        <v>79</v>
      </c>
      <c r="D8398" s="0" t="s">
        <v>1341</v>
      </c>
      <c r="E8398" s="0" t="s">
        <v>46</v>
      </c>
      <c r="F8398" s="0" t="s">
        <v>13</v>
      </c>
      <c r="G8398" s="0" t="n">
        <v>-539447.39953</v>
      </c>
      <c r="H8398" s="0" t="n">
        <f aca="false">IF(ISERROR(LOOKUP(B8398,export!$A$2:$A$718)),0,1)</f>
        <v>1</v>
      </c>
      <c r="J8398" s="0" t="str">
        <f aca="false">IF(H8398=0,CONCATENATE(B8398," manque dans export"),"")</f>
        <v/>
      </c>
    </row>
    <row r="8399" customFormat="false" ht="13.8" hidden="false" customHeight="false" outlineLevel="0" collapsed="false">
      <c r="A8399" s="0" t="s">
        <v>14398</v>
      </c>
      <c r="B8399" s="0" t="s">
        <v>14398</v>
      </c>
      <c r="C8399" s="0" t="s">
        <v>79</v>
      </c>
      <c r="D8399" s="0" t="s">
        <v>2991</v>
      </c>
      <c r="E8399" s="0" t="s">
        <v>46</v>
      </c>
      <c r="F8399" s="0" t="s">
        <v>13</v>
      </c>
      <c r="G8399" s="0" t="n">
        <v>-1480.10904</v>
      </c>
      <c r="H8399" s="0" t="n">
        <f aca="false">IF(ISERROR(LOOKUP(B8399,export!$A$2:$A$718)),0,1)</f>
        <v>1</v>
      </c>
      <c r="J8399" s="0" t="str">
        <f aca="false">IF(H8399=0,CONCATENATE(B8399," manque dans export"),"")</f>
        <v/>
      </c>
    </row>
    <row r="8400" customFormat="false" ht="13.8" hidden="false" customHeight="false" outlineLevel="0" collapsed="false">
      <c r="A8400" s="0" t="s">
        <v>14399</v>
      </c>
      <c r="B8400" s="0" t="s">
        <v>14399</v>
      </c>
      <c r="C8400" s="0" t="s">
        <v>79</v>
      </c>
      <c r="D8400" s="0" t="s">
        <v>5746</v>
      </c>
      <c r="E8400" s="0" t="s">
        <v>46</v>
      </c>
      <c r="F8400" s="0" t="s">
        <v>13</v>
      </c>
      <c r="G8400" s="0" t="n">
        <v>-484756.20922</v>
      </c>
      <c r="H8400" s="0" t="n">
        <f aca="false">IF(ISERROR(LOOKUP(B8400,export!$A$2:$A$718)),0,1)</f>
        <v>1</v>
      </c>
      <c r="J8400" s="0" t="str">
        <f aca="false">IF(H8400=0,CONCATENATE(B8400," manque dans export"),"")</f>
        <v/>
      </c>
    </row>
    <row r="8401" customFormat="false" ht="13.8" hidden="false" customHeight="false" outlineLevel="0" collapsed="false">
      <c r="A8401" s="0" t="s">
        <v>14400</v>
      </c>
      <c r="B8401" s="0" t="s">
        <v>14400</v>
      </c>
      <c r="C8401" s="0" t="s">
        <v>10</v>
      </c>
      <c r="D8401" s="0" t="s">
        <v>4175</v>
      </c>
      <c r="E8401" s="0" t="s">
        <v>46</v>
      </c>
      <c r="F8401" s="0" t="s">
        <v>13</v>
      </c>
      <c r="G8401" s="0" t="n">
        <v>271375.8291</v>
      </c>
      <c r="H8401" s="0" t="n">
        <f aca="false">IF(ISERROR(LOOKUP(B8401,export!$A$2:$A$718)),0,1)</f>
        <v>1</v>
      </c>
      <c r="J8401" s="0" t="str">
        <f aca="false">IF(H8401=0,CONCATENATE(B8401," manque dans export"),"")</f>
        <v/>
      </c>
    </row>
    <row r="8402" customFormat="false" ht="13.8" hidden="false" customHeight="false" outlineLevel="0" collapsed="false">
      <c r="A8402" s="0" t="s">
        <v>14401</v>
      </c>
      <c r="B8402" s="0" t="s">
        <v>14401</v>
      </c>
      <c r="C8402" s="0" t="s">
        <v>79</v>
      </c>
      <c r="D8402" s="0" t="s">
        <v>14402</v>
      </c>
      <c r="E8402" s="0" t="s">
        <v>72</v>
      </c>
      <c r="F8402" s="0" t="s">
        <v>13</v>
      </c>
      <c r="G8402" s="0" t="n">
        <v>0</v>
      </c>
      <c r="H8402" s="0" t="n">
        <f aca="false">IF(ISERROR(LOOKUP(B8402,export!$A$2:$A$718)),0,1)</f>
        <v>1</v>
      </c>
      <c r="J8402" s="0" t="str">
        <f aca="false">IF(H8402=0,CONCATENATE(B8402," manque dans export"),"")</f>
        <v/>
      </c>
    </row>
    <row r="8403" customFormat="false" ht="13.8" hidden="false" customHeight="false" outlineLevel="0" collapsed="false">
      <c r="A8403" s="0" t="s">
        <v>14403</v>
      </c>
      <c r="B8403" s="0" t="s">
        <v>14403</v>
      </c>
      <c r="C8403" s="0" t="s">
        <v>79</v>
      </c>
      <c r="D8403" s="0" t="s">
        <v>14404</v>
      </c>
      <c r="E8403" s="0" t="s">
        <v>72</v>
      </c>
      <c r="F8403" s="0" t="s">
        <v>13</v>
      </c>
      <c r="G8403" s="0" t="n">
        <v>0</v>
      </c>
      <c r="H8403" s="0" t="n">
        <f aca="false">IF(ISERROR(LOOKUP(B8403,export!$A$2:$A$718)),0,1)</f>
        <v>1</v>
      </c>
      <c r="J8403" s="0" t="str">
        <f aca="false">IF(H8403=0,CONCATENATE(B8403," manque dans export"),"")</f>
        <v/>
      </c>
    </row>
    <row r="8404" customFormat="false" ht="13.8" hidden="false" customHeight="false" outlineLevel="0" collapsed="false">
      <c r="A8404" s="0" t="s">
        <v>14405</v>
      </c>
      <c r="B8404" s="0" t="s">
        <v>14405</v>
      </c>
      <c r="C8404" s="0" t="s">
        <v>79</v>
      </c>
      <c r="D8404" s="0" t="s">
        <v>5995</v>
      </c>
      <c r="E8404" s="0" t="s">
        <v>72</v>
      </c>
      <c r="F8404" s="0" t="s">
        <v>13</v>
      </c>
      <c r="G8404" s="0" t="n">
        <v>0</v>
      </c>
      <c r="H8404" s="0" t="n">
        <f aca="false">IF(ISERROR(LOOKUP(B8404,export!$A$2:$A$718)),0,1)</f>
        <v>1</v>
      </c>
      <c r="J8404" s="0" t="str">
        <f aca="false">IF(H8404=0,CONCATENATE(B8404," manque dans export"),"")</f>
        <v/>
      </c>
    </row>
    <row r="8405" customFormat="false" ht="13.8" hidden="false" customHeight="false" outlineLevel="0" collapsed="false">
      <c r="A8405" s="0" t="s">
        <v>14406</v>
      </c>
      <c r="B8405" s="0" t="s">
        <v>14406</v>
      </c>
      <c r="C8405" s="0" t="s">
        <v>79</v>
      </c>
      <c r="D8405" s="0" t="s">
        <v>2354</v>
      </c>
      <c r="E8405" s="0" t="s">
        <v>72</v>
      </c>
      <c r="F8405" s="0" t="s">
        <v>13</v>
      </c>
      <c r="G8405" s="0" t="n">
        <v>0</v>
      </c>
      <c r="H8405" s="0" t="n">
        <f aca="false">IF(ISERROR(LOOKUP(B8405,export!$A$2:$A$718)),0,1)</f>
        <v>1</v>
      </c>
      <c r="J8405" s="0" t="str">
        <f aca="false">IF(H8405=0,CONCATENATE(B8405," manque dans export"),"")</f>
        <v/>
      </c>
    </row>
    <row r="8406" customFormat="false" ht="13.8" hidden="false" customHeight="false" outlineLevel="0" collapsed="false">
      <c r="A8406" s="0" t="s">
        <v>14407</v>
      </c>
      <c r="B8406" s="0" t="s">
        <v>14407</v>
      </c>
      <c r="C8406" s="0" t="s">
        <v>40</v>
      </c>
      <c r="D8406" s="0" t="s">
        <v>207</v>
      </c>
      <c r="E8406" s="0" t="s">
        <v>46</v>
      </c>
      <c r="F8406" s="0" t="s">
        <v>13</v>
      </c>
      <c r="G8406" s="0" t="n">
        <v>108495.19468</v>
      </c>
      <c r="H8406" s="0" t="n">
        <f aca="false">IF(ISERROR(LOOKUP(B8406,export!$A$2:$A$718)),0,1)</f>
        <v>1</v>
      </c>
      <c r="J8406" s="0" t="str">
        <f aca="false">IF(H8406=0,CONCATENATE(B8406," manque dans export"),"")</f>
        <v/>
      </c>
    </row>
    <row r="8407" customFormat="false" ht="13.8" hidden="false" customHeight="false" outlineLevel="0" collapsed="false">
      <c r="A8407" s="0" t="s">
        <v>14408</v>
      </c>
      <c r="B8407" s="0" t="s">
        <v>14408</v>
      </c>
      <c r="C8407" s="0" t="s">
        <v>44</v>
      </c>
      <c r="D8407" s="0" t="s">
        <v>883</v>
      </c>
      <c r="E8407" s="0" t="s">
        <v>46</v>
      </c>
      <c r="F8407" s="0" t="s">
        <v>13</v>
      </c>
      <c r="G8407" s="0" t="n">
        <v>849.34422</v>
      </c>
      <c r="H8407" s="0" t="n">
        <f aca="false">IF(ISERROR(LOOKUP(B8407,export!$A$2:$A$718)),0,1)</f>
        <v>1</v>
      </c>
      <c r="J8407" s="0" t="str">
        <f aca="false">IF(H8407=0,CONCATENATE(B8407," manque dans export"),"")</f>
        <v/>
      </c>
    </row>
    <row r="8408" customFormat="false" ht="13.8" hidden="false" customHeight="false" outlineLevel="0" collapsed="false">
      <c r="A8408" s="0" t="s">
        <v>14409</v>
      </c>
      <c r="B8408" s="0" t="s">
        <v>14410</v>
      </c>
      <c r="C8408" s="0" t="s">
        <v>79</v>
      </c>
      <c r="D8408" s="0" t="s">
        <v>14411</v>
      </c>
      <c r="E8408" s="0" t="s">
        <v>50</v>
      </c>
      <c r="F8408" s="0" t="s">
        <v>13</v>
      </c>
      <c r="G8408" s="0" t="n">
        <v>0</v>
      </c>
      <c r="H8408" s="0" t="n">
        <f aca="false">IF(ISERROR(LOOKUP(B8408,export!$A$2:$A$718)),0,1)</f>
        <v>1</v>
      </c>
      <c r="J8408" s="0" t="str">
        <f aca="false">IF(H8408=0,CONCATENATE(B8408," manque dans export"),"")</f>
        <v/>
      </c>
    </row>
    <row r="8409" customFormat="false" ht="13.8" hidden="false" customHeight="false" outlineLevel="0" collapsed="false">
      <c r="A8409" s="0" t="s">
        <v>14412</v>
      </c>
      <c r="B8409" s="0" t="s">
        <v>14412</v>
      </c>
      <c r="C8409" s="0" t="s">
        <v>79</v>
      </c>
      <c r="D8409" s="0" t="s">
        <v>14413</v>
      </c>
      <c r="E8409" s="0" t="s">
        <v>72</v>
      </c>
      <c r="F8409" s="0" t="s">
        <v>13</v>
      </c>
      <c r="G8409" s="0" t="n">
        <v>0</v>
      </c>
      <c r="H8409" s="0" t="n">
        <f aca="false">IF(ISERROR(LOOKUP(B8409,export!$A$2:$A$718)),0,1)</f>
        <v>1</v>
      </c>
      <c r="J8409" s="0" t="str">
        <f aca="false">IF(H8409=0,CONCATENATE(B8409," manque dans export"),"")</f>
        <v/>
      </c>
    </row>
    <row r="8410" customFormat="false" ht="13.8" hidden="false" customHeight="false" outlineLevel="0" collapsed="false">
      <c r="A8410" s="0" t="s">
        <v>14414</v>
      </c>
      <c r="B8410" s="0" t="s">
        <v>14414</v>
      </c>
      <c r="C8410" s="0" t="s">
        <v>33</v>
      </c>
      <c r="D8410" s="0" t="s">
        <v>6154</v>
      </c>
      <c r="E8410" s="0" t="s">
        <v>46</v>
      </c>
      <c r="F8410" s="0" t="s">
        <v>13</v>
      </c>
      <c r="G8410" s="0" t="n">
        <v>458.6771</v>
      </c>
      <c r="H8410" s="0" t="n">
        <f aca="false">IF(ISERROR(LOOKUP(B8410,export!$A$2:$A$718)),0,1)</f>
        <v>1</v>
      </c>
      <c r="J8410" s="0" t="str">
        <f aca="false">IF(H8410=0,CONCATENATE(B8410," manque dans export"),"")</f>
        <v/>
      </c>
    </row>
    <row r="8411" customFormat="false" ht="13.8" hidden="false" customHeight="false" outlineLevel="0" collapsed="false">
      <c r="A8411" s="0" t="s">
        <v>14415</v>
      </c>
      <c r="B8411" s="0" t="s">
        <v>14415</v>
      </c>
      <c r="C8411" s="0" t="s">
        <v>79</v>
      </c>
      <c r="D8411" s="0" t="s">
        <v>10840</v>
      </c>
      <c r="E8411" s="0" t="s">
        <v>72</v>
      </c>
      <c r="F8411" s="0" t="s">
        <v>13</v>
      </c>
      <c r="G8411" s="0" t="n">
        <v>0</v>
      </c>
      <c r="H8411" s="0" t="n">
        <f aca="false">IF(ISERROR(LOOKUP(B8411,export!$A$2:$A$718)),0,1)</f>
        <v>1</v>
      </c>
      <c r="J8411" s="0" t="str">
        <f aca="false">IF(H8411=0,CONCATENATE(B8411," manque dans export"),"")</f>
        <v/>
      </c>
    </row>
    <row r="8412" customFormat="false" ht="13.8" hidden="false" customHeight="false" outlineLevel="0" collapsed="false">
      <c r="A8412" s="0" t="s">
        <v>14416</v>
      </c>
      <c r="B8412" s="0" t="s">
        <v>14416</v>
      </c>
      <c r="C8412" s="0" t="s">
        <v>79</v>
      </c>
      <c r="D8412" s="0" t="s">
        <v>14417</v>
      </c>
      <c r="E8412" s="0" t="s">
        <v>72</v>
      </c>
      <c r="F8412" s="0" t="s">
        <v>13</v>
      </c>
      <c r="G8412" s="0" t="n">
        <v>0</v>
      </c>
      <c r="H8412" s="0" t="n">
        <f aca="false">IF(ISERROR(LOOKUP(B8412,export!$A$2:$A$718)),0,1)</f>
        <v>1</v>
      </c>
      <c r="J8412" s="0" t="str">
        <f aca="false">IF(H8412=0,CONCATENATE(B8412," manque dans export"),"")</f>
        <v/>
      </c>
    </row>
    <row r="8413" customFormat="false" ht="13.8" hidden="false" customHeight="false" outlineLevel="0" collapsed="false">
      <c r="A8413" s="0" t="s">
        <v>14418</v>
      </c>
      <c r="B8413" s="0" t="s">
        <v>14419</v>
      </c>
      <c r="C8413" s="0" t="s">
        <v>79</v>
      </c>
      <c r="D8413" s="0" t="s">
        <v>4567</v>
      </c>
      <c r="E8413" s="0" t="s">
        <v>37</v>
      </c>
      <c r="F8413" s="0" t="s">
        <v>38</v>
      </c>
      <c r="G8413" s="0" t="n">
        <v>0</v>
      </c>
      <c r="H8413" s="0" t="n">
        <f aca="false">IF(ISERROR(LOOKUP(B8413,export!$A$2:$A$718)),0,1)</f>
        <v>1</v>
      </c>
      <c r="J8413" s="0" t="str">
        <f aca="false">IF(H8413=0,CONCATENATE(B8413," manque dans export"),"")</f>
        <v/>
      </c>
    </row>
    <row r="8414" customFormat="false" ht="13.8" hidden="false" customHeight="false" outlineLevel="0" collapsed="false">
      <c r="A8414" s="0" t="s">
        <v>14420</v>
      </c>
      <c r="B8414" s="0" t="s">
        <v>14421</v>
      </c>
      <c r="C8414" s="0" t="s">
        <v>79</v>
      </c>
      <c r="D8414" s="0" t="s">
        <v>2923</v>
      </c>
      <c r="E8414" s="0" t="s">
        <v>72</v>
      </c>
      <c r="F8414" s="0" t="s">
        <v>13</v>
      </c>
      <c r="G8414" s="0" t="n">
        <v>0</v>
      </c>
      <c r="H8414" s="0" t="n">
        <f aca="false">IF(ISERROR(LOOKUP(B8414,export!$A$2:$A$718)),0,1)</f>
        <v>1</v>
      </c>
      <c r="J8414" s="0" t="str">
        <f aca="false">IF(H8414=0,CONCATENATE(B8414," manque dans export"),"")</f>
        <v/>
      </c>
    </row>
    <row r="8415" customFormat="false" ht="13.8" hidden="false" customHeight="false" outlineLevel="0" collapsed="false">
      <c r="A8415" s="0" t="s">
        <v>14422</v>
      </c>
      <c r="B8415" s="0" t="s">
        <v>14422</v>
      </c>
      <c r="C8415" s="0" t="s">
        <v>79</v>
      </c>
      <c r="D8415" s="0" t="s">
        <v>8217</v>
      </c>
      <c r="E8415" s="0" t="s">
        <v>72</v>
      </c>
      <c r="F8415" s="0" t="s">
        <v>13</v>
      </c>
      <c r="G8415" s="0" t="n">
        <v>0</v>
      </c>
      <c r="H8415" s="0" t="n">
        <f aca="false">IF(ISERROR(LOOKUP(B8415,export!$A$2:$A$718)),0,1)</f>
        <v>1</v>
      </c>
      <c r="J8415" s="0" t="str">
        <f aca="false">IF(H8415=0,CONCATENATE(B8415," manque dans export"),"")</f>
        <v/>
      </c>
    </row>
    <row r="8416" customFormat="false" ht="13.8" hidden="false" customHeight="false" outlineLevel="0" collapsed="false">
      <c r="A8416" s="0" t="s">
        <v>14423</v>
      </c>
      <c r="B8416" s="0" t="s">
        <v>14423</v>
      </c>
      <c r="C8416" s="0" t="s">
        <v>10</v>
      </c>
      <c r="D8416" s="0" t="s">
        <v>14424</v>
      </c>
      <c r="E8416" s="0" t="s">
        <v>50</v>
      </c>
      <c r="F8416" s="0" t="s">
        <v>13</v>
      </c>
      <c r="G8416" s="0" t="n">
        <v>318.44369</v>
      </c>
      <c r="H8416" s="0" t="n">
        <f aca="false">IF(ISERROR(LOOKUP(B8416,export!$A$2:$A$718)),0,1)</f>
        <v>1</v>
      </c>
      <c r="J8416" s="0" t="str">
        <f aca="false">IF(H8416=0,CONCATENATE(B8416," manque dans export"),"")</f>
        <v/>
      </c>
    </row>
    <row r="8417" customFormat="false" ht="13.8" hidden="false" customHeight="false" outlineLevel="0" collapsed="false">
      <c r="A8417" s="0" t="s">
        <v>14423</v>
      </c>
      <c r="B8417" s="0" t="s">
        <v>14423</v>
      </c>
      <c r="C8417" s="0" t="s">
        <v>10</v>
      </c>
      <c r="D8417" s="0" t="s">
        <v>14425</v>
      </c>
      <c r="E8417" s="0" t="s">
        <v>50</v>
      </c>
      <c r="F8417" s="0" t="s">
        <v>13</v>
      </c>
      <c r="G8417" s="0" t="n">
        <v>1849.52264</v>
      </c>
      <c r="H8417" s="0" t="n">
        <f aca="false">IF(ISERROR(LOOKUP(B8417,export!$A$2:$A$718)),0,1)</f>
        <v>1</v>
      </c>
      <c r="J8417" s="0" t="str">
        <f aca="false">IF(H8417=0,CONCATENATE(B8417," manque dans export"),"")</f>
        <v/>
      </c>
    </row>
    <row r="8418" customFormat="false" ht="13.8" hidden="false" customHeight="false" outlineLevel="0" collapsed="false">
      <c r="A8418" s="0" t="s">
        <v>14426</v>
      </c>
      <c r="B8418" s="0" t="s">
        <v>14426</v>
      </c>
      <c r="C8418" s="0" t="s">
        <v>40</v>
      </c>
      <c r="D8418" s="0" t="s">
        <v>334</v>
      </c>
      <c r="E8418" s="0" t="s">
        <v>46</v>
      </c>
      <c r="F8418" s="0" t="s">
        <v>13</v>
      </c>
      <c r="G8418" s="0" t="n">
        <v>948753.2099</v>
      </c>
      <c r="H8418" s="0" t="n">
        <f aca="false">IF(ISERROR(LOOKUP(B8418,export!$A$2:$A$718)),0,1)</f>
        <v>1</v>
      </c>
      <c r="J8418" s="0" t="str">
        <f aca="false">IF(H8418=0,CONCATENATE(B8418," manque dans export"),"")</f>
        <v/>
      </c>
    </row>
    <row r="8419" customFormat="false" ht="13.8" hidden="false" customHeight="false" outlineLevel="0" collapsed="false">
      <c r="A8419" s="0" t="s">
        <v>14427</v>
      </c>
      <c r="B8419" s="0" t="s">
        <v>14427</v>
      </c>
      <c r="C8419" s="0" t="s">
        <v>79</v>
      </c>
      <c r="D8419" s="0" t="s">
        <v>14428</v>
      </c>
      <c r="E8419" s="0" t="s">
        <v>72</v>
      </c>
      <c r="F8419" s="0" t="s">
        <v>13</v>
      </c>
      <c r="G8419" s="0" t="n">
        <v>0</v>
      </c>
      <c r="H8419" s="0" t="n">
        <f aca="false">IF(ISERROR(LOOKUP(B8419,export!$A$2:$A$718)),0,1)</f>
        <v>1</v>
      </c>
      <c r="J8419" s="0" t="str">
        <f aca="false">IF(H8419=0,CONCATENATE(B8419," manque dans export"),"")</f>
        <v/>
      </c>
    </row>
    <row r="8420" customFormat="false" ht="13.8" hidden="false" customHeight="false" outlineLevel="0" collapsed="false">
      <c r="A8420" s="0" t="s">
        <v>14429</v>
      </c>
      <c r="B8420" s="0" t="s">
        <v>14430</v>
      </c>
      <c r="C8420" s="0" t="s">
        <v>79</v>
      </c>
      <c r="D8420" s="0" t="s">
        <v>8217</v>
      </c>
      <c r="E8420" s="0" t="s">
        <v>72</v>
      </c>
      <c r="F8420" s="0" t="s">
        <v>13</v>
      </c>
      <c r="G8420" s="0" t="n">
        <v>0</v>
      </c>
      <c r="H8420" s="0" t="n">
        <f aca="false">IF(ISERROR(LOOKUP(B8420,export!$A$2:$A$718)),0,1)</f>
        <v>1</v>
      </c>
      <c r="J8420" s="0" t="str">
        <f aca="false">IF(H8420=0,CONCATENATE(B8420," manque dans export"),"")</f>
        <v/>
      </c>
    </row>
    <row r="8421" customFormat="false" ht="13.8" hidden="false" customHeight="false" outlineLevel="0" collapsed="false">
      <c r="A8421" s="0" t="s">
        <v>14431</v>
      </c>
      <c r="B8421" s="0" t="s">
        <v>14432</v>
      </c>
      <c r="C8421" s="0" t="s">
        <v>79</v>
      </c>
      <c r="D8421" s="0" t="s">
        <v>14433</v>
      </c>
      <c r="E8421" s="0" t="s">
        <v>72</v>
      </c>
      <c r="F8421" s="0" t="s">
        <v>13</v>
      </c>
      <c r="G8421" s="0" t="n">
        <v>0</v>
      </c>
      <c r="H8421" s="0" t="n">
        <f aca="false">IF(ISERROR(LOOKUP(B8421,export!$A$2:$A$718)),0,1)</f>
        <v>1</v>
      </c>
      <c r="J8421" s="0" t="str">
        <f aca="false">IF(H8421=0,CONCATENATE(B8421," manque dans export"),"")</f>
        <v/>
      </c>
    </row>
    <row r="8422" customFormat="false" ht="13.8" hidden="false" customHeight="false" outlineLevel="0" collapsed="false">
      <c r="A8422" s="0" t="s">
        <v>14434</v>
      </c>
      <c r="B8422" s="0" t="s">
        <v>14435</v>
      </c>
      <c r="C8422" s="0" t="s">
        <v>10</v>
      </c>
      <c r="D8422" s="0" t="s">
        <v>14436</v>
      </c>
      <c r="E8422" s="0" t="s">
        <v>50</v>
      </c>
      <c r="F8422" s="0" t="s">
        <v>13</v>
      </c>
      <c r="G8422" s="0" t="n">
        <v>0</v>
      </c>
      <c r="H8422" s="0" t="n">
        <f aca="false">IF(ISERROR(LOOKUP(B8422,export!$A$2:$A$718)),0,1)</f>
        <v>1</v>
      </c>
      <c r="J8422" s="0" t="str">
        <f aca="false">IF(H8422=0,CONCATENATE(B8422," manque dans export"),"")</f>
        <v/>
      </c>
    </row>
    <row r="8423" customFormat="false" ht="13.8" hidden="false" customHeight="false" outlineLevel="0" collapsed="false">
      <c r="A8423" s="0" t="s">
        <v>14437</v>
      </c>
      <c r="B8423" s="0" t="s">
        <v>14437</v>
      </c>
      <c r="C8423" s="0" t="s">
        <v>79</v>
      </c>
      <c r="D8423" s="0" t="s">
        <v>14438</v>
      </c>
      <c r="E8423" s="0" t="s">
        <v>72</v>
      </c>
      <c r="F8423" s="0" t="s">
        <v>13</v>
      </c>
      <c r="G8423" s="0" t="n">
        <v>0</v>
      </c>
      <c r="H8423" s="0" t="n">
        <f aca="false">IF(ISERROR(LOOKUP(B8423,export!$A$2:$A$718)),0,1)</f>
        <v>1</v>
      </c>
      <c r="J8423" s="0" t="str">
        <f aca="false">IF(H8423=0,CONCATENATE(B8423," manque dans export"),"")</f>
        <v/>
      </c>
    </row>
    <row r="8424" customFormat="false" ht="13.8" hidden="false" customHeight="false" outlineLevel="0" collapsed="false">
      <c r="A8424" s="0" t="s">
        <v>14439</v>
      </c>
      <c r="B8424" s="0" t="s">
        <v>14439</v>
      </c>
      <c r="C8424" s="0" t="s">
        <v>40</v>
      </c>
      <c r="D8424" s="0" t="s">
        <v>14440</v>
      </c>
      <c r="E8424" s="0" t="s">
        <v>72</v>
      </c>
      <c r="F8424" s="0" t="s">
        <v>13</v>
      </c>
      <c r="G8424" s="0" t="n">
        <v>1722.7602</v>
      </c>
      <c r="H8424" s="0" t="n">
        <f aca="false">IF(ISERROR(LOOKUP(B8424,export!$A$2:$A$718)),0,1)</f>
        <v>1</v>
      </c>
      <c r="J8424" s="0" t="str">
        <f aca="false">IF(H8424=0,CONCATENATE(B8424," manque dans export"),"")</f>
        <v/>
      </c>
    </row>
    <row r="8425" customFormat="false" ht="13.8" hidden="false" customHeight="false" outlineLevel="0" collapsed="false">
      <c r="A8425" s="0" t="s">
        <v>14441</v>
      </c>
      <c r="B8425" s="0" t="s">
        <v>14441</v>
      </c>
      <c r="C8425" s="0" t="s">
        <v>79</v>
      </c>
      <c r="D8425" s="0" t="s">
        <v>7586</v>
      </c>
      <c r="E8425" s="0" t="s">
        <v>72</v>
      </c>
      <c r="F8425" s="0" t="s">
        <v>13</v>
      </c>
      <c r="G8425" s="0" t="n">
        <v>0</v>
      </c>
      <c r="H8425" s="0" t="n">
        <f aca="false">IF(ISERROR(LOOKUP(B8425,export!$A$2:$A$718)),0,1)</f>
        <v>1</v>
      </c>
      <c r="J8425" s="0" t="str">
        <f aca="false">IF(H8425=0,CONCATENATE(B8425," manque dans export"),"")</f>
        <v/>
      </c>
    </row>
    <row r="8426" customFormat="false" ht="13.8" hidden="false" customHeight="false" outlineLevel="0" collapsed="false">
      <c r="A8426" s="0" t="s">
        <v>14442</v>
      </c>
      <c r="B8426" s="0" t="s">
        <v>14442</v>
      </c>
      <c r="C8426" s="0" t="s">
        <v>10</v>
      </c>
      <c r="D8426" s="0" t="s">
        <v>14443</v>
      </c>
      <c r="E8426" s="0" t="s">
        <v>46</v>
      </c>
      <c r="F8426" s="0" t="s">
        <v>13</v>
      </c>
      <c r="G8426" s="0" t="n">
        <v>20417.57022</v>
      </c>
      <c r="H8426" s="0" t="n">
        <f aca="false">IF(ISERROR(LOOKUP(B8426,export!$A$2:$A$718)),0,1)</f>
        <v>1</v>
      </c>
      <c r="J8426" s="0" t="str">
        <f aca="false">IF(H8426=0,CONCATENATE(B8426," manque dans export"),"")</f>
        <v/>
      </c>
    </row>
    <row r="8427" customFormat="false" ht="13.8" hidden="false" customHeight="false" outlineLevel="0" collapsed="false">
      <c r="A8427" s="0" t="s">
        <v>14444</v>
      </c>
      <c r="B8427" s="0" t="s">
        <v>14445</v>
      </c>
      <c r="C8427" s="0" t="s">
        <v>74</v>
      </c>
      <c r="D8427" s="0" t="s">
        <v>14446</v>
      </c>
      <c r="E8427" s="0" t="s">
        <v>42</v>
      </c>
      <c r="F8427" s="0" t="s">
        <v>13</v>
      </c>
      <c r="G8427" s="0" t="n">
        <v>62320.57648</v>
      </c>
      <c r="H8427" s="0" t="n">
        <f aca="false">IF(ISERROR(LOOKUP(B8427,export!$A$2:$A$718)),0,1)</f>
        <v>1</v>
      </c>
      <c r="J8427" s="0" t="str">
        <f aca="false">IF(H8427=0,CONCATENATE(B8427," manque dans export"),"")</f>
        <v/>
      </c>
    </row>
    <row r="8428" customFormat="false" ht="13.8" hidden="false" customHeight="false" outlineLevel="0" collapsed="false">
      <c r="A8428" s="0" t="s">
        <v>14447</v>
      </c>
      <c r="B8428" s="0" t="s">
        <v>14448</v>
      </c>
      <c r="C8428" s="0" t="s">
        <v>33</v>
      </c>
      <c r="D8428" s="0" t="s">
        <v>3051</v>
      </c>
      <c r="E8428" s="0" t="s">
        <v>31</v>
      </c>
      <c r="F8428" s="0" t="s">
        <v>13</v>
      </c>
      <c r="G8428" s="0" t="n">
        <v>0</v>
      </c>
      <c r="H8428" s="0" t="n">
        <f aca="false">IF(ISERROR(LOOKUP(B8428,export!$A$2:$A$718)),0,1)</f>
        <v>1</v>
      </c>
      <c r="J8428" s="0" t="str">
        <f aca="false">IF(H8428=0,CONCATENATE(B8428," manque dans export"),"")</f>
        <v/>
      </c>
    </row>
    <row r="8429" customFormat="false" ht="13.8" hidden="false" customHeight="false" outlineLevel="0" collapsed="false">
      <c r="A8429" s="0" t="s">
        <v>14449</v>
      </c>
      <c r="B8429" s="0" t="s">
        <v>14449</v>
      </c>
      <c r="C8429" s="0" t="s">
        <v>44</v>
      </c>
      <c r="D8429" s="0" t="s">
        <v>63</v>
      </c>
      <c r="E8429" s="0" t="s">
        <v>64</v>
      </c>
      <c r="F8429" s="0" t="s">
        <v>65</v>
      </c>
      <c r="G8429" s="0" t="n">
        <v>4356.85343</v>
      </c>
      <c r="H8429" s="0" t="n">
        <f aca="false">IF(ISERROR(LOOKUP(B8429,export!$A$2:$A$718)),0,1)</f>
        <v>1</v>
      </c>
      <c r="J8429" s="0" t="str">
        <f aca="false">IF(H8429=0,CONCATENATE(B8429," manque dans export"),"")</f>
        <v/>
      </c>
    </row>
    <row r="8430" customFormat="false" ht="13.8" hidden="false" customHeight="false" outlineLevel="0" collapsed="false">
      <c r="A8430" s="0" t="s">
        <v>14450</v>
      </c>
      <c r="B8430" s="0" t="s">
        <v>14451</v>
      </c>
      <c r="C8430" s="0" t="s">
        <v>10</v>
      </c>
      <c r="D8430" s="0" t="s">
        <v>223</v>
      </c>
      <c r="E8430" s="0" t="s">
        <v>31</v>
      </c>
      <c r="F8430" s="0" t="s">
        <v>13</v>
      </c>
      <c r="G8430" s="0" t="n">
        <v>0</v>
      </c>
      <c r="H8430" s="0" t="n">
        <f aca="false">IF(ISERROR(LOOKUP(B8430,export!$A$2:$A$718)),0,1)</f>
        <v>1</v>
      </c>
      <c r="J8430" s="0" t="str">
        <f aca="false">IF(H8430=0,CONCATENATE(B8430," manque dans export"),"")</f>
        <v/>
      </c>
    </row>
    <row r="8431" customFormat="false" ht="13.8" hidden="false" customHeight="false" outlineLevel="0" collapsed="false">
      <c r="A8431" s="0" t="s">
        <v>14452</v>
      </c>
      <c r="B8431" s="0" t="s">
        <v>14451</v>
      </c>
      <c r="C8431" s="0" t="s">
        <v>10</v>
      </c>
      <c r="D8431" s="0" t="s">
        <v>223</v>
      </c>
      <c r="E8431" s="0" t="s">
        <v>31</v>
      </c>
      <c r="F8431" s="0" t="s">
        <v>13</v>
      </c>
      <c r="G8431" s="0" t="n">
        <v>0</v>
      </c>
      <c r="H8431" s="0" t="n">
        <f aca="false">IF(ISERROR(LOOKUP(B8431,export!$A$2:$A$718)),0,1)</f>
        <v>1</v>
      </c>
      <c r="J8431" s="0" t="str">
        <f aca="false">IF(H8431=0,CONCATENATE(B8431," manque dans export"),"")</f>
        <v/>
      </c>
    </row>
    <row r="8432" customFormat="false" ht="13.8" hidden="false" customHeight="false" outlineLevel="0" collapsed="false">
      <c r="A8432" s="0" t="s">
        <v>14453</v>
      </c>
      <c r="B8432" s="0" t="s">
        <v>14453</v>
      </c>
      <c r="C8432" s="0" t="s">
        <v>79</v>
      </c>
      <c r="D8432" s="0" t="s">
        <v>14454</v>
      </c>
      <c r="E8432" s="0" t="s">
        <v>46</v>
      </c>
      <c r="F8432" s="0" t="s">
        <v>13</v>
      </c>
      <c r="G8432" s="0" t="n">
        <v>0</v>
      </c>
      <c r="H8432" s="0" t="n">
        <f aca="false">IF(ISERROR(LOOKUP(B8432,export!$A$2:$A$718)),0,1)</f>
        <v>1</v>
      </c>
      <c r="J8432" s="0" t="str">
        <f aca="false">IF(H8432=0,CONCATENATE(B8432," manque dans export"),"")</f>
        <v/>
      </c>
    </row>
    <row r="8433" customFormat="false" ht="13.8" hidden="false" customHeight="false" outlineLevel="0" collapsed="false">
      <c r="A8433" s="0" t="s">
        <v>14455</v>
      </c>
      <c r="B8433" s="0" t="s">
        <v>14456</v>
      </c>
      <c r="C8433" s="0" t="s">
        <v>79</v>
      </c>
      <c r="D8433" s="0" t="s">
        <v>222</v>
      </c>
      <c r="E8433" s="0" t="s">
        <v>31</v>
      </c>
      <c r="F8433" s="0" t="s">
        <v>13</v>
      </c>
      <c r="G8433" s="0" t="n">
        <v>0</v>
      </c>
      <c r="H8433" s="0" t="n">
        <f aca="false">IF(ISERROR(LOOKUP(B8433,export!$A$2:$A$718)),0,1)</f>
        <v>1</v>
      </c>
      <c r="J8433" s="0" t="str">
        <f aca="false">IF(H8433=0,CONCATENATE(B8433," manque dans export"),"")</f>
        <v/>
      </c>
    </row>
    <row r="8434" customFormat="false" ht="13.8" hidden="false" customHeight="false" outlineLevel="0" collapsed="false">
      <c r="A8434" s="0" t="s">
        <v>14457</v>
      </c>
      <c r="B8434" s="0" t="s">
        <v>14458</v>
      </c>
      <c r="C8434" s="0" t="s">
        <v>21</v>
      </c>
      <c r="D8434" s="0" t="s">
        <v>1711</v>
      </c>
      <c r="E8434" s="0" t="s">
        <v>31</v>
      </c>
      <c r="F8434" s="0" t="s">
        <v>13</v>
      </c>
      <c r="G8434" s="0" t="n">
        <v>0</v>
      </c>
      <c r="H8434" s="0" t="n">
        <f aca="false">IF(ISERROR(LOOKUP(B8434,export!$A$2:$A$718)),0,1)</f>
        <v>1</v>
      </c>
      <c r="J8434" s="0" t="str">
        <f aca="false">IF(H8434=0,CONCATENATE(B8434," manque dans export"),"")</f>
        <v/>
      </c>
    </row>
    <row r="8435" customFormat="false" ht="13.8" hidden="false" customHeight="false" outlineLevel="0" collapsed="false">
      <c r="A8435" s="0" t="s">
        <v>14457</v>
      </c>
      <c r="B8435" s="0" t="s">
        <v>14458</v>
      </c>
      <c r="C8435" s="0" t="s">
        <v>21</v>
      </c>
      <c r="D8435" s="0" t="s">
        <v>223</v>
      </c>
      <c r="E8435" s="0" t="s">
        <v>31</v>
      </c>
      <c r="F8435" s="0" t="s">
        <v>13</v>
      </c>
      <c r="G8435" s="0" t="n">
        <v>3001.14716</v>
      </c>
      <c r="H8435" s="0" t="n">
        <f aca="false">IF(ISERROR(LOOKUP(B8435,export!$A$2:$A$718)),0,1)</f>
        <v>1</v>
      </c>
      <c r="J8435" s="0" t="str">
        <f aca="false">IF(H8435=0,CONCATENATE(B8435," manque dans export"),"")</f>
        <v/>
      </c>
    </row>
    <row r="8436" customFormat="false" ht="13.8" hidden="false" customHeight="false" outlineLevel="0" collapsed="false">
      <c r="A8436" s="0" t="s">
        <v>14459</v>
      </c>
      <c r="B8436" s="0" t="s">
        <v>14459</v>
      </c>
      <c r="C8436" s="0" t="s">
        <v>10</v>
      </c>
      <c r="D8436" s="0" t="s">
        <v>63</v>
      </c>
      <c r="E8436" s="0" t="s">
        <v>64</v>
      </c>
      <c r="F8436" s="0" t="s">
        <v>65</v>
      </c>
      <c r="G8436" s="0" t="n">
        <v>3530.8</v>
      </c>
      <c r="H8436" s="0" t="n">
        <f aca="false">IF(ISERROR(LOOKUP(B8436,export!$A$2:$A$718)),0,1)</f>
        <v>1</v>
      </c>
      <c r="J8436" s="0" t="str">
        <f aca="false">IF(H8436=0,CONCATENATE(B8436," manque dans export"),"")</f>
        <v/>
      </c>
    </row>
    <row r="8437" customFormat="false" ht="13.8" hidden="false" customHeight="false" outlineLevel="0" collapsed="false">
      <c r="A8437" s="0" t="s">
        <v>14460</v>
      </c>
      <c r="B8437" s="0" t="s">
        <v>14460</v>
      </c>
      <c r="C8437" s="0" t="s">
        <v>44</v>
      </c>
      <c r="D8437" s="0" t="s">
        <v>662</v>
      </c>
      <c r="E8437" s="0" t="s">
        <v>64</v>
      </c>
      <c r="F8437" s="0" t="s">
        <v>65</v>
      </c>
      <c r="G8437" s="0" t="n">
        <v>22714.95634</v>
      </c>
      <c r="H8437" s="0" t="n">
        <f aca="false">IF(ISERROR(LOOKUP(B8437,export!$A$2:$A$718)),0,1)</f>
        <v>1</v>
      </c>
      <c r="J8437" s="0" t="str">
        <f aca="false">IF(H8437=0,CONCATENATE(B8437," manque dans export"),"")</f>
        <v/>
      </c>
    </row>
    <row r="8438" customFormat="false" ht="13.8" hidden="false" customHeight="false" outlineLevel="0" collapsed="false">
      <c r="A8438" s="0" t="s">
        <v>14461</v>
      </c>
      <c r="B8438" s="0" t="s">
        <v>14461</v>
      </c>
      <c r="C8438" s="0" t="s">
        <v>29</v>
      </c>
      <c r="D8438" s="0" t="s">
        <v>14462</v>
      </c>
      <c r="E8438" s="0" t="s">
        <v>72</v>
      </c>
      <c r="F8438" s="0" t="s">
        <v>13</v>
      </c>
      <c r="G8438" s="0" t="n">
        <v>24204.27952</v>
      </c>
      <c r="H8438" s="0" t="n">
        <f aca="false">IF(ISERROR(LOOKUP(B8438,export!$A$2:$A$718)),0,1)</f>
        <v>1</v>
      </c>
      <c r="J8438" s="0" t="str">
        <f aca="false">IF(H8438=0,CONCATENATE(B8438," manque dans export"),"")</f>
        <v/>
      </c>
    </row>
    <row r="8439" customFormat="false" ht="13.8" hidden="false" customHeight="false" outlineLevel="0" collapsed="false">
      <c r="A8439" s="0" t="s">
        <v>14463</v>
      </c>
      <c r="B8439" s="0" t="s">
        <v>14463</v>
      </c>
      <c r="C8439" s="0" t="s">
        <v>44</v>
      </c>
      <c r="D8439" s="0" t="s">
        <v>14464</v>
      </c>
      <c r="E8439" s="0" t="s">
        <v>31</v>
      </c>
      <c r="F8439" s="0" t="s">
        <v>13</v>
      </c>
      <c r="G8439" s="0" t="n">
        <v>4926.70714</v>
      </c>
      <c r="H8439" s="0" t="n">
        <f aca="false">IF(ISERROR(LOOKUP(B8439,export!$A$2:$A$718)),0,1)</f>
        <v>1</v>
      </c>
      <c r="J8439" s="0" t="str">
        <f aca="false">IF(H8439=0,CONCATENATE(B8439," manque dans export"),"")</f>
        <v/>
      </c>
    </row>
    <row r="8440" customFormat="false" ht="13.8" hidden="false" customHeight="false" outlineLevel="0" collapsed="false">
      <c r="A8440" s="0" t="s">
        <v>14465</v>
      </c>
      <c r="B8440" s="0" t="s">
        <v>14466</v>
      </c>
      <c r="C8440" s="0" t="s">
        <v>44</v>
      </c>
      <c r="D8440" s="0" t="s">
        <v>14467</v>
      </c>
      <c r="E8440" s="0" t="s">
        <v>31</v>
      </c>
      <c r="F8440" s="0" t="s">
        <v>13</v>
      </c>
      <c r="G8440" s="0" t="n">
        <v>4740.15569</v>
      </c>
      <c r="H8440" s="0" t="n">
        <f aca="false">IF(ISERROR(LOOKUP(B8440,export!$A$2:$A$718)),0,1)</f>
        <v>1</v>
      </c>
      <c r="J8440" s="0" t="str">
        <f aca="false">IF(H8440=0,CONCATENATE(B8440," manque dans export"),"")</f>
        <v/>
      </c>
    </row>
    <row r="8441" customFormat="false" ht="13.8" hidden="false" customHeight="false" outlineLevel="0" collapsed="false">
      <c r="A8441" s="0" t="s">
        <v>14468</v>
      </c>
      <c r="B8441" s="0" t="s">
        <v>14468</v>
      </c>
      <c r="C8441" s="0" t="s">
        <v>79</v>
      </c>
      <c r="D8441" s="0" t="s">
        <v>6562</v>
      </c>
      <c r="E8441" s="0" t="s">
        <v>72</v>
      </c>
      <c r="F8441" s="0" t="s">
        <v>13</v>
      </c>
      <c r="G8441" s="0" t="n">
        <v>0</v>
      </c>
      <c r="H8441" s="0" t="n">
        <f aca="false">IF(ISERROR(LOOKUP(B8441,export!$A$2:$A$718)),0,1)</f>
        <v>1</v>
      </c>
      <c r="J8441" s="0" t="str">
        <f aca="false">IF(H8441=0,CONCATENATE(B8441," manque dans export"),"")</f>
        <v/>
      </c>
    </row>
    <row r="8442" customFormat="false" ht="13.8" hidden="false" customHeight="false" outlineLevel="0" collapsed="false">
      <c r="A8442" s="0" t="s">
        <v>14469</v>
      </c>
      <c r="B8442" s="0" t="s">
        <v>14469</v>
      </c>
      <c r="C8442" s="0" t="s">
        <v>79</v>
      </c>
      <c r="D8442" s="0" t="s">
        <v>1527</v>
      </c>
      <c r="E8442" s="0" t="s">
        <v>72</v>
      </c>
      <c r="F8442" s="0" t="s">
        <v>13</v>
      </c>
      <c r="G8442" s="0" t="n">
        <v>0</v>
      </c>
      <c r="H8442" s="0" t="n">
        <f aca="false">IF(ISERROR(LOOKUP(B8442,export!$A$2:$A$718)),0,1)</f>
        <v>1</v>
      </c>
      <c r="J8442" s="0" t="str">
        <f aca="false">IF(H8442=0,CONCATENATE(B8442," manque dans export"),"")</f>
        <v/>
      </c>
    </row>
    <row r="8443" customFormat="false" ht="13.8" hidden="false" customHeight="false" outlineLevel="0" collapsed="false">
      <c r="A8443" s="0" t="s">
        <v>14470</v>
      </c>
      <c r="B8443" s="0" t="s">
        <v>14470</v>
      </c>
      <c r="C8443" s="0" t="s">
        <v>10</v>
      </c>
      <c r="D8443" s="0" t="s">
        <v>662</v>
      </c>
      <c r="E8443" s="0" t="s">
        <v>64</v>
      </c>
      <c r="F8443" s="0" t="s">
        <v>65</v>
      </c>
      <c r="G8443" s="0" t="n">
        <v>24195.31924</v>
      </c>
      <c r="H8443" s="0" t="n">
        <f aca="false">IF(ISERROR(LOOKUP(B8443,export!$A$2:$A$718)),0,1)</f>
        <v>1</v>
      </c>
      <c r="J8443" s="0" t="str">
        <f aca="false">IF(H8443=0,CONCATENATE(B8443," manque dans export"),"")</f>
        <v/>
      </c>
    </row>
    <row r="8444" customFormat="false" ht="13.8" hidden="false" customHeight="false" outlineLevel="0" collapsed="false">
      <c r="A8444" s="0" t="s">
        <v>14471</v>
      </c>
      <c r="B8444" s="0" t="s">
        <v>14471</v>
      </c>
      <c r="C8444" s="0" t="s">
        <v>10</v>
      </c>
      <c r="D8444" s="0" t="s">
        <v>71</v>
      </c>
      <c r="E8444" s="0" t="s">
        <v>72</v>
      </c>
      <c r="F8444" s="0" t="s">
        <v>13</v>
      </c>
      <c r="G8444" s="0" t="n">
        <v>2159.62123</v>
      </c>
      <c r="H8444" s="0" t="n">
        <f aca="false">IF(ISERROR(LOOKUP(B8444,export!$A$2:$A$718)),0,1)</f>
        <v>1</v>
      </c>
      <c r="J8444" s="0" t="str">
        <f aca="false">IF(H8444=0,CONCATENATE(B8444," manque dans export"),"")</f>
        <v/>
      </c>
    </row>
    <row r="8445" customFormat="false" ht="13.8" hidden="false" customHeight="false" outlineLevel="0" collapsed="false">
      <c r="A8445" s="0" t="s">
        <v>14472</v>
      </c>
      <c r="B8445" s="0" t="s">
        <v>14472</v>
      </c>
      <c r="C8445" s="0" t="s">
        <v>10</v>
      </c>
      <c r="D8445" s="0" t="s">
        <v>207</v>
      </c>
      <c r="E8445" s="0" t="s">
        <v>46</v>
      </c>
      <c r="F8445" s="0" t="s">
        <v>13</v>
      </c>
      <c r="G8445" s="0" t="n">
        <v>423172.68643</v>
      </c>
      <c r="H8445" s="0" t="n">
        <f aca="false">IF(ISERROR(LOOKUP(B8445,export!$A$2:$A$718)),0,1)</f>
        <v>1</v>
      </c>
      <c r="J8445" s="0" t="str">
        <f aca="false">IF(H8445=0,CONCATENATE(B8445," manque dans export"),"")</f>
        <v/>
      </c>
    </row>
    <row r="8446" customFormat="false" ht="13.8" hidden="false" customHeight="false" outlineLevel="0" collapsed="false">
      <c r="A8446" s="0" t="s">
        <v>14473</v>
      </c>
      <c r="B8446" s="0" t="s">
        <v>14473</v>
      </c>
      <c r="C8446" s="0" t="s">
        <v>33</v>
      </c>
      <c r="D8446" s="0" t="s">
        <v>207</v>
      </c>
      <c r="E8446" s="0" t="s">
        <v>46</v>
      </c>
      <c r="F8446" s="0" t="s">
        <v>13</v>
      </c>
      <c r="G8446" s="0" t="n">
        <v>331502.01431</v>
      </c>
      <c r="H8446" s="0" t="n">
        <f aca="false">IF(ISERROR(LOOKUP(B8446,export!$A$2:$A$718)),0,1)</f>
        <v>1</v>
      </c>
      <c r="J8446" s="0" t="str">
        <f aca="false">IF(H8446=0,CONCATENATE(B8446," manque dans export"),"")</f>
        <v/>
      </c>
    </row>
    <row r="8447" customFormat="false" ht="13.8" hidden="false" customHeight="false" outlineLevel="0" collapsed="false">
      <c r="A8447" s="0" t="s">
        <v>14474</v>
      </c>
      <c r="B8447" s="0" t="s">
        <v>14474</v>
      </c>
      <c r="C8447" s="0" t="s">
        <v>79</v>
      </c>
      <c r="D8447" s="0" t="s">
        <v>1046</v>
      </c>
      <c r="E8447" s="0" t="s">
        <v>72</v>
      </c>
      <c r="F8447" s="0" t="s">
        <v>13</v>
      </c>
      <c r="G8447" s="0" t="n">
        <v>0</v>
      </c>
      <c r="H8447" s="0" t="n">
        <f aca="false">IF(ISERROR(LOOKUP(B8447,export!$A$2:$A$718)),0,1)</f>
        <v>1</v>
      </c>
      <c r="J8447" s="0" t="str">
        <f aca="false">IF(H8447=0,CONCATENATE(B8447," manque dans export"),"")</f>
        <v/>
      </c>
    </row>
    <row r="8448" customFormat="false" ht="13.8" hidden="false" customHeight="false" outlineLevel="0" collapsed="false">
      <c r="A8448" s="0" t="s">
        <v>14475</v>
      </c>
      <c r="B8448" s="0" t="s">
        <v>14475</v>
      </c>
      <c r="C8448" s="0" t="s">
        <v>79</v>
      </c>
      <c r="D8448" s="0" t="s">
        <v>14476</v>
      </c>
      <c r="E8448" s="0" t="s">
        <v>72</v>
      </c>
      <c r="F8448" s="0" t="s">
        <v>13</v>
      </c>
      <c r="G8448" s="0" t="n">
        <v>0</v>
      </c>
      <c r="H8448" s="0" t="n">
        <f aca="false">IF(ISERROR(LOOKUP(B8448,export!$A$2:$A$718)),0,1)</f>
        <v>1</v>
      </c>
      <c r="J8448" s="0" t="str">
        <f aca="false">IF(H8448=0,CONCATENATE(B8448," manque dans export"),"")</f>
        <v/>
      </c>
    </row>
    <row r="8449" customFormat="false" ht="13.8" hidden="false" customHeight="false" outlineLevel="0" collapsed="false">
      <c r="A8449" s="0" t="s">
        <v>14477</v>
      </c>
      <c r="B8449" s="0" t="s">
        <v>14478</v>
      </c>
      <c r="C8449" s="0" t="s">
        <v>79</v>
      </c>
      <c r="D8449" s="0" t="s">
        <v>14479</v>
      </c>
      <c r="E8449" s="0" t="s">
        <v>42</v>
      </c>
      <c r="F8449" s="0" t="s">
        <v>13</v>
      </c>
      <c r="G8449" s="0" t="n">
        <v>0</v>
      </c>
      <c r="H8449" s="0" t="n">
        <f aca="false">IF(ISERROR(LOOKUP(B8449,export!$A$2:$A$718)),0,1)</f>
        <v>1</v>
      </c>
      <c r="J8449" s="0" t="str">
        <f aca="false">IF(H8449=0,CONCATENATE(B8449," manque dans export"),"")</f>
        <v/>
      </c>
    </row>
    <row r="8450" customFormat="false" ht="13.8" hidden="false" customHeight="false" outlineLevel="0" collapsed="false">
      <c r="A8450" s="0" t="s">
        <v>14480</v>
      </c>
      <c r="B8450" s="0" t="s">
        <v>14481</v>
      </c>
      <c r="C8450" s="0" t="s">
        <v>10</v>
      </c>
      <c r="D8450" s="0" t="s">
        <v>1919</v>
      </c>
      <c r="E8450" s="0" t="s">
        <v>31</v>
      </c>
      <c r="F8450" s="0" t="s">
        <v>13</v>
      </c>
      <c r="G8450" s="0" t="n">
        <v>91.82344</v>
      </c>
      <c r="H8450" s="0" t="n">
        <f aca="false">IF(ISERROR(LOOKUP(B8450,export!$A$2:$A$718)),0,1)</f>
        <v>1</v>
      </c>
      <c r="J8450" s="0" t="str">
        <f aca="false">IF(H8450=0,CONCATENATE(B8450," manque dans export"),"")</f>
        <v/>
      </c>
    </row>
    <row r="8451" customFormat="false" ht="13.8" hidden="false" customHeight="false" outlineLevel="0" collapsed="false">
      <c r="A8451" s="0" t="s">
        <v>14482</v>
      </c>
      <c r="B8451" s="0" t="s">
        <v>14481</v>
      </c>
      <c r="C8451" s="0" t="s">
        <v>10</v>
      </c>
      <c r="D8451" s="0" t="s">
        <v>14483</v>
      </c>
      <c r="E8451" s="0" t="s">
        <v>31</v>
      </c>
      <c r="F8451" s="0" t="s">
        <v>13</v>
      </c>
      <c r="G8451" s="0" t="n">
        <v>4953.63324</v>
      </c>
      <c r="H8451" s="0" t="n">
        <f aca="false">IF(ISERROR(LOOKUP(B8451,export!$A$2:$A$718)),0,1)</f>
        <v>1</v>
      </c>
      <c r="J8451" s="0" t="str">
        <f aca="false">IF(H8451=0,CONCATENATE(B8451," manque dans export"),"")</f>
        <v/>
      </c>
    </row>
    <row r="8452" customFormat="false" ht="13.8" hidden="false" customHeight="false" outlineLevel="0" collapsed="false">
      <c r="A8452" s="0" t="s">
        <v>14484</v>
      </c>
      <c r="B8452" s="0" t="s">
        <v>14481</v>
      </c>
      <c r="C8452" s="0" t="s">
        <v>10</v>
      </c>
      <c r="D8452" s="0" t="s">
        <v>14485</v>
      </c>
      <c r="E8452" s="0" t="s">
        <v>31</v>
      </c>
      <c r="F8452" s="0" t="s">
        <v>13</v>
      </c>
      <c r="G8452" s="0" t="n">
        <v>11670.02534</v>
      </c>
      <c r="H8452" s="0" t="n">
        <f aca="false">IF(ISERROR(LOOKUP(B8452,export!$A$2:$A$718)),0,1)</f>
        <v>1</v>
      </c>
      <c r="J8452" s="0" t="str">
        <f aca="false">IF(H8452=0,CONCATENATE(B8452," manque dans export"),"")</f>
        <v/>
      </c>
    </row>
    <row r="8453" customFormat="false" ht="13.8" hidden="false" customHeight="false" outlineLevel="0" collapsed="false">
      <c r="A8453" s="0" t="s">
        <v>14486</v>
      </c>
      <c r="B8453" s="0" t="s">
        <v>14481</v>
      </c>
      <c r="C8453" s="0" t="s">
        <v>10</v>
      </c>
      <c r="D8453" s="0" t="s">
        <v>14487</v>
      </c>
      <c r="E8453" s="0" t="s">
        <v>31</v>
      </c>
      <c r="F8453" s="0" t="s">
        <v>13</v>
      </c>
      <c r="G8453" s="0" t="n">
        <v>0</v>
      </c>
      <c r="H8453" s="0" t="n">
        <f aca="false">IF(ISERROR(LOOKUP(B8453,export!$A$2:$A$718)),0,1)</f>
        <v>1</v>
      </c>
      <c r="J8453" s="0" t="str">
        <f aca="false">IF(H8453=0,CONCATENATE(B8453," manque dans export"),"")</f>
        <v/>
      </c>
    </row>
    <row r="8454" customFormat="false" ht="13.8" hidden="false" customHeight="false" outlineLevel="0" collapsed="false">
      <c r="A8454" s="0" t="s">
        <v>14488</v>
      </c>
      <c r="B8454" s="0" t="s">
        <v>14481</v>
      </c>
      <c r="C8454" s="0" t="s">
        <v>10</v>
      </c>
      <c r="D8454" s="0" t="s">
        <v>223</v>
      </c>
      <c r="E8454" s="0" t="s">
        <v>31</v>
      </c>
      <c r="F8454" s="0" t="s">
        <v>13</v>
      </c>
      <c r="G8454" s="0" t="n">
        <v>0</v>
      </c>
      <c r="H8454" s="0" t="n">
        <f aca="false">IF(ISERROR(LOOKUP(B8454,export!$A$2:$A$718)),0,1)</f>
        <v>1</v>
      </c>
      <c r="J8454" s="0" t="str">
        <f aca="false">IF(H8454=0,CONCATENATE(B8454," manque dans export"),"")</f>
        <v/>
      </c>
    </row>
    <row r="8455" customFormat="false" ht="13.8" hidden="false" customHeight="false" outlineLevel="0" collapsed="false">
      <c r="A8455" s="0" t="s">
        <v>14489</v>
      </c>
      <c r="B8455" s="0" t="s">
        <v>14490</v>
      </c>
      <c r="C8455" s="0" t="s">
        <v>10</v>
      </c>
      <c r="D8455" s="0" t="s">
        <v>223</v>
      </c>
      <c r="E8455" s="0" t="s">
        <v>31</v>
      </c>
      <c r="F8455" s="0" t="s">
        <v>13</v>
      </c>
      <c r="G8455" s="0" t="n">
        <v>13138.54208</v>
      </c>
      <c r="H8455" s="0" t="n">
        <f aca="false">IF(ISERROR(LOOKUP(B8455,export!$A$2:$A$718)),0,1)</f>
        <v>1</v>
      </c>
      <c r="J8455" s="0" t="str">
        <f aca="false">IF(H8455=0,CONCATENATE(B8455," manque dans export"),"")</f>
        <v/>
      </c>
    </row>
    <row r="8456" customFormat="false" ht="13.8" hidden="false" customHeight="false" outlineLevel="0" collapsed="false">
      <c r="A8456" s="0" t="s">
        <v>14491</v>
      </c>
      <c r="B8456" s="0" t="s">
        <v>14491</v>
      </c>
      <c r="C8456" s="0" t="s">
        <v>10</v>
      </c>
      <c r="D8456" s="0" t="s">
        <v>14492</v>
      </c>
      <c r="E8456" s="0" t="s">
        <v>180</v>
      </c>
      <c r="F8456" s="0" t="s">
        <v>13</v>
      </c>
      <c r="G8456" s="0" t="n">
        <v>1762.29333</v>
      </c>
      <c r="H8456" s="0" t="n">
        <f aca="false">IF(ISERROR(LOOKUP(B8456,export!$A$2:$A$718)),0,1)</f>
        <v>1</v>
      </c>
      <c r="J8456" s="0" t="str">
        <f aca="false">IF(H8456=0,CONCATENATE(B8456," manque dans export"),"")</f>
        <v/>
      </c>
    </row>
    <row r="8457" customFormat="false" ht="13.8" hidden="false" customHeight="false" outlineLevel="0" collapsed="false">
      <c r="A8457" s="0" t="s">
        <v>14493</v>
      </c>
      <c r="B8457" s="0" t="s">
        <v>14493</v>
      </c>
      <c r="C8457" s="0" t="s">
        <v>79</v>
      </c>
      <c r="D8457" s="0" t="s">
        <v>71</v>
      </c>
      <c r="E8457" s="0" t="s">
        <v>72</v>
      </c>
      <c r="F8457" s="0" t="s">
        <v>13</v>
      </c>
      <c r="G8457" s="0" t="n">
        <v>0</v>
      </c>
      <c r="H8457" s="0" t="n">
        <f aca="false">IF(ISERROR(LOOKUP(B8457,export!$A$2:$A$718)),0,1)</f>
        <v>1</v>
      </c>
      <c r="J8457" s="0" t="str">
        <f aca="false">IF(H8457=0,CONCATENATE(B8457," manque dans export"),"")</f>
        <v/>
      </c>
    </row>
    <row r="8458" customFormat="false" ht="13.8" hidden="false" customHeight="false" outlineLevel="0" collapsed="false">
      <c r="A8458" s="0" t="s">
        <v>14494</v>
      </c>
      <c r="B8458" s="0" t="s">
        <v>14494</v>
      </c>
      <c r="C8458" s="0" t="s">
        <v>79</v>
      </c>
      <c r="D8458" s="0" t="s">
        <v>3401</v>
      </c>
      <c r="E8458" s="0" t="s">
        <v>72</v>
      </c>
      <c r="F8458" s="0" t="s">
        <v>13</v>
      </c>
      <c r="G8458" s="0" t="n">
        <v>0</v>
      </c>
      <c r="H8458" s="0" t="n">
        <f aca="false">IF(ISERROR(LOOKUP(B8458,export!$A$2:$A$718)),0,1)</f>
        <v>1</v>
      </c>
      <c r="J8458" s="0" t="str">
        <f aca="false">IF(H8458=0,CONCATENATE(B8458," manque dans export"),"")</f>
        <v/>
      </c>
    </row>
    <row r="8459" customFormat="false" ht="13.8" hidden="false" customHeight="false" outlineLevel="0" collapsed="false">
      <c r="A8459" s="0" t="s">
        <v>14495</v>
      </c>
      <c r="B8459" s="0" t="s">
        <v>14496</v>
      </c>
      <c r="C8459" s="0" t="s">
        <v>44</v>
      </c>
      <c r="D8459" s="0" t="s">
        <v>711</v>
      </c>
      <c r="E8459" s="0" t="s">
        <v>50</v>
      </c>
      <c r="F8459" s="0" t="s">
        <v>13</v>
      </c>
      <c r="G8459" s="0" t="n">
        <v>65635.34878</v>
      </c>
      <c r="H8459" s="0" t="n">
        <f aca="false">IF(ISERROR(LOOKUP(B8459,export!$A$2:$A$718)),0,1)</f>
        <v>1</v>
      </c>
      <c r="J8459" s="0" t="str">
        <f aca="false">IF(H8459=0,CONCATENATE(B8459," manque dans export"),"")</f>
        <v/>
      </c>
    </row>
    <row r="8460" customFormat="false" ht="13.8" hidden="false" customHeight="false" outlineLevel="0" collapsed="false">
      <c r="A8460" s="0" t="s">
        <v>14497</v>
      </c>
      <c r="B8460" s="0" t="s">
        <v>14496</v>
      </c>
      <c r="C8460" s="0" t="s">
        <v>44</v>
      </c>
      <c r="D8460" s="0" t="s">
        <v>711</v>
      </c>
      <c r="E8460" s="0" t="s">
        <v>50</v>
      </c>
      <c r="F8460" s="0" t="s">
        <v>13</v>
      </c>
      <c r="G8460" s="0" t="n">
        <v>88623.36077</v>
      </c>
      <c r="H8460" s="0" t="n">
        <f aca="false">IF(ISERROR(LOOKUP(B8460,export!$A$2:$A$718)),0,1)</f>
        <v>1</v>
      </c>
      <c r="J8460" s="0" t="str">
        <f aca="false">IF(H8460=0,CONCATENATE(B8460," manque dans export"),"")</f>
        <v/>
      </c>
    </row>
    <row r="8461" customFormat="false" ht="13.8" hidden="false" customHeight="false" outlineLevel="0" collapsed="false">
      <c r="A8461" s="0" t="s">
        <v>14498</v>
      </c>
      <c r="B8461" s="0" t="s">
        <v>14499</v>
      </c>
      <c r="C8461" s="0" t="s">
        <v>79</v>
      </c>
      <c r="D8461" s="0" t="s">
        <v>7566</v>
      </c>
      <c r="E8461" s="0" t="s">
        <v>31</v>
      </c>
      <c r="F8461" s="0" t="s">
        <v>13</v>
      </c>
      <c r="G8461" s="0" t="n">
        <v>0</v>
      </c>
      <c r="H8461" s="0" t="n">
        <f aca="false">IF(ISERROR(LOOKUP(B8461,export!$A$2:$A$718)),0,1)</f>
        <v>1</v>
      </c>
      <c r="J8461" s="0" t="str">
        <f aca="false">IF(H8461=0,CONCATENATE(B8461," manque dans export"),"")</f>
        <v/>
      </c>
    </row>
    <row r="8462" customFormat="false" ht="13.8" hidden="false" customHeight="false" outlineLevel="0" collapsed="false">
      <c r="A8462" s="0" t="s">
        <v>14500</v>
      </c>
      <c r="B8462" s="0" t="s">
        <v>14500</v>
      </c>
      <c r="C8462" s="0" t="s">
        <v>10</v>
      </c>
      <c r="D8462" s="0" t="s">
        <v>334</v>
      </c>
      <c r="E8462" s="0" t="s">
        <v>46</v>
      </c>
      <c r="F8462" s="0" t="s">
        <v>13</v>
      </c>
      <c r="G8462" s="0" t="n">
        <v>415.35129</v>
      </c>
      <c r="H8462" s="0" t="n">
        <f aca="false">IF(ISERROR(LOOKUP(B8462,export!$A$2:$A$718)),0,1)</f>
        <v>1</v>
      </c>
      <c r="J8462" s="0" t="str">
        <f aca="false">IF(H8462=0,CONCATENATE(B8462," manque dans export"),"")</f>
        <v/>
      </c>
    </row>
    <row r="8463" customFormat="false" ht="13.8" hidden="false" customHeight="false" outlineLevel="0" collapsed="false">
      <c r="A8463" s="0" t="s">
        <v>14501</v>
      </c>
      <c r="B8463" s="0" t="s">
        <v>14501</v>
      </c>
      <c r="C8463" s="0" t="s">
        <v>79</v>
      </c>
      <c r="D8463" s="0" t="s">
        <v>71</v>
      </c>
      <c r="E8463" s="0" t="s">
        <v>72</v>
      </c>
      <c r="F8463" s="0" t="s">
        <v>13</v>
      </c>
      <c r="G8463" s="0" t="n">
        <v>0</v>
      </c>
      <c r="H8463" s="0" t="n">
        <f aca="false">IF(ISERROR(LOOKUP(B8463,export!$A$2:$A$718)),0,1)</f>
        <v>1</v>
      </c>
      <c r="J8463" s="0" t="str">
        <f aca="false">IF(H8463=0,CONCATENATE(B8463," manque dans export"),"")</f>
        <v/>
      </c>
    </row>
    <row r="8464" customFormat="false" ht="13.8" hidden="false" customHeight="false" outlineLevel="0" collapsed="false">
      <c r="A8464" s="0" t="s">
        <v>14502</v>
      </c>
      <c r="B8464" s="0" t="s">
        <v>14502</v>
      </c>
      <c r="C8464" s="0" t="s">
        <v>33</v>
      </c>
      <c r="D8464" s="0" t="s">
        <v>6449</v>
      </c>
      <c r="E8464" s="0" t="s">
        <v>46</v>
      </c>
      <c r="F8464" s="0" t="s">
        <v>13</v>
      </c>
      <c r="G8464" s="0" t="n">
        <v>622563.12201</v>
      </c>
      <c r="H8464" s="0" t="n">
        <f aca="false">IF(ISERROR(LOOKUP(B8464,export!$A$2:$A$718)),0,1)</f>
        <v>1</v>
      </c>
      <c r="J8464" s="0" t="str">
        <f aca="false">IF(H8464=0,CONCATENATE(B8464," manque dans export"),"")</f>
        <v/>
      </c>
    </row>
    <row r="8465" customFormat="false" ht="13.8" hidden="false" customHeight="false" outlineLevel="0" collapsed="false">
      <c r="A8465" s="0" t="s">
        <v>14503</v>
      </c>
      <c r="B8465" s="0" t="s">
        <v>14504</v>
      </c>
      <c r="C8465" s="0" t="s">
        <v>79</v>
      </c>
      <c r="D8465" s="0" t="s">
        <v>420</v>
      </c>
      <c r="E8465" s="0" t="s">
        <v>12</v>
      </c>
      <c r="F8465" s="0" t="s">
        <v>13</v>
      </c>
      <c r="G8465" s="0" t="n">
        <v>0</v>
      </c>
      <c r="H8465" s="0" t="n">
        <f aca="false">IF(ISERROR(LOOKUP(B8465,export!$A$2:$A$718)),0,1)</f>
        <v>1</v>
      </c>
      <c r="J8465" s="0" t="str">
        <f aca="false">IF(H8465=0,CONCATENATE(B8465," manque dans export"),"")</f>
        <v/>
      </c>
    </row>
    <row r="8466" customFormat="false" ht="13.8" hidden="false" customHeight="false" outlineLevel="0" collapsed="false">
      <c r="A8466" s="0" t="s">
        <v>14505</v>
      </c>
      <c r="B8466" s="0" t="s">
        <v>14505</v>
      </c>
      <c r="C8466" s="0" t="s">
        <v>10</v>
      </c>
      <c r="D8466" s="0" t="s">
        <v>2652</v>
      </c>
      <c r="E8466" s="0" t="s">
        <v>12</v>
      </c>
      <c r="F8466" s="0" t="s">
        <v>13</v>
      </c>
      <c r="G8466" s="0" t="n">
        <v>18352.62716</v>
      </c>
      <c r="H8466" s="0" t="n">
        <f aca="false">IF(ISERROR(LOOKUP(B8466,export!$A$2:$A$718)),0,1)</f>
        <v>1</v>
      </c>
      <c r="J8466" s="0" t="str">
        <f aca="false">IF(H8466=0,CONCATENATE(B8466," manque dans export"),"")</f>
        <v/>
      </c>
    </row>
    <row r="8467" customFormat="false" ht="13.8" hidden="false" customHeight="false" outlineLevel="0" collapsed="false">
      <c r="A8467" s="0" t="s">
        <v>14506</v>
      </c>
      <c r="B8467" s="0" t="s">
        <v>14507</v>
      </c>
      <c r="C8467" s="0" t="s">
        <v>99</v>
      </c>
      <c r="D8467" s="0" t="s">
        <v>2696</v>
      </c>
      <c r="E8467" s="0" t="s">
        <v>176</v>
      </c>
      <c r="F8467" s="0" t="s">
        <v>13</v>
      </c>
      <c r="G8467" s="0" t="n">
        <v>899.2048</v>
      </c>
      <c r="H8467" s="0" t="n">
        <f aca="false">IF(ISERROR(LOOKUP(B8467,export!$A$2:$A$718)),0,1)</f>
        <v>1</v>
      </c>
      <c r="J8467" s="0" t="str">
        <f aca="false">IF(H8467=0,CONCATENATE(B8467," manque dans export"),"")</f>
        <v/>
      </c>
    </row>
    <row r="8468" customFormat="false" ht="13.8" hidden="false" customHeight="false" outlineLevel="0" collapsed="false">
      <c r="A8468" s="0" t="s">
        <v>14508</v>
      </c>
      <c r="B8468" s="0" t="s">
        <v>14508</v>
      </c>
      <c r="C8468" s="0" t="s">
        <v>40</v>
      </c>
      <c r="D8468" s="0" t="s">
        <v>14509</v>
      </c>
      <c r="E8468" s="0" t="s">
        <v>123</v>
      </c>
      <c r="F8468" s="0" t="s">
        <v>13</v>
      </c>
      <c r="G8468" s="0" t="n">
        <v>95.40265</v>
      </c>
      <c r="H8468" s="0" t="n">
        <f aca="false">IF(ISERROR(LOOKUP(B8468,export!$A$2:$A$718)),0,1)</f>
        <v>1</v>
      </c>
      <c r="J8468" s="0" t="str">
        <f aca="false">IF(H8468=0,CONCATENATE(B8468," manque dans export"),"")</f>
        <v/>
      </c>
    </row>
    <row r="8469" customFormat="false" ht="13.8" hidden="false" customHeight="false" outlineLevel="0" collapsed="false">
      <c r="A8469" s="0" t="s">
        <v>14510</v>
      </c>
      <c r="B8469" s="0" t="s">
        <v>14510</v>
      </c>
      <c r="C8469" s="0" t="s">
        <v>79</v>
      </c>
      <c r="D8469" s="0" t="s">
        <v>14511</v>
      </c>
      <c r="E8469" s="0" t="s">
        <v>72</v>
      </c>
      <c r="F8469" s="0" t="s">
        <v>13</v>
      </c>
      <c r="G8469" s="0" t="n">
        <v>0</v>
      </c>
      <c r="H8469" s="0" t="n">
        <f aca="false">IF(ISERROR(LOOKUP(B8469,export!$A$2:$A$718)),0,1)</f>
        <v>1</v>
      </c>
      <c r="J8469" s="0" t="str">
        <f aca="false">IF(H8469=0,CONCATENATE(B8469," manque dans export"),"")</f>
        <v/>
      </c>
    </row>
    <row r="8470" customFormat="false" ht="13.8" hidden="false" customHeight="false" outlineLevel="0" collapsed="false">
      <c r="A8470" s="0" t="s">
        <v>14512</v>
      </c>
      <c r="B8470" s="0" t="s">
        <v>14512</v>
      </c>
      <c r="C8470" s="0" t="s">
        <v>21</v>
      </c>
      <c r="D8470" s="0" t="s">
        <v>14513</v>
      </c>
      <c r="E8470" s="0" t="s">
        <v>37</v>
      </c>
      <c r="F8470" s="0" t="s">
        <v>38</v>
      </c>
      <c r="G8470" s="0" t="n">
        <v>38280</v>
      </c>
      <c r="H8470" s="0" t="n">
        <f aca="false">IF(ISERROR(LOOKUP(B8470,export!$A$2:$A$718)),0,1)</f>
        <v>1</v>
      </c>
      <c r="J8470" s="0" t="str">
        <f aca="false">IF(H8470=0,CONCATENATE(B8470," manque dans export"),"")</f>
        <v/>
      </c>
    </row>
    <row r="8471" customFormat="false" ht="13.8" hidden="false" customHeight="false" outlineLevel="0" collapsed="false">
      <c r="A8471" s="0" t="s">
        <v>14514</v>
      </c>
      <c r="B8471" s="0" t="s">
        <v>14515</v>
      </c>
      <c r="C8471" s="0" t="s">
        <v>79</v>
      </c>
      <c r="D8471" s="0" t="s">
        <v>14516</v>
      </c>
      <c r="E8471" s="0" t="s">
        <v>31</v>
      </c>
      <c r="F8471" s="0" t="s">
        <v>13</v>
      </c>
      <c r="G8471" s="0" t="n">
        <v>0</v>
      </c>
      <c r="H8471" s="0" t="n">
        <f aca="false">IF(ISERROR(LOOKUP(B8471,export!$A$2:$A$718)),0,1)</f>
        <v>1</v>
      </c>
      <c r="J8471" s="0" t="str">
        <f aca="false">IF(H8471=0,CONCATENATE(B8471," manque dans export"),"")</f>
        <v/>
      </c>
    </row>
    <row r="8472" customFormat="false" ht="13.8" hidden="false" customHeight="false" outlineLevel="0" collapsed="false">
      <c r="A8472" s="0" t="s">
        <v>14517</v>
      </c>
      <c r="B8472" s="0" t="s">
        <v>14517</v>
      </c>
      <c r="C8472" s="0" t="s">
        <v>79</v>
      </c>
      <c r="D8472" s="0" t="s">
        <v>10072</v>
      </c>
      <c r="E8472" s="0" t="s">
        <v>72</v>
      </c>
      <c r="F8472" s="0" t="s">
        <v>13</v>
      </c>
      <c r="G8472" s="0" t="n">
        <v>0</v>
      </c>
      <c r="H8472" s="0" t="n">
        <f aca="false">IF(ISERROR(LOOKUP(B8472,export!$A$2:$A$718)),0,1)</f>
        <v>1</v>
      </c>
      <c r="J8472" s="0" t="str">
        <f aca="false">IF(H8472=0,CONCATENATE(B8472," manque dans export"),"")</f>
        <v/>
      </c>
    </row>
    <row r="8473" customFormat="false" ht="13.8" hidden="false" customHeight="false" outlineLevel="0" collapsed="false">
      <c r="A8473" s="0" t="s">
        <v>14518</v>
      </c>
      <c r="B8473" s="0" t="s">
        <v>14518</v>
      </c>
      <c r="C8473" s="0" t="s">
        <v>29</v>
      </c>
      <c r="D8473" s="0" t="s">
        <v>14519</v>
      </c>
      <c r="E8473" s="0" t="s">
        <v>46</v>
      </c>
      <c r="F8473" s="0" t="s">
        <v>13</v>
      </c>
      <c r="G8473" s="0" t="n">
        <v>116.15602</v>
      </c>
      <c r="H8473" s="0" t="n">
        <f aca="false">IF(ISERROR(LOOKUP(B8473,export!$A$2:$A$718)),0,1)</f>
        <v>1</v>
      </c>
      <c r="J8473" s="0" t="str">
        <f aca="false">IF(H8473=0,CONCATENATE(B8473," manque dans export"),"")</f>
        <v/>
      </c>
    </row>
    <row r="8474" customFormat="false" ht="13.8" hidden="false" customHeight="false" outlineLevel="0" collapsed="false">
      <c r="A8474" s="0" t="s">
        <v>14520</v>
      </c>
      <c r="B8474" s="0" t="s">
        <v>14521</v>
      </c>
      <c r="C8474" s="0" t="s">
        <v>99</v>
      </c>
      <c r="D8474" s="0" t="s">
        <v>14522</v>
      </c>
      <c r="E8474" s="0" t="s">
        <v>449</v>
      </c>
      <c r="F8474" s="0" t="s">
        <v>450</v>
      </c>
      <c r="G8474" s="0" t="n">
        <v>2882.70426</v>
      </c>
      <c r="H8474" s="0" t="n">
        <f aca="false">IF(ISERROR(LOOKUP(B8474,export!$A$2:$A$718)),0,1)</f>
        <v>1</v>
      </c>
      <c r="J8474" s="0" t="str">
        <f aca="false">IF(H8474=0,CONCATENATE(B8474," manque dans export"),"")</f>
        <v/>
      </c>
    </row>
    <row r="8475" customFormat="false" ht="13.8" hidden="false" customHeight="false" outlineLevel="0" collapsed="false">
      <c r="A8475" s="0" t="s">
        <v>14523</v>
      </c>
      <c r="B8475" s="0" t="s">
        <v>14521</v>
      </c>
      <c r="C8475" s="0" t="s">
        <v>99</v>
      </c>
      <c r="D8475" s="0" t="s">
        <v>11894</v>
      </c>
      <c r="E8475" s="0" t="s">
        <v>449</v>
      </c>
      <c r="F8475" s="0" t="s">
        <v>450</v>
      </c>
      <c r="G8475" s="0" t="n">
        <v>11680.45774</v>
      </c>
      <c r="H8475" s="0" t="n">
        <f aca="false">IF(ISERROR(LOOKUP(B8475,export!$A$2:$A$718)),0,1)</f>
        <v>1</v>
      </c>
      <c r="J8475" s="0" t="str">
        <f aca="false">IF(H8475=0,CONCATENATE(B8475," manque dans export"),"")</f>
        <v/>
      </c>
    </row>
    <row r="8476" customFormat="false" ht="13.8" hidden="false" customHeight="false" outlineLevel="0" collapsed="false">
      <c r="A8476" s="0" t="s">
        <v>14521</v>
      </c>
      <c r="B8476" s="0" t="s">
        <v>14521</v>
      </c>
      <c r="C8476" s="0" t="s">
        <v>99</v>
      </c>
      <c r="D8476" s="0" t="s">
        <v>11894</v>
      </c>
      <c r="E8476" s="0" t="s">
        <v>449</v>
      </c>
      <c r="F8476" s="0" t="s">
        <v>450</v>
      </c>
      <c r="G8476" s="0" t="n">
        <v>10892.3615</v>
      </c>
      <c r="H8476" s="0" t="n">
        <f aca="false">IF(ISERROR(LOOKUP(B8476,export!$A$2:$A$718)),0,1)</f>
        <v>1</v>
      </c>
      <c r="J8476" s="0" t="str">
        <f aca="false">IF(H8476=0,CONCATENATE(B8476," manque dans export"),"")</f>
        <v/>
      </c>
    </row>
    <row r="8477" customFormat="false" ht="13.8" hidden="false" customHeight="false" outlineLevel="0" collapsed="false">
      <c r="A8477" s="0" t="s">
        <v>14524</v>
      </c>
      <c r="B8477" s="0" t="s">
        <v>14525</v>
      </c>
      <c r="C8477" s="0" t="s">
        <v>79</v>
      </c>
      <c r="D8477" s="0" t="s">
        <v>12689</v>
      </c>
      <c r="E8477" s="0" t="s">
        <v>72</v>
      </c>
      <c r="F8477" s="0" t="s">
        <v>13</v>
      </c>
      <c r="G8477" s="0" t="n">
        <v>0</v>
      </c>
      <c r="H8477" s="0" t="n">
        <f aca="false">IF(ISERROR(LOOKUP(B8477,export!$A$2:$A$718)),0,1)</f>
        <v>1</v>
      </c>
      <c r="J8477" s="0" t="str">
        <f aca="false">IF(H8477=0,CONCATENATE(B8477," manque dans export"),"")</f>
        <v/>
      </c>
    </row>
    <row r="8478" customFormat="false" ht="13.8" hidden="false" customHeight="false" outlineLevel="0" collapsed="false">
      <c r="A8478" s="0" t="s">
        <v>14526</v>
      </c>
      <c r="B8478" s="0" t="s">
        <v>14526</v>
      </c>
      <c r="C8478" s="0" t="s">
        <v>60</v>
      </c>
      <c r="D8478" s="0" t="e">
        <f aca="false">#N/A</f>
        <v>#N/A</v>
      </c>
      <c r="E8478" s="0" t="e">
        <f aca="false">#N/A</f>
        <v>#N/A</v>
      </c>
      <c r="F8478" s="0" t="e">
        <f aca="false">#N/A</f>
        <v>#N/A</v>
      </c>
      <c r="G8478" s="0" t="n">
        <v>0</v>
      </c>
      <c r="H8478" s="0" t="n">
        <f aca="false">IF(ISERROR(LOOKUP(B8478,export!$A$2:$A$718)),0,1)</f>
        <v>1</v>
      </c>
      <c r="J8478" s="0" t="str">
        <f aca="false">IF(H8478=0,CONCATENATE(B8478," manque dans export"),"")</f>
        <v/>
      </c>
    </row>
    <row r="8479" customFormat="false" ht="13.8" hidden="false" customHeight="false" outlineLevel="0" collapsed="false">
      <c r="A8479" s="0" t="s">
        <v>14527</v>
      </c>
      <c r="B8479" s="0" t="s">
        <v>14528</v>
      </c>
      <c r="C8479" s="0" t="s">
        <v>79</v>
      </c>
      <c r="D8479" s="0" t="s">
        <v>14529</v>
      </c>
      <c r="E8479" s="0" t="s">
        <v>50</v>
      </c>
      <c r="F8479" s="0" t="s">
        <v>13</v>
      </c>
      <c r="G8479" s="0" t="n">
        <v>0</v>
      </c>
      <c r="H8479" s="0" t="n">
        <f aca="false">IF(ISERROR(LOOKUP(B8479,export!$A$2:$A$718)),0,1)</f>
        <v>1</v>
      </c>
      <c r="J8479" s="0" t="str">
        <f aca="false">IF(H8479=0,CONCATENATE(B8479," manque dans export"),"")</f>
        <v/>
      </c>
    </row>
    <row r="8480" customFormat="false" ht="13.8" hidden="false" customHeight="false" outlineLevel="0" collapsed="false">
      <c r="A8480" s="0" t="s">
        <v>14530</v>
      </c>
      <c r="B8480" s="0" t="s">
        <v>14530</v>
      </c>
      <c r="C8480" s="0" t="s">
        <v>79</v>
      </c>
      <c r="D8480" s="0" t="s">
        <v>14531</v>
      </c>
      <c r="E8480" s="0" t="s">
        <v>12</v>
      </c>
      <c r="F8480" s="0" t="s">
        <v>13</v>
      </c>
      <c r="G8480" s="0" t="n">
        <v>0</v>
      </c>
      <c r="H8480" s="0" t="n">
        <f aca="false">IF(ISERROR(LOOKUP(B8480,export!$A$2:$A$718)),0,1)</f>
        <v>1</v>
      </c>
      <c r="J8480" s="0" t="str">
        <f aca="false">IF(H8480=0,CONCATENATE(B8480," manque dans export"),"")</f>
        <v/>
      </c>
    </row>
    <row r="8481" customFormat="false" ht="13.8" hidden="false" customHeight="false" outlineLevel="0" collapsed="false">
      <c r="A8481" s="0" t="s">
        <v>14532</v>
      </c>
      <c r="B8481" s="0" t="s">
        <v>14532</v>
      </c>
      <c r="C8481" s="0" t="s">
        <v>10</v>
      </c>
      <c r="D8481" s="0" t="s">
        <v>5288</v>
      </c>
      <c r="E8481" s="0" t="s">
        <v>12</v>
      </c>
      <c r="F8481" s="0" t="s">
        <v>13</v>
      </c>
      <c r="G8481" s="0" t="n">
        <v>713.063</v>
      </c>
      <c r="H8481" s="0" t="n">
        <f aca="false">IF(ISERROR(LOOKUP(B8481,export!$A$2:$A$718)),0,1)</f>
        <v>1</v>
      </c>
      <c r="J8481" s="0" t="str">
        <f aca="false">IF(H8481=0,CONCATENATE(B8481," manque dans export"),"")</f>
        <v/>
      </c>
    </row>
    <row r="8482" customFormat="false" ht="13.8" hidden="false" customHeight="false" outlineLevel="0" collapsed="false">
      <c r="A8482" s="0" t="s">
        <v>14533</v>
      </c>
      <c r="B8482" s="0" t="s">
        <v>14533</v>
      </c>
      <c r="C8482" s="0" t="s">
        <v>79</v>
      </c>
      <c r="D8482" s="0" t="s">
        <v>71</v>
      </c>
      <c r="E8482" s="0" t="s">
        <v>72</v>
      </c>
      <c r="F8482" s="0" t="s">
        <v>13</v>
      </c>
      <c r="G8482" s="0" t="n">
        <v>0</v>
      </c>
      <c r="H8482" s="0" t="n">
        <f aca="false">IF(ISERROR(LOOKUP(B8482,export!$A$2:$A$718)),0,1)</f>
        <v>1</v>
      </c>
      <c r="J8482" s="0" t="str">
        <f aca="false">IF(H8482=0,CONCATENATE(B8482," manque dans export"),"")</f>
        <v/>
      </c>
    </row>
    <row r="8483" customFormat="false" ht="13.8" hidden="false" customHeight="false" outlineLevel="0" collapsed="false">
      <c r="A8483" s="0" t="s">
        <v>14534</v>
      </c>
      <c r="B8483" s="0" t="s">
        <v>14535</v>
      </c>
      <c r="C8483" s="0" t="s">
        <v>79</v>
      </c>
      <c r="D8483" s="0" t="s">
        <v>14536</v>
      </c>
      <c r="E8483" s="0" t="s">
        <v>12</v>
      </c>
      <c r="F8483" s="0" t="s">
        <v>13</v>
      </c>
      <c r="G8483" s="0" t="n">
        <v>0</v>
      </c>
      <c r="H8483" s="0" t="n">
        <f aca="false">IF(ISERROR(LOOKUP(B8483,export!$A$2:$A$718)),0,1)</f>
        <v>1</v>
      </c>
      <c r="J8483" s="0" t="str">
        <f aca="false">IF(H8483=0,CONCATENATE(B8483," manque dans export"),"")</f>
        <v/>
      </c>
    </row>
    <row r="8484" customFormat="false" ht="13.8" hidden="false" customHeight="false" outlineLevel="0" collapsed="false">
      <c r="A8484" s="0" t="s">
        <v>14537</v>
      </c>
      <c r="B8484" s="0" t="s">
        <v>14535</v>
      </c>
      <c r="C8484" s="0" t="s">
        <v>79</v>
      </c>
      <c r="D8484" s="0" t="s">
        <v>14538</v>
      </c>
      <c r="E8484" s="0" t="s">
        <v>50</v>
      </c>
      <c r="F8484" s="0" t="s">
        <v>13</v>
      </c>
      <c r="G8484" s="0" t="n">
        <v>0</v>
      </c>
      <c r="H8484" s="0" t="n">
        <f aca="false">IF(ISERROR(LOOKUP(B8484,export!$A$2:$A$718)),0,1)</f>
        <v>1</v>
      </c>
      <c r="J8484" s="0" t="str">
        <f aca="false">IF(H8484=0,CONCATENATE(B8484," manque dans export"),"")</f>
        <v/>
      </c>
    </row>
    <row r="8485" customFormat="false" ht="13.8" hidden="false" customHeight="false" outlineLevel="0" collapsed="false">
      <c r="A8485" s="0" t="s">
        <v>14539</v>
      </c>
      <c r="B8485" s="0" t="s">
        <v>14540</v>
      </c>
      <c r="C8485" s="0" t="s">
        <v>74</v>
      </c>
      <c r="D8485" s="0" t="s">
        <v>7740</v>
      </c>
      <c r="E8485" s="0" t="s">
        <v>72</v>
      </c>
      <c r="F8485" s="0" t="s">
        <v>13</v>
      </c>
      <c r="G8485" s="0" t="n">
        <v>0</v>
      </c>
      <c r="H8485" s="0" t="n">
        <f aca="false">IF(ISERROR(LOOKUP(B8485,export!$A$2:$A$718)),0,1)</f>
        <v>1</v>
      </c>
      <c r="J8485" s="0" t="str">
        <f aca="false">IF(H8485=0,CONCATENATE(B8485," manque dans export"),"")</f>
        <v/>
      </c>
    </row>
    <row r="8486" customFormat="false" ht="13.8" hidden="false" customHeight="false" outlineLevel="0" collapsed="false">
      <c r="A8486" s="0" t="s">
        <v>14541</v>
      </c>
      <c r="B8486" s="0" t="s">
        <v>14542</v>
      </c>
      <c r="C8486" s="0" t="s">
        <v>10</v>
      </c>
      <c r="D8486" s="0" t="s">
        <v>14543</v>
      </c>
      <c r="E8486" s="0" t="s">
        <v>180</v>
      </c>
      <c r="F8486" s="0" t="s">
        <v>13</v>
      </c>
      <c r="G8486" s="0" t="n">
        <v>1249867.85397</v>
      </c>
      <c r="H8486" s="0" t="n">
        <f aca="false">IF(ISERROR(LOOKUP(B8486,export!$A$2:$A$718)),0,1)</f>
        <v>1</v>
      </c>
      <c r="J8486" s="0" t="str">
        <f aca="false">IF(H8486=0,CONCATENATE(B8486," manque dans export"),"")</f>
        <v/>
      </c>
    </row>
    <row r="8487" customFormat="false" ht="13.8" hidden="false" customHeight="false" outlineLevel="0" collapsed="false">
      <c r="A8487" s="0" t="s">
        <v>14544</v>
      </c>
      <c r="B8487" s="0" t="s">
        <v>14545</v>
      </c>
      <c r="C8487" s="0" t="s">
        <v>70</v>
      </c>
      <c r="D8487" s="0" t="s">
        <v>1742</v>
      </c>
      <c r="E8487" s="0" t="s">
        <v>31</v>
      </c>
      <c r="F8487" s="0" t="s">
        <v>13</v>
      </c>
      <c r="G8487" s="0" t="n">
        <v>162523.03618</v>
      </c>
      <c r="H8487" s="0" t="n">
        <f aca="false">IF(ISERROR(LOOKUP(B8487,export!$A$2:$A$718)),0,1)</f>
        <v>1</v>
      </c>
      <c r="J8487" s="0" t="str">
        <f aca="false">IF(H8487=0,CONCATENATE(B8487," manque dans export"),"")</f>
        <v/>
      </c>
    </row>
    <row r="8488" customFormat="false" ht="13.8" hidden="false" customHeight="false" outlineLevel="0" collapsed="false">
      <c r="A8488" s="0" t="s">
        <v>14546</v>
      </c>
      <c r="B8488" s="0" t="s">
        <v>14545</v>
      </c>
      <c r="C8488" s="0" t="s">
        <v>70</v>
      </c>
      <c r="D8488" s="0" t="s">
        <v>1614</v>
      </c>
      <c r="E8488" s="0" t="s">
        <v>31</v>
      </c>
      <c r="F8488" s="0" t="s">
        <v>13</v>
      </c>
      <c r="G8488" s="0" t="n">
        <v>0</v>
      </c>
      <c r="H8488" s="0" t="n">
        <f aca="false">IF(ISERROR(LOOKUP(B8488,export!$A$2:$A$718)),0,1)</f>
        <v>1</v>
      </c>
      <c r="J8488" s="0" t="str">
        <f aca="false">IF(H8488=0,CONCATENATE(B8488," manque dans export"),"")</f>
        <v/>
      </c>
    </row>
    <row r="8489" customFormat="false" ht="13.8" hidden="false" customHeight="false" outlineLevel="0" collapsed="false">
      <c r="A8489" s="0" t="s">
        <v>14547</v>
      </c>
      <c r="B8489" s="0" t="s">
        <v>14545</v>
      </c>
      <c r="C8489" s="0" t="s">
        <v>70</v>
      </c>
      <c r="D8489" s="0" t="s">
        <v>2116</v>
      </c>
      <c r="E8489" s="0" t="s">
        <v>31</v>
      </c>
      <c r="F8489" s="0" t="s">
        <v>13</v>
      </c>
      <c r="G8489" s="0" t="n">
        <v>0</v>
      </c>
      <c r="H8489" s="0" t="n">
        <f aca="false">IF(ISERROR(LOOKUP(B8489,export!$A$2:$A$718)),0,1)</f>
        <v>1</v>
      </c>
      <c r="J8489" s="0" t="str">
        <f aca="false">IF(H8489=0,CONCATENATE(B8489," manque dans export"),"")</f>
        <v/>
      </c>
    </row>
    <row r="8490" customFormat="false" ht="13.8" hidden="false" customHeight="false" outlineLevel="0" collapsed="false">
      <c r="A8490" s="0" t="s">
        <v>14548</v>
      </c>
      <c r="B8490" s="0" t="s">
        <v>14545</v>
      </c>
      <c r="C8490" s="0" t="s">
        <v>70</v>
      </c>
      <c r="D8490" s="0" t="s">
        <v>2116</v>
      </c>
      <c r="E8490" s="0" t="s">
        <v>31</v>
      </c>
      <c r="F8490" s="0" t="s">
        <v>13</v>
      </c>
      <c r="G8490" s="0" t="n">
        <v>0</v>
      </c>
      <c r="H8490" s="0" t="n">
        <f aca="false">IF(ISERROR(LOOKUP(B8490,export!$A$2:$A$718)),0,1)</f>
        <v>1</v>
      </c>
      <c r="J8490" s="0" t="str">
        <f aca="false">IF(H8490=0,CONCATENATE(B8490," manque dans export"),"")</f>
        <v/>
      </c>
    </row>
    <row r="8491" customFormat="false" ht="13.8" hidden="false" customHeight="false" outlineLevel="0" collapsed="false">
      <c r="A8491" s="0" t="s">
        <v>14549</v>
      </c>
      <c r="B8491" s="0" t="s">
        <v>14545</v>
      </c>
      <c r="C8491" s="0" t="s">
        <v>70</v>
      </c>
      <c r="D8491" s="0" t="s">
        <v>223</v>
      </c>
      <c r="E8491" s="0" t="s">
        <v>31</v>
      </c>
      <c r="F8491" s="0" t="s">
        <v>13</v>
      </c>
      <c r="G8491" s="0" t="n">
        <v>8997.36274</v>
      </c>
      <c r="H8491" s="0" t="n">
        <f aca="false">IF(ISERROR(LOOKUP(B8491,export!$A$2:$A$718)),0,1)</f>
        <v>1</v>
      </c>
      <c r="J8491" s="0" t="str">
        <f aca="false">IF(H8491=0,CONCATENATE(B8491," manque dans export"),"")</f>
        <v/>
      </c>
    </row>
    <row r="8492" customFormat="false" ht="13.8" hidden="false" customHeight="false" outlineLevel="0" collapsed="false">
      <c r="A8492" s="0" t="s">
        <v>14550</v>
      </c>
      <c r="B8492" s="0" t="s">
        <v>14545</v>
      </c>
      <c r="C8492" s="0" t="s">
        <v>70</v>
      </c>
      <c r="D8492" s="0" t="s">
        <v>5307</v>
      </c>
      <c r="E8492" s="0" t="s">
        <v>31</v>
      </c>
      <c r="F8492" s="0" t="s">
        <v>13</v>
      </c>
      <c r="G8492" s="0" t="n">
        <v>0</v>
      </c>
      <c r="H8492" s="0" t="n">
        <f aca="false">IF(ISERROR(LOOKUP(B8492,export!$A$2:$A$718)),0,1)</f>
        <v>1</v>
      </c>
      <c r="J8492" s="0" t="str">
        <f aca="false">IF(H8492=0,CONCATENATE(B8492," manque dans export"),"")</f>
        <v/>
      </c>
    </row>
    <row r="8493" customFormat="false" ht="13.8" hidden="false" customHeight="false" outlineLevel="0" collapsed="false">
      <c r="A8493" s="0" t="s">
        <v>14551</v>
      </c>
      <c r="B8493" s="0" t="s">
        <v>14545</v>
      </c>
      <c r="C8493" s="0" t="s">
        <v>70</v>
      </c>
      <c r="D8493" s="0" t="s">
        <v>9135</v>
      </c>
      <c r="E8493" s="0" t="s">
        <v>31</v>
      </c>
      <c r="F8493" s="0" t="s">
        <v>13</v>
      </c>
      <c r="G8493" s="0" t="n">
        <v>0</v>
      </c>
      <c r="H8493" s="0" t="n">
        <f aca="false">IF(ISERROR(LOOKUP(B8493,export!$A$2:$A$718)),0,1)</f>
        <v>1</v>
      </c>
      <c r="J8493" s="0" t="str">
        <f aca="false">IF(H8493=0,CONCATENATE(B8493," manque dans export"),"")</f>
        <v/>
      </c>
    </row>
    <row r="8494" customFormat="false" ht="13.8" hidden="false" customHeight="false" outlineLevel="0" collapsed="false">
      <c r="A8494" s="0" t="s">
        <v>14552</v>
      </c>
      <c r="B8494" s="0" t="s">
        <v>14545</v>
      </c>
      <c r="C8494" s="0" t="s">
        <v>70</v>
      </c>
      <c r="D8494" s="0" t="s">
        <v>222</v>
      </c>
      <c r="E8494" s="0" t="s">
        <v>31</v>
      </c>
      <c r="F8494" s="0" t="s">
        <v>13</v>
      </c>
      <c r="G8494" s="0" t="n">
        <v>46265.44371</v>
      </c>
      <c r="H8494" s="0" t="n">
        <f aca="false">IF(ISERROR(LOOKUP(B8494,export!$A$2:$A$718)),0,1)</f>
        <v>1</v>
      </c>
      <c r="J8494" s="0" t="str">
        <f aca="false">IF(H8494=0,CONCATENATE(B8494," manque dans export"),"")</f>
        <v/>
      </c>
    </row>
    <row r="8495" customFormat="false" ht="13.8" hidden="false" customHeight="false" outlineLevel="0" collapsed="false">
      <c r="A8495" s="0" t="s">
        <v>14553</v>
      </c>
      <c r="B8495" s="0" t="s">
        <v>14545</v>
      </c>
      <c r="C8495" s="0" t="s">
        <v>70</v>
      </c>
      <c r="D8495" s="0" t="s">
        <v>1953</v>
      </c>
      <c r="E8495" s="0" t="s">
        <v>31</v>
      </c>
      <c r="F8495" s="0" t="s">
        <v>13</v>
      </c>
      <c r="G8495" s="0" t="n">
        <v>0</v>
      </c>
      <c r="H8495" s="0" t="n">
        <f aca="false">IF(ISERROR(LOOKUP(B8495,export!$A$2:$A$718)),0,1)</f>
        <v>1</v>
      </c>
      <c r="J8495" s="0" t="str">
        <f aca="false">IF(H8495=0,CONCATENATE(B8495," manque dans export"),"")</f>
        <v/>
      </c>
    </row>
    <row r="8496" customFormat="false" ht="13.8" hidden="false" customHeight="false" outlineLevel="0" collapsed="false">
      <c r="A8496" s="0" t="s">
        <v>14554</v>
      </c>
      <c r="B8496" s="0" t="s">
        <v>14545</v>
      </c>
      <c r="C8496" s="0" t="s">
        <v>70</v>
      </c>
      <c r="D8496" s="0" t="s">
        <v>2490</v>
      </c>
      <c r="E8496" s="0" t="s">
        <v>31</v>
      </c>
      <c r="F8496" s="0" t="s">
        <v>13</v>
      </c>
      <c r="G8496" s="0" t="n">
        <v>414.50311</v>
      </c>
      <c r="H8496" s="0" t="n">
        <f aca="false">IF(ISERROR(LOOKUP(B8496,export!$A$2:$A$718)),0,1)</f>
        <v>1</v>
      </c>
      <c r="J8496" s="0" t="str">
        <f aca="false">IF(H8496=0,CONCATENATE(B8496," manque dans export"),"")</f>
        <v/>
      </c>
    </row>
    <row r="8497" customFormat="false" ht="13.8" hidden="false" customHeight="false" outlineLevel="0" collapsed="false">
      <c r="A8497" s="0" t="s">
        <v>14555</v>
      </c>
      <c r="B8497" s="0" t="s">
        <v>14555</v>
      </c>
      <c r="C8497" s="0" t="s">
        <v>21</v>
      </c>
      <c r="D8497" s="0" t="s">
        <v>14556</v>
      </c>
      <c r="E8497" s="0" t="s">
        <v>72</v>
      </c>
      <c r="F8497" s="0" t="s">
        <v>13</v>
      </c>
      <c r="G8497" s="0" t="n">
        <v>789.09625</v>
      </c>
      <c r="H8497" s="0" t="n">
        <f aca="false">IF(ISERROR(LOOKUP(B8497,export!$A$2:$A$718)),0,1)</f>
        <v>1</v>
      </c>
      <c r="J8497" s="0" t="str">
        <f aca="false">IF(H8497=0,CONCATENATE(B8497," manque dans export"),"")</f>
        <v/>
      </c>
    </row>
    <row r="8498" customFormat="false" ht="13.8" hidden="false" customHeight="false" outlineLevel="0" collapsed="false">
      <c r="A8498" s="0" t="s">
        <v>14557</v>
      </c>
      <c r="B8498" s="0" t="s">
        <v>14558</v>
      </c>
      <c r="C8498" s="0" t="s">
        <v>10</v>
      </c>
      <c r="D8498" s="0" t="s">
        <v>14559</v>
      </c>
      <c r="E8498" s="0" t="s">
        <v>12</v>
      </c>
      <c r="F8498" s="0" t="s">
        <v>13</v>
      </c>
      <c r="G8498" s="0" t="n">
        <v>272.83513</v>
      </c>
      <c r="H8498" s="0" t="n">
        <f aca="false">IF(ISERROR(LOOKUP(B8498,export!$A$2:$A$718)),0,1)</f>
        <v>1</v>
      </c>
      <c r="J8498" s="0" t="str">
        <f aca="false">IF(H8498=0,CONCATENATE(B8498," manque dans export"),"")</f>
        <v/>
      </c>
    </row>
    <row r="8499" customFormat="false" ht="13.8" hidden="false" customHeight="false" outlineLevel="0" collapsed="false">
      <c r="A8499" s="0" t="s">
        <v>14558</v>
      </c>
      <c r="B8499" s="0" t="s">
        <v>14558</v>
      </c>
      <c r="C8499" s="0" t="s">
        <v>10</v>
      </c>
      <c r="D8499" s="0" t="s">
        <v>71</v>
      </c>
      <c r="E8499" s="0" t="s">
        <v>72</v>
      </c>
      <c r="F8499" s="0" t="s">
        <v>13</v>
      </c>
      <c r="G8499" s="0" t="n">
        <v>0</v>
      </c>
      <c r="H8499" s="0" t="n">
        <f aca="false">IF(ISERROR(LOOKUP(B8499,export!$A$2:$A$718)),0,1)</f>
        <v>1</v>
      </c>
      <c r="J8499" s="0" t="str">
        <f aca="false">IF(H8499=0,CONCATENATE(B8499," manque dans export"),"")</f>
        <v/>
      </c>
    </row>
    <row r="8500" customFormat="false" ht="13.8" hidden="false" customHeight="false" outlineLevel="0" collapsed="false">
      <c r="A8500" s="0" t="s">
        <v>14560</v>
      </c>
      <c r="B8500" s="0" t="s">
        <v>14560</v>
      </c>
      <c r="C8500" s="0" t="s">
        <v>29</v>
      </c>
      <c r="D8500" s="0" t="s">
        <v>14561</v>
      </c>
      <c r="E8500" s="0" t="s">
        <v>46</v>
      </c>
      <c r="F8500" s="0" t="s">
        <v>13</v>
      </c>
      <c r="G8500" s="0" t="n">
        <v>7166.01751</v>
      </c>
      <c r="H8500" s="0" t="n">
        <f aca="false">IF(ISERROR(LOOKUP(B8500,export!$A$2:$A$718)),0,1)</f>
        <v>1</v>
      </c>
      <c r="J8500" s="0" t="str">
        <f aca="false">IF(H8500=0,CONCATENATE(B8500," manque dans export"),"")</f>
        <v/>
      </c>
    </row>
    <row r="8501" customFormat="false" ht="13.8" hidden="false" customHeight="false" outlineLevel="0" collapsed="false">
      <c r="A8501" s="0" t="s">
        <v>14562</v>
      </c>
      <c r="B8501" s="0" t="s">
        <v>14563</v>
      </c>
      <c r="C8501" s="0" t="s">
        <v>79</v>
      </c>
      <c r="D8501" s="0" t="s">
        <v>14564</v>
      </c>
      <c r="E8501" s="0" t="s">
        <v>42</v>
      </c>
      <c r="F8501" s="0" t="s">
        <v>13</v>
      </c>
      <c r="G8501" s="0" t="n">
        <v>0</v>
      </c>
      <c r="H8501" s="0" t="n">
        <f aca="false">IF(ISERROR(LOOKUP(B8501,export!$A$2:$A$718)),0,1)</f>
        <v>1</v>
      </c>
      <c r="J8501" s="0" t="str">
        <f aca="false">IF(H8501=0,CONCATENATE(B8501," manque dans export"),"")</f>
        <v/>
      </c>
    </row>
    <row r="8502" customFormat="false" ht="13.8" hidden="false" customHeight="false" outlineLevel="0" collapsed="false">
      <c r="A8502" s="0" t="s">
        <v>14565</v>
      </c>
      <c r="B8502" s="0" t="s">
        <v>14566</v>
      </c>
      <c r="C8502" s="0" t="s">
        <v>29</v>
      </c>
      <c r="D8502" s="0" t="s">
        <v>14567</v>
      </c>
      <c r="E8502" s="0" t="s">
        <v>297</v>
      </c>
      <c r="F8502" s="0" t="e">
        <f aca="false">#N/A</f>
        <v>#N/A</v>
      </c>
      <c r="G8502" s="0" t="n">
        <v>118472.4067</v>
      </c>
      <c r="H8502" s="0" t="n">
        <f aca="false">IF(ISERROR(LOOKUP(B8502,export!$A$2:$A$718)),0,1)</f>
        <v>1</v>
      </c>
      <c r="J8502" s="0" t="str">
        <f aca="false">IF(H8502=0,CONCATENATE(B8502," manque dans export"),"")</f>
        <v/>
      </c>
    </row>
    <row r="8503" customFormat="false" ht="13.8" hidden="false" customHeight="false" outlineLevel="0" collapsed="false">
      <c r="A8503" s="0" t="s">
        <v>14568</v>
      </c>
      <c r="B8503" s="0" t="s">
        <v>14568</v>
      </c>
      <c r="C8503" s="0" t="s">
        <v>60</v>
      </c>
      <c r="D8503" s="0" t="e">
        <f aca="false">#N/A</f>
        <v>#N/A</v>
      </c>
      <c r="E8503" s="0" t="e">
        <f aca="false">#N/A</f>
        <v>#N/A</v>
      </c>
      <c r="F8503" s="0" t="e">
        <f aca="false">#N/A</f>
        <v>#N/A</v>
      </c>
      <c r="G8503" s="0" t="n">
        <v>0</v>
      </c>
      <c r="H8503" s="0" t="n">
        <f aca="false">IF(ISERROR(LOOKUP(B8503,export!$A$2:$A$718)),0,1)</f>
        <v>1</v>
      </c>
      <c r="J8503" s="0" t="str">
        <f aca="false">IF(H8503=0,CONCATENATE(B8503," manque dans export"),"")</f>
        <v/>
      </c>
    </row>
    <row r="8504" customFormat="false" ht="13.8" hidden="false" customHeight="false" outlineLevel="0" collapsed="false">
      <c r="A8504" s="0" t="s">
        <v>14569</v>
      </c>
      <c r="B8504" s="0" t="s">
        <v>14569</v>
      </c>
      <c r="C8504" s="0" t="s">
        <v>10</v>
      </c>
      <c r="D8504" s="0" t="s">
        <v>6718</v>
      </c>
      <c r="E8504" s="0" t="s">
        <v>50</v>
      </c>
      <c r="F8504" s="0" t="s">
        <v>13</v>
      </c>
      <c r="G8504" s="0" t="n">
        <v>90.62213</v>
      </c>
      <c r="H8504" s="0" t="n">
        <f aca="false">IF(ISERROR(LOOKUP(B8504,export!$A$2:$A$718)),0,1)</f>
        <v>1</v>
      </c>
      <c r="J8504" s="0" t="str">
        <f aca="false">IF(H8504=0,CONCATENATE(B8504," manque dans export"),"")</f>
        <v/>
      </c>
    </row>
    <row r="8505" customFormat="false" ht="13.8" hidden="false" customHeight="false" outlineLevel="0" collapsed="false">
      <c r="A8505" s="0" t="s">
        <v>14570</v>
      </c>
      <c r="B8505" s="0" t="s">
        <v>14570</v>
      </c>
      <c r="C8505" s="0" t="s">
        <v>79</v>
      </c>
      <c r="D8505" s="0" t="s">
        <v>14571</v>
      </c>
      <c r="E8505" s="0" t="s">
        <v>72</v>
      </c>
      <c r="F8505" s="0" t="s">
        <v>13</v>
      </c>
      <c r="G8505" s="0" t="n">
        <v>0</v>
      </c>
      <c r="H8505" s="0" t="n">
        <f aca="false">IF(ISERROR(LOOKUP(B8505,export!$A$2:$A$718)),0,1)</f>
        <v>1</v>
      </c>
      <c r="J8505" s="0" t="str">
        <f aca="false">IF(H8505=0,CONCATENATE(B8505," manque dans export"),"")</f>
        <v/>
      </c>
    </row>
    <row r="8506" customFormat="false" ht="13.8" hidden="false" customHeight="false" outlineLevel="0" collapsed="false">
      <c r="A8506" s="0" t="s">
        <v>14572</v>
      </c>
      <c r="B8506" s="0" t="s">
        <v>14572</v>
      </c>
      <c r="C8506" s="0" t="s">
        <v>10</v>
      </c>
      <c r="D8506" s="0" t="s">
        <v>422</v>
      </c>
      <c r="E8506" s="0" t="s">
        <v>297</v>
      </c>
      <c r="F8506" s="0" t="e">
        <f aca="false">#N/A</f>
        <v>#N/A</v>
      </c>
      <c r="G8506" s="0" t="n">
        <v>0</v>
      </c>
      <c r="H8506" s="0" t="n">
        <f aca="false">IF(ISERROR(LOOKUP(B8506,export!$A$2:$A$718)),0,1)</f>
        <v>1</v>
      </c>
      <c r="J8506" s="0" t="str">
        <f aca="false">IF(H8506=0,CONCATENATE(B8506," manque dans export"),"")</f>
        <v/>
      </c>
    </row>
    <row r="8507" customFormat="false" ht="13.8" hidden="false" customHeight="false" outlineLevel="0" collapsed="false">
      <c r="A8507" s="0" t="s">
        <v>14573</v>
      </c>
      <c r="B8507" s="0" t="s">
        <v>14574</v>
      </c>
      <c r="C8507" s="0" t="s">
        <v>10</v>
      </c>
      <c r="D8507" s="0" t="s">
        <v>158</v>
      </c>
      <c r="E8507" s="0" t="s">
        <v>12</v>
      </c>
      <c r="F8507" s="0" t="s">
        <v>13</v>
      </c>
      <c r="G8507" s="0" t="n">
        <v>0</v>
      </c>
      <c r="H8507" s="0" t="n">
        <f aca="false">IF(ISERROR(LOOKUP(B8507,export!$A$2:$A$718)),0,1)</f>
        <v>1</v>
      </c>
      <c r="J8507" s="0" t="str">
        <f aca="false">IF(H8507=0,CONCATENATE(B8507," manque dans export"),"")</f>
        <v/>
      </c>
    </row>
    <row r="8508" customFormat="false" ht="13.8" hidden="false" customHeight="false" outlineLevel="0" collapsed="false">
      <c r="A8508" s="0" t="s">
        <v>14575</v>
      </c>
      <c r="B8508" s="0" t="s">
        <v>14575</v>
      </c>
      <c r="C8508" s="0" t="s">
        <v>79</v>
      </c>
      <c r="D8508" s="0" t="s">
        <v>14576</v>
      </c>
      <c r="E8508" s="0" t="s">
        <v>37</v>
      </c>
      <c r="F8508" s="0" t="s">
        <v>38</v>
      </c>
      <c r="G8508" s="0" t="n">
        <v>0</v>
      </c>
      <c r="H8508" s="0" t="n">
        <f aca="false">IF(ISERROR(LOOKUP(B8508,export!$A$2:$A$718)),0,1)</f>
        <v>1</v>
      </c>
      <c r="J8508" s="0" t="str">
        <f aca="false">IF(H8508=0,CONCATENATE(B8508," manque dans export"),"")</f>
        <v/>
      </c>
    </row>
    <row r="8509" customFormat="false" ht="13.8" hidden="false" customHeight="false" outlineLevel="0" collapsed="false">
      <c r="A8509" s="0" t="s">
        <v>14577</v>
      </c>
      <c r="B8509" s="0" t="s">
        <v>14577</v>
      </c>
      <c r="C8509" s="0" t="s">
        <v>10</v>
      </c>
      <c r="D8509" s="0" t="s">
        <v>14578</v>
      </c>
      <c r="E8509" s="0" t="s">
        <v>297</v>
      </c>
      <c r="F8509" s="0" t="e">
        <f aca="false">#N/A</f>
        <v>#N/A</v>
      </c>
      <c r="G8509" s="0" t="n">
        <v>0</v>
      </c>
      <c r="H8509" s="0" t="n">
        <f aca="false">IF(ISERROR(LOOKUP(B8509,export!$A$2:$A$718)),0,1)</f>
        <v>1</v>
      </c>
      <c r="J8509" s="0" t="str">
        <f aca="false">IF(H8509=0,CONCATENATE(B8509," manque dans export"),"")</f>
        <v/>
      </c>
    </row>
    <row r="8510" customFormat="false" ht="13.8" hidden="false" customHeight="false" outlineLevel="0" collapsed="false">
      <c r="A8510" s="0" t="s">
        <v>14579</v>
      </c>
      <c r="B8510" s="0" t="s">
        <v>14579</v>
      </c>
      <c r="C8510" s="0" t="s">
        <v>74</v>
      </c>
      <c r="D8510" s="0" t="s">
        <v>14580</v>
      </c>
      <c r="E8510" s="0" t="s">
        <v>37</v>
      </c>
      <c r="F8510" s="0" t="s">
        <v>38</v>
      </c>
      <c r="G8510" s="0" t="n">
        <v>0</v>
      </c>
      <c r="H8510" s="0" t="n">
        <f aca="false">IF(ISERROR(LOOKUP(B8510,export!$A$2:$A$718)),0,1)</f>
        <v>1</v>
      </c>
      <c r="J8510" s="0" t="str">
        <f aca="false">IF(H8510=0,CONCATENATE(B8510," manque dans export"),"")</f>
        <v/>
      </c>
    </row>
    <row r="8511" customFormat="false" ht="13.8" hidden="false" customHeight="false" outlineLevel="0" collapsed="false">
      <c r="A8511" s="0" t="s">
        <v>14581</v>
      </c>
      <c r="B8511" s="0" t="s">
        <v>14581</v>
      </c>
      <c r="C8511" s="0" t="s">
        <v>10</v>
      </c>
      <c r="D8511" s="0" t="s">
        <v>14582</v>
      </c>
      <c r="E8511" s="0" t="s">
        <v>176</v>
      </c>
      <c r="F8511" s="0" t="s">
        <v>13</v>
      </c>
      <c r="G8511" s="0" t="n">
        <v>8709.91228</v>
      </c>
      <c r="H8511" s="0" t="n">
        <f aca="false">IF(ISERROR(LOOKUP(B8511,export!$A$2:$A$718)),0,1)</f>
        <v>1</v>
      </c>
      <c r="J8511" s="0" t="str">
        <f aca="false">IF(H8511=0,CONCATENATE(B8511," manque dans export"),"")</f>
        <v/>
      </c>
    </row>
    <row r="8512" customFormat="false" ht="13.8" hidden="false" customHeight="false" outlineLevel="0" collapsed="false">
      <c r="A8512" s="0" t="s">
        <v>14583</v>
      </c>
      <c r="B8512" s="0" t="s">
        <v>14583</v>
      </c>
      <c r="C8512" s="0" t="s">
        <v>21</v>
      </c>
      <c r="D8512" s="0" t="s">
        <v>503</v>
      </c>
      <c r="E8512" s="0" t="s">
        <v>176</v>
      </c>
      <c r="F8512" s="0" t="s">
        <v>13</v>
      </c>
      <c r="G8512" s="0" t="n">
        <v>197341.5882</v>
      </c>
      <c r="H8512" s="0" t="n">
        <f aca="false">IF(ISERROR(LOOKUP(B8512,export!$A$2:$A$718)),0,1)</f>
        <v>1</v>
      </c>
      <c r="J8512" s="0" t="str">
        <f aca="false">IF(H8512=0,CONCATENATE(B8512," manque dans export"),"")</f>
        <v/>
      </c>
    </row>
    <row r="8513" customFormat="false" ht="13.8" hidden="false" customHeight="false" outlineLevel="0" collapsed="false">
      <c r="A8513" s="0" t="s">
        <v>14584</v>
      </c>
      <c r="B8513" s="0" t="s">
        <v>14584</v>
      </c>
      <c r="C8513" s="0" t="s">
        <v>10</v>
      </c>
      <c r="D8513" s="0" t="s">
        <v>8239</v>
      </c>
      <c r="E8513" s="0" t="s">
        <v>12</v>
      </c>
      <c r="F8513" s="0" t="s">
        <v>13</v>
      </c>
      <c r="G8513" s="0" t="n">
        <v>0</v>
      </c>
      <c r="H8513" s="0" t="n">
        <f aca="false">IF(ISERROR(LOOKUP(B8513,export!$A$2:$A$718)),0,1)</f>
        <v>1</v>
      </c>
      <c r="J8513" s="0" t="str">
        <f aca="false">IF(H8513=0,CONCATENATE(B8513," manque dans export"),"")</f>
        <v/>
      </c>
    </row>
    <row r="8514" customFormat="false" ht="13.8" hidden="false" customHeight="false" outlineLevel="0" collapsed="false">
      <c r="A8514" s="0" t="s">
        <v>14585</v>
      </c>
      <c r="B8514" s="0" t="s">
        <v>14586</v>
      </c>
      <c r="C8514" s="0" t="s">
        <v>33</v>
      </c>
      <c r="D8514" s="0" t="s">
        <v>14587</v>
      </c>
      <c r="E8514" s="0" t="s">
        <v>37</v>
      </c>
      <c r="F8514" s="0" t="s">
        <v>38</v>
      </c>
      <c r="G8514" s="0" t="n">
        <v>0</v>
      </c>
      <c r="H8514" s="0" t="n">
        <f aca="false">IF(ISERROR(LOOKUP(B8514,export!$A$2:$A$718)),0,1)</f>
        <v>1</v>
      </c>
      <c r="J8514" s="0" t="str">
        <f aca="false">IF(H8514=0,CONCATENATE(B8514," manque dans export"),"")</f>
        <v/>
      </c>
    </row>
    <row r="8515" customFormat="false" ht="13.8" hidden="false" customHeight="false" outlineLevel="0" collapsed="false">
      <c r="A8515" s="0" t="s">
        <v>14588</v>
      </c>
      <c r="B8515" s="0" t="s">
        <v>14589</v>
      </c>
      <c r="C8515" s="0" t="s">
        <v>21</v>
      </c>
      <c r="D8515" s="0" t="s">
        <v>14590</v>
      </c>
      <c r="E8515" s="0" t="s">
        <v>37</v>
      </c>
      <c r="F8515" s="0" t="s">
        <v>38</v>
      </c>
      <c r="G8515" s="0" t="n">
        <v>0</v>
      </c>
      <c r="H8515" s="0" t="n">
        <f aca="false">IF(ISERROR(LOOKUP(B8515,export!$A$2:$A$718)),0,1)</f>
        <v>1</v>
      </c>
      <c r="J8515" s="0" t="str">
        <f aca="false">IF(H8515=0,CONCATENATE(B8515," manque dans export"),"")</f>
        <v/>
      </c>
    </row>
    <row r="8516" customFormat="false" ht="13.8" hidden="false" customHeight="false" outlineLevel="0" collapsed="false">
      <c r="A8516" s="0" t="s">
        <v>14591</v>
      </c>
      <c r="B8516" s="0" t="s">
        <v>14591</v>
      </c>
      <c r="C8516" s="0" t="s">
        <v>10</v>
      </c>
      <c r="D8516" s="0" t="s">
        <v>14592</v>
      </c>
      <c r="E8516" s="0" t="s">
        <v>176</v>
      </c>
      <c r="F8516" s="0" t="s">
        <v>13</v>
      </c>
      <c r="G8516" s="0" t="n">
        <v>75500.00044</v>
      </c>
      <c r="H8516" s="0" t="n">
        <f aca="false">IF(ISERROR(LOOKUP(B8516,export!$A$2:$A$718)),0,1)</f>
        <v>1</v>
      </c>
      <c r="J8516" s="0" t="str">
        <f aca="false">IF(H8516=0,CONCATENATE(B8516," manque dans export"),"")</f>
        <v/>
      </c>
    </row>
    <row r="8517" customFormat="false" ht="13.8" hidden="false" customHeight="false" outlineLevel="0" collapsed="false">
      <c r="A8517" s="0" t="s">
        <v>14593</v>
      </c>
      <c r="B8517" s="0" t="s">
        <v>14594</v>
      </c>
      <c r="C8517" s="0" t="s">
        <v>10</v>
      </c>
      <c r="D8517" s="0" t="s">
        <v>223</v>
      </c>
      <c r="E8517" s="0" t="s">
        <v>31</v>
      </c>
      <c r="F8517" s="0" t="s">
        <v>13</v>
      </c>
      <c r="G8517" s="0" t="n">
        <v>982.35378</v>
      </c>
      <c r="H8517" s="0" t="n">
        <f aca="false">IF(ISERROR(LOOKUP(B8517,export!$A$2:$A$718)),0,1)</f>
        <v>1</v>
      </c>
      <c r="J8517" s="0" t="str">
        <f aca="false">IF(H8517=0,CONCATENATE(B8517," manque dans export"),"")</f>
        <v/>
      </c>
    </row>
    <row r="8518" customFormat="false" ht="13.8" hidden="false" customHeight="false" outlineLevel="0" collapsed="false">
      <c r="A8518" s="0" t="s">
        <v>14595</v>
      </c>
      <c r="B8518" s="0" t="s">
        <v>14595</v>
      </c>
      <c r="C8518" s="0" t="s">
        <v>99</v>
      </c>
      <c r="D8518" s="0" t="s">
        <v>14596</v>
      </c>
      <c r="E8518" s="0" t="s">
        <v>12</v>
      </c>
      <c r="F8518" s="0" t="s">
        <v>13</v>
      </c>
      <c r="G8518" s="0" t="n">
        <v>905807.82503</v>
      </c>
      <c r="H8518" s="0" t="n">
        <f aca="false">IF(ISERROR(LOOKUP(B8518,export!$A$2:$A$718)),0,1)</f>
        <v>1</v>
      </c>
      <c r="J8518" s="0" t="str">
        <f aca="false">IF(H8518=0,CONCATENATE(B8518," manque dans export"),"")</f>
        <v/>
      </c>
    </row>
    <row r="8519" customFormat="false" ht="13.8" hidden="false" customHeight="false" outlineLevel="0" collapsed="false">
      <c r="A8519" s="0" t="s">
        <v>14597</v>
      </c>
      <c r="B8519" s="0" t="s">
        <v>14597</v>
      </c>
      <c r="C8519" s="0" t="s">
        <v>10</v>
      </c>
      <c r="D8519" s="0" t="s">
        <v>14598</v>
      </c>
      <c r="E8519" s="0" t="s">
        <v>50</v>
      </c>
      <c r="F8519" s="0" t="s">
        <v>13</v>
      </c>
      <c r="G8519" s="0" t="n">
        <v>6994.63815</v>
      </c>
      <c r="H8519" s="0" t="n">
        <f aca="false">IF(ISERROR(LOOKUP(B8519,export!$A$2:$A$718)),0,1)</f>
        <v>1</v>
      </c>
      <c r="J8519" s="0" t="str">
        <f aca="false">IF(H8519=0,CONCATENATE(B8519," manque dans export"),"")</f>
        <v/>
      </c>
    </row>
    <row r="8520" customFormat="false" ht="13.8" hidden="false" customHeight="false" outlineLevel="0" collapsed="false">
      <c r="A8520" s="0" t="s">
        <v>14599</v>
      </c>
      <c r="B8520" s="0" t="s">
        <v>14599</v>
      </c>
      <c r="C8520" s="0" t="s">
        <v>79</v>
      </c>
      <c r="D8520" s="0" t="s">
        <v>8223</v>
      </c>
      <c r="E8520" s="0" t="s">
        <v>72</v>
      </c>
      <c r="F8520" s="0" t="s">
        <v>13</v>
      </c>
      <c r="G8520" s="0" t="n">
        <v>0</v>
      </c>
      <c r="H8520" s="0" t="n">
        <f aca="false">IF(ISERROR(LOOKUP(B8520,export!$A$2:$A$718)),0,1)</f>
        <v>1</v>
      </c>
      <c r="J8520" s="0" t="str">
        <f aca="false">IF(H8520=0,CONCATENATE(B8520," manque dans export"),"")</f>
        <v/>
      </c>
    </row>
    <row r="8521" customFormat="false" ht="13.8" hidden="false" customHeight="false" outlineLevel="0" collapsed="false">
      <c r="A8521" s="0" t="s">
        <v>14600</v>
      </c>
      <c r="B8521" s="0" t="s">
        <v>14600</v>
      </c>
      <c r="C8521" s="0" t="s">
        <v>79</v>
      </c>
      <c r="D8521" s="0" t="s">
        <v>1856</v>
      </c>
      <c r="E8521" s="0" t="s">
        <v>12</v>
      </c>
      <c r="F8521" s="0" t="s">
        <v>13</v>
      </c>
      <c r="G8521" s="0" t="n">
        <v>0</v>
      </c>
      <c r="H8521" s="0" t="n">
        <f aca="false">IF(ISERROR(LOOKUP(B8521,export!$A$2:$A$718)),0,1)</f>
        <v>1</v>
      </c>
      <c r="J8521" s="0" t="str">
        <f aca="false">IF(H8521=0,CONCATENATE(B8521," manque dans export"),"")</f>
        <v/>
      </c>
    </row>
    <row r="8522" customFormat="false" ht="13.8" hidden="false" customHeight="false" outlineLevel="0" collapsed="false">
      <c r="A8522" s="0" t="s">
        <v>14601</v>
      </c>
      <c r="B8522" s="0" t="s">
        <v>14601</v>
      </c>
      <c r="C8522" s="0" t="s">
        <v>79</v>
      </c>
      <c r="D8522" s="0" t="s">
        <v>11740</v>
      </c>
      <c r="E8522" s="0" t="s">
        <v>72</v>
      </c>
      <c r="F8522" s="0" t="s">
        <v>13</v>
      </c>
      <c r="G8522" s="0" t="n">
        <v>0</v>
      </c>
      <c r="H8522" s="0" t="n">
        <f aca="false">IF(ISERROR(LOOKUP(B8522,export!$A$2:$A$718)),0,1)</f>
        <v>1</v>
      </c>
      <c r="J8522" s="0" t="str">
        <f aca="false">IF(H8522=0,CONCATENATE(B8522," manque dans export"),"")</f>
        <v/>
      </c>
    </row>
    <row r="8523" customFormat="false" ht="13.8" hidden="false" customHeight="false" outlineLevel="0" collapsed="false">
      <c r="A8523" s="0" t="s">
        <v>14602</v>
      </c>
      <c r="B8523" s="0" t="s">
        <v>14603</v>
      </c>
      <c r="C8523" s="0" t="s">
        <v>99</v>
      </c>
      <c r="D8523" s="0" t="s">
        <v>14604</v>
      </c>
      <c r="E8523" s="0" t="s">
        <v>1018</v>
      </c>
      <c r="F8523" s="0" t="s">
        <v>38</v>
      </c>
      <c r="G8523" s="0" t="n">
        <v>48509.8031</v>
      </c>
      <c r="H8523" s="0" t="n">
        <f aca="false">IF(ISERROR(LOOKUP(B8523,export!$A$2:$A$718)),0,1)</f>
        <v>1</v>
      </c>
      <c r="J8523" s="0" t="str">
        <f aca="false">IF(H8523=0,CONCATENATE(B8523," manque dans export"),"")</f>
        <v/>
      </c>
    </row>
    <row r="8524" customFormat="false" ht="13.8" hidden="false" customHeight="false" outlineLevel="0" collapsed="false">
      <c r="A8524" s="0" t="s">
        <v>14605</v>
      </c>
      <c r="B8524" s="0" t="s">
        <v>14605</v>
      </c>
      <c r="C8524" s="0" t="s">
        <v>33</v>
      </c>
      <c r="D8524" s="0" t="s">
        <v>14606</v>
      </c>
      <c r="E8524" s="0" t="s">
        <v>72</v>
      </c>
      <c r="F8524" s="0" t="s">
        <v>13</v>
      </c>
      <c r="G8524" s="0" t="n">
        <v>128345.76194</v>
      </c>
      <c r="H8524" s="0" t="n">
        <f aca="false">IF(ISERROR(LOOKUP(B8524,export!$A$2:$A$718)),0,1)</f>
        <v>1</v>
      </c>
      <c r="J8524" s="0" t="str">
        <f aca="false">IF(H8524=0,CONCATENATE(B8524," manque dans export"),"")</f>
        <v/>
      </c>
    </row>
    <row r="8525" customFormat="false" ht="13.8" hidden="false" customHeight="false" outlineLevel="0" collapsed="false">
      <c r="A8525" s="0" t="s">
        <v>14607</v>
      </c>
      <c r="B8525" s="0" t="s">
        <v>14607</v>
      </c>
      <c r="C8525" s="0" t="s">
        <v>79</v>
      </c>
      <c r="D8525" s="0" t="s">
        <v>1305</v>
      </c>
      <c r="E8525" s="0" t="s">
        <v>72</v>
      </c>
      <c r="F8525" s="0" t="s">
        <v>13</v>
      </c>
      <c r="G8525" s="0" t="n">
        <v>0</v>
      </c>
      <c r="H8525" s="0" t="n">
        <f aca="false">IF(ISERROR(LOOKUP(B8525,export!$A$2:$A$718)),0,1)</f>
        <v>1</v>
      </c>
      <c r="J8525" s="0" t="str">
        <f aca="false">IF(H8525=0,CONCATENATE(B8525," manque dans export"),"")</f>
        <v/>
      </c>
    </row>
    <row r="8526" customFormat="false" ht="13.8" hidden="false" customHeight="false" outlineLevel="0" collapsed="false">
      <c r="A8526" s="0" t="s">
        <v>14608</v>
      </c>
      <c r="B8526" s="0" t="s">
        <v>14609</v>
      </c>
      <c r="C8526" s="0" t="s">
        <v>79</v>
      </c>
      <c r="D8526" s="0" t="s">
        <v>14610</v>
      </c>
      <c r="E8526" s="0" t="s">
        <v>180</v>
      </c>
      <c r="F8526" s="0" t="s">
        <v>13</v>
      </c>
      <c r="G8526" s="0" t="n">
        <v>0</v>
      </c>
      <c r="H8526" s="0" t="n">
        <f aca="false">IF(ISERROR(LOOKUP(B8526,export!$A$2:$A$718)),0,1)</f>
        <v>1</v>
      </c>
      <c r="J8526" s="0" t="str">
        <f aca="false">IF(H8526=0,CONCATENATE(B8526," manque dans export"),"")</f>
        <v/>
      </c>
    </row>
    <row r="8527" customFormat="false" ht="13.8" hidden="false" customHeight="false" outlineLevel="0" collapsed="false">
      <c r="A8527" s="0" t="s">
        <v>14611</v>
      </c>
      <c r="B8527" s="0" t="s">
        <v>14612</v>
      </c>
      <c r="C8527" s="0" t="s">
        <v>79</v>
      </c>
      <c r="D8527" s="0" t="s">
        <v>10427</v>
      </c>
      <c r="E8527" s="0" t="s">
        <v>42</v>
      </c>
      <c r="F8527" s="0" t="s">
        <v>13</v>
      </c>
      <c r="G8527" s="0" t="n">
        <v>0</v>
      </c>
      <c r="H8527" s="0" t="n">
        <f aca="false">IF(ISERROR(LOOKUP(B8527,export!$A$2:$A$718)),0,1)</f>
        <v>1</v>
      </c>
      <c r="J8527" s="0" t="str">
        <f aca="false">IF(H8527=0,CONCATENATE(B8527," manque dans export"),"")</f>
        <v/>
      </c>
    </row>
    <row r="8528" customFormat="false" ht="13.8" hidden="false" customHeight="false" outlineLevel="0" collapsed="false">
      <c r="A8528" s="0" t="s">
        <v>14613</v>
      </c>
      <c r="B8528" s="0" t="s">
        <v>14613</v>
      </c>
      <c r="C8528" s="0" t="s">
        <v>79</v>
      </c>
      <c r="D8528" s="0" t="s">
        <v>14614</v>
      </c>
      <c r="E8528" s="0" t="s">
        <v>50</v>
      </c>
      <c r="F8528" s="0" t="s">
        <v>13</v>
      </c>
      <c r="G8528" s="0" t="n">
        <v>-7.81583000000001</v>
      </c>
      <c r="H8528" s="0" t="n">
        <f aca="false">IF(ISERROR(LOOKUP(B8528,export!$A$2:$A$718)),0,1)</f>
        <v>1</v>
      </c>
      <c r="J8528" s="0" t="str">
        <f aca="false">IF(H8528=0,CONCATENATE(B8528," manque dans export"),"")</f>
        <v/>
      </c>
    </row>
    <row r="8529" customFormat="false" ht="13.8" hidden="false" customHeight="false" outlineLevel="0" collapsed="false">
      <c r="A8529" s="0" t="s">
        <v>14615</v>
      </c>
      <c r="B8529" s="0" t="s">
        <v>14616</v>
      </c>
      <c r="C8529" s="0" t="s">
        <v>33</v>
      </c>
      <c r="D8529" s="0" t="s">
        <v>75</v>
      </c>
      <c r="E8529" s="0" t="s">
        <v>31</v>
      </c>
      <c r="F8529" s="0" t="s">
        <v>13</v>
      </c>
      <c r="G8529" s="0" t="n">
        <v>504.47794</v>
      </c>
      <c r="H8529" s="0" t="n">
        <f aca="false">IF(ISERROR(LOOKUP(B8529,export!$A$2:$A$718)),0,1)</f>
        <v>1</v>
      </c>
      <c r="J8529" s="0" t="str">
        <f aca="false">IF(H8529=0,CONCATENATE(B8529," manque dans export"),"")</f>
        <v/>
      </c>
    </row>
    <row r="8530" customFormat="false" ht="13.8" hidden="false" customHeight="false" outlineLevel="0" collapsed="false">
      <c r="A8530" s="0" t="s">
        <v>14617</v>
      </c>
      <c r="B8530" s="0" t="s">
        <v>14617</v>
      </c>
      <c r="C8530" s="0" t="s">
        <v>79</v>
      </c>
      <c r="D8530" s="0" t="s">
        <v>14618</v>
      </c>
      <c r="E8530" s="0" t="s">
        <v>50</v>
      </c>
      <c r="F8530" s="0" t="s">
        <v>13</v>
      </c>
      <c r="G8530" s="0" t="n">
        <v>0</v>
      </c>
      <c r="H8530" s="0" t="n">
        <f aca="false">IF(ISERROR(LOOKUP(B8530,export!$A$2:$A$718)),0,1)</f>
        <v>1</v>
      </c>
      <c r="J8530" s="0" t="str">
        <f aca="false">IF(H8530=0,CONCATENATE(B8530," manque dans export"),"")</f>
        <v/>
      </c>
    </row>
    <row r="8531" customFormat="false" ht="13.8" hidden="false" customHeight="false" outlineLevel="0" collapsed="false">
      <c r="A8531" s="0" t="s">
        <v>14619</v>
      </c>
      <c r="B8531" s="0" t="s">
        <v>14620</v>
      </c>
      <c r="C8531" s="0" t="s">
        <v>79</v>
      </c>
      <c r="D8531" s="0" t="s">
        <v>14621</v>
      </c>
      <c r="E8531" s="0" t="s">
        <v>42</v>
      </c>
      <c r="F8531" s="0" t="s">
        <v>13</v>
      </c>
      <c r="G8531" s="0" t="n">
        <v>0</v>
      </c>
      <c r="H8531" s="0" t="n">
        <f aca="false">IF(ISERROR(LOOKUP(B8531,export!$A$2:$A$718)),0,1)</f>
        <v>1</v>
      </c>
      <c r="J8531" s="0" t="str">
        <f aca="false">IF(H8531=0,CONCATENATE(B8531," manque dans export"),"")</f>
        <v/>
      </c>
    </row>
    <row r="8532" customFormat="false" ht="13.8" hidden="false" customHeight="false" outlineLevel="0" collapsed="false">
      <c r="A8532" s="0" t="s">
        <v>14622</v>
      </c>
      <c r="B8532" s="0" t="s">
        <v>14623</v>
      </c>
      <c r="C8532" s="0" t="s">
        <v>44</v>
      </c>
      <c r="D8532" s="0" t="s">
        <v>14624</v>
      </c>
      <c r="E8532" s="0" t="s">
        <v>50</v>
      </c>
      <c r="F8532" s="0" t="s">
        <v>13</v>
      </c>
      <c r="G8532" s="0" t="n">
        <v>10832.34128</v>
      </c>
      <c r="H8532" s="0" t="n">
        <f aca="false">IF(ISERROR(LOOKUP(B8532,export!$A$2:$A$718)),0,1)</f>
        <v>1</v>
      </c>
      <c r="J8532" s="0" t="str">
        <f aca="false">IF(H8532=0,CONCATENATE(B8532," manque dans export"),"")</f>
        <v/>
      </c>
    </row>
    <row r="8533" customFormat="false" ht="13.8" hidden="false" customHeight="false" outlineLevel="0" collapsed="false">
      <c r="A8533" s="0" t="s">
        <v>14622</v>
      </c>
      <c r="B8533" s="0" t="s">
        <v>14623</v>
      </c>
      <c r="C8533" s="0" t="s">
        <v>44</v>
      </c>
      <c r="D8533" s="0" t="s">
        <v>14624</v>
      </c>
      <c r="E8533" s="0" t="s">
        <v>50</v>
      </c>
      <c r="F8533" s="0" t="s">
        <v>13</v>
      </c>
      <c r="G8533" s="0" t="n">
        <v>94.43586</v>
      </c>
      <c r="H8533" s="0" t="n">
        <f aca="false">IF(ISERROR(LOOKUP(B8533,export!$A$2:$A$718)),0,1)</f>
        <v>1</v>
      </c>
      <c r="J8533" s="0" t="str">
        <f aca="false">IF(H8533=0,CONCATENATE(B8533," manque dans export"),"")</f>
        <v/>
      </c>
    </row>
    <row r="8534" customFormat="false" ht="13.8" hidden="false" customHeight="false" outlineLevel="0" collapsed="false">
      <c r="A8534" s="0" t="s">
        <v>14625</v>
      </c>
      <c r="B8534" s="0" t="s">
        <v>14625</v>
      </c>
      <c r="C8534" s="0" t="s">
        <v>10</v>
      </c>
      <c r="D8534" s="0" t="s">
        <v>14626</v>
      </c>
      <c r="E8534" s="0" t="s">
        <v>50</v>
      </c>
      <c r="F8534" s="0" t="s">
        <v>13</v>
      </c>
      <c r="G8534" s="0" t="n">
        <v>2752.75448</v>
      </c>
      <c r="H8534" s="0" t="n">
        <f aca="false">IF(ISERROR(LOOKUP(B8534,export!$A$2:$A$718)),0,1)</f>
        <v>1</v>
      </c>
      <c r="J8534" s="0" t="str">
        <f aca="false">IF(H8534=0,CONCATENATE(B8534," manque dans export"),"")</f>
        <v/>
      </c>
    </row>
    <row r="8535" customFormat="false" ht="13.8" hidden="false" customHeight="false" outlineLevel="0" collapsed="false">
      <c r="A8535" s="0" t="s">
        <v>14627</v>
      </c>
      <c r="B8535" s="0" t="s">
        <v>14628</v>
      </c>
      <c r="C8535" s="0" t="s">
        <v>10</v>
      </c>
      <c r="D8535" s="0" t="s">
        <v>14327</v>
      </c>
      <c r="E8535" s="0" t="s">
        <v>31</v>
      </c>
      <c r="F8535" s="0" t="s">
        <v>13</v>
      </c>
      <c r="G8535" s="0" t="n">
        <v>0</v>
      </c>
      <c r="H8535" s="0" t="n">
        <f aca="false">IF(ISERROR(LOOKUP(B8535,export!$A$2:$A$718)),0,1)</f>
        <v>1</v>
      </c>
      <c r="J8535" s="0" t="str">
        <f aca="false">IF(H8535=0,CONCATENATE(B8535," manque dans export"),"")</f>
        <v/>
      </c>
    </row>
    <row r="8536" customFormat="false" ht="13.8" hidden="false" customHeight="false" outlineLevel="0" collapsed="false">
      <c r="A8536" s="0" t="s">
        <v>14629</v>
      </c>
      <c r="B8536" s="0" t="s">
        <v>14630</v>
      </c>
      <c r="C8536" s="0" t="s">
        <v>10</v>
      </c>
      <c r="D8536" s="0" t="s">
        <v>5307</v>
      </c>
      <c r="E8536" s="0" t="s">
        <v>31</v>
      </c>
      <c r="F8536" s="0" t="s">
        <v>13</v>
      </c>
      <c r="G8536" s="0" t="n">
        <v>0</v>
      </c>
      <c r="H8536" s="0" t="n">
        <f aca="false">IF(ISERROR(LOOKUP(B8536,export!$A$2:$A$718)),0,1)</f>
        <v>1</v>
      </c>
      <c r="J8536" s="0" t="str">
        <f aca="false">IF(H8536=0,CONCATENATE(B8536," manque dans export"),"")</f>
        <v/>
      </c>
    </row>
    <row r="8537" customFormat="false" ht="13.8" hidden="false" customHeight="false" outlineLevel="0" collapsed="false">
      <c r="A8537" s="0" t="s">
        <v>14631</v>
      </c>
      <c r="B8537" s="0" t="s">
        <v>14632</v>
      </c>
      <c r="C8537" s="0" t="s">
        <v>79</v>
      </c>
      <c r="D8537" s="0" t="s">
        <v>1827</v>
      </c>
      <c r="E8537" s="0" t="s">
        <v>31</v>
      </c>
      <c r="F8537" s="0" t="s">
        <v>13</v>
      </c>
      <c r="G8537" s="0" t="n">
        <v>0</v>
      </c>
      <c r="H8537" s="0" t="n">
        <f aca="false">IF(ISERROR(LOOKUP(B8537,export!$A$2:$A$718)),0,1)</f>
        <v>1</v>
      </c>
      <c r="J8537" s="0" t="str">
        <f aca="false">IF(H8537=0,CONCATENATE(B8537," manque dans export"),"")</f>
        <v/>
      </c>
    </row>
    <row r="8538" customFormat="false" ht="13.8" hidden="false" customHeight="false" outlineLevel="0" collapsed="false">
      <c r="A8538" s="0" t="s">
        <v>14633</v>
      </c>
      <c r="B8538" s="0" t="s">
        <v>14633</v>
      </c>
      <c r="C8538" s="0" t="s">
        <v>82</v>
      </c>
      <c r="D8538" s="0" t="s">
        <v>7713</v>
      </c>
      <c r="E8538" s="0" t="s">
        <v>31</v>
      </c>
      <c r="F8538" s="0" t="s">
        <v>13</v>
      </c>
      <c r="G8538" s="0" t="n">
        <v>0</v>
      </c>
      <c r="H8538" s="0" t="n">
        <f aca="false">IF(ISERROR(LOOKUP(B8538,export!$A$2:$A$718)),0,1)</f>
        <v>1</v>
      </c>
      <c r="J8538" s="0" t="str">
        <f aca="false">IF(H8538=0,CONCATENATE(B8538," manque dans export"),"")</f>
        <v/>
      </c>
    </row>
    <row r="8539" customFormat="false" ht="13.8" hidden="false" customHeight="false" outlineLevel="0" collapsed="false">
      <c r="A8539" s="0" t="s">
        <v>14634</v>
      </c>
      <c r="B8539" s="0" t="s">
        <v>14635</v>
      </c>
      <c r="C8539" s="0" t="s">
        <v>79</v>
      </c>
      <c r="D8539" s="0" t="s">
        <v>14636</v>
      </c>
      <c r="E8539" s="0" t="s">
        <v>42</v>
      </c>
      <c r="F8539" s="0" t="s">
        <v>13</v>
      </c>
      <c r="G8539" s="0" t="n">
        <v>0</v>
      </c>
      <c r="H8539" s="0" t="n">
        <f aca="false">IF(ISERROR(LOOKUP(B8539,export!$A$2:$A$718)),0,1)</f>
        <v>1</v>
      </c>
      <c r="J8539" s="0" t="str">
        <f aca="false">IF(H8539=0,CONCATENATE(B8539," manque dans export"),"")</f>
        <v/>
      </c>
    </row>
    <row r="8540" customFormat="false" ht="13.8" hidden="false" customHeight="false" outlineLevel="0" collapsed="false">
      <c r="A8540" s="0" t="s">
        <v>14637</v>
      </c>
      <c r="B8540" s="0" t="s">
        <v>14638</v>
      </c>
      <c r="C8540" s="0" t="s">
        <v>79</v>
      </c>
      <c r="D8540" s="0" t="s">
        <v>781</v>
      </c>
      <c r="E8540" s="0" t="s">
        <v>50</v>
      </c>
      <c r="F8540" s="0" t="s">
        <v>13</v>
      </c>
      <c r="G8540" s="0" t="n">
        <v>0</v>
      </c>
      <c r="H8540" s="0" t="n">
        <f aca="false">IF(ISERROR(LOOKUP(B8540,export!$A$2:$A$718)),0,1)</f>
        <v>1</v>
      </c>
      <c r="J8540" s="0" t="str">
        <f aca="false">IF(H8540=0,CONCATENATE(B8540," manque dans export"),"")</f>
        <v/>
      </c>
    </row>
    <row r="8541" customFormat="false" ht="13.8" hidden="false" customHeight="false" outlineLevel="0" collapsed="false">
      <c r="A8541" s="0" t="s">
        <v>14639</v>
      </c>
      <c r="B8541" s="0" t="s">
        <v>14640</v>
      </c>
      <c r="C8541" s="0" t="s">
        <v>99</v>
      </c>
      <c r="D8541" s="0" t="s">
        <v>14641</v>
      </c>
      <c r="E8541" s="0" t="s">
        <v>12</v>
      </c>
      <c r="F8541" s="0" t="s">
        <v>13</v>
      </c>
      <c r="G8541" s="0" t="n">
        <v>5218.05562</v>
      </c>
      <c r="H8541" s="0" t="n">
        <f aca="false">IF(ISERROR(LOOKUP(B8541,export!$A$2:$A$718)),0,1)</f>
        <v>1</v>
      </c>
      <c r="J8541" s="0" t="str">
        <f aca="false">IF(H8541=0,CONCATENATE(B8541," manque dans export"),"")</f>
        <v/>
      </c>
    </row>
    <row r="8542" customFormat="false" ht="13.8" hidden="false" customHeight="false" outlineLevel="0" collapsed="false">
      <c r="A8542" s="0" t="s">
        <v>14642</v>
      </c>
      <c r="B8542" s="0" t="s">
        <v>14643</v>
      </c>
      <c r="C8542" s="0" t="s">
        <v>60</v>
      </c>
      <c r="D8542" s="0" t="s">
        <v>14644</v>
      </c>
      <c r="E8542" s="0" t="s">
        <v>42</v>
      </c>
      <c r="F8542" s="0" t="s">
        <v>13</v>
      </c>
      <c r="G8542" s="0" t="n">
        <v>20618.85275</v>
      </c>
      <c r="H8542" s="0" t="n">
        <f aca="false">IF(ISERROR(LOOKUP(B8542,export!$A$2:$A$718)),0,1)</f>
        <v>1</v>
      </c>
      <c r="J8542" s="0" t="str">
        <f aca="false">IF(H8542=0,CONCATENATE(B8542," manque dans export"),"")</f>
        <v/>
      </c>
    </row>
    <row r="8543" customFormat="false" ht="13.8" hidden="false" customHeight="false" outlineLevel="0" collapsed="false">
      <c r="A8543" s="0" t="s">
        <v>14645</v>
      </c>
      <c r="B8543" s="0" t="s">
        <v>14643</v>
      </c>
      <c r="C8543" s="0" t="s">
        <v>60</v>
      </c>
      <c r="D8543" s="0" t="s">
        <v>495</v>
      </c>
      <c r="E8543" s="0" t="s">
        <v>12</v>
      </c>
      <c r="F8543" s="0" t="s">
        <v>13</v>
      </c>
      <c r="G8543" s="0" t="n">
        <v>0</v>
      </c>
      <c r="H8543" s="0" t="n">
        <f aca="false">IF(ISERROR(LOOKUP(B8543,export!$A$2:$A$718)),0,1)</f>
        <v>1</v>
      </c>
      <c r="J8543" s="0" t="str">
        <f aca="false">IF(H8543=0,CONCATENATE(B8543," manque dans export"),"")</f>
        <v/>
      </c>
    </row>
    <row r="8544" customFormat="false" ht="13.8" hidden="false" customHeight="false" outlineLevel="0" collapsed="false">
      <c r="A8544" s="0" t="s">
        <v>14646</v>
      </c>
      <c r="B8544" s="0" t="s">
        <v>14643</v>
      </c>
      <c r="C8544" s="0" t="s">
        <v>60</v>
      </c>
      <c r="D8544" s="0" t="s">
        <v>14647</v>
      </c>
      <c r="E8544" s="0" t="s">
        <v>50</v>
      </c>
      <c r="F8544" s="0" t="s">
        <v>13</v>
      </c>
      <c r="G8544" s="0" t="n">
        <v>0</v>
      </c>
      <c r="H8544" s="0" t="n">
        <f aca="false">IF(ISERROR(LOOKUP(B8544,export!$A$2:$A$718)),0,1)</f>
        <v>1</v>
      </c>
      <c r="J8544" s="0" t="str">
        <f aca="false">IF(H8544=0,CONCATENATE(B8544," manque dans export"),"")</f>
        <v/>
      </c>
    </row>
    <row r="8545" customFormat="false" ht="13.8" hidden="false" customHeight="false" outlineLevel="0" collapsed="false">
      <c r="A8545" s="0" t="s">
        <v>14648</v>
      </c>
      <c r="B8545" s="0" t="s">
        <v>14643</v>
      </c>
      <c r="C8545" s="0" t="s">
        <v>60</v>
      </c>
      <c r="D8545" s="0" t="s">
        <v>14649</v>
      </c>
      <c r="E8545" s="0" t="s">
        <v>42</v>
      </c>
      <c r="F8545" s="0" t="s">
        <v>13</v>
      </c>
      <c r="G8545" s="0" t="n">
        <v>436.37316</v>
      </c>
      <c r="H8545" s="0" t="n">
        <f aca="false">IF(ISERROR(LOOKUP(B8545,export!$A$2:$A$718)),0,1)</f>
        <v>1</v>
      </c>
      <c r="J8545" s="0" t="str">
        <f aca="false">IF(H8545=0,CONCATENATE(B8545," manque dans export"),"")</f>
        <v/>
      </c>
    </row>
    <row r="8546" customFormat="false" ht="13.8" hidden="false" customHeight="false" outlineLevel="0" collapsed="false">
      <c r="A8546" s="0" t="s">
        <v>14650</v>
      </c>
      <c r="B8546" s="0" t="s">
        <v>14651</v>
      </c>
      <c r="C8546" s="0" t="s">
        <v>10</v>
      </c>
      <c r="D8546" s="0" t="s">
        <v>14652</v>
      </c>
      <c r="E8546" s="0" t="s">
        <v>31</v>
      </c>
      <c r="F8546" s="0" t="s">
        <v>13</v>
      </c>
      <c r="G8546" s="0" t="n">
        <v>34295.56052</v>
      </c>
      <c r="H8546" s="0" t="n">
        <f aca="false">IF(ISERROR(LOOKUP(B8546,export!$A$2:$A$718)),0,1)</f>
        <v>1</v>
      </c>
      <c r="J8546" s="0" t="str">
        <f aca="false">IF(H8546=0,CONCATENATE(B8546," manque dans export"),"")</f>
        <v/>
      </c>
    </row>
    <row r="8547" customFormat="false" ht="13.8" hidden="false" customHeight="false" outlineLevel="0" collapsed="false">
      <c r="A8547" s="0" t="s">
        <v>14653</v>
      </c>
      <c r="B8547" s="0" t="s">
        <v>14651</v>
      </c>
      <c r="C8547" s="0" t="s">
        <v>10</v>
      </c>
      <c r="D8547" s="0" t="s">
        <v>532</v>
      </c>
      <c r="E8547" s="0" t="s">
        <v>31</v>
      </c>
      <c r="F8547" s="0" t="s">
        <v>13</v>
      </c>
      <c r="G8547" s="0" t="n">
        <v>144987.23101</v>
      </c>
      <c r="H8547" s="0" t="n">
        <f aca="false">IF(ISERROR(LOOKUP(B8547,export!$A$2:$A$718)),0,1)</f>
        <v>1</v>
      </c>
      <c r="J8547" s="0" t="str">
        <f aca="false">IF(H8547=0,CONCATENATE(B8547," manque dans export"),"")</f>
        <v/>
      </c>
    </row>
    <row r="8548" customFormat="false" ht="13.8" hidden="false" customHeight="false" outlineLevel="0" collapsed="false">
      <c r="A8548" s="0" t="s">
        <v>14654</v>
      </c>
      <c r="B8548" s="0" t="s">
        <v>14654</v>
      </c>
      <c r="C8548" s="0" t="s">
        <v>79</v>
      </c>
      <c r="D8548" s="0" t="s">
        <v>953</v>
      </c>
      <c r="E8548" s="0" t="s">
        <v>947</v>
      </c>
      <c r="F8548" s="0" t="s">
        <v>634</v>
      </c>
      <c r="G8548" s="0" t="n">
        <v>0</v>
      </c>
      <c r="H8548" s="0" t="n">
        <f aca="false">IF(ISERROR(LOOKUP(B8548,export!$A$2:$A$718)),0,1)</f>
        <v>1</v>
      </c>
      <c r="J8548" s="0" t="str">
        <f aca="false">IF(H8548=0,CONCATENATE(B8548," manque dans export"),"")</f>
        <v/>
      </c>
    </row>
    <row r="8549" customFormat="false" ht="13.8" hidden="false" customHeight="false" outlineLevel="0" collapsed="false">
      <c r="A8549" s="0" t="s">
        <v>14655</v>
      </c>
      <c r="B8549" s="0" t="s">
        <v>14656</v>
      </c>
      <c r="C8549" s="0" t="s">
        <v>82</v>
      </c>
      <c r="D8549" s="0" t="s">
        <v>953</v>
      </c>
      <c r="E8549" s="0" t="s">
        <v>947</v>
      </c>
      <c r="F8549" s="0" t="s">
        <v>634</v>
      </c>
      <c r="G8549" s="0" t="n">
        <v>0</v>
      </c>
      <c r="H8549" s="0" t="n">
        <f aca="false">IF(ISERROR(LOOKUP(B8549,export!$A$2:$A$718)),0,1)</f>
        <v>1</v>
      </c>
      <c r="J8549" s="0" t="str">
        <f aca="false">IF(H8549=0,CONCATENATE(B8549," manque dans export"),"")</f>
        <v/>
      </c>
    </row>
    <row r="8550" customFormat="false" ht="13.8" hidden="false" customHeight="false" outlineLevel="0" collapsed="false">
      <c r="A8550" s="0" t="s">
        <v>14657</v>
      </c>
      <c r="B8550" s="0" t="s">
        <v>14657</v>
      </c>
      <c r="C8550" s="0" t="s">
        <v>79</v>
      </c>
      <c r="D8550" s="0" t="e">
        <f aca="false">#N/A</f>
        <v>#N/A</v>
      </c>
      <c r="E8550" s="0" t="e">
        <f aca="false">#N/A</f>
        <v>#N/A</v>
      </c>
      <c r="F8550" s="0" t="e">
        <f aca="false">#N/A</f>
        <v>#N/A</v>
      </c>
      <c r="G8550" s="0" t="n">
        <v>0</v>
      </c>
      <c r="H8550" s="0" t="n">
        <f aca="false">IF(ISERROR(LOOKUP(B8550,export!$A$2:$A$718)),0,1)</f>
        <v>1</v>
      </c>
      <c r="J8550" s="0" t="str">
        <f aca="false">IF(H8550=0,CONCATENATE(B8550," manque dans export"),"")</f>
        <v/>
      </c>
    </row>
    <row r="8551" customFormat="false" ht="13.8" hidden="false" customHeight="false" outlineLevel="0" collapsed="false">
      <c r="A8551" s="0" t="s">
        <v>14658</v>
      </c>
      <c r="B8551" s="0" t="s">
        <v>14658</v>
      </c>
      <c r="C8551" s="0" t="s">
        <v>74</v>
      </c>
      <c r="D8551" s="0" t="s">
        <v>184</v>
      </c>
      <c r="E8551" s="0" t="s">
        <v>180</v>
      </c>
      <c r="F8551" s="0" t="s">
        <v>13</v>
      </c>
      <c r="G8551" s="0" t="n">
        <v>1889.63886</v>
      </c>
      <c r="H8551" s="0" t="n">
        <f aca="false">IF(ISERROR(LOOKUP(B8551,export!$A$2:$A$718)),0,1)</f>
        <v>1</v>
      </c>
      <c r="J8551" s="0" t="str">
        <f aca="false">IF(H8551=0,CONCATENATE(B8551," manque dans export"),"")</f>
        <v/>
      </c>
    </row>
    <row r="8552" customFormat="false" ht="13.8" hidden="false" customHeight="false" outlineLevel="0" collapsed="false">
      <c r="A8552" s="0" t="s">
        <v>14659</v>
      </c>
      <c r="B8552" s="0" t="s">
        <v>14660</v>
      </c>
      <c r="C8552" s="0" t="s">
        <v>79</v>
      </c>
      <c r="D8552" s="0" t="s">
        <v>4322</v>
      </c>
      <c r="E8552" s="0" t="s">
        <v>31</v>
      </c>
      <c r="F8552" s="0" t="s">
        <v>13</v>
      </c>
      <c r="G8552" s="0" t="n">
        <v>0</v>
      </c>
      <c r="H8552" s="0" t="n">
        <f aca="false">IF(ISERROR(LOOKUP(B8552,export!$A$2:$A$718)),0,1)</f>
        <v>1</v>
      </c>
      <c r="J8552" s="0" t="str">
        <f aca="false">IF(H8552=0,CONCATENATE(B8552," manque dans export"),"")</f>
        <v/>
      </c>
    </row>
    <row r="8553" customFormat="false" ht="13.8" hidden="false" customHeight="false" outlineLevel="0" collapsed="false">
      <c r="A8553" s="0" t="s">
        <v>14661</v>
      </c>
      <c r="B8553" s="0" t="s">
        <v>14661</v>
      </c>
      <c r="C8553" s="0" t="s">
        <v>10</v>
      </c>
      <c r="D8553" s="0" t="s">
        <v>1910</v>
      </c>
      <c r="E8553" s="0" t="s">
        <v>50</v>
      </c>
      <c r="F8553" s="0" t="s">
        <v>13</v>
      </c>
      <c r="G8553" s="0" t="n">
        <v>1417.05079</v>
      </c>
      <c r="H8553" s="0" t="n">
        <f aca="false">IF(ISERROR(LOOKUP(B8553,export!$A$2:$A$718)),0,1)</f>
        <v>1</v>
      </c>
      <c r="J8553" s="0" t="str">
        <f aca="false">IF(H8553=0,CONCATENATE(B8553," manque dans export"),"")</f>
        <v/>
      </c>
    </row>
    <row r="8554" customFormat="false" ht="13.8" hidden="false" customHeight="false" outlineLevel="0" collapsed="false">
      <c r="A8554" s="0" t="s">
        <v>14662</v>
      </c>
      <c r="B8554" s="0" t="s">
        <v>14663</v>
      </c>
      <c r="C8554" s="0" t="s">
        <v>74</v>
      </c>
      <c r="D8554" s="0" t="s">
        <v>223</v>
      </c>
      <c r="E8554" s="0" t="s">
        <v>31</v>
      </c>
      <c r="F8554" s="0" t="s">
        <v>13</v>
      </c>
      <c r="G8554" s="0" t="n">
        <v>1776.38113</v>
      </c>
      <c r="H8554" s="0" t="n">
        <f aca="false">IF(ISERROR(LOOKUP(B8554,export!$A$2:$A$718)),0,1)</f>
        <v>1</v>
      </c>
      <c r="J8554" s="0" t="str">
        <f aca="false">IF(H8554=0,CONCATENATE(B8554," manque dans export"),"")</f>
        <v/>
      </c>
    </row>
    <row r="8555" customFormat="false" ht="13.8" hidden="false" customHeight="false" outlineLevel="0" collapsed="false">
      <c r="A8555" s="0" t="s">
        <v>14664</v>
      </c>
      <c r="B8555" s="0" t="s">
        <v>14664</v>
      </c>
      <c r="C8555" s="0" t="s">
        <v>10</v>
      </c>
      <c r="D8555" s="0" t="s">
        <v>352</v>
      </c>
      <c r="E8555" s="0" t="s">
        <v>135</v>
      </c>
      <c r="F8555" s="0" t="s">
        <v>13</v>
      </c>
      <c r="G8555" s="0" t="n">
        <v>110127.18422</v>
      </c>
      <c r="H8555" s="0" t="n">
        <f aca="false">IF(ISERROR(LOOKUP(B8555,export!$A$2:$A$718)),0,1)</f>
        <v>1</v>
      </c>
      <c r="J8555" s="0" t="str">
        <f aca="false">IF(H8555=0,CONCATENATE(B8555," manque dans export"),"")</f>
        <v/>
      </c>
    </row>
    <row r="8556" customFormat="false" ht="13.8" hidden="false" customHeight="false" outlineLevel="0" collapsed="false">
      <c r="A8556" s="0" t="s">
        <v>14665</v>
      </c>
      <c r="B8556" s="0" t="s">
        <v>14665</v>
      </c>
      <c r="C8556" s="0" t="s">
        <v>40</v>
      </c>
      <c r="D8556" s="0" t="s">
        <v>14666</v>
      </c>
      <c r="E8556" s="0" t="s">
        <v>123</v>
      </c>
      <c r="F8556" s="0" t="s">
        <v>13</v>
      </c>
      <c r="G8556" s="0" t="n">
        <v>261.87249</v>
      </c>
      <c r="H8556" s="0" t="n">
        <f aca="false">IF(ISERROR(LOOKUP(B8556,export!$A$2:$A$718)),0,1)</f>
        <v>1</v>
      </c>
      <c r="J8556" s="0" t="str">
        <f aca="false">IF(H8556=0,CONCATENATE(B8556," manque dans export"),"")</f>
        <v/>
      </c>
    </row>
    <row r="8557" customFormat="false" ht="13.8" hidden="false" customHeight="false" outlineLevel="0" collapsed="false">
      <c r="A8557" s="0" t="s">
        <v>14667</v>
      </c>
      <c r="B8557" s="0" t="s">
        <v>14668</v>
      </c>
      <c r="C8557" s="0" t="s">
        <v>79</v>
      </c>
      <c r="D8557" s="0" t="s">
        <v>3942</v>
      </c>
      <c r="E8557" s="0" t="s">
        <v>31</v>
      </c>
      <c r="F8557" s="0" t="s">
        <v>13</v>
      </c>
      <c r="G8557" s="0" t="n">
        <v>0</v>
      </c>
      <c r="H8557" s="0" t="n">
        <f aca="false">IF(ISERROR(LOOKUP(B8557,export!$A$2:$A$718)),0,1)</f>
        <v>1</v>
      </c>
      <c r="J8557" s="0" t="str">
        <f aca="false">IF(H8557=0,CONCATENATE(B8557," manque dans export"),"")</f>
        <v/>
      </c>
    </row>
    <row r="8558" customFormat="false" ht="13.8" hidden="false" customHeight="false" outlineLevel="0" collapsed="false">
      <c r="A8558" s="0" t="s">
        <v>14669</v>
      </c>
      <c r="B8558" s="0" t="s">
        <v>14669</v>
      </c>
      <c r="C8558" s="0" t="s">
        <v>10</v>
      </c>
      <c r="D8558" s="0" t="s">
        <v>2827</v>
      </c>
      <c r="E8558" s="0" t="s">
        <v>12</v>
      </c>
      <c r="F8558" s="0" t="s">
        <v>13</v>
      </c>
      <c r="G8558" s="0" t="n">
        <v>0</v>
      </c>
      <c r="H8558" s="0" t="n">
        <f aca="false">IF(ISERROR(LOOKUP(B8558,export!$A$2:$A$718)),0,1)</f>
        <v>1</v>
      </c>
      <c r="J8558" s="0" t="str">
        <f aca="false">IF(H8558=0,CONCATENATE(B8558," manque dans export"),"")</f>
        <v/>
      </c>
    </row>
    <row r="8559" customFormat="false" ht="13.8" hidden="false" customHeight="false" outlineLevel="0" collapsed="false">
      <c r="A8559" s="0" t="s">
        <v>14670</v>
      </c>
      <c r="B8559" s="0" t="s">
        <v>14670</v>
      </c>
      <c r="C8559" s="0" t="s">
        <v>10</v>
      </c>
      <c r="D8559" s="0" t="s">
        <v>5078</v>
      </c>
      <c r="E8559" s="0" t="s">
        <v>50</v>
      </c>
      <c r="F8559" s="0" t="s">
        <v>13</v>
      </c>
      <c r="G8559" s="0" t="n">
        <v>90.98824</v>
      </c>
      <c r="H8559" s="0" t="n">
        <f aca="false">IF(ISERROR(LOOKUP(B8559,export!$A$2:$A$718)),0,1)</f>
        <v>1</v>
      </c>
      <c r="J8559" s="0" t="str">
        <f aca="false">IF(H8559=0,CONCATENATE(B8559," manque dans export"),"")</f>
        <v/>
      </c>
    </row>
    <row r="8560" customFormat="false" ht="13.8" hidden="false" customHeight="false" outlineLevel="0" collapsed="false">
      <c r="A8560" s="0" t="s">
        <v>14671</v>
      </c>
      <c r="B8560" s="0" t="s">
        <v>14671</v>
      </c>
      <c r="C8560" s="0" t="s">
        <v>44</v>
      </c>
      <c r="D8560" s="0" t="s">
        <v>223</v>
      </c>
      <c r="E8560" s="0" t="s">
        <v>31</v>
      </c>
      <c r="F8560" s="0" t="s">
        <v>13</v>
      </c>
      <c r="G8560" s="0" t="n">
        <v>311.50275</v>
      </c>
      <c r="H8560" s="0" t="n">
        <f aca="false">IF(ISERROR(LOOKUP(B8560,export!$A$2:$A$718)),0,1)</f>
        <v>1</v>
      </c>
      <c r="J8560" s="0" t="str">
        <f aca="false">IF(H8560=0,CONCATENATE(B8560," manque dans export"),"")</f>
        <v/>
      </c>
    </row>
    <row r="8561" customFormat="false" ht="13.8" hidden="false" customHeight="false" outlineLevel="0" collapsed="false">
      <c r="A8561" s="0" t="s">
        <v>14672</v>
      </c>
      <c r="B8561" s="0" t="s">
        <v>14673</v>
      </c>
      <c r="C8561" s="0" t="s">
        <v>79</v>
      </c>
      <c r="D8561" s="0" t="s">
        <v>223</v>
      </c>
      <c r="E8561" s="0" t="s">
        <v>31</v>
      </c>
      <c r="F8561" s="0" t="s">
        <v>13</v>
      </c>
      <c r="G8561" s="0" t="n">
        <v>0</v>
      </c>
      <c r="H8561" s="0" t="n">
        <f aca="false">IF(ISERROR(LOOKUP(B8561,export!$A$2:$A$718)),0,1)</f>
        <v>1</v>
      </c>
      <c r="J8561" s="0" t="str">
        <f aca="false">IF(H8561=0,CONCATENATE(B8561," manque dans export"),"")</f>
        <v/>
      </c>
    </row>
    <row r="8562" customFormat="false" ht="13.8" hidden="false" customHeight="false" outlineLevel="0" collapsed="false">
      <c r="A8562" s="0" t="s">
        <v>14674</v>
      </c>
      <c r="B8562" s="0" t="s">
        <v>14675</v>
      </c>
      <c r="C8562" s="0" t="s">
        <v>79</v>
      </c>
      <c r="D8562" s="0" t="s">
        <v>14676</v>
      </c>
      <c r="E8562" s="0" t="s">
        <v>42</v>
      </c>
      <c r="F8562" s="0" t="s">
        <v>13</v>
      </c>
      <c r="G8562" s="0" t="n">
        <v>0</v>
      </c>
      <c r="H8562" s="0" t="n">
        <f aca="false">IF(ISERROR(LOOKUP(B8562,export!$A$2:$A$718)),0,1)</f>
        <v>1</v>
      </c>
      <c r="J8562" s="0" t="str">
        <f aca="false">IF(H8562=0,CONCATENATE(B8562," manque dans export"),"")</f>
        <v/>
      </c>
    </row>
    <row r="8563" customFormat="false" ht="13.8" hidden="false" customHeight="false" outlineLevel="0" collapsed="false">
      <c r="A8563" s="0" t="s">
        <v>14677</v>
      </c>
      <c r="B8563" s="0" t="s">
        <v>14677</v>
      </c>
      <c r="C8563" s="0" t="s">
        <v>79</v>
      </c>
      <c r="D8563" s="0" t="s">
        <v>14678</v>
      </c>
      <c r="E8563" s="0" t="s">
        <v>72</v>
      </c>
      <c r="F8563" s="0" t="s">
        <v>13</v>
      </c>
      <c r="G8563" s="0" t="n">
        <v>0</v>
      </c>
      <c r="H8563" s="0" t="n">
        <f aca="false">IF(ISERROR(LOOKUP(B8563,export!$A$2:$A$718)),0,1)</f>
        <v>1</v>
      </c>
      <c r="J8563" s="0" t="str">
        <f aca="false">IF(H8563=0,CONCATENATE(B8563," manque dans export"),"")</f>
        <v/>
      </c>
    </row>
    <row r="8564" customFormat="false" ht="13.8" hidden="false" customHeight="false" outlineLevel="0" collapsed="false">
      <c r="A8564" s="0" t="s">
        <v>14679</v>
      </c>
      <c r="B8564" s="0" t="s">
        <v>14679</v>
      </c>
      <c r="C8564" s="0" t="s">
        <v>70</v>
      </c>
      <c r="D8564" s="0" t="s">
        <v>304</v>
      </c>
      <c r="E8564" s="0" t="s">
        <v>46</v>
      </c>
      <c r="F8564" s="0" t="s">
        <v>13</v>
      </c>
      <c r="G8564" s="0" t="n">
        <v>91108.91072</v>
      </c>
      <c r="H8564" s="0" t="n">
        <f aca="false">IF(ISERROR(LOOKUP(B8564,export!$A$2:$A$718)),0,1)</f>
        <v>1</v>
      </c>
      <c r="J8564" s="0" t="str">
        <f aca="false">IF(H8564=0,CONCATENATE(B8564," manque dans export"),"")</f>
        <v/>
      </c>
    </row>
    <row r="8565" customFormat="false" ht="13.8" hidden="false" customHeight="false" outlineLevel="0" collapsed="false">
      <c r="A8565" s="0" t="s">
        <v>14680</v>
      </c>
      <c r="B8565" s="0" t="s">
        <v>14680</v>
      </c>
      <c r="C8565" s="0" t="s">
        <v>70</v>
      </c>
      <c r="D8565" s="0" t="s">
        <v>1416</v>
      </c>
      <c r="E8565" s="0" t="s">
        <v>12</v>
      </c>
      <c r="F8565" s="0" t="s">
        <v>13</v>
      </c>
      <c r="G8565" s="0" t="n">
        <v>252942.51634</v>
      </c>
      <c r="H8565" s="0" t="n">
        <f aca="false">IF(ISERROR(LOOKUP(B8565,export!$A$2:$A$718)),0,1)</f>
        <v>1</v>
      </c>
      <c r="J8565" s="0" t="str">
        <f aca="false">IF(H8565=0,CONCATENATE(B8565," manque dans export"),"")</f>
        <v/>
      </c>
    </row>
    <row r="8566" customFormat="false" ht="13.8" hidden="false" customHeight="false" outlineLevel="0" collapsed="false">
      <c r="A8566" s="0" t="s">
        <v>14681</v>
      </c>
      <c r="B8566" s="0" t="s">
        <v>14681</v>
      </c>
      <c r="C8566" s="0" t="s">
        <v>44</v>
      </c>
      <c r="D8566" s="0" t="e">
        <f aca="false">#N/A</f>
        <v>#N/A</v>
      </c>
      <c r="E8566" s="0" t="e">
        <f aca="false">#N/A</f>
        <v>#N/A</v>
      </c>
      <c r="F8566" s="0" t="e">
        <f aca="false">#N/A</f>
        <v>#N/A</v>
      </c>
      <c r="G8566" s="0" t="n">
        <v>0</v>
      </c>
      <c r="H8566" s="0" t="n">
        <f aca="false">IF(ISERROR(LOOKUP(B8566,export!$A$2:$A$718)),0,1)</f>
        <v>1</v>
      </c>
      <c r="J8566" s="0" t="str">
        <f aca="false">IF(H8566=0,CONCATENATE(B8566," manque dans export"),"")</f>
        <v/>
      </c>
    </row>
    <row r="8567" customFormat="false" ht="13.8" hidden="false" customHeight="false" outlineLevel="0" collapsed="false">
      <c r="A8567" s="0" t="s">
        <v>14682</v>
      </c>
      <c r="B8567" s="0" t="s">
        <v>14682</v>
      </c>
      <c r="C8567" s="0" t="s">
        <v>33</v>
      </c>
      <c r="D8567" s="0" t="e">
        <f aca="false">#N/A</f>
        <v>#N/A</v>
      </c>
      <c r="E8567" s="0" t="e">
        <f aca="false">#N/A</f>
        <v>#N/A</v>
      </c>
      <c r="F8567" s="0" t="e">
        <f aca="false">#N/A</f>
        <v>#N/A</v>
      </c>
      <c r="G8567" s="0" t="n">
        <v>0</v>
      </c>
      <c r="H8567" s="0" t="n">
        <f aca="false">IF(ISERROR(LOOKUP(B8567,export!$A$2:$A$718)),0,1)</f>
        <v>1</v>
      </c>
      <c r="J8567" s="0" t="str">
        <f aca="false">IF(H8567=0,CONCATENATE(B8567," manque dans export"),"")</f>
        <v/>
      </c>
    </row>
    <row r="8568" customFormat="false" ht="13.8" hidden="false" customHeight="false" outlineLevel="0" collapsed="false">
      <c r="A8568" s="0" t="s">
        <v>14683</v>
      </c>
      <c r="B8568" s="0" t="s">
        <v>14683</v>
      </c>
      <c r="C8568" s="0" t="s">
        <v>33</v>
      </c>
      <c r="D8568" s="0" t="e">
        <f aca="false">#N/A</f>
        <v>#N/A</v>
      </c>
      <c r="E8568" s="0" t="e">
        <f aca="false">#N/A</f>
        <v>#N/A</v>
      </c>
      <c r="F8568" s="0" t="e">
        <f aca="false">#N/A</f>
        <v>#N/A</v>
      </c>
      <c r="G8568" s="0" t="n">
        <v>0</v>
      </c>
      <c r="H8568" s="0" t="n">
        <f aca="false">IF(ISERROR(LOOKUP(B8568,export!$A$2:$A$718)),0,1)</f>
        <v>1</v>
      </c>
      <c r="J8568" s="0" t="str">
        <f aca="false">IF(H8568=0,CONCATENATE(B8568," manque dans export"),"")</f>
        <v/>
      </c>
    </row>
    <row r="8569" customFormat="false" ht="13.8" hidden="false" customHeight="false" outlineLevel="0" collapsed="false">
      <c r="A8569" s="0" t="s">
        <v>14684</v>
      </c>
      <c r="B8569" s="0" t="s">
        <v>14684</v>
      </c>
      <c r="C8569" s="0" t="s">
        <v>33</v>
      </c>
      <c r="D8569" s="0" t="e">
        <f aca="false">#N/A</f>
        <v>#N/A</v>
      </c>
      <c r="E8569" s="0" t="e">
        <f aca="false">#N/A</f>
        <v>#N/A</v>
      </c>
      <c r="F8569" s="0" t="e">
        <f aca="false">#N/A</f>
        <v>#N/A</v>
      </c>
      <c r="G8569" s="0" t="n">
        <v>0</v>
      </c>
      <c r="H8569" s="0" t="n">
        <f aca="false">IF(ISERROR(LOOKUP(B8569,export!$A$2:$A$718)),0,1)</f>
        <v>1</v>
      </c>
      <c r="J8569" s="0" t="str">
        <f aca="false">IF(H8569=0,CONCATENATE(B8569," manque dans export"),"")</f>
        <v/>
      </c>
    </row>
    <row r="8570" customFormat="false" ht="13.8" hidden="false" customHeight="false" outlineLevel="0" collapsed="false">
      <c r="A8570" s="0" t="s">
        <v>14685</v>
      </c>
      <c r="B8570" s="0" t="s">
        <v>14685</v>
      </c>
      <c r="C8570" s="0" t="s">
        <v>79</v>
      </c>
      <c r="D8570" s="0" t="s">
        <v>14686</v>
      </c>
      <c r="E8570" s="0" t="s">
        <v>180</v>
      </c>
      <c r="F8570" s="0" t="s">
        <v>13</v>
      </c>
      <c r="G8570" s="0" t="n">
        <v>0</v>
      </c>
      <c r="H8570" s="0" t="n">
        <f aca="false">IF(ISERROR(LOOKUP(B8570,export!$A$2:$A$718)),0,1)</f>
        <v>1</v>
      </c>
      <c r="J8570" s="0" t="str">
        <f aca="false">IF(H8570=0,CONCATENATE(B8570," manque dans export"),"")</f>
        <v/>
      </c>
    </row>
    <row r="8571" customFormat="false" ht="13.8" hidden="false" customHeight="false" outlineLevel="0" collapsed="false">
      <c r="A8571" s="0" t="s">
        <v>14687</v>
      </c>
      <c r="B8571" s="0" t="s">
        <v>14687</v>
      </c>
      <c r="C8571" s="0" t="s">
        <v>79</v>
      </c>
      <c r="D8571" s="0" t="s">
        <v>14688</v>
      </c>
      <c r="E8571" s="0" t="s">
        <v>123</v>
      </c>
      <c r="F8571" s="0" t="s">
        <v>13</v>
      </c>
      <c r="G8571" s="0" t="n">
        <v>0</v>
      </c>
      <c r="H8571" s="0" t="n">
        <f aca="false">IF(ISERROR(LOOKUP(B8571,export!$A$2:$A$718)),0,1)</f>
        <v>1</v>
      </c>
      <c r="J8571" s="0" t="str">
        <f aca="false">IF(H8571=0,CONCATENATE(B8571," manque dans export"),"")</f>
        <v/>
      </c>
    </row>
    <row r="8572" customFormat="false" ht="13.8" hidden="false" customHeight="false" outlineLevel="0" collapsed="false">
      <c r="A8572" s="0" t="s">
        <v>14689</v>
      </c>
      <c r="B8572" s="0" t="s">
        <v>14689</v>
      </c>
      <c r="C8572" s="0" t="s">
        <v>10</v>
      </c>
      <c r="D8572" s="0" t="s">
        <v>14690</v>
      </c>
      <c r="E8572" s="0" t="s">
        <v>233</v>
      </c>
      <c r="F8572" s="0" t="s">
        <v>13</v>
      </c>
      <c r="G8572" s="0" t="n">
        <v>63778.06132</v>
      </c>
      <c r="H8572" s="0" t="n">
        <f aca="false">IF(ISERROR(LOOKUP(B8572,export!$A$2:$A$718)),0,1)</f>
        <v>1</v>
      </c>
      <c r="J8572" s="0" t="str">
        <f aca="false">IF(H8572=0,CONCATENATE(B8572," manque dans export"),"")</f>
        <v/>
      </c>
    </row>
    <row r="8573" customFormat="false" ht="13.8" hidden="false" customHeight="false" outlineLevel="0" collapsed="false">
      <c r="A8573" s="0" t="s">
        <v>14691</v>
      </c>
      <c r="B8573" s="0" t="s">
        <v>14692</v>
      </c>
      <c r="C8573" s="0" t="s">
        <v>10</v>
      </c>
      <c r="D8573" s="0" t="s">
        <v>222</v>
      </c>
      <c r="E8573" s="0" t="s">
        <v>31</v>
      </c>
      <c r="F8573" s="0" t="s">
        <v>13</v>
      </c>
      <c r="G8573" s="0" t="n">
        <v>1606.32316</v>
      </c>
      <c r="H8573" s="0" t="n">
        <f aca="false">IF(ISERROR(LOOKUP(B8573,export!$A$2:$A$718)),0,1)</f>
        <v>1</v>
      </c>
      <c r="J8573" s="0" t="str">
        <f aca="false">IF(H8573=0,CONCATENATE(B8573," manque dans export"),"")</f>
        <v/>
      </c>
    </row>
    <row r="8574" customFormat="false" ht="13.8" hidden="false" customHeight="false" outlineLevel="0" collapsed="false">
      <c r="A8574" s="0" t="s">
        <v>14693</v>
      </c>
      <c r="B8574" s="0" t="s">
        <v>14694</v>
      </c>
      <c r="C8574" s="0" t="s">
        <v>10</v>
      </c>
      <c r="D8574" s="0" t="s">
        <v>155</v>
      </c>
      <c r="E8574" s="0" t="s">
        <v>50</v>
      </c>
      <c r="F8574" s="0" t="s">
        <v>13</v>
      </c>
      <c r="G8574" s="0" t="n">
        <v>5312.48585</v>
      </c>
      <c r="H8574" s="0" t="n">
        <f aca="false">IF(ISERROR(LOOKUP(B8574,export!$A$2:$A$718)),0,1)</f>
        <v>1</v>
      </c>
      <c r="J8574" s="0" t="str">
        <f aca="false">IF(H8574=0,CONCATENATE(B8574," manque dans export"),"")</f>
        <v/>
      </c>
    </row>
    <row r="8575" customFormat="false" ht="13.8" hidden="false" customHeight="false" outlineLevel="0" collapsed="false">
      <c r="A8575" s="0" t="s">
        <v>14693</v>
      </c>
      <c r="B8575" s="0" t="s">
        <v>14694</v>
      </c>
      <c r="C8575" s="0" t="s">
        <v>10</v>
      </c>
      <c r="D8575" s="0" t="s">
        <v>155</v>
      </c>
      <c r="E8575" s="0" t="s">
        <v>50</v>
      </c>
      <c r="F8575" s="0" t="s">
        <v>13</v>
      </c>
      <c r="G8575" s="0" t="n">
        <v>3231.91374</v>
      </c>
      <c r="H8575" s="0" t="n">
        <f aca="false">IF(ISERROR(LOOKUP(B8575,export!$A$2:$A$718)),0,1)</f>
        <v>1</v>
      </c>
      <c r="J8575" s="0" t="str">
        <f aca="false">IF(H8575=0,CONCATENATE(B8575," manque dans export"),"")</f>
        <v/>
      </c>
    </row>
    <row r="8576" customFormat="false" ht="13.8" hidden="false" customHeight="false" outlineLevel="0" collapsed="false">
      <c r="A8576" s="0" t="s">
        <v>14695</v>
      </c>
      <c r="B8576" s="0" t="s">
        <v>14696</v>
      </c>
      <c r="C8576" s="0" t="s">
        <v>79</v>
      </c>
      <c r="D8576" s="0" t="s">
        <v>14697</v>
      </c>
      <c r="E8576" s="0" t="s">
        <v>50</v>
      </c>
      <c r="F8576" s="0" t="s">
        <v>13</v>
      </c>
      <c r="G8576" s="0" t="n">
        <v>0</v>
      </c>
      <c r="H8576" s="0" t="n">
        <f aca="false">IF(ISERROR(LOOKUP(B8576,export!$A$2:$A$718)),0,1)</f>
        <v>1</v>
      </c>
      <c r="J8576" s="0" t="str">
        <f aca="false">IF(H8576=0,CONCATENATE(B8576," manque dans export"),"")</f>
        <v/>
      </c>
    </row>
    <row r="8577" customFormat="false" ht="13.8" hidden="false" customHeight="false" outlineLevel="0" collapsed="false">
      <c r="A8577" s="0" t="s">
        <v>14698</v>
      </c>
      <c r="B8577" s="0" t="s">
        <v>14698</v>
      </c>
      <c r="C8577" s="0" t="s">
        <v>79</v>
      </c>
      <c r="D8577" s="0" t="s">
        <v>9823</v>
      </c>
      <c r="E8577" s="0" t="s">
        <v>72</v>
      </c>
      <c r="F8577" s="0" t="s">
        <v>13</v>
      </c>
      <c r="G8577" s="0" t="n">
        <v>0</v>
      </c>
      <c r="H8577" s="0" t="n">
        <f aca="false">IF(ISERROR(LOOKUP(B8577,export!$A$2:$A$718)),0,1)</f>
        <v>1</v>
      </c>
      <c r="J8577" s="0" t="str">
        <f aca="false">IF(H8577=0,CONCATENATE(B8577," manque dans export"),"")</f>
        <v/>
      </c>
    </row>
    <row r="8578" customFormat="false" ht="13.8" hidden="false" customHeight="false" outlineLevel="0" collapsed="false">
      <c r="A8578" s="0" t="s">
        <v>14699</v>
      </c>
      <c r="B8578" s="0" t="s">
        <v>14699</v>
      </c>
      <c r="C8578" s="0" t="s">
        <v>79</v>
      </c>
      <c r="D8578" s="0" t="s">
        <v>14700</v>
      </c>
      <c r="E8578" s="0" t="s">
        <v>72</v>
      </c>
      <c r="F8578" s="0" t="s">
        <v>13</v>
      </c>
      <c r="G8578" s="0" t="n">
        <v>0</v>
      </c>
      <c r="H8578" s="0" t="n">
        <f aca="false">IF(ISERROR(LOOKUP(B8578,export!$A$2:$A$718)),0,1)</f>
        <v>1</v>
      </c>
      <c r="J8578" s="0" t="str">
        <f aca="false">IF(H8578=0,CONCATENATE(B8578," manque dans export"),"")</f>
        <v/>
      </c>
    </row>
    <row r="8579" customFormat="false" ht="13.8" hidden="false" customHeight="false" outlineLevel="0" collapsed="false">
      <c r="A8579" s="0" t="s">
        <v>14701</v>
      </c>
      <c r="B8579" s="0" t="s">
        <v>14701</v>
      </c>
      <c r="C8579" s="0" t="s">
        <v>79</v>
      </c>
      <c r="D8579" s="0" t="s">
        <v>3598</v>
      </c>
      <c r="E8579" s="0" t="s">
        <v>72</v>
      </c>
      <c r="F8579" s="0" t="s">
        <v>13</v>
      </c>
      <c r="G8579" s="0" t="n">
        <v>0</v>
      </c>
      <c r="H8579" s="0" t="n">
        <f aca="false">IF(ISERROR(LOOKUP(B8579,export!$A$2:$A$718)),0,1)</f>
        <v>1</v>
      </c>
      <c r="J8579" s="0" t="str">
        <f aca="false">IF(H8579=0,CONCATENATE(B8579," manque dans export"),"")</f>
        <v/>
      </c>
    </row>
    <row r="8580" customFormat="false" ht="13.8" hidden="false" customHeight="false" outlineLevel="0" collapsed="false">
      <c r="A8580" s="0" t="s">
        <v>14702</v>
      </c>
      <c r="B8580" s="0" t="s">
        <v>14703</v>
      </c>
      <c r="C8580" s="0" t="s">
        <v>79</v>
      </c>
      <c r="D8580" s="0" t="s">
        <v>248</v>
      </c>
      <c r="E8580" s="0" t="s">
        <v>50</v>
      </c>
      <c r="F8580" s="0" t="s">
        <v>13</v>
      </c>
      <c r="G8580" s="0" t="n">
        <v>0</v>
      </c>
      <c r="H8580" s="0" t="n">
        <f aca="false">IF(ISERROR(LOOKUP(B8580,export!$A$2:$A$718)),0,1)</f>
        <v>1</v>
      </c>
      <c r="J8580" s="0" t="str">
        <f aca="false">IF(H8580=0,CONCATENATE(B8580," manque dans export"),"")</f>
        <v/>
      </c>
    </row>
    <row r="8581" customFormat="false" ht="13.8" hidden="false" customHeight="false" outlineLevel="0" collapsed="false">
      <c r="A8581" s="0" t="s">
        <v>14704</v>
      </c>
      <c r="B8581" s="0" t="s">
        <v>14704</v>
      </c>
      <c r="C8581" s="0" t="s">
        <v>79</v>
      </c>
      <c r="D8581" s="0" t="s">
        <v>7375</v>
      </c>
      <c r="E8581" s="0" t="s">
        <v>72</v>
      </c>
      <c r="F8581" s="0" t="s">
        <v>13</v>
      </c>
      <c r="G8581" s="0" t="n">
        <v>0</v>
      </c>
      <c r="H8581" s="0" t="n">
        <f aca="false">IF(ISERROR(LOOKUP(B8581,export!$A$2:$A$718)),0,1)</f>
        <v>1</v>
      </c>
      <c r="J8581" s="0" t="str">
        <f aca="false">IF(H8581=0,CONCATENATE(B8581," manque dans export"),"")</f>
        <v/>
      </c>
    </row>
    <row r="8582" customFormat="false" ht="13.8" hidden="false" customHeight="false" outlineLevel="0" collapsed="false">
      <c r="A8582" s="0" t="s">
        <v>14705</v>
      </c>
      <c r="B8582" s="0" t="s">
        <v>14706</v>
      </c>
      <c r="C8582" s="0" t="s">
        <v>10</v>
      </c>
      <c r="D8582" s="0" t="s">
        <v>3693</v>
      </c>
      <c r="E8582" s="0" t="s">
        <v>123</v>
      </c>
      <c r="F8582" s="0" t="s">
        <v>13</v>
      </c>
      <c r="G8582" s="0" t="n">
        <v>17.64531</v>
      </c>
      <c r="H8582" s="0" t="n">
        <f aca="false">IF(ISERROR(LOOKUP(B8582,export!$A$2:$A$718)),0,1)</f>
        <v>1</v>
      </c>
      <c r="J8582" s="0" t="str">
        <f aca="false">IF(H8582=0,CONCATENATE(B8582," manque dans export"),"")</f>
        <v/>
      </c>
    </row>
    <row r="8583" customFormat="false" ht="13.8" hidden="false" customHeight="false" outlineLevel="0" collapsed="false">
      <c r="A8583" s="0" t="s">
        <v>14707</v>
      </c>
      <c r="B8583" s="0" t="s">
        <v>14706</v>
      </c>
      <c r="C8583" s="0" t="s">
        <v>10</v>
      </c>
      <c r="D8583" s="0" t="s">
        <v>302</v>
      </c>
      <c r="E8583" s="0" t="s">
        <v>12</v>
      </c>
      <c r="F8583" s="0" t="s">
        <v>13</v>
      </c>
      <c r="G8583" s="0" t="n">
        <v>2773.82928</v>
      </c>
      <c r="H8583" s="0" t="n">
        <f aca="false">IF(ISERROR(LOOKUP(B8583,export!$A$2:$A$718)),0,1)</f>
        <v>1</v>
      </c>
      <c r="J8583" s="0" t="str">
        <f aca="false">IF(H8583=0,CONCATENATE(B8583," manque dans export"),"")</f>
        <v/>
      </c>
    </row>
    <row r="8584" customFormat="false" ht="13.8" hidden="false" customHeight="false" outlineLevel="0" collapsed="false">
      <c r="A8584" s="0" t="s">
        <v>14708</v>
      </c>
      <c r="B8584" s="0" t="s">
        <v>14706</v>
      </c>
      <c r="C8584" s="0" t="s">
        <v>10</v>
      </c>
      <c r="D8584" s="0" t="s">
        <v>352</v>
      </c>
      <c r="E8584" s="0" t="s">
        <v>135</v>
      </c>
      <c r="F8584" s="0" t="s">
        <v>13</v>
      </c>
      <c r="G8584" s="0" t="n">
        <v>1131.73957</v>
      </c>
      <c r="H8584" s="0" t="n">
        <f aca="false">IF(ISERROR(LOOKUP(B8584,export!$A$2:$A$718)),0,1)</f>
        <v>1</v>
      </c>
      <c r="J8584" s="0" t="str">
        <f aca="false">IF(H8584=0,CONCATENATE(B8584," manque dans export"),"")</f>
        <v/>
      </c>
    </row>
    <row r="8585" customFormat="false" ht="13.8" hidden="false" customHeight="false" outlineLevel="0" collapsed="false">
      <c r="A8585" s="0" t="s">
        <v>14709</v>
      </c>
      <c r="B8585" s="0" t="s">
        <v>14706</v>
      </c>
      <c r="C8585" s="0" t="s">
        <v>10</v>
      </c>
      <c r="D8585" s="0" t="s">
        <v>14710</v>
      </c>
      <c r="E8585" s="0" t="s">
        <v>72</v>
      </c>
      <c r="F8585" s="0" t="s">
        <v>13</v>
      </c>
      <c r="G8585" s="0" t="n">
        <v>22605.18241</v>
      </c>
      <c r="H8585" s="0" t="n">
        <f aca="false">IF(ISERROR(LOOKUP(B8585,export!$A$2:$A$718)),0,1)</f>
        <v>1</v>
      </c>
      <c r="J8585" s="0" t="str">
        <f aca="false">IF(H8585=0,CONCATENATE(B8585," manque dans export"),"")</f>
        <v/>
      </c>
    </row>
    <row r="8586" customFormat="false" ht="13.8" hidden="false" customHeight="false" outlineLevel="0" collapsed="false">
      <c r="A8586" s="0" t="s">
        <v>14711</v>
      </c>
      <c r="B8586" s="0" t="s">
        <v>14706</v>
      </c>
      <c r="C8586" s="0" t="s">
        <v>10</v>
      </c>
      <c r="D8586" s="0" t="s">
        <v>2883</v>
      </c>
      <c r="E8586" s="0" t="s">
        <v>31</v>
      </c>
      <c r="F8586" s="0" t="s">
        <v>13</v>
      </c>
      <c r="G8586" s="0" t="n">
        <v>47.45751</v>
      </c>
      <c r="H8586" s="0" t="n">
        <f aca="false">IF(ISERROR(LOOKUP(B8586,export!$A$2:$A$718)),0,1)</f>
        <v>1</v>
      </c>
      <c r="J8586" s="0" t="str">
        <f aca="false">IF(H8586=0,CONCATENATE(B8586," manque dans export"),"")</f>
        <v/>
      </c>
    </row>
    <row r="8587" customFormat="false" ht="13.8" hidden="false" customHeight="false" outlineLevel="0" collapsed="false">
      <c r="A8587" s="0" t="s">
        <v>14712</v>
      </c>
      <c r="B8587" s="0" t="s">
        <v>14706</v>
      </c>
      <c r="C8587" s="0" t="s">
        <v>10</v>
      </c>
      <c r="D8587" s="0" t="s">
        <v>14713</v>
      </c>
      <c r="E8587" s="0" t="s">
        <v>180</v>
      </c>
      <c r="F8587" s="0" t="s">
        <v>13</v>
      </c>
      <c r="G8587" s="0" t="n">
        <v>765.2366</v>
      </c>
      <c r="H8587" s="0" t="n">
        <f aca="false">IF(ISERROR(LOOKUP(B8587,export!$A$2:$A$718)),0,1)</f>
        <v>1</v>
      </c>
      <c r="J8587" s="0" t="str">
        <f aca="false">IF(H8587=0,CONCATENATE(B8587," manque dans export"),"")</f>
        <v/>
      </c>
    </row>
    <row r="8588" customFormat="false" ht="13.8" hidden="false" customHeight="false" outlineLevel="0" collapsed="false">
      <c r="A8588" s="0" t="s">
        <v>14714</v>
      </c>
      <c r="B8588" s="0" t="s">
        <v>14715</v>
      </c>
      <c r="C8588" s="0" t="s">
        <v>10</v>
      </c>
      <c r="D8588" s="0" t="s">
        <v>1742</v>
      </c>
      <c r="E8588" s="0" t="s">
        <v>31</v>
      </c>
      <c r="F8588" s="0" t="s">
        <v>13</v>
      </c>
      <c r="G8588" s="0" t="n">
        <v>0</v>
      </c>
      <c r="H8588" s="0" t="n">
        <f aca="false">IF(ISERROR(LOOKUP(B8588,export!$A$2:$A$718)),0,1)</f>
        <v>1</v>
      </c>
      <c r="J8588" s="0" t="str">
        <f aca="false">IF(H8588=0,CONCATENATE(B8588," manque dans export"),"")</f>
        <v/>
      </c>
    </row>
    <row r="8589" customFormat="false" ht="13.8" hidden="false" customHeight="false" outlineLevel="0" collapsed="false">
      <c r="A8589" s="0" t="s">
        <v>14716</v>
      </c>
      <c r="B8589" s="0" t="s">
        <v>14717</v>
      </c>
      <c r="C8589" s="0" t="s">
        <v>79</v>
      </c>
      <c r="D8589" s="0" t="s">
        <v>2662</v>
      </c>
      <c r="E8589" s="0" t="s">
        <v>50</v>
      </c>
      <c r="F8589" s="0" t="s">
        <v>13</v>
      </c>
      <c r="G8589" s="0" t="n">
        <v>0</v>
      </c>
      <c r="H8589" s="0" t="n">
        <f aca="false">IF(ISERROR(LOOKUP(B8589,export!$A$2:$A$718)),0,1)</f>
        <v>1</v>
      </c>
      <c r="J8589" s="0" t="str">
        <f aca="false">IF(H8589=0,CONCATENATE(B8589," manque dans export"),"")</f>
        <v/>
      </c>
    </row>
    <row r="8590" customFormat="false" ht="13.8" hidden="false" customHeight="false" outlineLevel="0" collapsed="false">
      <c r="A8590" s="0" t="s">
        <v>14718</v>
      </c>
      <c r="B8590" s="0" t="s">
        <v>14719</v>
      </c>
      <c r="C8590" s="0" t="s">
        <v>79</v>
      </c>
      <c r="D8590" s="0" t="s">
        <v>1742</v>
      </c>
      <c r="E8590" s="0" t="s">
        <v>31</v>
      </c>
      <c r="F8590" s="0" t="s">
        <v>13</v>
      </c>
      <c r="G8590" s="0" t="n">
        <v>0</v>
      </c>
      <c r="H8590" s="0" t="n">
        <f aca="false">IF(ISERROR(LOOKUP(B8590,export!$A$2:$A$718)),0,1)</f>
        <v>1</v>
      </c>
      <c r="J8590" s="0" t="str">
        <f aca="false">IF(H8590=0,CONCATENATE(B8590," manque dans export"),"")</f>
        <v/>
      </c>
    </row>
    <row r="8591" customFormat="false" ht="13.8" hidden="false" customHeight="false" outlineLevel="0" collapsed="false">
      <c r="A8591" s="0" t="s">
        <v>14720</v>
      </c>
      <c r="B8591" s="0" t="s">
        <v>14721</v>
      </c>
      <c r="C8591" s="0" t="s">
        <v>21</v>
      </c>
      <c r="D8591" s="0" t="s">
        <v>2187</v>
      </c>
      <c r="E8591" s="0" t="s">
        <v>50</v>
      </c>
      <c r="F8591" s="0" t="s">
        <v>13</v>
      </c>
      <c r="G8591" s="0" t="n">
        <v>5109.92995</v>
      </c>
      <c r="H8591" s="0" t="n">
        <f aca="false">IF(ISERROR(LOOKUP(B8591,export!$A$2:$A$718)),0,1)</f>
        <v>1</v>
      </c>
      <c r="J8591" s="0" t="str">
        <f aca="false">IF(H8591=0,CONCATENATE(B8591," manque dans export"),"")</f>
        <v/>
      </c>
    </row>
    <row r="8592" customFormat="false" ht="13.8" hidden="false" customHeight="false" outlineLevel="0" collapsed="false">
      <c r="A8592" s="0" t="s">
        <v>14720</v>
      </c>
      <c r="B8592" s="0" t="s">
        <v>14721</v>
      </c>
      <c r="C8592" s="0" t="s">
        <v>21</v>
      </c>
      <c r="D8592" s="0" t="s">
        <v>4397</v>
      </c>
      <c r="E8592" s="0" t="s">
        <v>50</v>
      </c>
      <c r="F8592" s="0" t="s">
        <v>13</v>
      </c>
      <c r="G8592" s="0" t="n">
        <v>49169.9733</v>
      </c>
      <c r="H8592" s="0" t="n">
        <f aca="false">IF(ISERROR(LOOKUP(B8592,export!$A$2:$A$718)),0,1)</f>
        <v>1</v>
      </c>
      <c r="J8592" s="0" t="str">
        <f aca="false">IF(H8592=0,CONCATENATE(B8592," manque dans export"),"")</f>
        <v/>
      </c>
    </row>
    <row r="8593" customFormat="false" ht="13.8" hidden="false" customHeight="false" outlineLevel="0" collapsed="false">
      <c r="A8593" s="0" t="s">
        <v>14722</v>
      </c>
      <c r="B8593" s="0" t="s">
        <v>14723</v>
      </c>
      <c r="C8593" s="0" t="s">
        <v>82</v>
      </c>
      <c r="D8593" s="0" t="s">
        <v>454</v>
      </c>
      <c r="E8593" s="0" t="s">
        <v>31</v>
      </c>
      <c r="F8593" s="0" t="s">
        <v>13</v>
      </c>
      <c r="G8593" s="0" t="n">
        <v>384.14684</v>
      </c>
      <c r="H8593" s="0" t="n">
        <f aca="false">IF(ISERROR(LOOKUP(B8593,export!$A$2:$A$718)),0,1)</f>
        <v>1</v>
      </c>
      <c r="J8593" s="0" t="str">
        <f aca="false">IF(H8593=0,CONCATENATE(B8593," manque dans export"),"")</f>
        <v/>
      </c>
    </row>
    <row r="8594" customFormat="false" ht="13.8" hidden="false" customHeight="false" outlineLevel="0" collapsed="false">
      <c r="A8594" s="0" t="s">
        <v>14724</v>
      </c>
      <c r="B8594" s="0" t="s">
        <v>14725</v>
      </c>
      <c r="C8594" s="0" t="s">
        <v>79</v>
      </c>
      <c r="D8594" s="0" t="s">
        <v>223</v>
      </c>
      <c r="E8594" s="0" t="s">
        <v>31</v>
      </c>
      <c r="F8594" s="0" t="s">
        <v>13</v>
      </c>
      <c r="G8594" s="0" t="n">
        <v>0</v>
      </c>
      <c r="H8594" s="0" t="n">
        <f aca="false">IF(ISERROR(LOOKUP(B8594,export!$A$2:$A$718)),0,1)</f>
        <v>1</v>
      </c>
      <c r="J8594" s="0" t="str">
        <f aca="false">IF(H8594=0,CONCATENATE(B8594," manque dans export"),"")</f>
        <v/>
      </c>
    </row>
    <row r="8595" customFormat="false" ht="13.8" hidden="false" customHeight="false" outlineLevel="0" collapsed="false">
      <c r="A8595" s="0" t="s">
        <v>14726</v>
      </c>
      <c r="B8595" s="0" t="s">
        <v>14727</v>
      </c>
      <c r="C8595" s="0" t="s">
        <v>70</v>
      </c>
      <c r="D8595" s="0" t="s">
        <v>223</v>
      </c>
      <c r="E8595" s="0" t="s">
        <v>31</v>
      </c>
      <c r="F8595" s="0" t="s">
        <v>13</v>
      </c>
      <c r="G8595" s="0" t="n">
        <v>723921.65166</v>
      </c>
      <c r="H8595" s="0" t="n">
        <f aca="false">IF(ISERROR(LOOKUP(B8595,export!$A$2:$A$718)),0,1)</f>
        <v>1</v>
      </c>
      <c r="J8595" s="0" t="str">
        <f aca="false">IF(H8595=0,CONCATENATE(B8595," manque dans export"),"")</f>
        <v/>
      </c>
    </row>
    <row r="8596" customFormat="false" ht="13.8" hidden="false" customHeight="false" outlineLevel="0" collapsed="false">
      <c r="A8596" s="0" t="s">
        <v>14728</v>
      </c>
      <c r="B8596" s="0" t="s">
        <v>10601</v>
      </c>
      <c r="C8596" s="0" t="s">
        <v>33</v>
      </c>
      <c r="D8596" s="0" t="s">
        <v>14729</v>
      </c>
      <c r="E8596" s="0" t="s">
        <v>12</v>
      </c>
      <c r="F8596" s="0" t="s">
        <v>13</v>
      </c>
      <c r="G8596" s="0" t="n">
        <v>0</v>
      </c>
      <c r="H8596" s="0" t="n">
        <f aca="false">IF(ISERROR(LOOKUP(B8596,export!$A$2:$A$718)),0,1)</f>
        <v>1</v>
      </c>
      <c r="J8596" s="0" t="str">
        <f aca="false">IF(H8596=0,CONCATENATE(B8596," manque dans export"),"")</f>
        <v/>
      </c>
    </row>
    <row r="8597" customFormat="false" ht="13.8" hidden="false" customHeight="false" outlineLevel="0" collapsed="false">
      <c r="A8597" s="0" t="s">
        <v>14730</v>
      </c>
      <c r="B8597" s="0" t="s">
        <v>14730</v>
      </c>
      <c r="C8597" s="0" t="s">
        <v>10</v>
      </c>
      <c r="D8597" s="0" t="s">
        <v>14731</v>
      </c>
      <c r="E8597" s="0" t="s">
        <v>46</v>
      </c>
      <c r="F8597" s="0" t="s">
        <v>13</v>
      </c>
      <c r="G8597" s="0" t="n">
        <v>12713.50297</v>
      </c>
      <c r="H8597" s="0" t="n">
        <f aca="false">IF(ISERROR(LOOKUP(B8597,export!$A$2:$A$718)),0,1)</f>
        <v>1</v>
      </c>
      <c r="J8597" s="0" t="str">
        <f aca="false">IF(H8597=0,CONCATENATE(B8597," manque dans export"),"")</f>
        <v/>
      </c>
    </row>
    <row r="8598" customFormat="false" ht="13.8" hidden="false" customHeight="false" outlineLevel="0" collapsed="false">
      <c r="A8598" s="0" t="s">
        <v>14732</v>
      </c>
      <c r="B8598" s="0" t="s">
        <v>14732</v>
      </c>
      <c r="C8598" s="0" t="s">
        <v>44</v>
      </c>
      <c r="D8598" s="0" t="s">
        <v>879</v>
      </c>
      <c r="E8598" s="0" t="s">
        <v>46</v>
      </c>
      <c r="F8598" s="0" t="s">
        <v>13</v>
      </c>
      <c r="G8598" s="0" t="n">
        <v>16405.42913</v>
      </c>
      <c r="H8598" s="0" t="n">
        <f aca="false">IF(ISERROR(LOOKUP(B8598,export!$A$2:$A$718)),0,1)</f>
        <v>1</v>
      </c>
      <c r="J8598" s="0" t="str">
        <f aca="false">IF(H8598=0,CONCATENATE(B8598," manque dans export"),"")</f>
        <v/>
      </c>
    </row>
    <row r="8599" customFormat="false" ht="13.8" hidden="false" customHeight="false" outlineLevel="0" collapsed="false">
      <c r="A8599" s="0" t="s">
        <v>14733</v>
      </c>
      <c r="B8599" s="0" t="s">
        <v>14733</v>
      </c>
      <c r="C8599" s="0" t="s">
        <v>99</v>
      </c>
      <c r="D8599" s="0" t="e">
        <f aca="false">#N/A</f>
        <v>#N/A</v>
      </c>
      <c r="E8599" s="0" t="e">
        <f aca="false">#N/A</f>
        <v>#N/A</v>
      </c>
      <c r="F8599" s="0" t="e">
        <f aca="false">#N/A</f>
        <v>#N/A</v>
      </c>
      <c r="G8599" s="0" t="n">
        <v>0</v>
      </c>
      <c r="H8599" s="0" t="n">
        <f aca="false">IF(ISERROR(LOOKUP(B8599,export!$A$2:$A$718)),0,1)</f>
        <v>1</v>
      </c>
      <c r="J8599" s="0" t="str">
        <f aca="false">IF(H8599=0,CONCATENATE(B8599," manque dans export"),"")</f>
        <v/>
      </c>
    </row>
    <row r="8600" customFormat="false" ht="13.8" hidden="false" customHeight="false" outlineLevel="0" collapsed="false">
      <c r="A8600" s="0" t="s">
        <v>14734</v>
      </c>
      <c r="B8600" s="0" t="s">
        <v>14735</v>
      </c>
      <c r="C8600" s="0" t="s">
        <v>10</v>
      </c>
      <c r="D8600" s="0" t="s">
        <v>222</v>
      </c>
      <c r="E8600" s="0" t="s">
        <v>31</v>
      </c>
      <c r="F8600" s="0" t="s">
        <v>13</v>
      </c>
      <c r="G8600" s="0" t="n">
        <v>4347.57258</v>
      </c>
      <c r="H8600" s="0" t="n">
        <f aca="false">IF(ISERROR(LOOKUP(B8600,export!$A$2:$A$718)),0,1)</f>
        <v>1</v>
      </c>
      <c r="J8600" s="0" t="str">
        <f aca="false">IF(H8600=0,CONCATENATE(B8600," manque dans export"),"")</f>
        <v/>
      </c>
    </row>
    <row r="8601" customFormat="false" ht="13.8" hidden="false" customHeight="false" outlineLevel="0" collapsed="false">
      <c r="A8601" s="0" t="s">
        <v>14736</v>
      </c>
      <c r="B8601" s="0" t="s">
        <v>14736</v>
      </c>
      <c r="C8601" s="0" t="s">
        <v>79</v>
      </c>
      <c r="D8601" s="0" t="s">
        <v>14737</v>
      </c>
      <c r="E8601" s="0" t="s">
        <v>31</v>
      </c>
      <c r="F8601" s="0" t="s">
        <v>13</v>
      </c>
      <c r="G8601" s="0" t="n">
        <v>0</v>
      </c>
      <c r="H8601" s="0" t="n">
        <f aca="false">IF(ISERROR(LOOKUP(B8601,export!$A$2:$A$718)),0,1)</f>
        <v>1</v>
      </c>
      <c r="J8601" s="0" t="str">
        <f aca="false">IF(H8601=0,CONCATENATE(B8601," manque dans export"),"")</f>
        <v/>
      </c>
    </row>
    <row r="8602" customFormat="false" ht="13.8" hidden="false" customHeight="false" outlineLevel="0" collapsed="false">
      <c r="A8602" s="0" t="s">
        <v>14738</v>
      </c>
      <c r="B8602" s="0" t="s">
        <v>14739</v>
      </c>
      <c r="C8602" s="0" t="s">
        <v>10</v>
      </c>
      <c r="D8602" s="0" t="s">
        <v>5126</v>
      </c>
      <c r="E8602" s="0" t="s">
        <v>31</v>
      </c>
      <c r="F8602" s="0" t="s">
        <v>13</v>
      </c>
      <c r="G8602" s="0" t="n">
        <v>188.72022</v>
      </c>
      <c r="H8602" s="0" t="n">
        <f aca="false">IF(ISERROR(LOOKUP(B8602,export!$A$2:$A$718)),0,1)</f>
        <v>1</v>
      </c>
      <c r="J8602" s="0" t="str">
        <f aca="false">IF(H8602=0,CONCATENATE(B8602," manque dans export"),"")</f>
        <v/>
      </c>
    </row>
    <row r="8603" customFormat="false" ht="13.8" hidden="false" customHeight="false" outlineLevel="0" collapsed="false">
      <c r="A8603" s="0" t="s">
        <v>14740</v>
      </c>
      <c r="B8603" s="0" t="s">
        <v>14740</v>
      </c>
      <c r="C8603" s="0" t="s">
        <v>44</v>
      </c>
      <c r="D8603" s="0" t="s">
        <v>193</v>
      </c>
      <c r="E8603" s="0" t="s">
        <v>180</v>
      </c>
      <c r="F8603" s="0" t="s">
        <v>13</v>
      </c>
      <c r="G8603" s="0" t="n">
        <v>30744.20516</v>
      </c>
      <c r="H8603" s="0" t="n">
        <f aca="false">IF(ISERROR(LOOKUP(B8603,export!$A$2:$A$718)),0,1)</f>
        <v>1</v>
      </c>
      <c r="J8603" s="0" t="str">
        <f aca="false">IF(H8603=0,CONCATENATE(B8603," manque dans export"),"")</f>
        <v/>
      </c>
    </row>
    <row r="8604" customFormat="false" ht="13.8" hidden="false" customHeight="false" outlineLevel="0" collapsed="false">
      <c r="A8604" s="0" t="s">
        <v>14741</v>
      </c>
      <c r="B8604" s="0" t="s">
        <v>14741</v>
      </c>
      <c r="C8604" s="0" t="s">
        <v>79</v>
      </c>
      <c r="D8604" s="0" t="s">
        <v>3919</v>
      </c>
      <c r="E8604" s="0" t="s">
        <v>72</v>
      </c>
      <c r="F8604" s="0" t="s">
        <v>13</v>
      </c>
      <c r="G8604" s="0" t="n">
        <v>0</v>
      </c>
      <c r="H8604" s="0" t="n">
        <f aca="false">IF(ISERROR(LOOKUP(B8604,export!$A$2:$A$718)),0,1)</f>
        <v>1</v>
      </c>
      <c r="J8604" s="0" t="str">
        <f aca="false">IF(H8604=0,CONCATENATE(B8604," manque dans export"),"")</f>
        <v/>
      </c>
    </row>
    <row r="8605" customFormat="false" ht="13.8" hidden="false" customHeight="false" outlineLevel="0" collapsed="false">
      <c r="A8605" s="0" t="s">
        <v>14742</v>
      </c>
      <c r="B8605" s="0" t="s">
        <v>14743</v>
      </c>
      <c r="C8605" s="0" t="s">
        <v>79</v>
      </c>
      <c r="D8605" s="0" t="s">
        <v>14744</v>
      </c>
      <c r="E8605" s="0" t="s">
        <v>72</v>
      </c>
      <c r="F8605" s="0" t="s">
        <v>13</v>
      </c>
      <c r="G8605" s="0" t="n">
        <v>0</v>
      </c>
      <c r="H8605" s="0" t="n">
        <f aca="false">IF(ISERROR(LOOKUP(B8605,export!$A$2:$A$718)),0,1)</f>
        <v>1</v>
      </c>
      <c r="J8605" s="0" t="str">
        <f aca="false">IF(H8605=0,CONCATENATE(B8605," manque dans export"),"")</f>
        <v/>
      </c>
    </row>
    <row r="8606" customFormat="false" ht="13.8" hidden="false" customHeight="false" outlineLevel="0" collapsed="false">
      <c r="A8606" s="0" t="s">
        <v>14745</v>
      </c>
      <c r="B8606" s="0" t="s">
        <v>14745</v>
      </c>
      <c r="C8606" s="0" t="s">
        <v>79</v>
      </c>
      <c r="D8606" s="0" t="e">
        <f aca="false">#N/A</f>
        <v>#N/A</v>
      </c>
      <c r="E8606" s="0" t="e">
        <f aca="false">#N/A</f>
        <v>#N/A</v>
      </c>
      <c r="F8606" s="0" t="e">
        <f aca="false">#N/A</f>
        <v>#N/A</v>
      </c>
      <c r="G8606" s="0" t="n">
        <v>0</v>
      </c>
      <c r="H8606" s="0" t="n">
        <f aca="false">IF(ISERROR(LOOKUP(B8606,export!$A$2:$A$718)),0,1)</f>
        <v>1</v>
      </c>
      <c r="J8606" s="0" t="str">
        <f aca="false">IF(H8606=0,CONCATENATE(B8606," manque dans export"),"")</f>
        <v/>
      </c>
    </row>
    <row r="8607" customFormat="false" ht="13.8" hidden="false" customHeight="false" outlineLevel="0" collapsed="false">
      <c r="A8607" s="0" t="s">
        <v>14746</v>
      </c>
      <c r="B8607" s="0" t="s">
        <v>14746</v>
      </c>
      <c r="C8607" s="0" t="s">
        <v>10</v>
      </c>
      <c r="D8607" s="0" t="s">
        <v>1418</v>
      </c>
      <c r="E8607" s="0" t="s">
        <v>12</v>
      </c>
      <c r="F8607" s="0" t="s">
        <v>13</v>
      </c>
      <c r="G8607" s="0" t="n">
        <v>0</v>
      </c>
      <c r="H8607" s="0" t="n">
        <f aca="false">IF(ISERROR(LOOKUP(B8607,export!$A$2:$A$718)),0,1)</f>
        <v>1</v>
      </c>
      <c r="J8607" s="0" t="str">
        <f aca="false">IF(H8607=0,CONCATENATE(B8607," manque dans export"),"")</f>
        <v/>
      </c>
    </row>
    <row r="8608" customFormat="false" ht="13.8" hidden="false" customHeight="false" outlineLevel="0" collapsed="false">
      <c r="A8608" s="0" t="s">
        <v>14746</v>
      </c>
      <c r="B8608" s="0" t="s">
        <v>14746</v>
      </c>
      <c r="C8608" s="0" t="s">
        <v>10</v>
      </c>
      <c r="D8608" s="0" t="s">
        <v>420</v>
      </c>
      <c r="E8608" s="0" t="s">
        <v>12</v>
      </c>
      <c r="F8608" s="0" t="s">
        <v>13</v>
      </c>
      <c r="G8608" s="0" t="n">
        <v>12343.99859</v>
      </c>
      <c r="H8608" s="0" t="n">
        <f aca="false">IF(ISERROR(LOOKUP(B8608,export!$A$2:$A$718)),0,1)</f>
        <v>1</v>
      </c>
      <c r="J8608" s="0" t="str">
        <f aca="false">IF(H8608=0,CONCATENATE(B8608," manque dans export"),"")</f>
        <v/>
      </c>
    </row>
    <row r="8609" customFormat="false" ht="13.8" hidden="false" customHeight="false" outlineLevel="0" collapsed="false">
      <c r="A8609" s="0" t="s">
        <v>14747</v>
      </c>
      <c r="B8609" s="0" t="s">
        <v>14747</v>
      </c>
      <c r="C8609" s="0" t="s">
        <v>29</v>
      </c>
      <c r="D8609" s="0" t="s">
        <v>3414</v>
      </c>
      <c r="E8609" s="0" t="s">
        <v>46</v>
      </c>
      <c r="F8609" s="0" t="s">
        <v>13</v>
      </c>
      <c r="G8609" s="0" t="n">
        <v>2990.84395</v>
      </c>
      <c r="H8609" s="0" t="n">
        <f aca="false">IF(ISERROR(LOOKUP(B8609,export!$A$2:$A$718)),0,1)</f>
        <v>1</v>
      </c>
      <c r="J8609" s="0" t="str">
        <f aca="false">IF(H8609=0,CONCATENATE(B8609," manque dans export"),"")</f>
        <v/>
      </c>
    </row>
    <row r="8610" customFormat="false" ht="13.8" hidden="false" customHeight="false" outlineLevel="0" collapsed="false">
      <c r="A8610" s="0" t="s">
        <v>14748</v>
      </c>
      <c r="B8610" s="0" t="s">
        <v>14748</v>
      </c>
      <c r="C8610" s="0" t="s">
        <v>44</v>
      </c>
      <c r="D8610" s="0" t="s">
        <v>14749</v>
      </c>
      <c r="E8610" s="0" t="s">
        <v>180</v>
      </c>
      <c r="F8610" s="0" t="s">
        <v>13</v>
      </c>
      <c r="G8610" s="0" t="n">
        <v>42910.14293</v>
      </c>
      <c r="H8610" s="0" t="n">
        <f aca="false">IF(ISERROR(LOOKUP(B8610,export!$A$2:$A$718)),0,1)</f>
        <v>1</v>
      </c>
      <c r="J8610" s="0" t="str">
        <f aca="false">IF(H8610=0,CONCATENATE(B8610," manque dans export"),"")</f>
        <v/>
      </c>
    </row>
    <row r="8611" customFormat="false" ht="13.8" hidden="false" customHeight="false" outlineLevel="0" collapsed="false">
      <c r="A8611" s="0" t="s">
        <v>14750</v>
      </c>
      <c r="B8611" s="0" t="s">
        <v>14751</v>
      </c>
      <c r="C8611" s="0" t="s">
        <v>10</v>
      </c>
      <c r="D8611" s="0" t="s">
        <v>13935</v>
      </c>
      <c r="E8611" s="0" t="s">
        <v>31</v>
      </c>
      <c r="F8611" s="0" t="s">
        <v>13</v>
      </c>
      <c r="G8611" s="0" t="n">
        <v>39.02058</v>
      </c>
      <c r="H8611" s="0" t="n">
        <f aca="false">IF(ISERROR(LOOKUP(B8611,export!$A$2:$A$718)),0,1)</f>
        <v>1</v>
      </c>
      <c r="J8611" s="0" t="str">
        <f aca="false">IF(H8611=0,CONCATENATE(B8611," manque dans export"),"")</f>
        <v/>
      </c>
    </row>
    <row r="8612" customFormat="false" ht="13.8" hidden="false" customHeight="false" outlineLevel="0" collapsed="false">
      <c r="A8612" s="0" t="s">
        <v>14752</v>
      </c>
      <c r="B8612" s="0" t="s">
        <v>14753</v>
      </c>
      <c r="C8612" s="0" t="s">
        <v>79</v>
      </c>
      <c r="D8612" s="0" t="s">
        <v>2162</v>
      </c>
      <c r="E8612" s="0" t="s">
        <v>31</v>
      </c>
      <c r="F8612" s="0" t="s">
        <v>13</v>
      </c>
      <c r="G8612" s="0" t="n">
        <v>0</v>
      </c>
      <c r="H8612" s="0" t="n">
        <f aca="false">IF(ISERROR(LOOKUP(B8612,export!$A$2:$A$718)),0,1)</f>
        <v>1</v>
      </c>
      <c r="J8612" s="0" t="str">
        <f aca="false">IF(H8612=0,CONCATENATE(B8612," manque dans export"),"")</f>
        <v/>
      </c>
    </row>
    <row r="8613" customFormat="false" ht="13.8" hidden="false" customHeight="false" outlineLevel="0" collapsed="false">
      <c r="A8613" s="0" t="s">
        <v>14754</v>
      </c>
      <c r="B8613" s="0" t="s">
        <v>14755</v>
      </c>
      <c r="C8613" s="0" t="s">
        <v>33</v>
      </c>
      <c r="D8613" s="0" t="s">
        <v>14756</v>
      </c>
      <c r="E8613" s="0" t="s">
        <v>180</v>
      </c>
      <c r="F8613" s="0" t="s">
        <v>13</v>
      </c>
      <c r="G8613" s="0" t="n">
        <v>40413.51126</v>
      </c>
      <c r="H8613" s="0" t="n">
        <f aca="false">IF(ISERROR(LOOKUP(B8613,export!$A$2:$A$718)),0,1)</f>
        <v>1</v>
      </c>
      <c r="J8613" s="0" t="str">
        <f aca="false">IF(H8613=0,CONCATENATE(B8613," manque dans export"),"")</f>
        <v/>
      </c>
    </row>
    <row r="8614" customFormat="false" ht="13.8" hidden="false" customHeight="false" outlineLevel="0" collapsed="false">
      <c r="A8614" s="0" t="s">
        <v>14757</v>
      </c>
      <c r="B8614" s="0" t="s">
        <v>14758</v>
      </c>
      <c r="C8614" s="0" t="s">
        <v>79</v>
      </c>
      <c r="D8614" s="0" t="s">
        <v>1827</v>
      </c>
      <c r="E8614" s="0" t="s">
        <v>31</v>
      </c>
      <c r="F8614" s="0" t="s">
        <v>13</v>
      </c>
      <c r="G8614" s="0" t="n">
        <v>0</v>
      </c>
      <c r="H8614" s="0" t="n">
        <f aca="false">IF(ISERROR(LOOKUP(B8614,export!$A$2:$A$718)),0,1)</f>
        <v>1</v>
      </c>
      <c r="J8614" s="0" t="str">
        <f aca="false">IF(H8614=0,CONCATENATE(B8614," manque dans export"),"")</f>
        <v/>
      </c>
    </row>
    <row r="8615" customFormat="false" ht="13.8" hidden="false" customHeight="false" outlineLevel="0" collapsed="false">
      <c r="A8615" s="0" t="s">
        <v>14759</v>
      </c>
      <c r="B8615" s="0" t="s">
        <v>14760</v>
      </c>
      <c r="C8615" s="0" t="s">
        <v>10</v>
      </c>
      <c r="D8615" s="0" t="s">
        <v>7713</v>
      </c>
      <c r="E8615" s="0" t="s">
        <v>31</v>
      </c>
      <c r="F8615" s="0" t="s">
        <v>13</v>
      </c>
      <c r="G8615" s="0" t="n">
        <v>3480.38879</v>
      </c>
      <c r="H8615" s="0" t="n">
        <f aca="false">IF(ISERROR(LOOKUP(B8615,export!$A$2:$A$718)),0,1)</f>
        <v>1</v>
      </c>
      <c r="J8615" s="0" t="str">
        <f aca="false">IF(H8615=0,CONCATENATE(B8615," manque dans export"),"")</f>
        <v/>
      </c>
    </row>
    <row r="8616" customFormat="false" ht="13.8" hidden="false" customHeight="false" outlineLevel="0" collapsed="false">
      <c r="A8616" s="0" t="s">
        <v>14761</v>
      </c>
      <c r="B8616" s="0" t="s">
        <v>14762</v>
      </c>
      <c r="C8616" s="0" t="s">
        <v>79</v>
      </c>
      <c r="D8616" s="0" t="s">
        <v>9255</v>
      </c>
      <c r="E8616" s="0" t="s">
        <v>31</v>
      </c>
      <c r="F8616" s="0" t="s">
        <v>13</v>
      </c>
      <c r="G8616" s="0" t="n">
        <v>0</v>
      </c>
      <c r="H8616" s="0" t="n">
        <f aca="false">IF(ISERROR(LOOKUP(B8616,export!$A$2:$A$718)),0,1)</f>
        <v>1</v>
      </c>
      <c r="J8616" s="0" t="str">
        <f aca="false">IF(H8616=0,CONCATENATE(B8616," manque dans export"),"")</f>
        <v/>
      </c>
    </row>
    <row r="8617" customFormat="false" ht="13.8" hidden="false" customHeight="false" outlineLevel="0" collapsed="false">
      <c r="A8617" s="0" t="s">
        <v>14763</v>
      </c>
      <c r="B8617" s="0" t="s">
        <v>14763</v>
      </c>
      <c r="C8617" s="0" t="s">
        <v>29</v>
      </c>
      <c r="D8617" s="0" t="s">
        <v>1392</v>
      </c>
      <c r="E8617" s="0" t="s">
        <v>46</v>
      </c>
      <c r="F8617" s="0" t="s">
        <v>13</v>
      </c>
      <c r="G8617" s="0" t="n">
        <v>4325.39936</v>
      </c>
      <c r="H8617" s="0" t="n">
        <f aca="false">IF(ISERROR(LOOKUP(B8617,export!$A$2:$A$718)),0,1)</f>
        <v>1</v>
      </c>
      <c r="J8617" s="0" t="str">
        <f aca="false">IF(H8617=0,CONCATENATE(B8617," manque dans export"),"")</f>
        <v/>
      </c>
    </row>
    <row r="8618" customFormat="false" ht="13.8" hidden="false" customHeight="false" outlineLevel="0" collapsed="false">
      <c r="A8618" s="0" t="s">
        <v>14764</v>
      </c>
      <c r="B8618" s="0" t="s">
        <v>14765</v>
      </c>
      <c r="C8618" s="0" t="s">
        <v>10</v>
      </c>
      <c r="D8618" s="0" t="s">
        <v>4523</v>
      </c>
      <c r="E8618" s="0" t="s">
        <v>31</v>
      </c>
      <c r="F8618" s="0" t="s">
        <v>13</v>
      </c>
      <c r="G8618" s="0" t="n">
        <v>102.47354</v>
      </c>
      <c r="H8618" s="0" t="n">
        <f aca="false">IF(ISERROR(LOOKUP(B8618,export!$A$2:$A$718)),0,1)</f>
        <v>1</v>
      </c>
      <c r="J8618" s="0" t="str">
        <f aca="false">IF(H8618=0,CONCATENATE(B8618," manque dans export"),"")</f>
        <v/>
      </c>
    </row>
    <row r="8619" customFormat="false" ht="13.8" hidden="false" customHeight="false" outlineLevel="0" collapsed="false">
      <c r="A8619" s="0" t="s">
        <v>14766</v>
      </c>
      <c r="B8619" s="0" t="s">
        <v>14766</v>
      </c>
      <c r="C8619" s="0" t="s">
        <v>79</v>
      </c>
      <c r="D8619" s="0" t="s">
        <v>2374</v>
      </c>
      <c r="E8619" s="0" t="s">
        <v>72</v>
      </c>
      <c r="F8619" s="0" t="s">
        <v>13</v>
      </c>
      <c r="G8619" s="0" t="n">
        <v>0</v>
      </c>
      <c r="H8619" s="0" t="n">
        <f aca="false">IF(ISERROR(LOOKUP(B8619,export!$A$2:$A$718)),0,1)</f>
        <v>1</v>
      </c>
      <c r="J8619" s="0" t="str">
        <f aca="false">IF(H8619=0,CONCATENATE(B8619," manque dans export"),"")</f>
        <v/>
      </c>
    </row>
    <row r="8620" customFormat="false" ht="13.8" hidden="false" customHeight="false" outlineLevel="0" collapsed="false">
      <c r="A8620" s="0" t="s">
        <v>14767</v>
      </c>
      <c r="B8620" s="0" t="s">
        <v>14768</v>
      </c>
      <c r="C8620" s="0" t="s">
        <v>79</v>
      </c>
      <c r="D8620" s="0" t="s">
        <v>9460</v>
      </c>
      <c r="E8620" s="0" t="s">
        <v>50</v>
      </c>
      <c r="F8620" s="0" t="s">
        <v>13</v>
      </c>
      <c r="G8620" s="0" t="n">
        <v>0</v>
      </c>
      <c r="H8620" s="0" t="n">
        <f aca="false">IF(ISERROR(LOOKUP(B8620,export!$A$2:$A$718)),0,1)</f>
        <v>1</v>
      </c>
      <c r="J8620" s="0" t="str">
        <f aca="false">IF(H8620=0,CONCATENATE(B8620," manque dans export"),"")</f>
        <v/>
      </c>
    </row>
    <row r="8621" customFormat="false" ht="13.8" hidden="false" customHeight="false" outlineLevel="0" collapsed="false">
      <c r="A8621" s="0" t="s">
        <v>14769</v>
      </c>
      <c r="B8621" s="0" t="s">
        <v>14769</v>
      </c>
      <c r="C8621" s="0" t="s">
        <v>74</v>
      </c>
      <c r="D8621" s="0" t="e">
        <f aca="false">#N/A</f>
        <v>#N/A</v>
      </c>
      <c r="E8621" s="0" t="e">
        <f aca="false">#N/A</f>
        <v>#N/A</v>
      </c>
      <c r="F8621" s="0" t="e">
        <f aca="false">#N/A</f>
        <v>#N/A</v>
      </c>
      <c r="G8621" s="0" t="n">
        <v>0</v>
      </c>
      <c r="H8621" s="0" t="n">
        <f aca="false">IF(ISERROR(LOOKUP(B8621,export!$A$2:$A$718)),0,1)</f>
        <v>1</v>
      </c>
      <c r="J8621" s="0" t="str">
        <f aca="false">IF(H8621=0,CONCATENATE(B8621," manque dans export"),"")</f>
        <v/>
      </c>
    </row>
    <row r="8622" customFormat="false" ht="13.8" hidden="false" customHeight="false" outlineLevel="0" collapsed="false">
      <c r="A8622" s="0" t="s">
        <v>14770</v>
      </c>
      <c r="B8622" s="0" t="s">
        <v>14770</v>
      </c>
      <c r="C8622" s="0" t="s">
        <v>79</v>
      </c>
      <c r="D8622" s="0" t="s">
        <v>14771</v>
      </c>
      <c r="E8622" s="0" t="s">
        <v>72</v>
      </c>
      <c r="F8622" s="0" t="s">
        <v>13</v>
      </c>
      <c r="G8622" s="0" t="n">
        <v>0</v>
      </c>
      <c r="H8622" s="0" t="n">
        <f aca="false">IF(ISERROR(LOOKUP(B8622,export!$A$2:$A$718)),0,1)</f>
        <v>1</v>
      </c>
      <c r="J8622" s="0" t="str">
        <f aca="false">IF(H8622=0,CONCATENATE(B8622," manque dans export"),"")</f>
        <v/>
      </c>
    </row>
    <row r="8623" customFormat="false" ht="13.8" hidden="false" customHeight="false" outlineLevel="0" collapsed="false">
      <c r="A8623" s="0" t="s">
        <v>14772</v>
      </c>
      <c r="B8623" s="0" t="s">
        <v>14773</v>
      </c>
      <c r="C8623" s="0" t="s">
        <v>10</v>
      </c>
      <c r="D8623" s="0" t="s">
        <v>1645</v>
      </c>
      <c r="E8623" s="0" t="s">
        <v>904</v>
      </c>
      <c r="F8623" s="0" t="s">
        <v>13</v>
      </c>
      <c r="G8623" s="0" t="n">
        <v>0</v>
      </c>
      <c r="H8623" s="0" t="n">
        <f aca="false">IF(ISERROR(LOOKUP(B8623,export!$A$2:$A$718)),0,1)</f>
        <v>1</v>
      </c>
      <c r="J8623" s="0" t="str">
        <f aca="false">IF(H8623=0,CONCATENATE(B8623," manque dans export"),"")</f>
        <v/>
      </c>
    </row>
    <row r="8624" customFormat="false" ht="13.8" hidden="false" customHeight="false" outlineLevel="0" collapsed="false">
      <c r="A8624" s="0" t="s">
        <v>14774</v>
      </c>
      <c r="B8624" s="0" t="s">
        <v>14773</v>
      </c>
      <c r="C8624" s="0" t="s">
        <v>10</v>
      </c>
      <c r="D8624" s="0" t="s">
        <v>222</v>
      </c>
      <c r="E8624" s="0" t="s">
        <v>31</v>
      </c>
      <c r="F8624" s="0" t="s">
        <v>13</v>
      </c>
      <c r="G8624" s="0" t="n">
        <v>0</v>
      </c>
      <c r="H8624" s="0" t="n">
        <f aca="false">IF(ISERROR(LOOKUP(B8624,export!$A$2:$A$718)),0,1)</f>
        <v>1</v>
      </c>
      <c r="J8624" s="0" t="str">
        <f aca="false">IF(H8624=0,CONCATENATE(B8624," manque dans export"),"")</f>
        <v/>
      </c>
    </row>
    <row r="8625" customFormat="false" ht="13.8" hidden="false" customHeight="false" outlineLevel="0" collapsed="false">
      <c r="A8625" s="0" t="s">
        <v>14775</v>
      </c>
      <c r="B8625" s="0" t="s">
        <v>14773</v>
      </c>
      <c r="C8625" s="0" t="s">
        <v>10</v>
      </c>
      <c r="D8625" s="0" t="s">
        <v>3296</v>
      </c>
      <c r="E8625" s="0" t="s">
        <v>12</v>
      </c>
      <c r="F8625" s="0" t="s">
        <v>13</v>
      </c>
      <c r="G8625" s="0" t="n">
        <v>1298.79475</v>
      </c>
      <c r="H8625" s="0" t="n">
        <f aca="false">IF(ISERROR(LOOKUP(B8625,export!$A$2:$A$718)),0,1)</f>
        <v>1</v>
      </c>
      <c r="J8625" s="0" t="str">
        <f aca="false">IF(H8625=0,CONCATENATE(B8625," manque dans export"),"")</f>
        <v/>
      </c>
    </row>
    <row r="8626" customFormat="false" ht="13.8" hidden="false" customHeight="false" outlineLevel="0" collapsed="false">
      <c r="A8626" s="0" t="s">
        <v>14776</v>
      </c>
      <c r="B8626" s="0" t="s">
        <v>14773</v>
      </c>
      <c r="C8626" s="0" t="s">
        <v>10</v>
      </c>
      <c r="D8626" s="0" t="s">
        <v>14777</v>
      </c>
      <c r="E8626" s="0" t="s">
        <v>12</v>
      </c>
      <c r="F8626" s="0" t="s">
        <v>13</v>
      </c>
      <c r="G8626" s="0" t="n">
        <v>0</v>
      </c>
      <c r="H8626" s="0" t="n">
        <f aca="false">IF(ISERROR(LOOKUP(B8626,export!$A$2:$A$718)),0,1)</f>
        <v>1</v>
      </c>
      <c r="J8626" s="0" t="str">
        <f aca="false">IF(H8626=0,CONCATENATE(B8626," manque dans export"),"")</f>
        <v/>
      </c>
    </row>
    <row r="8627" customFormat="false" ht="13.8" hidden="false" customHeight="false" outlineLevel="0" collapsed="false">
      <c r="A8627" s="0" t="s">
        <v>14778</v>
      </c>
      <c r="B8627" s="0" t="s">
        <v>14773</v>
      </c>
      <c r="C8627" s="0" t="s">
        <v>10</v>
      </c>
      <c r="D8627" s="0" t="s">
        <v>505</v>
      </c>
      <c r="E8627" s="0" t="e">
        <f aca="false">#N/A</f>
        <v>#N/A</v>
      </c>
      <c r="F8627" s="0" t="e">
        <f aca="false">#N/A</f>
        <v>#N/A</v>
      </c>
      <c r="G8627" s="0" t="n">
        <v>545.26</v>
      </c>
      <c r="H8627" s="0" t="n">
        <f aca="false">IF(ISERROR(LOOKUP(B8627,export!$A$2:$A$718)),0,1)</f>
        <v>1</v>
      </c>
      <c r="J8627" s="0" t="str">
        <f aca="false">IF(H8627=0,CONCATENATE(B8627," manque dans export"),"")</f>
        <v/>
      </c>
    </row>
    <row r="8628" customFormat="false" ht="13.8" hidden="false" customHeight="false" outlineLevel="0" collapsed="false">
      <c r="A8628" s="0" t="s">
        <v>14779</v>
      </c>
      <c r="B8628" s="0" t="s">
        <v>14773</v>
      </c>
      <c r="C8628" s="0" t="s">
        <v>10</v>
      </c>
      <c r="D8628" s="0" t="s">
        <v>662</v>
      </c>
      <c r="E8628" s="0" t="s">
        <v>64</v>
      </c>
      <c r="F8628" s="0" t="s">
        <v>65</v>
      </c>
      <c r="G8628" s="0" t="n">
        <v>12072.34821</v>
      </c>
      <c r="H8628" s="0" t="n">
        <f aca="false">IF(ISERROR(LOOKUP(B8628,export!$A$2:$A$718)),0,1)</f>
        <v>1</v>
      </c>
      <c r="J8628" s="0" t="str">
        <f aca="false">IF(H8628=0,CONCATENATE(B8628," manque dans export"),"")</f>
        <v/>
      </c>
    </row>
    <row r="8629" customFormat="false" ht="13.8" hidden="false" customHeight="false" outlineLevel="0" collapsed="false">
      <c r="A8629" s="0" t="s">
        <v>14780</v>
      </c>
      <c r="B8629" s="0" t="s">
        <v>14773</v>
      </c>
      <c r="C8629" s="0" t="s">
        <v>10</v>
      </c>
      <c r="D8629" s="0" t="s">
        <v>1539</v>
      </c>
      <c r="E8629" s="0" t="s">
        <v>42</v>
      </c>
      <c r="F8629" s="0" t="s">
        <v>13</v>
      </c>
      <c r="G8629" s="0" t="n">
        <v>0</v>
      </c>
      <c r="H8629" s="0" t="n">
        <f aca="false">IF(ISERROR(LOOKUP(B8629,export!$A$2:$A$718)),0,1)</f>
        <v>1</v>
      </c>
      <c r="J8629" s="0" t="str">
        <f aca="false">IF(H8629=0,CONCATENATE(B8629," manque dans export"),"")</f>
        <v/>
      </c>
    </row>
    <row r="8630" customFormat="false" ht="13.8" hidden="false" customHeight="false" outlineLevel="0" collapsed="false">
      <c r="A8630" s="0" t="s">
        <v>14781</v>
      </c>
      <c r="B8630" s="0" t="s">
        <v>14773</v>
      </c>
      <c r="C8630" s="0" t="s">
        <v>10</v>
      </c>
      <c r="D8630" s="0" t="s">
        <v>14782</v>
      </c>
      <c r="E8630" s="0" t="s">
        <v>42</v>
      </c>
      <c r="F8630" s="0" t="s">
        <v>13</v>
      </c>
      <c r="G8630" s="0" t="n">
        <v>-1371.69227</v>
      </c>
      <c r="H8630" s="0" t="n">
        <f aca="false">IF(ISERROR(LOOKUP(B8630,export!$A$2:$A$718)),0,1)</f>
        <v>1</v>
      </c>
      <c r="J8630" s="0" t="str">
        <f aca="false">IF(H8630=0,CONCATENATE(B8630," manque dans export"),"")</f>
        <v/>
      </c>
    </row>
    <row r="8631" customFormat="false" ht="13.8" hidden="false" customHeight="false" outlineLevel="0" collapsed="false">
      <c r="A8631" s="0" t="s">
        <v>14783</v>
      </c>
      <c r="B8631" s="0" t="s">
        <v>14773</v>
      </c>
      <c r="C8631" s="0" t="s">
        <v>10</v>
      </c>
      <c r="D8631" s="0" t="s">
        <v>14784</v>
      </c>
      <c r="E8631" s="0" t="s">
        <v>449</v>
      </c>
      <c r="F8631" s="0" t="s">
        <v>450</v>
      </c>
      <c r="G8631" s="0" t="n">
        <v>65272.28776</v>
      </c>
      <c r="H8631" s="0" t="n">
        <f aca="false">IF(ISERROR(LOOKUP(B8631,export!$A$2:$A$718)),0,1)</f>
        <v>1</v>
      </c>
      <c r="J8631" s="0" t="str">
        <f aca="false">IF(H8631=0,CONCATENATE(B8631," manque dans export"),"")</f>
        <v/>
      </c>
    </row>
    <row r="8632" customFormat="false" ht="13.8" hidden="false" customHeight="false" outlineLevel="0" collapsed="false">
      <c r="A8632" s="0" t="s">
        <v>14785</v>
      </c>
      <c r="B8632" s="0" t="s">
        <v>14785</v>
      </c>
      <c r="C8632" s="0" t="s">
        <v>29</v>
      </c>
      <c r="D8632" s="0" t="s">
        <v>10709</v>
      </c>
      <c r="E8632" s="0" t="s">
        <v>180</v>
      </c>
      <c r="F8632" s="0" t="s">
        <v>13</v>
      </c>
      <c r="G8632" s="0" t="n">
        <v>2071.21087</v>
      </c>
      <c r="H8632" s="0" t="n">
        <f aca="false">IF(ISERROR(LOOKUP(B8632,export!$A$2:$A$718)),0,1)</f>
        <v>1</v>
      </c>
      <c r="J8632" s="0" t="str">
        <f aca="false">IF(H8632=0,CONCATENATE(B8632," manque dans export"),"")</f>
        <v/>
      </c>
    </row>
    <row r="8633" customFormat="false" ht="13.8" hidden="false" customHeight="false" outlineLevel="0" collapsed="false">
      <c r="A8633" s="0" t="s">
        <v>14786</v>
      </c>
      <c r="B8633" s="0" t="s">
        <v>14787</v>
      </c>
      <c r="C8633" s="0" t="s">
        <v>79</v>
      </c>
      <c r="D8633" s="0" t="s">
        <v>672</v>
      </c>
      <c r="E8633" s="0" t="s">
        <v>12</v>
      </c>
      <c r="F8633" s="0" t="s">
        <v>13</v>
      </c>
      <c r="G8633" s="0" t="n">
        <v>0</v>
      </c>
      <c r="H8633" s="0" t="n">
        <f aca="false">IF(ISERROR(LOOKUP(B8633,export!$A$2:$A$718)),0,1)</f>
        <v>1</v>
      </c>
      <c r="J8633" s="0" t="str">
        <f aca="false">IF(H8633=0,CONCATENATE(B8633," manque dans export"),"")</f>
        <v/>
      </c>
    </row>
    <row r="8634" customFormat="false" ht="13.8" hidden="false" customHeight="false" outlineLevel="0" collapsed="false">
      <c r="A8634" s="0" t="s">
        <v>14788</v>
      </c>
      <c r="B8634" s="0" t="s">
        <v>14789</v>
      </c>
      <c r="C8634" s="0" t="s">
        <v>10</v>
      </c>
      <c r="D8634" s="0" t="s">
        <v>222</v>
      </c>
      <c r="E8634" s="0" t="s">
        <v>31</v>
      </c>
      <c r="F8634" s="0" t="s">
        <v>13</v>
      </c>
      <c r="G8634" s="0" t="n">
        <v>0</v>
      </c>
      <c r="H8634" s="0" t="n">
        <f aca="false">IF(ISERROR(LOOKUP(B8634,export!$A$2:$A$718)),0,1)</f>
        <v>1</v>
      </c>
      <c r="J8634" s="0" t="str">
        <f aca="false">IF(H8634=0,CONCATENATE(B8634," manque dans export"),"")</f>
        <v/>
      </c>
    </row>
    <row r="8635" customFormat="false" ht="13.8" hidden="false" customHeight="false" outlineLevel="0" collapsed="false">
      <c r="A8635" s="0" t="s">
        <v>14790</v>
      </c>
      <c r="B8635" s="0" t="s">
        <v>14789</v>
      </c>
      <c r="C8635" s="0" t="s">
        <v>10</v>
      </c>
      <c r="D8635" s="0" t="s">
        <v>1953</v>
      </c>
      <c r="E8635" s="0" t="s">
        <v>31</v>
      </c>
      <c r="F8635" s="0" t="s">
        <v>13</v>
      </c>
      <c r="G8635" s="0" t="n">
        <v>23171.63605</v>
      </c>
      <c r="H8635" s="0" t="n">
        <f aca="false">IF(ISERROR(LOOKUP(B8635,export!$A$2:$A$718)),0,1)</f>
        <v>1</v>
      </c>
      <c r="J8635" s="0" t="str">
        <f aca="false">IF(H8635=0,CONCATENATE(B8635," manque dans export"),"")</f>
        <v/>
      </c>
    </row>
    <row r="8636" customFormat="false" ht="13.8" hidden="false" customHeight="false" outlineLevel="0" collapsed="false">
      <c r="A8636" s="0" t="s">
        <v>14791</v>
      </c>
      <c r="B8636" s="0" t="s">
        <v>14789</v>
      </c>
      <c r="C8636" s="0" t="s">
        <v>10</v>
      </c>
      <c r="D8636" s="0" t="s">
        <v>223</v>
      </c>
      <c r="E8636" s="0" t="s">
        <v>31</v>
      </c>
      <c r="F8636" s="0" t="s">
        <v>13</v>
      </c>
      <c r="G8636" s="0" t="n">
        <v>0</v>
      </c>
      <c r="H8636" s="0" t="n">
        <f aca="false">IF(ISERROR(LOOKUP(B8636,export!$A$2:$A$718)),0,1)</f>
        <v>1</v>
      </c>
      <c r="J8636" s="0" t="str">
        <f aca="false">IF(H8636=0,CONCATENATE(B8636," manque dans export"),"")</f>
        <v/>
      </c>
    </row>
    <row r="8637" customFormat="false" ht="13.8" hidden="false" customHeight="false" outlineLevel="0" collapsed="false">
      <c r="A8637" s="0" t="s">
        <v>14792</v>
      </c>
      <c r="B8637" s="0" t="s">
        <v>14793</v>
      </c>
      <c r="C8637" s="0" t="s">
        <v>33</v>
      </c>
      <c r="D8637" s="0" t="s">
        <v>14794</v>
      </c>
      <c r="E8637" s="0" t="s">
        <v>42</v>
      </c>
      <c r="F8637" s="0" t="s">
        <v>13</v>
      </c>
      <c r="G8637" s="0" t="n">
        <v>573527.4311</v>
      </c>
      <c r="H8637" s="0" t="n">
        <f aca="false">IF(ISERROR(LOOKUP(B8637,export!$A$2:$A$718)),0,1)</f>
        <v>1</v>
      </c>
      <c r="J8637" s="0" t="str">
        <f aca="false">IF(H8637=0,CONCATENATE(B8637," manque dans export"),"")</f>
        <v/>
      </c>
    </row>
    <row r="8638" customFormat="false" ht="13.8" hidden="false" customHeight="false" outlineLevel="0" collapsed="false">
      <c r="A8638" s="0" t="s">
        <v>14795</v>
      </c>
      <c r="B8638" s="0" t="s">
        <v>14796</v>
      </c>
      <c r="C8638" s="0" t="s">
        <v>79</v>
      </c>
      <c r="D8638" s="0" t="s">
        <v>14797</v>
      </c>
      <c r="E8638" s="0" t="s">
        <v>42</v>
      </c>
      <c r="F8638" s="0" t="s">
        <v>13</v>
      </c>
      <c r="G8638" s="0" t="n">
        <v>0</v>
      </c>
      <c r="H8638" s="0" t="n">
        <f aca="false">IF(ISERROR(LOOKUP(B8638,export!$A$2:$A$718)),0,1)</f>
        <v>1</v>
      </c>
      <c r="J8638" s="0" t="str">
        <f aca="false">IF(H8638=0,CONCATENATE(B8638," manque dans export"),"")</f>
        <v/>
      </c>
    </row>
    <row r="8639" customFormat="false" ht="13.8" hidden="false" customHeight="false" outlineLevel="0" collapsed="false">
      <c r="A8639" s="0" t="s">
        <v>14798</v>
      </c>
      <c r="B8639" s="0" t="s">
        <v>14798</v>
      </c>
      <c r="C8639" s="0" t="s">
        <v>33</v>
      </c>
      <c r="D8639" s="0" t="s">
        <v>13469</v>
      </c>
      <c r="E8639" s="0" t="s">
        <v>12</v>
      </c>
      <c r="F8639" s="0" t="s">
        <v>13</v>
      </c>
      <c r="G8639" s="0" t="n">
        <v>0</v>
      </c>
      <c r="H8639" s="0" t="n">
        <f aca="false">IF(ISERROR(LOOKUP(B8639,export!$A$2:$A$718)),0,1)</f>
        <v>1</v>
      </c>
      <c r="J8639" s="0" t="str">
        <f aca="false">IF(H8639=0,CONCATENATE(B8639," manque dans export"),"")</f>
        <v/>
      </c>
    </row>
    <row r="8640" customFormat="false" ht="13.8" hidden="false" customHeight="false" outlineLevel="0" collapsed="false">
      <c r="A8640" s="0" t="s">
        <v>14799</v>
      </c>
      <c r="B8640" s="0" t="s">
        <v>14800</v>
      </c>
      <c r="C8640" s="0" t="s">
        <v>79</v>
      </c>
      <c r="D8640" s="0" t="s">
        <v>202</v>
      </c>
      <c r="E8640" s="0" t="s">
        <v>50</v>
      </c>
      <c r="F8640" s="0" t="s">
        <v>13</v>
      </c>
      <c r="G8640" s="0" t="n">
        <v>0</v>
      </c>
      <c r="H8640" s="0" t="n">
        <f aca="false">IF(ISERROR(LOOKUP(B8640,export!$A$2:$A$718)),0,1)</f>
        <v>1</v>
      </c>
      <c r="J8640" s="0" t="str">
        <f aca="false">IF(H8640=0,CONCATENATE(B8640," manque dans export"),"")</f>
        <v/>
      </c>
    </row>
    <row r="8641" customFormat="false" ht="13.8" hidden="false" customHeight="false" outlineLevel="0" collapsed="false">
      <c r="A8641" s="0" t="s">
        <v>14801</v>
      </c>
      <c r="B8641" s="0" t="s">
        <v>14802</v>
      </c>
      <c r="C8641" s="0" t="s">
        <v>10</v>
      </c>
      <c r="D8641" s="0" t="s">
        <v>816</v>
      </c>
      <c r="E8641" s="0" t="s">
        <v>12</v>
      </c>
      <c r="F8641" s="0" t="s">
        <v>13</v>
      </c>
      <c r="G8641" s="0" t="n">
        <v>0</v>
      </c>
      <c r="H8641" s="0" t="n">
        <f aca="false">IF(ISERROR(LOOKUP(B8641,export!$A$2:$A$718)),0,1)</f>
        <v>1</v>
      </c>
      <c r="J8641" s="0" t="str">
        <f aca="false">IF(H8641=0,CONCATENATE(B8641," manque dans export"),"")</f>
        <v/>
      </c>
    </row>
    <row r="8642" customFormat="false" ht="13.8" hidden="false" customHeight="false" outlineLevel="0" collapsed="false">
      <c r="A8642" s="0" t="s">
        <v>14803</v>
      </c>
      <c r="B8642" s="0" t="s">
        <v>14803</v>
      </c>
      <c r="C8642" s="0" t="s">
        <v>79</v>
      </c>
      <c r="D8642" s="0" t="s">
        <v>5181</v>
      </c>
      <c r="E8642" s="0" t="s">
        <v>72</v>
      </c>
      <c r="F8642" s="0" t="s">
        <v>13</v>
      </c>
      <c r="G8642" s="0" t="n">
        <v>0</v>
      </c>
      <c r="H8642" s="0" t="n">
        <f aca="false">IF(ISERROR(LOOKUP(B8642,export!$A$2:$A$718)),0,1)</f>
        <v>1</v>
      </c>
      <c r="J8642" s="0" t="str">
        <f aca="false">IF(H8642=0,CONCATENATE(B8642," manque dans export"),"")</f>
        <v/>
      </c>
    </row>
    <row r="8643" customFormat="false" ht="13.8" hidden="false" customHeight="false" outlineLevel="0" collapsed="false">
      <c r="A8643" s="0" t="s">
        <v>14804</v>
      </c>
      <c r="B8643" s="0" t="s">
        <v>14804</v>
      </c>
      <c r="C8643" s="0" t="s">
        <v>79</v>
      </c>
      <c r="D8643" s="0" t="s">
        <v>207</v>
      </c>
      <c r="E8643" s="0" t="s">
        <v>46</v>
      </c>
      <c r="F8643" s="0" t="s">
        <v>13</v>
      </c>
      <c r="G8643" s="0" t="n">
        <v>-20.29393</v>
      </c>
      <c r="H8643" s="0" t="n">
        <f aca="false">IF(ISERROR(LOOKUP(B8643,export!$A$2:$A$718)),0,1)</f>
        <v>1</v>
      </c>
      <c r="J8643" s="0" t="str">
        <f aca="false">IF(H8643=0,CONCATENATE(B8643," manque dans export"),"")</f>
        <v/>
      </c>
    </row>
    <row r="8644" customFormat="false" ht="13.8" hidden="false" customHeight="false" outlineLevel="0" collapsed="false">
      <c r="A8644" s="0" t="s">
        <v>14805</v>
      </c>
      <c r="B8644" s="0" t="s">
        <v>14805</v>
      </c>
      <c r="C8644" s="0" t="s">
        <v>40</v>
      </c>
      <c r="D8644" s="0" t="s">
        <v>5782</v>
      </c>
      <c r="E8644" s="0" t="s">
        <v>50</v>
      </c>
      <c r="F8644" s="0" t="s">
        <v>13</v>
      </c>
      <c r="G8644" s="0" t="n">
        <v>677.99955</v>
      </c>
      <c r="H8644" s="0" t="n">
        <f aca="false">IF(ISERROR(LOOKUP(B8644,export!$A$2:$A$718)),0,1)</f>
        <v>1</v>
      </c>
      <c r="J8644" s="0" t="str">
        <f aca="false">IF(H8644=0,CONCATENATE(B8644," manque dans export"),"")</f>
        <v/>
      </c>
    </row>
    <row r="8645" customFormat="false" ht="13.8" hidden="false" customHeight="false" outlineLevel="0" collapsed="false">
      <c r="A8645" s="0" t="s">
        <v>14806</v>
      </c>
      <c r="B8645" s="0" t="s">
        <v>14805</v>
      </c>
      <c r="C8645" s="0" t="s">
        <v>40</v>
      </c>
      <c r="D8645" s="0" t="s">
        <v>12344</v>
      </c>
      <c r="E8645" s="0" t="s">
        <v>123</v>
      </c>
      <c r="F8645" s="0" t="s">
        <v>13</v>
      </c>
      <c r="G8645" s="0" t="n">
        <v>850.24274</v>
      </c>
      <c r="H8645" s="0" t="n">
        <f aca="false">IF(ISERROR(LOOKUP(B8645,export!$A$2:$A$718)),0,1)</f>
        <v>1</v>
      </c>
      <c r="J8645" s="0" t="str">
        <f aca="false">IF(H8645=0,CONCATENATE(B8645," manque dans export"),"")</f>
        <v/>
      </c>
    </row>
    <row r="8646" customFormat="false" ht="13.8" hidden="false" customHeight="false" outlineLevel="0" collapsed="false">
      <c r="A8646" s="0" t="s">
        <v>14807</v>
      </c>
      <c r="B8646" s="0" t="s">
        <v>14807</v>
      </c>
      <c r="C8646" s="0" t="s">
        <v>10</v>
      </c>
      <c r="D8646" s="0" t="s">
        <v>156</v>
      </c>
      <c r="E8646" s="0" t="s">
        <v>50</v>
      </c>
      <c r="F8646" s="0" t="s">
        <v>13</v>
      </c>
      <c r="G8646" s="0" t="n">
        <v>144.17446</v>
      </c>
      <c r="H8646" s="0" t="n">
        <f aca="false">IF(ISERROR(LOOKUP(B8646,export!$A$2:$A$718)),0,1)</f>
        <v>1</v>
      </c>
      <c r="J8646" s="0" t="str">
        <f aca="false">IF(H8646=0,CONCATENATE(B8646," manque dans export"),"")</f>
        <v/>
      </c>
    </row>
    <row r="8647" customFormat="false" ht="13.8" hidden="false" customHeight="false" outlineLevel="0" collapsed="false">
      <c r="A8647" s="0" t="s">
        <v>14808</v>
      </c>
      <c r="B8647" s="0" t="s">
        <v>14808</v>
      </c>
      <c r="C8647" s="0" t="s">
        <v>40</v>
      </c>
      <c r="D8647" s="0" t="s">
        <v>14809</v>
      </c>
      <c r="E8647" s="0" t="s">
        <v>123</v>
      </c>
      <c r="F8647" s="0" t="s">
        <v>13</v>
      </c>
      <c r="G8647" s="0" t="n">
        <v>33873.0127</v>
      </c>
      <c r="H8647" s="0" t="n">
        <f aca="false">IF(ISERROR(LOOKUP(B8647,export!$A$2:$A$718)),0,1)</f>
        <v>1</v>
      </c>
      <c r="J8647" s="0" t="str">
        <f aca="false">IF(H8647=0,CONCATENATE(B8647," manque dans export"),"")</f>
        <v/>
      </c>
    </row>
    <row r="8648" customFormat="false" ht="13.8" hidden="false" customHeight="false" outlineLevel="0" collapsed="false">
      <c r="A8648" s="0" t="s">
        <v>14810</v>
      </c>
      <c r="B8648" s="0" t="s">
        <v>14340</v>
      </c>
      <c r="C8648" s="0" t="s">
        <v>10</v>
      </c>
      <c r="D8648" s="0" t="s">
        <v>153</v>
      </c>
      <c r="E8648" s="0" t="s">
        <v>50</v>
      </c>
      <c r="F8648" s="0" t="s">
        <v>13</v>
      </c>
      <c r="G8648" s="0" t="n">
        <v>24031.14199</v>
      </c>
      <c r="H8648" s="0" t="n">
        <f aca="false">IF(ISERROR(LOOKUP(B8648,export!$A$2:$A$718)),0,1)</f>
        <v>1</v>
      </c>
      <c r="J8648" s="0" t="str">
        <f aca="false">IF(H8648=0,CONCATENATE(B8648," manque dans export"),"")</f>
        <v/>
      </c>
    </row>
    <row r="8649" customFormat="false" ht="13.8" hidden="false" customHeight="false" outlineLevel="0" collapsed="false">
      <c r="A8649" s="0" t="s">
        <v>14811</v>
      </c>
      <c r="B8649" s="0" t="s">
        <v>14812</v>
      </c>
      <c r="C8649" s="0" t="s">
        <v>10</v>
      </c>
      <c r="D8649" s="0" t="s">
        <v>9135</v>
      </c>
      <c r="E8649" s="0" t="s">
        <v>31</v>
      </c>
      <c r="F8649" s="0" t="s">
        <v>13</v>
      </c>
      <c r="G8649" s="0" t="n">
        <v>2145.53096</v>
      </c>
      <c r="H8649" s="0" t="n">
        <f aca="false">IF(ISERROR(LOOKUP(B8649,export!$A$2:$A$718)),0,1)</f>
        <v>1</v>
      </c>
      <c r="J8649" s="0" t="str">
        <f aca="false">IF(H8649=0,CONCATENATE(B8649," manque dans export"),"")</f>
        <v/>
      </c>
    </row>
    <row r="8650" customFormat="false" ht="13.8" hidden="false" customHeight="false" outlineLevel="0" collapsed="false">
      <c r="A8650" s="0" t="s">
        <v>14813</v>
      </c>
      <c r="B8650" s="0" t="s">
        <v>14813</v>
      </c>
      <c r="C8650" s="0" t="s">
        <v>33</v>
      </c>
      <c r="D8650" s="0" t="s">
        <v>14814</v>
      </c>
      <c r="E8650" s="0" t="s">
        <v>46</v>
      </c>
      <c r="F8650" s="0" t="s">
        <v>13</v>
      </c>
      <c r="G8650" s="0" t="n">
        <v>248157.76289</v>
      </c>
      <c r="H8650" s="0" t="n">
        <f aca="false">IF(ISERROR(LOOKUP(B8650,export!$A$2:$A$718)),0,1)</f>
        <v>1</v>
      </c>
      <c r="J8650" s="0" t="str">
        <f aca="false">IF(H8650=0,CONCATENATE(B8650," manque dans export"),"")</f>
        <v/>
      </c>
    </row>
    <row r="8651" customFormat="false" ht="13.8" hidden="false" customHeight="false" outlineLevel="0" collapsed="false">
      <c r="A8651" s="0" t="s">
        <v>14815</v>
      </c>
      <c r="B8651" s="0" t="s">
        <v>14813</v>
      </c>
      <c r="C8651" s="0" t="s">
        <v>33</v>
      </c>
      <c r="D8651" s="0" t="s">
        <v>6158</v>
      </c>
      <c r="E8651" s="0" t="s">
        <v>46</v>
      </c>
      <c r="F8651" s="0" t="s">
        <v>13</v>
      </c>
      <c r="G8651" s="0" t="n">
        <v>266391.64086</v>
      </c>
      <c r="H8651" s="0" t="n">
        <f aca="false">IF(ISERROR(LOOKUP(B8651,export!$A$2:$A$718)),0,1)</f>
        <v>1</v>
      </c>
      <c r="J8651" s="0" t="str">
        <f aca="false">IF(H8651=0,CONCATENATE(B8651," manque dans export"),"")</f>
        <v/>
      </c>
    </row>
    <row r="8652" customFormat="false" ht="13.8" hidden="false" customHeight="false" outlineLevel="0" collapsed="false">
      <c r="A8652" s="0" t="s">
        <v>14816</v>
      </c>
      <c r="B8652" s="0" t="s">
        <v>14816</v>
      </c>
      <c r="C8652" s="0" t="s">
        <v>79</v>
      </c>
      <c r="D8652" s="0" t="s">
        <v>71</v>
      </c>
      <c r="E8652" s="0" t="s">
        <v>72</v>
      </c>
      <c r="F8652" s="0" t="s">
        <v>13</v>
      </c>
      <c r="G8652" s="0" t="n">
        <v>0</v>
      </c>
      <c r="H8652" s="0" t="n">
        <f aca="false">IF(ISERROR(LOOKUP(B8652,export!$A$2:$A$718)),0,1)</f>
        <v>1</v>
      </c>
      <c r="J8652" s="0" t="str">
        <f aca="false">IF(H8652=0,CONCATENATE(B8652," manque dans export"),"")</f>
        <v/>
      </c>
    </row>
    <row r="8653" customFormat="false" ht="13.8" hidden="false" customHeight="false" outlineLevel="0" collapsed="false">
      <c r="A8653" s="0" t="s">
        <v>14817</v>
      </c>
      <c r="B8653" s="0" t="s">
        <v>14817</v>
      </c>
      <c r="C8653" s="0" t="s">
        <v>10</v>
      </c>
      <c r="D8653" s="0" t="s">
        <v>8185</v>
      </c>
      <c r="E8653" s="0" t="s">
        <v>46</v>
      </c>
      <c r="F8653" s="0" t="s">
        <v>13</v>
      </c>
      <c r="G8653" s="0" t="n">
        <v>406.22312</v>
      </c>
      <c r="H8653" s="0" t="n">
        <f aca="false">IF(ISERROR(LOOKUP(B8653,export!$A$2:$A$718)),0,1)</f>
        <v>1</v>
      </c>
      <c r="J8653" s="0" t="str">
        <f aca="false">IF(H8653=0,CONCATENATE(B8653," manque dans export"),"")</f>
        <v/>
      </c>
    </row>
    <row r="8654" customFormat="false" ht="13.8" hidden="false" customHeight="false" outlineLevel="0" collapsed="false">
      <c r="A8654" s="0" t="s">
        <v>14818</v>
      </c>
      <c r="B8654" s="0" t="s">
        <v>14818</v>
      </c>
      <c r="C8654" s="0" t="s">
        <v>79</v>
      </c>
      <c r="D8654" s="0" t="s">
        <v>207</v>
      </c>
      <c r="E8654" s="0" t="s">
        <v>46</v>
      </c>
      <c r="F8654" s="0" t="s">
        <v>13</v>
      </c>
      <c r="G8654" s="0" t="n">
        <v>-14674.39953</v>
      </c>
      <c r="H8654" s="0" t="n">
        <f aca="false">IF(ISERROR(LOOKUP(B8654,export!$A$2:$A$718)),0,1)</f>
        <v>1</v>
      </c>
      <c r="J8654" s="0" t="str">
        <f aca="false">IF(H8654=0,CONCATENATE(B8654," manque dans export"),"")</f>
        <v/>
      </c>
    </row>
    <row r="8655" customFormat="false" ht="13.8" hidden="false" customHeight="false" outlineLevel="0" collapsed="false">
      <c r="A8655" s="0" t="s">
        <v>14819</v>
      </c>
      <c r="B8655" s="0" t="s">
        <v>14819</v>
      </c>
      <c r="C8655" s="0" t="s">
        <v>82</v>
      </c>
      <c r="D8655" s="0" t="s">
        <v>879</v>
      </c>
      <c r="E8655" s="0" t="s">
        <v>46</v>
      </c>
      <c r="F8655" s="0" t="s">
        <v>13</v>
      </c>
      <c r="G8655" s="0" t="n">
        <v>419644.58753</v>
      </c>
      <c r="H8655" s="0" t="n">
        <f aca="false">IF(ISERROR(LOOKUP(B8655,export!$A$2:$A$718)),0,1)</f>
        <v>1</v>
      </c>
      <c r="J8655" s="0" t="str">
        <f aca="false">IF(H8655=0,CONCATENATE(B8655," manque dans export"),"")</f>
        <v/>
      </c>
    </row>
    <row r="8656" customFormat="false" ht="13.8" hidden="false" customHeight="false" outlineLevel="0" collapsed="false">
      <c r="A8656" s="0" t="s">
        <v>14820</v>
      </c>
      <c r="B8656" s="0" t="s">
        <v>14820</v>
      </c>
      <c r="C8656" s="0" t="s">
        <v>10</v>
      </c>
      <c r="D8656" s="0" t="s">
        <v>14821</v>
      </c>
      <c r="E8656" s="0" t="s">
        <v>12</v>
      </c>
      <c r="F8656" s="0" t="s">
        <v>13</v>
      </c>
      <c r="G8656" s="0" t="n">
        <v>0</v>
      </c>
      <c r="H8656" s="0" t="n">
        <f aca="false">IF(ISERROR(LOOKUP(B8656,export!$A$2:$A$718)),0,1)</f>
        <v>1</v>
      </c>
      <c r="J8656" s="0" t="str">
        <f aca="false">IF(H8656=0,CONCATENATE(B8656," manque dans export"),"")</f>
        <v/>
      </c>
    </row>
    <row r="8657" customFormat="false" ht="13.8" hidden="false" customHeight="false" outlineLevel="0" collapsed="false">
      <c r="A8657" s="0" t="s">
        <v>14822</v>
      </c>
      <c r="B8657" s="0" t="s">
        <v>14822</v>
      </c>
      <c r="C8657" s="0" t="s">
        <v>79</v>
      </c>
      <c r="D8657" s="0" t="s">
        <v>71</v>
      </c>
      <c r="E8657" s="0" t="s">
        <v>72</v>
      </c>
      <c r="F8657" s="0" t="s">
        <v>13</v>
      </c>
      <c r="G8657" s="0" t="n">
        <v>0</v>
      </c>
      <c r="H8657" s="0" t="n">
        <f aca="false">IF(ISERROR(LOOKUP(B8657,export!$A$2:$A$718)),0,1)</f>
        <v>1</v>
      </c>
      <c r="J8657" s="0" t="str">
        <f aca="false">IF(H8657=0,CONCATENATE(B8657," manque dans export"),"")</f>
        <v/>
      </c>
    </row>
    <row r="8658" customFormat="false" ht="13.8" hidden="false" customHeight="false" outlineLevel="0" collapsed="false">
      <c r="A8658" s="0" t="s">
        <v>14823</v>
      </c>
      <c r="B8658" s="0" t="s">
        <v>14823</v>
      </c>
      <c r="C8658" s="0" t="s">
        <v>82</v>
      </c>
      <c r="D8658" s="0" t="s">
        <v>330</v>
      </c>
      <c r="E8658" s="0" t="s">
        <v>331</v>
      </c>
      <c r="F8658" s="0" t="e">
        <f aca="false">#N/A</f>
        <v>#N/A</v>
      </c>
      <c r="G8658" s="0" t="n">
        <v>12909.04</v>
      </c>
      <c r="H8658" s="0" t="n">
        <f aca="false">IF(ISERROR(LOOKUP(B8658,export!$A$2:$A$718)),0,1)</f>
        <v>1</v>
      </c>
      <c r="J8658" s="0" t="str">
        <f aca="false">IF(H8658=0,CONCATENATE(B8658," manque dans export"),"")</f>
        <v/>
      </c>
    </row>
    <row r="8659" customFormat="false" ht="13.8" hidden="false" customHeight="false" outlineLevel="0" collapsed="false">
      <c r="A8659" s="0" t="s">
        <v>14824</v>
      </c>
      <c r="B8659" s="0" t="s">
        <v>14824</v>
      </c>
      <c r="C8659" s="0" t="s">
        <v>70</v>
      </c>
      <c r="D8659" s="0" t="s">
        <v>14825</v>
      </c>
      <c r="E8659" s="0" t="s">
        <v>46</v>
      </c>
      <c r="F8659" s="0" t="s">
        <v>13</v>
      </c>
      <c r="G8659" s="0" t="n">
        <v>63802.22946</v>
      </c>
      <c r="H8659" s="0" t="n">
        <f aca="false">IF(ISERROR(LOOKUP(B8659,export!$A$2:$A$718)),0,1)</f>
        <v>1</v>
      </c>
      <c r="J8659" s="0" t="str">
        <f aca="false">IF(H8659=0,CONCATENATE(B8659," manque dans export"),"")</f>
        <v/>
      </c>
    </row>
    <row r="8660" customFormat="false" ht="13.8" hidden="false" customHeight="false" outlineLevel="0" collapsed="false">
      <c r="A8660" s="0" t="s">
        <v>14826</v>
      </c>
      <c r="B8660" s="0" t="s">
        <v>14826</v>
      </c>
      <c r="C8660" s="0" t="s">
        <v>40</v>
      </c>
      <c r="D8660" s="0" t="s">
        <v>648</v>
      </c>
      <c r="E8660" s="0" t="s">
        <v>123</v>
      </c>
      <c r="F8660" s="0" t="s">
        <v>13</v>
      </c>
      <c r="G8660" s="0" t="n">
        <v>2543.33482</v>
      </c>
      <c r="H8660" s="0" t="n">
        <f aca="false">IF(ISERROR(LOOKUP(B8660,export!$A$2:$A$718)),0,1)</f>
        <v>1</v>
      </c>
      <c r="J8660" s="0" t="str">
        <f aca="false">IF(H8660=0,CONCATENATE(B8660," manque dans export"),"")</f>
        <v/>
      </c>
    </row>
    <row r="8661" customFormat="false" ht="13.8" hidden="false" customHeight="false" outlineLevel="0" collapsed="false">
      <c r="A8661" s="0" t="s">
        <v>14827</v>
      </c>
      <c r="B8661" s="0" t="s">
        <v>14827</v>
      </c>
      <c r="C8661" s="0" t="s">
        <v>79</v>
      </c>
      <c r="D8661" s="0" t="s">
        <v>14828</v>
      </c>
      <c r="E8661" s="0" t="s">
        <v>449</v>
      </c>
      <c r="F8661" s="0" t="s">
        <v>450</v>
      </c>
      <c r="G8661" s="0" t="n">
        <v>-940.88641</v>
      </c>
      <c r="H8661" s="0" t="n">
        <f aca="false">IF(ISERROR(LOOKUP(B8661,export!$A$2:$A$718)),0,1)</f>
        <v>1</v>
      </c>
      <c r="J8661" s="0" t="str">
        <f aca="false">IF(H8661=0,CONCATENATE(B8661," manque dans export"),"")</f>
        <v/>
      </c>
    </row>
    <row r="8662" customFormat="false" ht="13.8" hidden="false" customHeight="false" outlineLevel="0" collapsed="false">
      <c r="A8662" s="0" t="s">
        <v>14829</v>
      </c>
      <c r="B8662" s="0" t="s">
        <v>14829</v>
      </c>
      <c r="C8662" s="0" t="s">
        <v>21</v>
      </c>
      <c r="D8662" s="0" t="s">
        <v>14830</v>
      </c>
      <c r="E8662" s="0" t="s">
        <v>46</v>
      </c>
      <c r="F8662" s="0" t="s">
        <v>13</v>
      </c>
      <c r="G8662" s="0" t="n">
        <v>8103.81185</v>
      </c>
      <c r="H8662" s="0" t="n">
        <f aca="false">IF(ISERROR(LOOKUP(B8662,export!$A$2:$A$718)),0,1)</f>
        <v>1</v>
      </c>
      <c r="J8662" s="0" t="str">
        <f aca="false">IF(H8662=0,CONCATENATE(B8662," manque dans export"),"")</f>
        <v/>
      </c>
    </row>
    <row r="8663" customFormat="false" ht="13.8" hidden="false" customHeight="false" outlineLevel="0" collapsed="false">
      <c r="A8663" s="0" t="s">
        <v>14831</v>
      </c>
      <c r="B8663" s="0" t="s">
        <v>14831</v>
      </c>
      <c r="C8663" s="0" t="s">
        <v>82</v>
      </c>
      <c r="D8663" s="0" t="s">
        <v>14832</v>
      </c>
      <c r="E8663" s="0" t="s">
        <v>180</v>
      </c>
      <c r="F8663" s="0" t="s">
        <v>13</v>
      </c>
      <c r="G8663" s="0" t="n">
        <v>77.32012</v>
      </c>
      <c r="H8663" s="0" t="n">
        <f aca="false">IF(ISERROR(LOOKUP(B8663,export!$A$2:$A$718)),0,1)</f>
        <v>1</v>
      </c>
      <c r="J8663" s="0" t="str">
        <f aca="false">IF(H8663=0,CONCATENATE(B8663," manque dans export"),"")</f>
        <v/>
      </c>
    </row>
    <row r="8664" customFormat="false" ht="13.8" hidden="false" customHeight="false" outlineLevel="0" collapsed="false">
      <c r="A8664" s="0" t="s">
        <v>14833</v>
      </c>
      <c r="B8664" s="0" t="s">
        <v>14833</v>
      </c>
      <c r="C8664" s="0" t="s">
        <v>79</v>
      </c>
      <c r="D8664" s="0" t="s">
        <v>14834</v>
      </c>
      <c r="E8664" s="0" t="s">
        <v>72</v>
      </c>
      <c r="F8664" s="0" t="s">
        <v>13</v>
      </c>
      <c r="G8664" s="0" t="n">
        <v>0</v>
      </c>
      <c r="H8664" s="0" t="n">
        <f aca="false">IF(ISERROR(LOOKUP(B8664,export!$A$2:$A$718)),0,1)</f>
        <v>1</v>
      </c>
      <c r="J8664" s="0" t="str">
        <f aca="false">IF(H8664=0,CONCATENATE(B8664," manque dans export"),"")</f>
        <v/>
      </c>
    </row>
    <row r="8665" customFormat="false" ht="13.8" hidden="false" customHeight="false" outlineLevel="0" collapsed="false">
      <c r="A8665" s="0" t="s">
        <v>14835</v>
      </c>
      <c r="B8665" s="0" t="s">
        <v>14836</v>
      </c>
      <c r="C8665" s="0" t="s">
        <v>79</v>
      </c>
      <c r="D8665" s="0" t="s">
        <v>6114</v>
      </c>
      <c r="E8665" s="0" t="s">
        <v>50</v>
      </c>
      <c r="F8665" s="0" t="s">
        <v>13</v>
      </c>
      <c r="G8665" s="0" t="n">
        <v>0</v>
      </c>
      <c r="H8665" s="0" t="n">
        <f aca="false">IF(ISERROR(LOOKUP(B8665,export!$A$2:$A$718)),0,1)</f>
        <v>1</v>
      </c>
      <c r="J8665" s="0" t="str">
        <f aca="false">IF(H8665=0,CONCATENATE(B8665," manque dans export"),"")</f>
        <v/>
      </c>
    </row>
    <row r="8666" customFormat="false" ht="13.8" hidden="false" customHeight="false" outlineLevel="0" collapsed="false">
      <c r="A8666" s="0" t="s">
        <v>14837</v>
      </c>
      <c r="B8666" s="0" t="s">
        <v>14837</v>
      </c>
      <c r="C8666" s="0" t="s">
        <v>44</v>
      </c>
      <c r="D8666" s="0" t="s">
        <v>14838</v>
      </c>
      <c r="E8666" s="0" t="s">
        <v>46</v>
      </c>
      <c r="F8666" s="0" t="s">
        <v>13</v>
      </c>
      <c r="G8666" s="0" t="n">
        <v>2349.75781</v>
      </c>
      <c r="H8666" s="0" t="n">
        <f aca="false">IF(ISERROR(LOOKUP(B8666,export!$A$2:$A$718)),0,1)</f>
        <v>1</v>
      </c>
      <c r="J8666" s="0" t="str">
        <f aca="false">IF(H8666=0,CONCATENATE(B8666," manque dans export"),"")</f>
        <v/>
      </c>
    </row>
    <row r="8667" customFormat="false" ht="13.8" hidden="false" customHeight="false" outlineLevel="0" collapsed="false">
      <c r="A8667" s="0" t="s">
        <v>14839</v>
      </c>
      <c r="B8667" s="0" t="s">
        <v>14839</v>
      </c>
      <c r="C8667" s="0" t="s">
        <v>74</v>
      </c>
      <c r="D8667" s="0" t="s">
        <v>14840</v>
      </c>
      <c r="E8667" s="0" t="s">
        <v>46</v>
      </c>
      <c r="F8667" s="0" t="s">
        <v>13</v>
      </c>
      <c r="G8667" s="0" t="n">
        <v>479543.30201</v>
      </c>
      <c r="H8667" s="0" t="n">
        <f aca="false">IF(ISERROR(LOOKUP(B8667,export!$A$2:$A$718)),0,1)</f>
        <v>1</v>
      </c>
      <c r="J8667" s="0" t="str">
        <f aca="false">IF(H8667=0,CONCATENATE(B8667," manque dans export"),"")</f>
        <v/>
      </c>
    </row>
    <row r="8668" customFormat="false" ht="13.8" hidden="false" customHeight="false" outlineLevel="0" collapsed="false">
      <c r="A8668" s="0" t="s">
        <v>14841</v>
      </c>
      <c r="B8668" s="0" t="s">
        <v>14841</v>
      </c>
      <c r="C8668" s="0" t="s">
        <v>79</v>
      </c>
      <c r="D8668" s="0" t="s">
        <v>5980</v>
      </c>
      <c r="E8668" s="0" t="s">
        <v>72</v>
      </c>
      <c r="F8668" s="0" t="s">
        <v>13</v>
      </c>
      <c r="G8668" s="0" t="n">
        <v>0</v>
      </c>
      <c r="H8668" s="0" t="n">
        <f aca="false">IF(ISERROR(LOOKUP(B8668,export!$A$2:$A$718)),0,1)</f>
        <v>1</v>
      </c>
      <c r="J8668" s="0" t="str">
        <f aca="false">IF(H8668=0,CONCATENATE(B8668," manque dans export"),"")</f>
        <v/>
      </c>
    </row>
    <row r="8669" customFormat="false" ht="13.8" hidden="false" customHeight="false" outlineLevel="0" collapsed="false">
      <c r="A8669" s="0" t="s">
        <v>14842</v>
      </c>
      <c r="B8669" s="0" t="s">
        <v>14842</v>
      </c>
      <c r="C8669" s="0" t="s">
        <v>82</v>
      </c>
      <c r="D8669" s="0" t="s">
        <v>14843</v>
      </c>
      <c r="E8669" s="0" t="s">
        <v>72</v>
      </c>
      <c r="F8669" s="0" t="s">
        <v>13</v>
      </c>
      <c r="G8669" s="0" t="n">
        <v>256.51595</v>
      </c>
      <c r="H8669" s="0" t="n">
        <f aca="false">IF(ISERROR(LOOKUP(B8669,export!$A$2:$A$718)),0,1)</f>
        <v>1</v>
      </c>
      <c r="J8669" s="0" t="str">
        <f aca="false">IF(H8669=0,CONCATENATE(B8669," manque dans export"),"")</f>
        <v/>
      </c>
    </row>
    <row r="8670" customFormat="false" ht="13.8" hidden="false" customHeight="false" outlineLevel="0" collapsed="false">
      <c r="A8670" s="0" t="s">
        <v>14844</v>
      </c>
      <c r="B8670" s="0" t="s">
        <v>14844</v>
      </c>
      <c r="C8670" s="0" t="s">
        <v>82</v>
      </c>
      <c r="D8670" s="0" t="s">
        <v>3602</v>
      </c>
      <c r="E8670" s="0" t="s">
        <v>46</v>
      </c>
      <c r="F8670" s="0" t="s">
        <v>13</v>
      </c>
      <c r="G8670" s="0" t="n">
        <v>56500.07328</v>
      </c>
      <c r="H8670" s="0" t="n">
        <f aca="false">IF(ISERROR(LOOKUP(B8670,export!$A$2:$A$718)),0,1)</f>
        <v>1</v>
      </c>
      <c r="J8670" s="0" t="str">
        <f aca="false">IF(H8670=0,CONCATENATE(B8670," manque dans export"),"")</f>
        <v/>
      </c>
    </row>
    <row r="8671" customFormat="false" ht="13.8" hidden="false" customHeight="false" outlineLevel="0" collapsed="false">
      <c r="A8671" s="0" t="s">
        <v>14845</v>
      </c>
      <c r="B8671" s="0" t="s">
        <v>14845</v>
      </c>
      <c r="C8671" s="0" t="s">
        <v>79</v>
      </c>
      <c r="D8671" s="0" t="s">
        <v>1862</v>
      </c>
      <c r="E8671" s="0" t="s">
        <v>46</v>
      </c>
      <c r="F8671" s="0" t="s">
        <v>13</v>
      </c>
      <c r="G8671" s="0" t="n">
        <v>-5328.90918</v>
      </c>
      <c r="H8671" s="0" t="n">
        <f aca="false">IF(ISERROR(LOOKUP(B8671,export!$A$2:$A$718)),0,1)</f>
        <v>1</v>
      </c>
      <c r="J8671" s="0" t="str">
        <f aca="false">IF(H8671=0,CONCATENATE(B8671," manque dans export"),"")</f>
        <v/>
      </c>
    </row>
    <row r="8672" customFormat="false" ht="13.8" hidden="false" customHeight="false" outlineLevel="0" collapsed="false">
      <c r="A8672" s="0" t="s">
        <v>14846</v>
      </c>
      <c r="B8672" s="0" t="s">
        <v>14846</v>
      </c>
      <c r="C8672" s="0" t="s">
        <v>82</v>
      </c>
      <c r="D8672" s="0" t="s">
        <v>2991</v>
      </c>
      <c r="E8672" s="0" t="s">
        <v>46</v>
      </c>
      <c r="F8672" s="0" t="s">
        <v>13</v>
      </c>
      <c r="G8672" s="0" t="n">
        <v>27288.34834</v>
      </c>
      <c r="H8672" s="0" t="n">
        <f aca="false">IF(ISERROR(LOOKUP(B8672,export!$A$2:$A$718)),0,1)</f>
        <v>1</v>
      </c>
      <c r="J8672" s="0" t="str">
        <f aca="false">IF(H8672=0,CONCATENATE(B8672," manque dans export"),"")</f>
        <v/>
      </c>
    </row>
    <row r="8673" customFormat="false" ht="13.8" hidden="false" customHeight="false" outlineLevel="0" collapsed="false">
      <c r="A8673" s="0" t="s">
        <v>14847</v>
      </c>
      <c r="B8673" s="0" t="s">
        <v>14847</v>
      </c>
      <c r="C8673" s="0" t="s">
        <v>79</v>
      </c>
      <c r="D8673" s="0" t="s">
        <v>173</v>
      </c>
      <c r="E8673" s="0" t="s">
        <v>46</v>
      </c>
      <c r="F8673" s="0" t="s">
        <v>13</v>
      </c>
      <c r="G8673" s="0" t="n">
        <v>-2149.23432</v>
      </c>
      <c r="H8673" s="0" t="n">
        <f aca="false">IF(ISERROR(LOOKUP(B8673,export!$A$2:$A$718)),0,1)</f>
        <v>1</v>
      </c>
      <c r="J8673" s="0" t="str">
        <f aca="false">IF(H8673=0,CONCATENATE(B8673," manque dans export"),"")</f>
        <v/>
      </c>
    </row>
    <row r="8674" customFormat="false" ht="13.8" hidden="false" customHeight="false" outlineLevel="0" collapsed="false">
      <c r="A8674" s="0" t="s">
        <v>14848</v>
      </c>
      <c r="B8674" s="0" t="s">
        <v>14848</v>
      </c>
      <c r="C8674" s="0" t="s">
        <v>82</v>
      </c>
      <c r="D8674" s="0" t="s">
        <v>879</v>
      </c>
      <c r="E8674" s="0" t="s">
        <v>46</v>
      </c>
      <c r="F8674" s="0" t="s">
        <v>13</v>
      </c>
      <c r="G8674" s="0" t="n">
        <v>34815.25839</v>
      </c>
      <c r="H8674" s="0" t="n">
        <f aca="false">IF(ISERROR(LOOKUP(B8674,export!$A$2:$A$718)),0,1)</f>
        <v>1</v>
      </c>
      <c r="J8674" s="0" t="str">
        <f aca="false">IF(H8674=0,CONCATENATE(B8674," manque dans export"),"")</f>
        <v/>
      </c>
    </row>
    <row r="8675" customFormat="false" ht="13.8" hidden="false" customHeight="false" outlineLevel="0" collapsed="false">
      <c r="A8675" s="0" t="s">
        <v>14849</v>
      </c>
      <c r="B8675" s="0" t="s">
        <v>14849</v>
      </c>
      <c r="C8675" s="0" t="s">
        <v>82</v>
      </c>
      <c r="D8675" s="0" t="s">
        <v>589</v>
      </c>
      <c r="E8675" s="0" t="s">
        <v>46</v>
      </c>
      <c r="F8675" s="0" t="s">
        <v>13</v>
      </c>
      <c r="G8675" s="0" t="n">
        <v>1241.50125</v>
      </c>
      <c r="H8675" s="0" t="n">
        <f aca="false">IF(ISERROR(LOOKUP(B8675,export!$A$2:$A$718)),0,1)</f>
        <v>1</v>
      </c>
      <c r="J8675" s="0" t="str">
        <f aca="false">IF(H8675=0,CONCATENATE(B8675," manque dans export"),"")</f>
        <v/>
      </c>
    </row>
    <row r="8676" customFormat="false" ht="13.8" hidden="false" customHeight="false" outlineLevel="0" collapsed="false">
      <c r="A8676" s="0" t="s">
        <v>14849</v>
      </c>
      <c r="B8676" s="0" t="s">
        <v>14849</v>
      </c>
      <c r="C8676" s="0" t="s">
        <v>82</v>
      </c>
      <c r="D8676" s="0" t="s">
        <v>589</v>
      </c>
      <c r="E8676" s="0" t="s">
        <v>46</v>
      </c>
      <c r="F8676" s="0" t="s">
        <v>13</v>
      </c>
      <c r="G8676" s="0" t="n">
        <v>120071.31253</v>
      </c>
      <c r="H8676" s="0" t="n">
        <f aca="false">IF(ISERROR(LOOKUP(B8676,export!$A$2:$A$718)),0,1)</f>
        <v>1</v>
      </c>
      <c r="J8676" s="0" t="str">
        <f aca="false">IF(H8676=0,CONCATENATE(B8676," manque dans export"),"")</f>
        <v/>
      </c>
    </row>
    <row r="8677" customFormat="false" ht="13.8" hidden="false" customHeight="false" outlineLevel="0" collapsed="false">
      <c r="A8677" s="0" t="s">
        <v>14849</v>
      </c>
      <c r="B8677" s="0" t="s">
        <v>14849</v>
      </c>
      <c r="C8677" s="0" t="s">
        <v>82</v>
      </c>
      <c r="D8677" s="0" t="s">
        <v>589</v>
      </c>
      <c r="E8677" s="0" t="s">
        <v>46</v>
      </c>
      <c r="F8677" s="0" t="s">
        <v>13</v>
      </c>
      <c r="G8677" s="0" t="n">
        <v>96767.85728</v>
      </c>
      <c r="H8677" s="0" t="n">
        <f aca="false">IF(ISERROR(LOOKUP(B8677,export!$A$2:$A$718)),0,1)</f>
        <v>1</v>
      </c>
      <c r="J8677" s="0" t="str">
        <f aca="false">IF(H8677=0,CONCATENATE(B8677," manque dans export"),"")</f>
        <v/>
      </c>
    </row>
    <row r="8678" customFormat="false" ht="13.8" hidden="false" customHeight="false" outlineLevel="0" collapsed="false">
      <c r="A8678" s="0" t="s">
        <v>14850</v>
      </c>
      <c r="B8678" s="0" t="s">
        <v>14850</v>
      </c>
      <c r="C8678" s="0" t="s">
        <v>99</v>
      </c>
      <c r="D8678" s="0" t="s">
        <v>9246</v>
      </c>
      <c r="E8678" s="0" t="s">
        <v>46</v>
      </c>
      <c r="F8678" s="0" t="s">
        <v>13</v>
      </c>
      <c r="G8678" s="0" t="n">
        <v>3459.94822</v>
      </c>
      <c r="H8678" s="0" t="n">
        <f aca="false">IF(ISERROR(LOOKUP(B8678,export!$A$2:$A$718)),0,1)</f>
        <v>1</v>
      </c>
      <c r="J8678" s="0" t="str">
        <f aca="false">IF(H8678=0,CONCATENATE(B8678," manque dans export"),"")</f>
        <v/>
      </c>
    </row>
    <row r="8679" customFormat="false" ht="13.8" hidden="false" customHeight="false" outlineLevel="0" collapsed="false">
      <c r="A8679" s="0" t="s">
        <v>14851</v>
      </c>
      <c r="B8679" s="0" t="s">
        <v>14851</v>
      </c>
      <c r="C8679" s="0" t="s">
        <v>10</v>
      </c>
      <c r="D8679" s="0" t="s">
        <v>5763</v>
      </c>
      <c r="E8679" s="0" t="s">
        <v>46</v>
      </c>
      <c r="F8679" s="0" t="s">
        <v>13</v>
      </c>
      <c r="G8679" s="0" t="n">
        <v>304.35792</v>
      </c>
      <c r="H8679" s="0" t="n">
        <f aca="false">IF(ISERROR(LOOKUP(B8679,export!$A$2:$A$718)),0,1)</f>
        <v>1</v>
      </c>
      <c r="J8679" s="0" t="str">
        <f aca="false">IF(H8679=0,CONCATENATE(B8679," manque dans export"),"")</f>
        <v/>
      </c>
    </row>
    <row r="8680" customFormat="false" ht="13.8" hidden="false" customHeight="false" outlineLevel="0" collapsed="false">
      <c r="A8680" s="0" t="s">
        <v>14852</v>
      </c>
      <c r="B8680" s="0" t="s">
        <v>14853</v>
      </c>
      <c r="C8680" s="0" t="s">
        <v>82</v>
      </c>
      <c r="D8680" s="0" t="s">
        <v>222</v>
      </c>
      <c r="E8680" s="0" t="s">
        <v>31</v>
      </c>
      <c r="F8680" s="0" t="s">
        <v>13</v>
      </c>
      <c r="G8680" s="0" t="n">
        <v>0</v>
      </c>
      <c r="H8680" s="0" t="n">
        <f aca="false">IF(ISERROR(LOOKUP(B8680,export!$A$2:$A$718)),0,1)</f>
        <v>1</v>
      </c>
      <c r="J8680" s="0" t="str">
        <f aca="false">IF(H8680=0,CONCATENATE(B8680," manque dans export"),"")</f>
        <v/>
      </c>
    </row>
    <row r="8681" customFormat="false" ht="13.8" hidden="false" customHeight="false" outlineLevel="0" collapsed="false">
      <c r="A8681" s="0" t="s">
        <v>14854</v>
      </c>
      <c r="B8681" s="0" t="s">
        <v>14854</v>
      </c>
      <c r="C8681" s="0" t="s">
        <v>79</v>
      </c>
      <c r="D8681" s="0" t="s">
        <v>285</v>
      </c>
      <c r="E8681" s="0" t="s">
        <v>180</v>
      </c>
      <c r="F8681" s="0" t="s">
        <v>13</v>
      </c>
      <c r="G8681" s="0" t="n">
        <v>-37.01792</v>
      </c>
      <c r="H8681" s="0" t="n">
        <f aca="false">IF(ISERROR(LOOKUP(B8681,export!$A$2:$A$718)),0,1)</f>
        <v>1</v>
      </c>
      <c r="J8681" s="0" t="str">
        <f aca="false">IF(H8681=0,CONCATENATE(B8681," manque dans export"),"")</f>
        <v/>
      </c>
    </row>
    <row r="8682" customFormat="false" ht="13.8" hidden="false" customHeight="false" outlineLevel="0" collapsed="false">
      <c r="A8682" s="0" t="s">
        <v>14855</v>
      </c>
      <c r="B8682" s="0" t="s">
        <v>14856</v>
      </c>
      <c r="C8682" s="0" t="s">
        <v>82</v>
      </c>
      <c r="D8682" s="0" t="s">
        <v>2093</v>
      </c>
      <c r="E8682" s="0" t="s">
        <v>31</v>
      </c>
      <c r="F8682" s="0" t="s">
        <v>13</v>
      </c>
      <c r="G8682" s="0" t="n">
        <v>0</v>
      </c>
      <c r="H8682" s="0" t="n">
        <f aca="false">IF(ISERROR(LOOKUP(B8682,export!$A$2:$A$718)),0,1)</f>
        <v>1</v>
      </c>
      <c r="J8682" s="0" t="str">
        <f aca="false">IF(H8682=0,CONCATENATE(B8682," manque dans export"),"")</f>
        <v/>
      </c>
    </row>
    <row r="8683" customFormat="false" ht="13.8" hidden="false" customHeight="false" outlineLevel="0" collapsed="false">
      <c r="A8683" s="0" t="s">
        <v>14857</v>
      </c>
      <c r="B8683" s="0" t="s">
        <v>14856</v>
      </c>
      <c r="C8683" s="0" t="s">
        <v>82</v>
      </c>
      <c r="D8683" s="0" t="s">
        <v>9941</v>
      </c>
      <c r="E8683" s="0" t="s">
        <v>31</v>
      </c>
      <c r="F8683" s="0" t="s">
        <v>13</v>
      </c>
      <c r="G8683" s="0" t="n">
        <v>32.56335</v>
      </c>
      <c r="H8683" s="0" t="n">
        <f aca="false">IF(ISERROR(LOOKUP(B8683,export!$A$2:$A$718)),0,1)</f>
        <v>1</v>
      </c>
      <c r="J8683" s="0" t="str">
        <f aca="false">IF(H8683=0,CONCATENATE(B8683," manque dans export"),"")</f>
        <v/>
      </c>
    </row>
    <row r="8684" customFormat="false" ht="13.8" hidden="false" customHeight="false" outlineLevel="0" collapsed="false">
      <c r="A8684" s="0" t="s">
        <v>14858</v>
      </c>
      <c r="B8684" s="0" t="s">
        <v>14858</v>
      </c>
      <c r="C8684" s="0" t="s">
        <v>10</v>
      </c>
      <c r="D8684" s="0" t="s">
        <v>729</v>
      </c>
      <c r="E8684" s="0" t="s">
        <v>25</v>
      </c>
      <c r="F8684" s="0" t="s">
        <v>26</v>
      </c>
      <c r="G8684" s="0" t="n">
        <v>4471.1279</v>
      </c>
      <c r="H8684" s="0" t="n">
        <f aca="false">IF(ISERROR(LOOKUP(B8684,export!$A$2:$A$718)),0,1)</f>
        <v>1</v>
      </c>
      <c r="J8684" s="0" t="str">
        <f aca="false">IF(H8684=0,CONCATENATE(B8684," manque dans export"),"")</f>
        <v/>
      </c>
    </row>
    <row r="8685" customFormat="false" ht="13.8" hidden="false" customHeight="false" outlineLevel="0" collapsed="false">
      <c r="A8685" s="0" t="s">
        <v>14859</v>
      </c>
      <c r="B8685" s="0" t="s">
        <v>14859</v>
      </c>
      <c r="C8685" s="0" t="s">
        <v>82</v>
      </c>
      <c r="D8685" s="0" t="s">
        <v>14860</v>
      </c>
      <c r="E8685" s="0" t="s">
        <v>46</v>
      </c>
      <c r="F8685" s="0" t="s">
        <v>13</v>
      </c>
      <c r="G8685" s="0" t="n">
        <v>29493.56675</v>
      </c>
      <c r="H8685" s="0" t="n">
        <f aca="false">IF(ISERROR(LOOKUP(B8685,export!$A$2:$A$718)),0,1)</f>
        <v>1</v>
      </c>
      <c r="J8685" s="0" t="str">
        <f aca="false">IF(H8685=0,CONCATENATE(B8685," manque dans export"),"")</f>
        <v/>
      </c>
    </row>
    <row r="8686" customFormat="false" ht="13.8" hidden="false" customHeight="false" outlineLevel="0" collapsed="false">
      <c r="A8686" s="0" t="s">
        <v>14861</v>
      </c>
      <c r="B8686" s="0" t="s">
        <v>14861</v>
      </c>
      <c r="C8686" s="0" t="s">
        <v>99</v>
      </c>
      <c r="D8686" s="0" t="s">
        <v>14862</v>
      </c>
      <c r="E8686" s="0" t="s">
        <v>180</v>
      </c>
      <c r="F8686" s="0" t="s">
        <v>13</v>
      </c>
      <c r="G8686" s="0" t="n">
        <v>55660.76106</v>
      </c>
      <c r="H8686" s="0" t="n">
        <f aca="false">IF(ISERROR(LOOKUP(B8686,export!$A$2:$A$718)),0,1)</f>
        <v>1</v>
      </c>
      <c r="J8686" s="0" t="str">
        <f aca="false">IF(H8686=0,CONCATENATE(B8686," manque dans export"),"")</f>
        <v/>
      </c>
    </row>
    <row r="8687" customFormat="false" ht="13.8" hidden="false" customHeight="false" outlineLevel="0" collapsed="false">
      <c r="A8687" s="0" t="s">
        <v>14863</v>
      </c>
      <c r="B8687" s="0" t="s">
        <v>14863</v>
      </c>
      <c r="C8687" s="0" t="s">
        <v>40</v>
      </c>
      <c r="D8687" s="0" t="s">
        <v>662</v>
      </c>
      <c r="E8687" s="0" t="s">
        <v>64</v>
      </c>
      <c r="F8687" s="0" t="s">
        <v>65</v>
      </c>
      <c r="G8687" s="0" t="n">
        <v>6477.39782</v>
      </c>
      <c r="H8687" s="0" t="n">
        <f aca="false">IF(ISERROR(LOOKUP(B8687,export!$A$2:$A$718)),0,1)</f>
        <v>1</v>
      </c>
      <c r="J8687" s="0" t="str">
        <f aca="false">IF(H8687=0,CONCATENATE(B8687," manque dans export"),"")</f>
        <v/>
      </c>
    </row>
    <row r="8688" customFormat="false" ht="13.8" hidden="false" customHeight="false" outlineLevel="0" collapsed="false">
      <c r="A8688" s="0" t="s">
        <v>14864</v>
      </c>
      <c r="B8688" s="0" t="s">
        <v>14864</v>
      </c>
      <c r="C8688" s="0" t="s">
        <v>74</v>
      </c>
      <c r="D8688" s="0" t="s">
        <v>14865</v>
      </c>
      <c r="E8688" s="0" t="s">
        <v>50</v>
      </c>
      <c r="F8688" s="0" t="s">
        <v>13</v>
      </c>
      <c r="G8688" s="0" t="n">
        <v>0</v>
      </c>
      <c r="H8688" s="0" t="n">
        <f aca="false">IF(ISERROR(LOOKUP(B8688,export!$A$2:$A$718)),0,1)</f>
        <v>1</v>
      </c>
      <c r="J8688" s="0" t="str">
        <f aca="false">IF(H8688=0,CONCATENATE(B8688," manque dans export"),"")</f>
        <v/>
      </c>
    </row>
    <row r="8689" customFormat="false" ht="13.8" hidden="false" customHeight="false" outlineLevel="0" collapsed="false">
      <c r="A8689" s="0" t="s">
        <v>14866</v>
      </c>
      <c r="B8689" s="0" t="s">
        <v>14866</v>
      </c>
      <c r="C8689" s="0" t="s">
        <v>79</v>
      </c>
      <c r="D8689" s="0" t="s">
        <v>1689</v>
      </c>
      <c r="E8689" s="0" t="s">
        <v>72</v>
      </c>
      <c r="F8689" s="0" t="s">
        <v>13</v>
      </c>
      <c r="G8689" s="0" t="n">
        <v>0</v>
      </c>
      <c r="H8689" s="0" t="n">
        <f aca="false">IF(ISERROR(LOOKUP(B8689,export!$A$2:$A$718)),0,1)</f>
        <v>1</v>
      </c>
      <c r="J8689" s="0" t="str">
        <f aca="false">IF(H8689=0,CONCATENATE(B8689," manque dans export"),"")</f>
        <v/>
      </c>
    </row>
    <row r="8690" customFormat="false" ht="13.8" hidden="false" customHeight="false" outlineLevel="0" collapsed="false">
      <c r="A8690" s="0" t="s">
        <v>14867</v>
      </c>
      <c r="B8690" s="0" t="s">
        <v>14867</v>
      </c>
      <c r="C8690" s="0" t="s">
        <v>29</v>
      </c>
      <c r="D8690" s="0" t="s">
        <v>14868</v>
      </c>
      <c r="E8690" s="0" t="s">
        <v>46</v>
      </c>
      <c r="F8690" s="0" t="s">
        <v>13</v>
      </c>
      <c r="G8690" s="0" t="n">
        <v>46820.14781</v>
      </c>
      <c r="H8690" s="0" t="n">
        <f aca="false">IF(ISERROR(LOOKUP(B8690,export!$A$2:$A$718)),0,1)</f>
        <v>1</v>
      </c>
      <c r="J8690" s="0" t="str">
        <f aca="false">IF(H8690=0,CONCATENATE(B8690," manque dans export"),"")</f>
        <v/>
      </c>
    </row>
    <row r="8691" customFormat="false" ht="13.8" hidden="false" customHeight="false" outlineLevel="0" collapsed="false">
      <c r="A8691" s="0" t="s">
        <v>14869</v>
      </c>
      <c r="B8691" s="0" t="s">
        <v>14870</v>
      </c>
      <c r="C8691" s="0" t="s">
        <v>79</v>
      </c>
      <c r="D8691" s="0" t="s">
        <v>14871</v>
      </c>
      <c r="E8691" s="0" t="s">
        <v>50</v>
      </c>
      <c r="F8691" s="0" t="s">
        <v>13</v>
      </c>
      <c r="G8691" s="0" t="n">
        <v>0</v>
      </c>
      <c r="H8691" s="0" t="n">
        <f aca="false">IF(ISERROR(LOOKUP(B8691,export!$A$2:$A$718)),0,1)</f>
        <v>1</v>
      </c>
      <c r="J8691" s="0" t="str">
        <f aca="false">IF(H8691=0,CONCATENATE(B8691," manque dans export"),"")</f>
        <v/>
      </c>
    </row>
    <row r="8692" customFormat="false" ht="13.8" hidden="false" customHeight="false" outlineLevel="0" collapsed="false">
      <c r="A8692" s="0" t="s">
        <v>14872</v>
      </c>
      <c r="B8692" s="0" t="s">
        <v>14872</v>
      </c>
      <c r="C8692" s="0" t="s">
        <v>10</v>
      </c>
      <c r="D8692" s="0" t="s">
        <v>4554</v>
      </c>
      <c r="E8692" s="0" t="s">
        <v>135</v>
      </c>
      <c r="F8692" s="0" t="s">
        <v>13</v>
      </c>
      <c r="G8692" s="0" t="n">
        <v>1795.02375</v>
      </c>
      <c r="H8692" s="0" t="n">
        <f aca="false">IF(ISERROR(LOOKUP(B8692,export!$A$2:$A$718)),0,1)</f>
        <v>1</v>
      </c>
      <c r="J8692" s="0" t="str">
        <f aca="false">IF(H8692=0,CONCATENATE(B8692," manque dans export"),"")</f>
        <v/>
      </c>
    </row>
    <row r="8693" customFormat="false" ht="13.8" hidden="false" customHeight="false" outlineLevel="0" collapsed="false">
      <c r="A8693" s="0" t="s">
        <v>14873</v>
      </c>
      <c r="B8693" s="0" t="s">
        <v>14873</v>
      </c>
      <c r="C8693" s="0" t="s">
        <v>44</v>
      </c>
      <c r="D8693" s="0" t="s">
        <v>4246</v>
      </c>
      <c r="E8693" s="0" t="s">
        <v>46</v>
      </c>
      <c r="F8693" s="0" t="s">
        <v>13</v>
      </c>
      <c r="G8693" s="0" t="n">
        <v>572.06494</v>
      </c>
      <c r="H8693" s="0" t="n">
        <f aca="false">IF(ISERROR(LOOKUP(B8693,export!$A$2:$A$718)),0,1)</f>
        <v>1</v>
      </c>
      <c r="J8693" s="0" t="str">
        <f aca="false">IF(H8693=0,CONCATENATE(B8693," manque dans export"),"")</f>
        <v/>
      </c>
    </row>
    <row r="8694" customFormat="false" ht="13.8" hidden="false" customHeight="false" outlineLevel="0" collapsed="false">
      <c r="A8694" s="0" t="s">
        <v>14874</v>
      </c>
      <c r="B8694" s="0" t="s">
        <v>14874</v>
      </c>
      <c r="C8694" s="0" t="s">
        <v>21</v>
      </c>
      <c r="D8694" s="0" t="s">
        <v>14875</v>
      </c>
      <c r="E8694" s="0" t="s">
        <v>12</v>
      </c>
      <c r="F8694" s="0" t="s">
        <v>13</v>
      </c>
      <c r="G8694" s="0" t="n">
        <v>24253.97618</v>
      </c>
      <c r="H8694" s="0" t="n">
        <f aca="false">IF(ISERROR(LOOKUP(B8694,export!$A$2:$A$718)),0,1)</f>
        <v>1</v>
      </c>
      <c r="J8694" s="0" t="str">
        <f aca="false">IF(H8694=0,CONCATENATE(B8694," manque dans export"),"")</f>
        <v/>
      </c>
    </row>
    <row r="8695" customFormat="false" ht="13.8" hidden="false" customHeight="false" outlineLevel="0" collapsed="false">
      <c r="A8695" s="0" t="s">
        <v>14876</v>
      </c>
      <c r="B8695" s="0" t="s">
        <v>14877</v>
      </c>
      <c r="C8695" s="0" t="s">
        <v>60</v>
      </c>
      <c r="D8695" s="0" t="s">
        <v>14878</v>
      </c>
      <c r="E8695" s="0" t="s">
        <v>12</v>
      </c>
      <c r="F8695" s="0" t="s">
        <v>13</v>
      </c>
      <c r="G8695" s="0" t="n">
        <v>0</v>
      </c>
      <c r="H8695" s="0" t="n">
        <f aca="false">IF(ISERROR(LOOKUP(B8695,export!$A$2:$A$718)),0,1)</f>
        <v>1</v>
      </c>
      <c r="J8695" s="0" t="str">
        <f aca="false">IF(H8695=0,CONCATENATE(B8695," manque dans export"),"")</f>
        <v/>
      </c>
    </row>
    <row r="8696" customFormat="false" ht="13.8" hidden="false" customHeight="false" outlineLevel="0" collapsed="false">
      <c r="A8696" s="0" t="s">
        <v>14879</v>
      </c>
      <c r="B8696" s="0" t="s">
        <v>14880</v>
      </c>
      <c r="C8696" s="0" t="s">
        <v>99</v>
      </c>
      <c r="D8696" s="0" t="s">
        <v>14881</v>
      </c>
      <c r="E8696" s="0" t="s">
        <v>12</v>
      </c>
      <c r="F8696" s="0" t="s">
        <v>13</v>
      </c>
      <c r="G8696" s="0" t="n">
        <v>0</v>
      </c>
      <c r="H8696" s="0" t="n">
        <f aca="false">IF(ISERROR(LOOKUP(B8696,export!$A$2:$A$718)),0,1)</f>
        <v>1</v>
      </c>
      <c r="J8696" s="0" t="str">
        <f aca="false">IF(H8696=0,CONCATENATE(B8696," manque dans export"),"")</f>
        <v/>
      </c>
    </row>
    <row r="8697" customFormat="false" ht="13.8" hidden="false" customHeight="false" outlineLevel="0" collapsed="false">
      <c r="A8697" s="0" t="s">
        <v>14882</v>
      </c>
      <c r="B8697" s="0" t="s">
        <v>14880</v>
      </c>
      <c r="C8697" s="0" t="s">
        <v>99</v>
      </c>
      <c r="D8697" s="0" t="s">
        <v>14883</v>
      </c>
      <c r="E8697" s="0" t="s">
        <v>46</v>
      </c>
      <c r="F8697" s="0" t="s">
        <v>13</v>
      </c>
      <c r="G8697" s="0" t="n">
        <v>-0.697250000000011</v>
      </c>
      <c r="H8697" s="0" t="n">
        <f aca="false">IF(ISERROR(LOOKUP(B8697,export!$A$2:$A$718)),0,1)</f>
        <v>1</v>
      </c>
      <c r="J8697" s="0" t="str">
        <f aca="false">IF(H8697=0,CONCATENATE(B8697," manque dans export"),"")</f>
        <v/>
      </c>
    </row>
    <row r="8698" customFormat="false" ht="13.8" hidden="false" customHeight="false" outlineLevel="0" collapsed="false">
      <c r="A8698" s="0" t="s">
        <v>14884</v>
      </c>
      <c r="B8698" s="0" t="s">
        <v>14880</v>
      </c>
      <c r="C8698" s="0" t="s">
        <v>99</v>
      </c>
      <c r="D8698" s="0" t="s">
        <v>7225</v>
      </c>
      <c r="E8698" s="0" t="s">
        <v>46</v>
      </c>
      <c r="F8698" s="0" t="s">
        <v>13</v>
      </c>
      <c r="G8698" s="0" t="n">
        <v>10484.92972</v>
      </c>
      <c r="H8698" s="0" t="n">
        <f aca="false">IF(ISERROR(LOOKUP(B8698,export!$A$2:$A$718)),0,1)</f>
        <v>1</v>
      </c>
      <c r="J8698" s="0" t="str">
        <f aca="false">IF(H8698=0,CONCATENATE(B8698," manque dans export"),"")</f>
        <v/>
      </c>
    </row>
    <row r="8699" customFormat="false" ht="13.8" hidden="false" customHeight="false" outlineLevel="0" collapsed="false">
      <c r="A8699" s="0" t="s">
        <v>14885</v>
      </c>
      <c r="B8699" s="0" t="s">
        <v>14880</v>
      </c>
      <c r="C8699" s="0" t="s">
        <v>99</v>
      </c>
      <c r="D8699" s="0" t="s">
        <v>321</v>
      </c>
      <c r="E8699" s="0" t="s">
        <v>12</v>
      </c>
      <c r="F8699" s="0" t="s">
        <v>13</v>
      </c>
      <c r="G8699" s="0" t="n">
        <v>110799.28601</v>
      </c>
      <c r="H8699" s="0" t="n">
        <f aca="false">IF(ISERROR(LOOKUP(B8699,export!$A$2:$A$718)),0,1)</f>
        <v>1</v>
      </c>
      <c r="J8699" s="0" t="str">
        <f aca="false">IF(H8699=0,CONCATENATE(B8699," manque dans export"),"")</f>
        <v/>
      </c>
    </row>
    <row r="8700" customFormat="false" ht="13.8" hidden="false" customHeight="false" outlineLevel="0" collapsed="false">
      <c r="A8700" s="0" t="s">
        <v>14886</v>
      </c>
      <c r="B8700" s="0" t="s">
        <v>14880</v>
      </c>
      <c r="C8700" s="0" t="s">
        <v>99</v>
      </c>
      <c r="D8700" s="0" t="s">
        <v>223</v>
      </c>
      <c r="E8700" s="0" t="s">
        <v>31</v>
      </c>
      <c r="F8700" s="0" t="s">
        <v>13</v>
      </c>
      <c r="G8700" s="0" t="n">
        <v>0</v>
      </c>
      <c r="H8700" s="0" t="n">
        <f aca="false">IF(ISERROR(LOOKUP(B8700,export!$A$2:$A$718)),0,1)</f>
        <v>1</v>
      </c>
      <c r="J8700" s="0" t="str">
        <f aca="false">IF(H8700=0,CONCATENATE(B8700," manque dans export"),"")</f>
        <v/>
      </c>
    </row>
    <row r="8701" customFormat="false" ht="13.8" hidden="false" customHeight="false" outlineLevel="0" collapsed="false">
      <c r="A8701" s="0" t="s">
        <v>14887</v>
      </c>
      <c r="B8701" s="0" t="s">
        <v>14880</v>
      </c>
      <c r="C8701" s="0" t="s">
        <v>99</v>
      </c>
      <c r="D8701" s="0" t="s">
        <v>2867</v>
      </c>
      <c r="E8701" s="0" t="s">
        <v>180</v>
      </c>
      <c r="F8701" s="0" t="s">
        <v>13</v>
      </c>
      <c r="G8701" s="0" t="n">
        <v>1436.30935</v>
      </c>
      <c r="H8701" s="0" t="n">
        <f aca="false">IF(ISERROR(LOOKUP(B8701,export!$A$2:$A$718)),0,1)</f>
        <v>1</v>
      </c>
      <c r="J8701" s="0" t="str">
        <f aca="false">IF(H8701=0,CONCATENATE(B8701," manque dans export"),"")</f>
        <v/>
      </c>
    </row>
    <row r="8702" customFormat="false" ht="13.8" hidden="false" customHeight="false" outlineLevel="0" collapsed="false">
      <c r="A8702" s="0" t="s">
        <v>14888</v>
      </c>
      <c r="B8702" s="0" t="s">
        <v>14888</v>
      </c>
      <c r="C8702" s="0" t="s">
        <v>82</v>
      </c>
      <c r="D8702" s="0" t="s">
        <v>14889</v>
      </c>
      <c r="E8702" s="0" t="s">
        <v>46</v>
      </c>
      <c r="F8702" s="0" t="s">
        <v>13</v>
      </c>
      <c r="G8702" s="0" t="n">
        <v>6337.07772</v>
      </c>
      <c r="H8702" s="0" t="n">
        <f aca="false">IF(ISERROR(LOOKUP(B8702,export!$A$2:$A$718)),0,1)</f>
        <v>1</v>
      </c>
      <c r="J8702" s="0" t="str">
        <f aca="false">IF(H8702=0,CONCATENATE(B8702," manque dans export"),"")</f>
        <v/>
      </c>
    </row>
    <row r="8703" customFormat="false" ht="13.8" hidden="false" customHeight="false" outlineLevel="0" collapsed="false">
      <c r="A8703" s="0" t="s">
        <v>14890</v>
      </c>
      <c r="B8703" s="0" t="s">
        <v>14891</v>
      </c>
      <c r="C8703" s="0" t="s">
        <v>44</v>
      </c>
      <c r="D8703" s="0" t="s">
        <v>14892</v>
      </c>
      <c r="E8703" s="0" t="s">
        <v>50</v>
      </c>
      <c r="F8703" s="0" t="s">
        <v>13</v>
      </c>
      <c r="G8703" s="0" t="n">
        <v>-35.24097</v>
      </c>
      <c r="H8703" s="0" t="n">
        <f aca="false">IF(ISERROR(LOOKUP(B8703,export!$A$2:$A$718)),0,1)</f>
        <v>1</v>
      </c>
      <c r="J8703" s="0" t="str">
        <f aca="false">IF(H8703=0,CONCATENATE(B8703," manque dans export"),"")</f>
        <v/>
      </c>
    </row>
    <row r="8704" customFormat="false" ht="13.8" hidden="false" customHeight="false" outlineLevel="0" collapsed="false">
      <c r="A8704" s="0" t="s">
        <v>14893</v>
      </c>
      <c r="B8704" s="0" t="s">
        <v>14891</v>
      </c>
      <c r="C8704" s="0" t="s">
        <v>44</v>
      </c>
      <c r="D8704" s="0" t="s">
        <v>14894</v>
      </c>
      <c r="E8704" s="0" t="s">
        <v>50</v>
      </c>
      <c r="F8704" s="0" t="s">
        <v>13</v>
      </c>
      <c r="G8704" s="0" t="n">
        <v>-4422.40379</v>
      </c>
      <c r="H8704" s="0" t="n">
        <f aca="false">IF(ISERROR(LOOKUP(B8704,export!$A$2:$A$718)),0,1)</f>
        <v>1</v>
      </c>
      <c r="J8704" s="0" t="str">
        <f aca="false">IF(H8704=0,CONCATENATE(B8704," manque dans export"),"")</f>
        <v/>
      </c>
    </row>
    <row r="8705" customFormat="false" ht="13.8" hidden="false" customHeight="false" outlineLevel="0" collapsed="false">
      <c r="A8705" s="0" t="s">
        <v>14895</v>
      </c>
      <c r="B8705" s="0" t="s">
        <v>14896</v>
      </c>
      <c r="C8705" s="0" t="s">
        <v>79</v>
      </c>
      <c r="D8705" s="0" t="s">
        <v>14897</v>
      </c>
      <c r="E8705" s="0" t="s">
        <v>12</v>
      </c>
      <c r="F8705" s="0" t="s">
        <v>13</v>
      </c>
      <c r="G8705" s="0" t="n">
        <v>0</v>
      </c>
      <c r="H8705" s="0" t="n">
        <f aca="false">IF(ISERROR(LOOKUP(B8705,export!$A$2:$A$718)),0,1)</f>
        <v>1</v>
      </c>
      <c r="J8705" s="0" t="str">
        <f aca="false">IF(H8705=0,CONCATENATE(B8705," manque dans export"),"")</f>
        <v/>
      </c>
    </row>
    <row r="8706" customFormat="false" ht="13.8" hidden="false" customHeight="false" outlineLevel="0" collapsed="false">
      <c r="A8706" s="0" t="s">
        <v>14898</v>
      </c>
      <c r="B8706" s="0" t="s">
        <v>14896</v>
      </c>
      <c r="C8706" s="0" t="s">
        <v>79</v>
      </c>
      <c r="D8706" s="0" t="s">
        <v>14899</v>
      </c>
      <c r="E8706" s="0" t="s">
        <v>72</v>
      </c>
      <c r="F8706" s="0" t="s">
        <v>13</v>
      </c>
      <c r="G8706" s="0" t="n">
        <v>0</v>
      </c>
      <c r="H8706" s="0" t="n">
        <f aca="false">IF(ISERROR(LOOKUP(B8706,export!$A$2:$A$718)),0,1)</f>
        <v>1</v>
      </c>
      <c r="J8706" s="0" t="str">
        <f aca="false">IF(H8706=0,CONCATENATE(B8706," manque dans export"),"")</f>
        <v/>
      </c>
    </row>
    <row r="8707" customFormat="false" ht="13.8" hidden="false" customHeight="false" outlineLevel="0" collapsed="false">
      <c r="A8707" s="0" t="s">
        <v>14900</v>
      </c>
      <c r="B8707" s="0" t="s">
        <v>14900</v>
      </c>
      <c r="C8707" s="0" t="s">
        <v>79</v>
      </c>
      <c r="D8707" s="0" t="s">
        <v>299</v>
      </c>
      <c r="E8707" s="0" t="s">
        <v>72</v>
      </c>
      <c r="F8707" s="0" t="s">
        <v>13</v>
      </c>
      <c r="G8707" s="0" t="n">
        <v>0</v>
      </c>
      <c r="H8707" s="0" t="n">
        <f aca="false">IF(ISERROR(LOOKUP(B8707,export!$A$2:$A$718)),0,1)</f>
        <v>1</v>
      </c>
      <c r="J8707" s="0" t="str">
        <f aca="false">IF(H8707=0,CONCATENATE(B8707," manque dans export"),"")</f>
        <v/>
      </c>
    </row>
    <row r="8708" customFormat="false" ht="13.8" hidden="false" customHeight="false" outlineLevel="0" collapsed="false">
      <c r="A8708" s="0" t="s">
        <v>14901</v>
      </c>
      <c r="B8708" s="0" t="s">
        <v>14902</v>
      </c>
      <c r="C8708" s="0" t="s">
        <v>10</v>
      </c>
      <c r="D8708" s="0" t="s">
        <v>14903</v>
      </c>
      <c r="E8708" s="0" t="s">
        <v>6483</v>
      </c>
      <c r="F8708" s="0" t="s">
        <v>450</v>
      </c>
      <c r="G8708" s="0" t="n">
        <v>141582.64789</v>
      </c>
      <c r="H8708" s="0" t="n">
        <f aca="false">IF(ISERROR(LOOKUP(B8708,export!$A$2:$A$718)),0,1)</f>
        <v>1</v>
      </c>
      <c r="J8708" s="0" t="str">
        <f aca="false">IF(H8708=0,CONCATENATE(B8708," manque dans export"),"")</f>
        <v/>
      </c>
    </row>
    <row r="8709" customFormat="false" ht="13.8" hidden="false" customHeight="false" outlineLevel="0" collapsed="false">
      <c r="A8709" s="0" t="s">
        <v>14901</v>
      </c>
      <c r="B8709" s="0" t="s">
        <v>14902</v>
      </c>
      <c r="C8709" s="0" t="s">
        <v>10</v>
      </c>
      <c r="D8709" s="0" t="s">
        <v>6482</v>
      </c>
      <c r="E8709" s="0" t="e">
        <f aca="false">#N/A</f>
        <v>#N/A</v>
      </c>
      <c r="F8709" s="0" t="e">
        <f aca="false">#N/A</f>
        <v>#N/A</v>
      </c>
      <c r="G8709" s="0" t="n">
        <v>-64880.99042</v>
      </c>
      <c r="H8709" s="0" t="n">
        <f aca="false">IF(ISERROR(LOOKUP(B8709,export!$A$2:$A$718)),0,1)</f>
        <v>1</v>
      </c>
      <c r="J8709" s="0" t="str">
        <f aca="false">IF(H8709=0,CONCATENATE(B8709," manque dans export"),"")</f>
        <v/>
      </c>
    </row>
    <row r="8710" customFormat="false" ht="13.8" hidden="false" customHeight="false" outlineLevel="0" collapsed="false">
      <c r="A8710" s="0" t="s">
        <v>14904</v>
      </c>
      <c r="B8710" s="0" t="s">
        <v>14905</v>
      </c>
      <c r="C8710" s="0" t="s">
        <v>10</v>
      </c>
      <c r="D8710" s="0" t="s">
        <v>364</v>
      </c>
      <c r="E8710" s="0" t="s">
        <v>46</v>
      </c>
      <c r="F8710" s="0" t="s">
        <v>13</v>
      </c>
      <c r="G8710" s="0" t="n">
        <v>2764.31705</v>
      </c>
      <c r="H8710" s="0" t="n">
        <f aca="false">IF(ISERROR(LOOKUP(B8710,export!$A$2:$A$718)),0,1)</f>
        <v>1</v>
      </c>
      <c r="J8710" s="0" t="str">
        <f aca="false">IF(H8710=0,CONCATENATE(B8710," manque dans export"),"")</f>
        <v/>
      </c>
    </row>
    <row r="8711" customFormat="false" ht="13.8" hidden="false" customHeight="false" outlineLevel="0" collapsed="false">
      <c r="A8711" s="0" t="s">
        <v>14906</v>
      </c>
      <c r="B8711" s="0" t="s">
        <v>14905</v>
      </c>
      <c r="C8711" s="0" t="s">
        <v>10</v>
      </c>
      <c r="D8711" s="0" t="s">
        <v>8974</v>
      </c>
      <c r="E8711" s="0" t="s">
        <v>12</v>
      </c>
      <c r="F8711" s="0" t="s">
        <v>13</v>
      </c>
      <c r="G8711" s="0" t="n">
        <v>-404.28529</v>
      </c>
      <c r="H8711" s="0" t="n">
        <f aca="false">IF(ISERROR(LOOKUP(B8711,export!$A$2:$A$718)),0,1)</f>
        <v>1</v>
      </c>
      <c r="J8711" s="0" t="str">
        <f aca="false">IF(H8711=0,CONCATENATE(B8711," manque dans export"),"")</f>
        <v/>
      </c>
    </row>
    <row r="8712" customFormat="false" ht="13.8" hidden="false" customHeight="false" outlineLevel="0" collapsed="false">
      <c r="A8712" s="0" t="s">
        <v>14907</v>
      </c>
      <c r="B8712" s="0" t="s">
        <v>14905</v>
      </c>
      <c r="C8712" s="0" t="s">
        <v>10</v>
      </c>
      <c r="D8712" s="0" t="s">
        <v>10102</v>
      </c>
      <c r="E8712" s="0" t="s">
        <v>72</v>
      </c>
      <c r="F8712" s="0" t="s">
        <v>13</v>
      </c>
      <c r="G8712" s="0" t="n">
        <v>1855.18503</v>
      </c>
      <c r="H8712" s="0" t="n">
        <f aca="false">IF(ISERROR(LOOKUP(B8712,export!$A$2:$A$718)),0,1)</f>
        <v>1</v>
      </c>
      <c r="J8712" s="0" t="str">
        <f aca="false">IF(H8712=0,CONCATENATE(B8712," manque dans export"),"")</f>
        <v/>
      </c>
    </row>
    <row r="8713" customFormat="false" ht="13.8" hidden="false" customHeight="false" outlineLevel="0" collapsed="false">
      <c r="A8713" s="0" t="s">
        <v>14908</v>
      </c>
      <c r="B8713" s="0" t="s">
        <v>14908</v>
      </c>
      <c r="C8713" s="0" t="s">
        <v>82</v>
      </c>
      <c r="D8713" s="0" t="s">
        <v>14909</v>
      </c>
      <c r="E8713" s="0" t="s">
        <v>12</v>
      </c>
      <c r="F8713" s="0" t="s">
        <v>13</v>
      </c>
      <c r="G8713" s="0" t="n">
        <v>270.44858</v>
      </c>
      <c r="H8713" s="0" t="n">
        <f aca="false">IF(ISERROR(LOOKUP(B8713,export!$A$2:$A$718)),0,1)</f>
        <v>1</v>
      </c>
      <c r="J8713" s="0" t="str">
        <f aca="false">IF(H8713=0,CONCATENATE(B8713," manque dans export"),"")</f>
        <v/>
      </c>
    </row>
    <row r="8714" customFormat="false" ht="13.8" hidden="false" customHeight="false" outlineLevel="0" collapsed="false">
      <c r="A8714" s="0" t="s">
        <v>14910</v>
      </c>
      <c r="B8714" s="0" t="s">
        <v>14911</v>
      </c>
      <c r="C8714" s="0" t="s">
        <v>10</v>
      </c>
      <c r="D8714" s="0" t="s">
        <v>6695</v>
      </c>
      <c r="E8714" s="0" t="s">
        <v>42</v>
      </c>
      <c r="F8714" s="0" t="s">
        <v>13</v>
      </c>
      <c r="G8714" s="0" t="n">
        <v>90460.82126</v>
      </c>
      <c r="H8714" s="0" t="n">
        <f aca="false">IF(ISERROR(LOOKUP(B8714,export!$A$2:$A$718)),0,1)</f>
        <v>1</v>
      </c>
      <c r="J8714" s="0" t="str">
        <f aca="false">IF(H8714=0,CONCATENATE(B8714," manque dans export"),"")</f>
        <v/>
      </c>
    </row>
    <row r="8715" customFormat="false" ht="13.8" hidden="false" customHeight="false" outlineLevel="0" collapsed="false">
      <c r="A8715" s="0" t="s">
        <v>14912</v>
      </c>
      <c r="B8715" s="0" t="s">
        <v>14912</v>
      </c>
      <c r="C8715" s="0" t="s">
        <v>79</v>
      </c>
      <c r="D8715" s="0" t="s">
        <v>7984</v>
      </c>
      <c r="E8715" s="0" t="s">
        <v>12</v>
      </c>
      <c r="F8715" s="0" t="s">
        <v>13</v>
      </c>
      <c r="G8715" s="0" t="n">
        <v>0</v>
      </c>
      <c r="H8715" s="0" t="n">
        <f aca="false">IF(ISERROR(LOOKUP(B8715,export!$A$2:$A$718)),0,1)</f>
        <v>1</v>
      </c>
      <c r="J8715" s="0" t="str">
        <f aca="false">IF(H8715=0,CONCATENATE(B8715," manque dans export"),"")</f>
        <v/>
      </c>
    </row>
    <row r="8716" customFormat="false" ht="13.8" hidden="false" customHeight="false" outlineLevel="0" collapsed="false">
      <c r="A8716" s="0" t="s">
        <v>14913</v>
      </c>
      <c r="B8716" s="0" t="s">
        <v>14914</v>
      </c>
      <c r="C8716" s="0" t="s">
        <v>79</v>
      </c>
      <c r="D8716" s="0" t="s">
        <v>6105</v>
      </c>
      <c r="E8716" s="0" t="s">
        <v>72</v>
      </c>
      <c r="F8716" s="0" t="s">
        <v>13</v>
      </c>
      <c r="G8716" s="0" t="n">
        <v>0</v>
      </c>
      <c r="H8716" s="0" t="n">
        <f aca="false">IF(ISERROR(LOOKUP(B8716,export!$A$2:$A$718)),0,1)</f>
        <v>1</v>
      </c>
      <c r="J8716" s="0" t="str">
        <f aca="false">IF(H8716=0,CONCATENATE(B8716," manque dans export"),"")</f>
        <v/>
      </c>
    </row>
    <row r="8717" customFormat="false" ht="13.8" hidden="false" customHeight="false" outlineLevel="0" collapsed="false">
      <c r="A8717" s="0" t="s">
        <v>14914</v>
      </c>
      <c r="B8717" s="0" t="s">
        <v>14914</v>
      </c>
      <c r="C8717" s="0" t="s">
        <v>79</v>
      </c>
      <c r="D8717" s="0" t="s">
        <v>14915</v>
      </c>
      <c r="E8717" s="0" t="s">
        <v>72</v>
      </c>
      <c r="F8717" s="0" t="s">
        <v>13</v>
      </c>
      <c r="G8717" s="0" t="n">
        <v>0</v>
      </c>
      <c r="H8717" s="0" t="n">
        <f aca="false">IF(ISERROR(LOOKUP(B8717,export!$A$2:$A$718)),0,1)</f>
        <v>1</v>
      </c>
      <c r="J8717" s="0" t="str">
        <f aca="false">IF(H8717=0,CONCATENATE(B8717," manque dans export"),"")</f>
        <v/>
      </c>
    </row>
    <row r="8718" customFormat="false" ht="13.8" hidden="false" customHeight="false" outlineLevel="0" collapsed="false">
      <c r="A8718" s="0" t="s">
        <v>14916</v>
      </c>
      <c r="B8718" s="0" t="s">
        <v>14917</v>
      </c>
      <c r="C8718" s="0" t="s">
        <v>79</v>
      </c>
      <c r="D8718" s="0" t="s">
        <v>12069</v>
      </c>
      <c r="E8718" s="0" t="s">
        <v>50</v>
      </c>
      <c r="F8718" s="0" t="s">
        <v>13</v>
      </c>
      <c r="G8718" s="0" t="n">
        <v>0</v>
      </c>
      <c r="H8718" s="0" t="n">
        <f aca="false">IF(ISERROR(LOOKUP(B8718,export!$A$2:$A$718)),0,1)</f>
        <v>1</v>
      </c>
      <c r="J8718" s="0" t="str">
        <f aca="false">IF(H8718=0,CONCATENATE(B8718," manque dans export"),"")</f>
        <v/>
      </c>
    </row>
    <row r="8719" customFormat="false" ht="13.8" hidden="false" customHeight="false" outlineLevel="0" collapsed="false">
      <c r="A8719" s="0" t="s">
        <v>14918</v>
      </c>
      <c r="B8719" s="0" t="s">
        <v>14918</v>
      </c>
      <c r="C8719" s="0" t="s">
        <v>79</v>
      </c>
      <c r="D8719" s="0" t="s">
        <v>628</v>
      </c>
      <c r="E8719" s="0" t="s">
        <v>72</v>
      </c>
      <c r="F8719" s="0" t="s">
        <v>13</v>
      </c>
      <c r="G8719" s="0" t="n">
        <v>0</v>
      </c>
      <c r="H8719" s="0" t="n">
        <f aca="false">IF(ISERROR(LOOKUP(B8719,export!$A$2:$A$718)),0,1)</f>
        <v>1</v>
      </c>
      <c r="J8719" s="0" t="str">
        <f aca="false">IF(H8719=0,CONCATENATE(B8719," manque dans export"),"")</f>
        <v/>
      </c>
    </row>
    <row r="8720" customFormat="false" ht="13.8" hidden="false" customHeight="false" outlineLevel="0" collapsed="false">
      <c r="A8720" s="0" t="s">
        <v>14919</v>
      </c>
      <c r="B8720" s="0" t="s">
        <v>14919</v>
      </c>
      <c r="C8720" s="0" t="s">
        <v>10</v>
      </c>
      <c r="D8720" s="0" t="s">
        <v>14920</v>
      </c>
      <c r="E8720" s="0" t="s">
        <v>37</v>
      </c>
      <c r="F8720" s="0" t="s">
        <v>38</v>
      </c>
      <c r="G8720" s="0" t="n">
        <v>0</v>
      </c>
      <c r="H8720" s="0" t="n">
        <f aca="false">IF(ISERROR(LOOKUP(B8720,export!$A$2:$A$718)),0,1)</f>
        <v>1</v>
      </c>
      <c r="J8720" s="0" t="str">
        <f aca="false">IF(H8720=0,CONCATENATE(B8720," manque dans export"),"")</f>
        <v/>
      </c>
    </row>
    <row r="8721" customFormat="false" ht="13.8" hidden="false" customHeight="false" outlineLevel="0" collapsed="false">
      <c r="A8721" s="0" t="s">
        <v>14921</v>
      </c>
      <c r="B8721" s="0" t="s">
        <v>14921</v>
      </c>
      <c r="C8721" s="0" t="s">
        <v>79</v>
      </c>
      <c r="D8721" s="0" t="s">
        <v>11714</v>
      </c>
      <c r="E8721" s="0" t="s">
        <v>297</v>
      </c>
      <c r="F8721" s="0" t="e">
        <f aca="false">#N/A</f>
        <v>#N/A</v>
      </c>
      <c r="G8721" s="0" t="n">
        <v>0</v>
      </c>
      <c r="H8721" s="0" t="n">
        <f aca="false">IF(ISERROR(LOOKUP(B8721,export!$A$2:$A$718)),0,1)</f>
        <v>1</v>
      </c>
      <c r="J8721" s="0" t="str">
        <f aca="false">IF(H8721=0,CONCATENATE(B8721," manque dans export"),"")</f>
        <v/>
      </c>
    </row>
    <row r="8722" customFormat="false" ht="13.8" hidden="false" customHeight="false" outlineLevel="0" collapsed="false">
      <c r="A8722" s="0" t="s">
        <v>14922</v>
      </c>
      <c r="B8722" s="0" t="s">
        <v>14922</v>
      </c>
      <c r="C8722" s="0" t="s">
        <v>33</v>
      </c>
      <c r="D8722" s="0" t="s">
        <v>14923</v>
      </c>
      <c r="E8722" s="0" t="s">
        <v>12</v>
      </c>
      <c r="F8722" s="0" t="s">
        <v>13</v>
      </c>
      <c r="G8722" s="0" t="n">
        <v>3193.12435</v>
      </c>
      <c r="H8722" s="0" t="n">
        <f aca="false">IF(ISERROR(LOOKUP(B8722,export!$A$2:$A$718)),0,1)</f>
        <v>1</v>
      </c>
      <c r="J8722" s="0" t="str">
        <f aca="false">IF(H8722=0,CONCATENATE(B8722," manque dans export"),"")</f>
        <v/>
      </c>
    </row>
    <row r="8723" customFormat="false" ht="13.8" hidden="false" customHeight="false" outlineLevel="0" collapsed="false">
      <c r="A8723" s="0" t="s">
        <v>14924</v>
      </c>
      <c r="B8723" s="0" t="s">
        <v>14925</v>
      </c>
      <c r="C8723" s="0" t="s">
        <v>79</v>
      </c>
      <c r="D8723" s="0" t="s">
        <v>6513</v>
      </c>
      <c r="E8723" s="0" t="s">
        <v>50</v>
      </c>
      <c r="F8723" s="0" t="s">
        <v>13</v>
      </c>
      <c r="G8723" s="0" t="n">
        <v>0</v>
      </c>
      <c r="H8723" s="0" t="n">
        <f aca="false">IF(ISERROR(LOOKUP(B8723,export!$A$2:$A$718)),0,1)</f>
        <v>1</v>
      </c>
      <c r="J8723" s="0" t="str">
        <f aca="false">IF(H8723=0,CONCATENATE(B8723," manque dans export"),"")</f>
        <v/>
      </c>
    </row>
    <row r="8724" customFormat="false" ht="13.8" hidden="false" customHeight="false" outlineLevel="0" collapsed="false">
      <c r="A8724" s="0" t="s">
        <v>14926</v>
      </c>
      <c r="B8724" s="0" t="s">
        <v>14926</v>
      </c>
      <c r="C8724" s="0" t="s">
        <v>10</v>
      </c>
      <c r="D8724" s="0" t="s">
        <v>71</v>
      </c>
      <c r="E8724" s="0" t="s">
        <v>72</v>
      </c>
      <c r="F8724" s="0" t="s">
        <v>13</v>
      </c>
      <c r="G8724" s="0" t="n">
        <v>0</v>
      </c>
      <c r="H8724" s="0" t="n">
        <f aca="false">IF(ISERROR(LOOKUP(B8724,export!$A$2:$A$718)),0,1)</f>
        <v>1</v>
      </c>
      <c r="J8724" s="0" t="str">
        <f aca="false">IF(H8724=0,CONCATENATE(B8724," manque dans export"),"")</f>
        <v/>
      </c>
    </row>
    <row r="8725" customFormat="false" ht="13.8" hidden="false" customHeight="false" outlineLevel="0" collapsed="false">
      <c r="A8725" s="0" t="s">
        <v>14927</v>
      </c>
      <c r="B8725" s="0" t="s">
        <v>14928</v>
      </c>
      <c r="C8725" s="0" t="s">
        <v>79</v>
      </c>
      <c r="D8725" s="0" t="s">
        <v>2819</v>
      </c>
      <c r="E8725" s="0" t="s">
        <v>50</v>
      </c>
      <c r="F8725" s="0" t="s">
        <v>13</v>
      </c>
      <c r="G8725" s="0" t="n">
        <v>0</v>
      </c>
      <c r="H8725" s="0" t="n">
        <f aca="false">IF(ISERROR(LOOKUP(B8725,export!$A$2:$A$718)),0,1)</f>
        <v>1</v>
      </c>
      <c r="J8725" s="0" t="str">
        <f aca="false">IF(H8725=0,CONCATENATE(B8725," manque dans export"),"")</f>
        <v/>
      </c>
    </row>
    <row r="8726" customFormat="false" ht="13.8" hidden="false" customHeight="false" outlineLevel="0" collapsed="false">
      <c r="A8726" s="0" t="s">
        <v>14929</v>
      </c>
      <c r="B8726" s="0" t="s">
        <v>14929</v>
      </c>
      <c r="C8726" s="0" t="s">
        <v>79</v>
      </c>
      <c r="D8726" s="0" t="s">
        <v>14930</v>
      </c>
      <c r="E8726" s="0" t="s">
        <v>72</v>
      </c>
      <c r="F8726" s="0" t="s">
        <v>13</v>
      </c>
      <c r="G8726" s="0" t="n">
        <v>0</v>
      </c>
      <c r="H8726" s="0" t="n">
        <f aca="false">IF(ISERROR(LOOKUP(B8726,export!$A$2:$A$718)),0,1)</f>
        <v>1</v>
      </c>
      <c r="J8726" s="0" t="str">
        <f aca="false">IF(H8726=0,CONCATENATE(B8726," manque dans export"),"")</f>
        <v/>
      </c>
    </row>
    <row r="8727" customFormat="false" ht="13.8" hidden="false" customHeight="false" outlineLevel="0" collapsed="false">
      <c r="A8727" s="0" t="s">
        <v>14931</v>
      </c>
      <c r="B8727" s="0" t="s">
        <v>14931</v>
      </c>
      <c r="C8727" s="0" t="s">
        <v>70</v>
      </c>
      <c r="D8727" s="0" t="s">
        <v>4198</v>
      </c>
      <c r="E8727" s="0" t="s">
        <v>12</v>
      </c>
      <c r="F8727" s="0" t="s">
        <v>13</v>
      </c>
      <c r="G8727" s="0" t="n">
        <v>257100.8267</v>
      </c>
      <c r="H8727" s="0" t="n">
        <f aca="false">IF(ISERROR(LOOKUP(B8727,export!$A$2:$A$718)),0,1)</f>
        <v>1</v>
      </c>
      <c r="J8727" s="0" t="str">
        <f aca="false">IF(H8727=0,CONCATENATE(B8727," manque dans export"),"")</f>
        <v/>
      </c>
    </row>
    <row r="8728" customFormat="false" ht="13.8" hidden="false" customHeight="false" outlineLevel="0" collapsed="false">
      <c r="A8728" s="0" t="s">
        <v>14932</v>
      </c>
      <c r="B8728" s="0" t="s">
        <v>14932</v>
      </c>
      <c r="C8728" s="0" t="s">
        <v>40</v>
      </c>
      <c r="D8728" s="0" t="s">
        <v>14933</v>
      </c>
      <c r="E8728" s="0" t="s">
        <v>123</v>
      </c>
      <c r="F8728" s="0" t="s">
        <v>13</v>
      </c>
      <c r="G8728" s="0" t="n">
        <v>455.8244</v>
      </c>
      <c r="H8728" s="0" t="n">
        <f aca="false">IF(ISERROR(LOOKUP(B8728,export!$A$2:$A$718)),0,1)</f>
        <v>1</v>
      </c>
      <c r="J8728" s="0" t="str">
        <f aca="false">IF(H8728=0,CONCATENATE(B8728," manque dans export"),"")</f>
        <v/>
      </c>
    </row>
    <row r="8729" customFormat="false" ht="13.8" hidden="false" customHeight="false" outlineLevel="0" collapsed="false">
      <c r="A8729" s="0" t="s">
        <v>14934</v>
      </c>
      <c r="B8729" s="0" t="s">
        <v>14935</v>
      </c>
      <c r="C8729" s="0" t="s">
        <v>79</v>
      </c>
      <c r="D8729" s="0" t="s">
        <v>4322</v>
      </c>
      <c r="E8729" s="0" t="s">
        <v>31</v>
      </c>
      <c r="F8729" s="0" t="s">
        <v>13</v>
      </c>
      <c r="G8729" s="0" t="n">
        <v>0</v>
      </c>
      <c r="H8729" s="0" t="n">
        <f aca="false">IF(ISERROR(LOOKUP(B8729,export!$A$2:$A$718)),0,1)</f>
        <v>1</v>
      </c>
      <c r="J8729" s="0" t="str">
        <f aca="false">IF(H8729=0,CONCATENATE(B8729," manque dans export"),"")</f>
        <v/>
      </c>
    </row>
    <row r="8730" customFormat="false" ht="13.8" hidden="false" customHeight="false" outlineLevel="0" collapsed="false">
      <c r="A8730" s="0" t="s">
        <v>14936</v>
      </c>
      <c r="B8730" s="0" t="s">
        <v>14937</v>
      </c>
      <c r="C8730" s="0" t="s">
        <v>79</v>
      </c>
      <c r="D8730" s="0" t="s">
        <v>246</v>
      </c>
      <c r="E8730" s="0" t="s">
        <v>50</v>
      </c>
      <c r="F8730" s="0" t="s">
        <v>13</v>
      </c>
      <c r="G8730" s="0" t="n">
        <v>0</v>
      </c>
      <c r="H8730" s="0" t="n">
        <f aca="false">IF(ISERROR(LOOKUP(B8730,export!$A$2:$A$718)),0,1)</f>
        <v>1</v>
      </c>
      <c r="J8730" s="0" t="str">
        <f aca="false">IF(H8730=0,CONCATENATE(B8730," manque dans export"),"")</f>
        <v/>
      </c>
    </row>
    <row r="8731" customFormat="false" ht="13.8" hidden="false" customHeight="false" outlineLevel="0" collapsed="false">
      <c r="A8731" s="0" t="s">
        <v>14938</v>
      </c>
      <c r="B8731" s="0" t="s">
        <v>14938</v>
      </c>
      <c r="C8731" s="0" t="s">
        <v>79</v>
      </c>
      <c r="D8731" s="0" t="e">
        <f aca="false">#N/A</f>
        <v>#N/A</v>
      </c>
      <c r="E8731" s="0" t="e">
        <f aca="false">#N/A</f>
        <v>#N/A</v>
      </c>
      <c r="F8731" s="0" t="e">
        <f aca="false">#N/A</f>
        <v>#N/A</v>
      </c>
      <c r="G8731" s="0" t="n">
        <v>0</v>
      </c>
      <c r="H8731" s="0" t="n">
        <f aca="false">IF(ISERROR(LOOKUP(B8731,export!$A$2:$A$718)),0,1)</f>
        <v>1</v>
      </c>
      <c r="J8731" s="0" t="str">
        <f aca="false">IF(H8731=0,CONCATENATE(B8731," manque dans export"),"")</f>
        <v/>
      </c>
    </row>
    <row r="8732" customFormat="false" ht="13.8" hidden="false" customHeight="false" outlineLevel="0" collapsed="false">
      <c r="A8732" s="0" t="s">
        <v>14939</v>
      </c>
      <c r="B8732" s="0" t="s">
        <v>14939</v>
      </c>
      <c r="C8732" s="0" t="s">
        <v>79</v>
      </c>
      <c r="D8732" s="0" t="e">
        <f aca="false">#N/A</f>
        <v>#N/A</v>
      </c>
      <c r="E8732" s="0" t="e">
        <f aca="false">#N/A</f>
        <v>#N/A</v>
      </c>
      <c r="F8732" s="0" t="e">
        <f aca="false">#N/A</f>
        <v>#N/A</v>
      </c>
      <c r="G8732" s="0" t="n">
        <v>0</v>
      </c>
      <c r="H8732" s="0" t="n">
        <f aca="false">IF(ISERROR(LOOKUP(B8732,export!$A$2:$A$718)),0,1)</f>
        <v>1</v>
      </c>
      <c r="J8732" s="0" t="str">
        <f aca="false">IF(H8732=0,CONCATENATE(B8732," manque dans export"),"")</f>
        <v/>
      </c>
    </row>
    <row r="8733" customFormat="false" ht="13.8" hidden="false" customHeight="false" outlineLevel="0" collapsed="false">
      <c r="A8733" s="0" t="s">
        <v>14940</v>
      </c>
      <c r="B8733" s="0" t="s">
        <v>14940</v>
      </c>
      <c r="C8733" s="0" t="s">
        <v>79</v>
      </c>
      <c r="D8733" s="0" t="s">
        <v>3051</v>
      </c>
      <c r="E8733" s="0" t="s">
        <v>31</v>
      </c>
      <c r="F8733" s="0" t="s">
        <v>13</v>
      </c>
      <c r="G8733" s="0" t="n">
        <v>0</v>
      </c>
      <c r="H8733" s="0" t="n">
        <f aca="false">IF(ISERROR(LOOKUP(B8733,export!$A$2:$A$718)),0,1)</f>
        <v>1</v>
      </c>
      <c r="J8733" s="0" t="str">
        <f aca="false">IF(H8733=0,CONCATENATE(B8733," manque dans export"),"")</f>
        <v/>
      </c>
    </row>
    <row r="8734" customFormat="false" ht="13.8" hidden="false" customHeight="false" outlineLevel="0" collapsed="false">
      <c r="A8734" s="0" t="s">
        <v>14941</v>
      </c>
      <c r="B8734" s="0" t="s">
        <v>14941</v>
      </c>
      <c r="C8734" s="0" t="s">
        <v>79</v>
      </c>
      <c r="D8734" s="0" t="s">
        <v>14942</v>
      </c>
      <c r="E8734" s="0" t="s">
        <v>72</v>
      </c>
      <c r="F8734" s="0" t="s">
        <v>13</v>
      </c>
      <c r="G8734" s="0" t="n">
        <v>0</v>
      </c>
      <c r="H8734" s="0" t="n">
        <f aca="false">IF(ISERROR(LOOKUP(B8734,export!$A$2:$A$718)),0,1)</f>
        <v>1</v>
      </c>
      <c r="J8734" s="0" t="str">
        <f aca="false">IF(H8734=0,CONCATENATE(B8734," manque dans export"),"")</f>
        <v/>
      </c>
    </row>
    <row r="8735" customFormat="false" ht="13.8" hidden="false" customHeight="false" outlineLevel="0" collapsed="false">
      <c r="A8735" s="0" t="s">
        <v>14943</v>
      </c>
      <c r="B8735" s="0" t="s">
        <v>14944</v>
      </c>
      <c r="C8735" s="0" t="s">
        <v>29</v>
      </c>
      <c r="D8735" s="0" t="s">
        <v>10498</v>
      </c>
      <c r="E8735" s="0" t="s">
        <v>50</v>
      </c>
      <c r="F8735" s="0" t="s">
        <v>13</v>
      </c>
      <c r="G8735" s="0" t="n">
        <v>17552.88419</v>
      </c>
      <c r="H8735" s="0" t="n">
        <f aca="false">IF(ISERROR(LOOKUP(B8735,export!$A$2:$A$718)),0,1)</f>
        <v>1</v>
      </c>
      <c r="J8735" s="0" t="str">
        <f aca="false">IF(H8735=0,CONCATENATE(B8735," manque dans export"),"")</f>
        <v/>
      </c>
    </row>
    <row r="8736" customFormat="false" ht="13.8" hidden="false" customHeight="false" outlineLevel="0" collapsed="false">
      <c r="A8736" s="0" t="s">
        <v>14943</v>
      </c>
      <c r="B8736" s="0" t="s">
        <v>14944</v>
      </c>
      <c r="C8736" s="0" t="s">
        <v>29</v>
      </c>
      <c r="D8736" s="0" t="s">
        <v>14945</v>
      </c>
      <c r="E8736" s="0" t="s">
        <v>50</v>
      </c>
      <c r="F8736" s="0" t="s">
        <v>13</v>
      </c>
      <c r="G8736" s="0" t="n">
        <v>605.55213</v>
      </c>
      <c r="H8736" s="0" t="n">
        <f aca="false">IF(ISERROR(LOOKUP(B8736,export!$A$2:$A$718)),0,1)</f>
        <v>1</v>
      </c>
      <c r="J8736" s="0" t="str">
        <f aca="false">IF(H8736=0,CONCATENATE(B8736," manque dans export"),"")</f>
        <v/>
      </c>
    </row>
    <row r="8737" customFormat="false" ht="13.8" hidden="false" customHeight="false" outlineLevel="0" collapsed="false">
      <c r="A8737" s="0" t="s">
        <v>14946</v>
      </c>
      <c r="B8737" s="0" t="s">
        <v>14947</v>
      </c>
      <c r="C8737" s="0" t="s">
        <v>79</v>
      </c>
      <c r="D8737" s="0" t="s">
        <v>5126</v>
      </c>
      <c r="E8737" s="0" t="s">
        <v>31</v>
      </c>
      <c r="F8737" s="0" t="s">
        <v>13</v>
      </c>
      <c r="G8737" s="0" t="n">
        <v>0</v>
      </c>
      <c r="H8737" s="0" t="n">
        <f aca="false">IF(ISERROR(LOOKUP(B8737,export!$A$2:$A$718)),0,1)</f>
        <v>1</v>
      </c>
      <c r="J8737" s="0" t="str">
        <f aca="false">IF(H8737=0,CONCATENATE(B8737," manque dans export"),"")</f>
        <v/>
      </c>
    </row>
    <row r="8738" customFormat="false" ht="13.8" hidden="false" customHeight="false" outlineLevel="0" collapsed="false">
      <c r="A8738" s="0" t="s">
        <v>14948</v>
      </c>
      <c r="B8738" s="0" t="s">
        <v>14948</v>
      </c>
      <c r="C8738" s="0" t="s">
        <v>79</v>
      </c>
      <c r="D8738" s="0" t="s">
        <v>193</v>
      </c>
      <c r="E8738" s="0" t="s">
        <v>180</v>
      </c>
      <c r="F8738" s="0" t="s">
        <v>13</v>
      </c>
      <c r="G8738" s="0" t="n">
        <v>-22.79776</v>
      </c>
      <c r="H8738" s="0" t="n">
        <f aca="false">IF(ISERROR(LOOKUP(B8738,export!$A$2:$A$718)),0,1)</f>
        <v>1</v>
      </c>
      <c r="J8738" s="0" t="str">
        <f aca="false">IF(H8738=0,CONCATENATE(B8738," manque dans export"),"")</f>
        <v/>
      </c>
    </row>
    <row r="8739" customFormat="false" ht="13.8" hidden="false" customHeight="false" outlineLevel="0" collapsed="false">
      <c r="A8739" s="0" t="s">
        <v>14949</v>
      </c>
      <c r="B8739" s="0" t="s">
        <v>14950</v>
      </c>
      <c r="C8739" s="0" t="s">
        <v>343</v>
      </c>
      <c r="D8739" s="0" t="s">
        <v>3475</v>
      </c>
      <c r="E8739" s="0" t="s">
        <v>31</v>
      </c>
      <c r="F8739" s="0" t="s">
        <v>13</v>
      </c>
      <c r="G8739" s="0" t="n">
        <v>0</v>
      </c>
      <c r="H8739" s="0" t="n">
        <f aca="false">IF(ISERROR(LOOKUP(B8739,export!$A$2:$A$718)),0,1)</f>
        <v>1</v>
      </c>
      <c r="J8739" s="0" t="str">
        <f aca="false">IF(H8739=0,CONCATENATE(B8739," manque dans export"),"")</f>
        <v/>
      </c>
    </row>
    <row r="8740" customFormat="false" ht="13.8" hidden="false" customHeight="false" outlineLevel="0" collapsed="false">
      <c r="A8740" s="0" t="s">
        <v>14951</v>
      </c>
      <c r="B8740" s="0" t="s">
        <v>14951</v>
      </c>
      <c r="C8740" s="0" t="s">
        <v>60</v>
      </c>
      <c r="D8740" s="0" t="s">
        <v>729</v>
      </c>
      <c r="E8740" s="0" t="s">
        <v>25</v>
      </c>
      <c r="F8740" s="0" t="s">
        <v>26</v>
      </c>
      <c r="G8740" s="0" t="n">
        <v>11475.95695</v>
      </c>
      <c r="H8740" s="0" t="n">
        <f aca="false">IF(ISERROR(LOOKUP(B8740,export!$A$2:$A$718)),0,1)</f>
        <v>1</v>
      </c>
      <c r="J8740" s="0" t="str">
        <f aca="false">IF(H8740=0,CONCATENATE(B8740," manque dans export"),"")</f>
        <v/>
      </c>
    </row>
    <row r="8741" customFormat="false" ht="13.8" hidden="false" customHeight="false" outlineLevel="0" collapsed="false">
      <c r="A8741" s="0" t="s">
        <v>14952</v>
      </c>
      <c r="B8741" s="0" t="s">
        <v>14953</v>
      </c>
      <c r="C8741" s="0" t="s">
        <v>29</v>
      </c>
      <c r="D8741" s="0" t="s">
        <v>14179</v>
      </c>
      <c r="E8741" s="0" t="s">
        <v>12</v>
      </c>
      <c r="F8741" s="0" t="s">
        <v>13</v>
      </c>
      <c r="G8741" s="0" t="n">
        <v>1341949.79073</v>
      </c>
      <c r="H8741" s="0" t="n">
        <f aca="false">IF(ISERROR(LOOKUP(B8741,export!$A$2:$A$718)),0,1)</f>
        <v>1</v>
      </c>
      <c r="J8741" s="0" t="str">
        <f aca="false">IF(H8741=0,CONCATENATE(B8741," manque dans export"),"")</f>
        <v/>
      </c>
    </row>
    <row r="8742" customFormat="false" ht="13.8" hidden="false" customHeight="false" outlineLevel="0" collapsed="false">
      <c r="A8742" s="0" t="s">
        <v>14954</v>
      </c>
      <c r="B8742" s="0" t="s">
        <v>14954</v>
      </c>
      <c r="C8742" s="0" t="s">
        <v>343</v>
      </c>
      <c r="D8742" s="0" t="s">
        <v>14955</v>
      </c>
      <c r="E8742" s="0" t="s">
        <v>37</v>
      </c>
      <c r="F8742" s="0" t="s">
        <v>38</v>
      </c>
      <c r="G8742" s="0" t="n">
        <v>0</v>
      </c>
      <c r="H8742" s="0" t="n">
        <f aca="false">IF(ISERROR(LOOKUP(B8742,export!$A$2:$A$718)),0,1)</f>
        <v>1</v>
      </c>
      <c r="J8742" s="0" t="str">
        <f aca="false">IF(H8742=0,CONCATENATE(B8742," manque dans export"),"")</f>
        <v/>
      </c>
    </row>
    <row r="8743" customFormat="false" ht="13.8" hidden="false" customHeight="false" outlineLevel="0" collapsed="false">
      <c r="A8743" s="0" t="s">
        <v>14956</v>
      </c>
      <c r="B8743" s="0" t="s">
        <v>14957</v>
      </c>
      <c r="C8743" s="0" t="s">
        <v>79</v>
      </c>
      <c r="D8743" s="0" t="s">
        <v>14958</v>
      </c>
      <c r="E8743" s="0" t="s">
        <v>31</v>
      </c>
      <c r="F8743" s="0" t="s">
        <v>13</v>
      </c>
      <c r="G8743" s="0" t="n">
        <v>0</v>
      </c>
      <c r="H8743" s="0" t="n">
        <f aca="false">IF(ISERROR(LOOKUP(B8743,export!$A$2:$A$718)),0,1)</f>
        <v>1</v>
      </c>
      <c r="J8743" s="0" t="str">
        <f aca="false">IF(H8743=0,CONCATENATE(B8743," manque dans export"),"")</f>
        <v/>
      </c>
    </row>
    <row r="8744" customFormat="false" ht="13.8" hidden="false" customHeight="false" outlineLevel="0" collapsed="false">
      <c r="A8744" s="0" t="s">
        <v>14959</v>
      </c>
      <c r="B8744" s="0" t="s">
        <v>14959</v>
      </c>
      <c r="C8744" s="0" t="s">
        <v>40</v>
      </c>
      <c r="D8744" s="0" t="s">
        <v>146</v>
      </c>
      <c r="E8744" s="0" t="s">
        <v>123</v>
      </c>
      <c r="F8744" s="0" t="s">
        <v>13</v>
      </c>
      <c r="G8744" s="0" t="n">
        <v>3478.37619</v>
      </c>
      <c r="H8744" s="0" t="n">
        <f aca="false">IF(ISERROR(LOOKUP(B8744,export!$A$2:$A$718)),0,1)</f>
        <v>1</v>
      </c>
      <c r="J8744" s="0" t="str">
        <f aca="false">IF(H8744=0,CONCATENATE(B8744," manque dans export"),"")</f>
        <v/>
      </c>
    </row>
    <row r="8745" customFormat="false" ht="13.8" hidden="false" customHeight="false" outlineLevel="0" collapsed="false">
      <c r="A8745" s="0" t="s">
        <v>14960</v>
      </c>
      <c r="B8745" s="0" t="s">
        <v>14960</v>
      </c>
      <c r="C8745" s="0" t="s">
        <v>79</v>
      </c>
      <c r="D8745" s="0" t="s">
        <v>14961</v>
      </c>
      <c r="E8745" s="0" t="s">
        <v>46</v>
      </c>
      <c r="F8745" s="0" t="s">
        <v>13</v>
      </c>
      <c r="G8745" s="0" t="n">
        <v>0</v>
      </c>
      <c r="H8745" s="0" t="n">
        <f aca="false">IF(ISERROR(LOOKUP(B8745,export!$A$2:$A$718)),0,1)</f>
        <v>1</v>
      </c>
      <c r="J8745" s="0" t="str">
        <f aca="false">IF(H8745=0,CONCATENATE(B8745," manque dans export"),"")</f>
        <v/>
      </c>
    </row>
    <row r="8746" customFormat="false" ht="13.8" hidden="false" customHeight="false" outlineLevel="0" collapsed="false">
      <c r="A8746" s="0" t="s">
        <v>14962</v>
      </c>
      <c r="B8746" s="0" t="s">
        <v>14962</v>
      </c>
      <c r="C8746" s="0" t="s">
        <v>33</v>
      </c>
      <c r="D8746" s="0" t="s">
        <v>14963</v>
      </c>
      <c r="E8746" s="0" t="s">
        <v>135</v>
      </c>
      <c r="F8746" s="0" t="s">
        <v>13</v>
      </c>
      <c r="G8746" s="0" t="n">
        <v>45.67679</v>
      </c>
      <c r="H8746" s="0" t="n">
        <f aca="false">IF(ISERROR(LOOKUP(B8746,export!$A$2:$A$718)),0,1)</f>
        <v>1</v>
      </c>
      <c r="J8746" s="0" t="str">
        <f aca="false">IF(H8746=0,CONCATENATE(B8746," manque dans export"),"")</f>
        <v/>
      </c>
    </row>
    <row r="8747" customFormat="false" ht="13.8" hidden="false" customHeight="false" outlineLevel="0" collapsed="false">
      <c r="A8747" s="0" t="s">
        <v>14964</v>
      </c>
      <c r="B8747" s="0" t="s">
        <v>14964</v>
      </c>
      <c r="C8747" s="0" t="s">
        <v>29</v>
      </c>
      <c r="D8747" s="0" t="s">
        <v>12527</v>
      </c>
      <c r="E8747" s="0" t="s">
        <v>135</v>
      </c>
      <c r="F8747" s="0" t="s">
        <v>13</v>
      </c>
      <c r="G8747" s="0" t="n">
        <v>8773.78308</v>
      </c>
      <c r="H8747" s="0" t="n">
        <f aca="false">IF(ISERROR(LOOKUP(B8747,export!$A$2:$A$718)),0,1)</f>
        <v>1</v>
      </c>
      <c r="J8747" s="0" t="str">
        <f aca="false">IF(H8747=0,CONCATENATE(B8747," manque dans export"),"")</f>
        <v/>
      </c>
    </row>
    <row r="8748" customFormat="false" ht="13.8" hidden="false" customHeight="false" outlineLevel="0" collapsed="false">
      <c r="A8748" s="0" t="s">
        <v>14965</v>
      </c>
      <c r="B8748" s="0" t="s">
        <v>14966</v>
      </c>
      <c r="C8748" s="0" t="s">
        <v>10</v>
      </c>
      <c r="D8748" s="0" t="s">
        <v>1046</v>
      </c>
      <c r="E8748" s="0" t="s">
        <v>72</v>
      </c>
      <c r="F8748" s="0" t="s">
        <v>13</v>
      </c>
      <c r="G8748" s="0" t="n">
        <v>0</v>
      </c>
      <c r="H8748" s="0" t="n">
        <f aca="false">IF(ISERROR(LOOKUP(B8748,export!$A$2:$A$718)),0,1)</f>
        <v>1</v>
      </c>
      <c r="J8748" s="0" t="str">
        <f aca="false">IF(H8748=0,CONCATENATE(B8748," manque dans export"),"")</f>
        <v/>
      </c>
    </row>
    <row r="8749" customFormat="false" ht="13.8" hidden="false" customHeight="false" outlineLevel="0" collapsed="false">
      <c r="A8749" s="0" t="s">
        <v>14967</v>
      </c>
      <c r="B8749" s="0" t="s">
        <v>14966</v>
      </c>
      <c r="C8749" s="0" t="s">
        <v>10</v>
      </c>
      <c r="D8749" s="0" t="s">
        <v>9139</v>
      </c>
      <c r="E8749" s="0" t="s">
        <v>42</v>
      </c>
      <c r="F8749" s="0" t="s">
        <v>13</v>
      </c>
      <c r="G8749" s="0" t="n">
        <v>4163.19689</v>
      </c>
      <c r="H8749" s="0" t="n">
        <f aca="false">IF(ISERROR(LOOKUP(B8749,export!$A$2:$A$718)),0,1)</f>
        <v>1</v>
      </c>
      <c r="J8749" s="0" t="str">
        <f aca="false">IF(H8749=0,CONCATENATE(B8749," manque dans export"),"")</f>
        <v/>
      </c>
    </row>
    <row r="8750" customFormat="false" ht="13.8" hidden="false" customHeight="false" outlineLevel="0" collapsed="false">
      <c r="A8750" s="0" t="s">
        <v>14968</v>
      </c>
      <c r="B8750" s="0" t="s">
        <v>14966</v>
      </c>
      <c r="C8750" s="0" t="s">
        <v>10</v>
      </c>
      <c r="D8750" s="0" t="s">
        <v>9139</v>
      </c>
      <c r="E8750" s="0" t="s">
        <v>42</v>
      </c>
      <c r="F8750" s="0" t="s">
        <v>13</v>
      </c>
      <c r="G8750" s="0" t="n">
        <v>2703.3746</v>
      </c>
      <c r="H8750" s="0" t="n">
        <f aca="false">IF(ISERROR(LOOKUP(B8750,export!$A$2:$A$718)),0,1)</f>
        <v>1</v>
      </c>
      <c r="J8750" s="0" t="str">
        <f aca="false">IF(H8750=0,CONCATENATE(B8750," manque dans export"),"")</f>
        <v/>
      </c>
    </row>
    <row r="8751" customFormat="false" ht="13.8" hidden="false" customHeight="false" outlineLevel="0" collapsed="false">
      <c r="A8751" s="0" t="s">
        <v>14969</v>
      </c>
      <c r="B8751" s="0" t="s">
        <v>14966</v>
      </c>
      <c r="C8751" s="0" t="s">
        <v>10</v>
      </c>
      <c r="D8751" s="0" t="s">
        <v>9139</v>
      </c>
      <c r="E8751" s="0" t="s">
        <v>42</v>
      </c>
      <c r="F8751" s="0" t="s">
        <v>13</v>
      </c>
      <c r="G8751" s="0" t="n">
        <v>-22489.86129</v>
      </c>
      <c r="H8751" s="0" t="n">
        <f aca="false">IF(ISERROR(LOOKUP(B8751,export!$A$2:$A$718)),0,1)</f>
        <v>1</v>
      </c>
      <c r="J8751" s="0" t="str">
        <f aca="false">IF(H8751=0,CONCATENATE(B8751," manque dans export"),"")</f>
        <v/>
      </c>
    </row>
    <row r="8752" customFormat="false" ht="13.8" hidden="false" customHeight="false" outlineLevel="0" collapsed="false">
      <c r="A8752" s="0" t="s">
        <v>14970</v>
      </c>
      <c r="B8752" s="0" t="s">
        <v>14966</v>
      </c>
      <c r="C8752" s="0" t="s">
        <v>10</v>
      </c>
      <c r="D8752" s="0" t="s">
        <v>6695</v>
      </c>
      <c r="E8752" s="0" t="s">
        <v>42</v>
      </c>
      <c r="F8752" s="0" t="s">
        <v>13</v>
      </c>
      <c r="G8752" s="0" t="n">
        <v>0</v>
      </c>
      <c r="H8752" s="0" t="n">
        <f aca="false">IF(ISERROR(LOOKUP(B8752,export!$A$2:$A$718)),0,1)</f>
        <v>1</v>
      </c>
      <c r="J8752" s="0" t="str">
        <f aca="false">IF(H8752=0,CONCATENATE(B8752," manque dans export"),"")</f>
        <v/>
      </c>
    </row>
    <row r="8753" customFormat="false" ht="13.8" hidden="false" customHeight="false" outlineLevel="0" collapsed="false">
      <c r="A8753" s="0" t="s">
        <v>14971</v>
      </c>
      <c r="B8753" s="0" t="s">
        <v>14971</v>
      </c>
      <c r="C8753" s="0" t="s">
        <v>10</v>
      </c>
      <c r="D8753" s="0" t="s">
        <v>7280</v>
      </c>
      <c r="E8753" s="0" t="s">
        <v>180</v>
      </c>
      <c r="F8753" s="0" t="s">
        <v>13</v>
      </c>
      <c r="G8753" s="0" t="n">
        <v>9010.33343</v>
      </c>
      <c r="H8753" s="0" t="n">
        <f aca="false">IF(ISERROR(LOOKUP(B8753,export!$A$2:$A$718)),0,1)</f>
        <v>1</v>
      </c>
      <c r="J8753" s="0" t="str">
        <f aca="false">IF(H8753=0,CONCATENATE(B8753," manque dans export"),"")</f>
        <v/>
      </c>
    </row>
    <row r="8754" customFormat="false" ht="13.8" hidden="false" customHeight="false" outlineLevel="0" collapsed="false">
      <c r="A8754" s="0" t="s">
        <v>14972</v>
      </c>
      <c r="B8754" s="0" t="s">
        <v>14972</v>
      </c>
      <c r="C8754" s="0" t="s">
        <v>70</v>
      </c>
      <c r="D8754" s="0" t="s">
        <v>14973</v>
      </c>
      <c r="E8754" s="0" t="s">
        <v>46</v>
      </c>
      <c r="F8754" s="0" t="s">
        <v>13</v>
      </c>
      <c r="G8754" s="0" t="n">
        <v>996217.55354</v>
      </c>
      <c r="H8754" s="0" t="n">
        <f aca="false">IF(ISERROR(LOOKUP(B8754,export!$A$2:$A$718)),0,1)</f>
        <v>1</v>
      </c>
      <c r="J8754" s="0" t="str">
        <f aca="false">IF(H8754=0,CONCATENATE(B8754," manque dans export"),"")</f>
        <v/>
      </c>
    </row>
    <row r="8755" customFormat="false" ht="13.8" hidden="false" customHeight="false" outlineLevel="0" collapsed="false">
      <c r="A8755" s="0" t="s">
        <v>14974</v>
      </c>
      <c r="B8755" s="0" t="s">
        <v>14974</v>
      </c>
      <c r="C8755" s="0" t="s">
        <v>44</v>
      </c>
      <c r="D8755" s="0" t="s">
        <v>760</v>
      </c>
      <c r="E8755" s="0" t="s">
        <v>180</v>
      </c>
      <c r="F8755" s="0" t="s">
        <v>13</v>
      </c>
      <c r="G8755" s="0" t="n">
        <v>1255.07596</v>
      </c>
      <c r="H8755" s="0" t="n">
        <f aca="false">IF(ISERROR(LOOKUP(B8755,export!$A$2:$A$718)),0,1)</f>
        <v>1</v>
      </c>
      <c r="J8755" s="0" t="str">
        <f aca="false">IF(H8755=0,CONCATENATE(B8755," manque dans export"),"")</f>
        <v/>
      </c>
    </row>
    <row r="8756" customFormat="false" ht="13.8" hidden="false" customHeight="false" outlineLevel="0" collapsed="false">
      <c r="A8756" s="0" t="s">
        <v>14975</v>
      </c>
      <c r="B8756" s="0" t="s">
        <v>14975</v>
      </c>
      <c r="C8756" s="0" t="s">
        <v>112</v>
      </c>
      <c r="D8756" s="0" t="s">
        <v>14976</v>
      </c>
      <c r="E8756" s="0" t="s">
        <v>180</v>
      </c>
      <c r="F8756" s="0" t="s">
        <v>13</v>
      </c>
      <c r="G8756" s="0" t="n">
        <v>4619.07082</v>
      </c>
      <c r="H8756" s="0" t="n">
        <f aca="false">IF(ISERROR(LOOKUP(B8756,export!$A$2:$A$718)),0,1)</f>
        <v>1</v>
      </c>
      <c r="J8756" s="0" t="str">
        <f aca="false">IF(H8756=0,CONCATENATE(B8756," manque dans export"),"")</f>
        <v/>
      </c>
    </row>
    <row r="8757" customFormat="false" ht="13.8" hidden="false" customHeight="false" outlineLevel="0" collapsed="false">
      <c r="A8757" s="0" t="s">
        <v>14977</v>
      </c>
      <c r="B8757" s="0" t="s">
        <v>14977</v>
      </c>
      <c r="C8757" s="0" t="s">
        <v>70</v>
      </c>
      <c r="D8757" s="0" t="s">
        <v>4550</v>
      </c>
      <c r="E8757" s="0" t="s">
        <v>64</v>
      </c>
      <c r="F8757" s="0" t="s">
        <v>65</v>
      </c>
      <c r="G8757" s="0" t="n">
        <v>4295.36348</v>
      </c>
      <c r="H8757" s="0" t="n">
        <f aca="false">IF(ISERROR(LOOKUP(B8757,export!$A$2:$A$718)),0,1)</f>
        <v>1</v>
      </c>
      <c r="J8757" s="0" t="str">
        <f aca="false">IF(H8757=0,CONCATENATE(B8757," manque dans export"),"")</f>
        <v/>
      </c>
    </row>
    <row r="8758" customFormat="false" ht="13.8" hidden="false" customHeight="false" outlineLevel="0" collapsed="false">
      <c r="A8758" s="0" t="s">
        <v>14978</v>
      </c>
      <c r="B8758" s="0" t="s">
        <v>14978</v>
      </c>
      <c r="C8758" s="0" t="s">
        <v>79</v>
      </c>
      <c r="D8758" s="0" t="s">
        <v>14979</v>
      </c>
      <c r="E8758" s="0" t="s">
        <v>72</v>
      </c>
      <c r="F8758" s="0" t="s">
        <v>13</v>
      </c>
      <c r="G8758" s="0" t="n">
        <v>0</v>
      </c>
      <c r="H8758" s="0" t="n">
        <f aca="false">IF(ISERROR(LOOKUP(B8758,export!$A$2:$A$718)),0,1)</f>
        <v>1</v>
      </c>
      <c r="J8758" s="0" t="str">
        <f aca="false">IF(H8758=0,CONCATENATE(B8758," manque dans export"),"")</f>
        <v/>
      </c>
    </row>
    <row r="8759" customFormat="false" ht="13.8" hidden="false" customHeight="false" outlineLevel="0" collapsed="false">
      <c r="A8759" s="0" t="s">
        <v>14980</v>
      </c>
      <c r="B8759" s="0" t="s">
        <v>14981</v>
      </c>
      <c r="C8759" s="0" t="s">
        <v>79</v>
      </c>
      <c r="D8759" s="0" t="s">
        <v>155</v>
      </c>
      <c r="E8759" s="0" t="s">
        <v>50</v>
      </c>
      <c r="F8759" s="0" t="s">
        <v>13</v>
      </c>
      <c r="G8759" s="0" t="n">
        <v>0</v>
      </c>
      <c r="H8759" s="0" t="n">
        <f aca="false">IF(ISERROR(LOOKUP(B8759,export!$A$2:$A$718)),0,1)</f>
        <v>1</v>
      </c>
      <c r="J8759" s="0" t="str">
        <f aca="false">IF(H8759=0,CONCATENATE(B8759," manque dans export"),"")</f>
        <v/>
      </c>
    </row>
    <row r="8760" customFormat="false" ht="13.8" hidden="false" customHeight="false" outlineLevel="0" collapsed="false">
      <c r="A8760" s="0" t="s">
        <v>14982</v>
      </c>
      <c r="B8760" s="0" t="s">
        <v>14982</v>
      </c>
      <c r="C8760" s="0" t="s">
        <v>79</v>
      </c>
      <c r="D8760" s="0" t="s">
        <v>752</v>
      </c>
      <c r="E8760" s="0" t="s">
        <v>72</v>
      </c>
      <c r="F8760" s="0" t="s">
        <v>13</v>
      </c>
      <c r="G8760" s="0" t="n">
        <v>0</v>
      </c>
      <c r="H8760" s="0" t="n">
        <f aca="false">IF(ISERROR(LOOKUP(B8760,export!$A$2:$A$718)),0,1)</f>
        <v>1</v>
      </c>
      <c r="J8760" s="0" t="str">
        <f aca="false">IF(H8760=0,CONCATENATE(B8760," manque dans export"),"")</f>
        <v/>
      </c>
    </row>
    <row r="8761" customFormat="false" ht="13.8" hidden="false" customHeight="false" outlineLevel="0" collapsed="false">
      <c r="A8761" s="0" t="s">
        <v>14983</v>
      </c>
      <c r="B8761" s="0" t="s">
        <v>14983</v>
      </c>
      <c r="C8761" s="0" t="s">
        <v>10</v>
      </c>
      <c r="D8761" s="0" t="s">
        <v>352</v>
      </c>
      <c r="E8761" s="0" t="s">
        <v>135</v>
      </c>
      <c r="F8761" s="0" t="s">
        <v>13</v>
      </c>
      <c r="G8761" s="0" t="n">
        <v>32080.62826</v>
      </c>
      <c r="H8761" s="0" t="n">
        <f aca="false">IF(ISERROR(LOOKUP(B8761,export!$A$2:$A$718)),0,1)</f>
        <v>1</v>
      </c>
      <c r="J8761" s="0" t="str">
        <f aca="false">IF(H8761=0,CONCATENATE(B8761," manque dans export"),"")</f>
        <v/>
      </c>
    </row>
    <row r="8762" customFormat="false" ht="13.8" hidden="false" customHeight="false" outlineLevel="0" collapsed="false">
      <c r="A8762" s="0" t="s">
        <v>14984</v>
      </c>
      <c r="B8762" s="0" t="s">
        <v>14985</v>
      </c>
      <c r="C8762" s="0" t="s">
        <v>82</v>
      </c>
      <c r="D8762" s="0" t="s">
        <v>14986</v>
      </c>
      <c r="E8762" s="0" t="s">
        <v>31</v>
      </c>
      <c r="F8762" s="0" t="s">
        <v>13</v>
      </c>
      <c r="G8762" s="0" t="n">
        <v>0</v>
      </c>
      <c r="H8762" s="0" t="n">
        <f aca="false">IF(ISERROR(LOOKUP(B8762,export!$A$2:$A$718)),0,1)</f>
        <v>1</v>
      </c>
      <c r="J8762" s="0" t="str">
        <f aca="false">IF(H8762=0,CONCATENATE(B8762," manque dans export"),"")</f>
        <v/>
      </c>
    </row>
    <row r="8763" customFormat="false" ht="13.8" hidden="false" customHeight="false" outlineLevel="0" collapsed="false">
      <c r="A8763" s="0" t="s">
        <v>14987</v>
      </c>
      <c r="B8763" s="0" t="s">
        <v>14987</v>
      </c>
      <c r="C8763" s="0" t="s">
        <v>79</v>
      </c>
      <c r="D8763" s="0" t="s">
        <v>71</v>
      </c>
      <c r="E8763" s="0" t="s">
        <v>72</v>
      </c>
      <c r="F8763" s="0" t="s">
        <v>13</v>
      </c>
      <c r="G8763" s="0" t="n">
        <v>0</v>
      </c>
      <c r="H8763" s="0" t="n">
        <f aca="false">IF(ISERROR(LOOKUP(B8763,export!$A$2:$A$718)),0,1)</f>
        <v>1</v>
      </c>
      <c r="J8763" s="0" t="str">
        <f aca="false">IF(H8763=0,CONCATENATE(B8763," manque dans export"),"")</f>
        <v/>
      </c>
    </row>
    <row r="8764" customFormat="false" ht="13.8" hidden="false" customHeight="false" outlineLevel="0" collapsed="false">
      <c r="A8764" s="0" t="s">
        <v>14988</v>
      </c>
      <c r="B8764" s="0" t="s">
        <v>14966</v>
      </c>
      <c r="C8764" s="0" t="s">
        <v>10</v>
      </c>
      <c r="D8764" s="0" t="s">
        <v>14989</v>
      </c>
      <c r="E8764" s="0" t="s">
        <v>1140</v>
      </c>
      <c r="F8764" s="0" t="s">
        <v>450</v>
      </c>
      <c r="G8764" s="0" t="n">
        <v>27428.48486</v>
      </c>
      <c r="H8764" s="0" t="n">
        <f aca="false">IF(ISERROR(LOOKUP(B8764,export!$A$2:$A$718)),0,1)</f>
        <v>1</v>
      </c>
      <c r="J8764" s="0" t="str">
        <f aca="false">IF(H8764=0,CONCATENATE(B8764," manque dans export"),"")</f>
        <v/>
      </c>
    </row>
    <row r="8765" customFormat="false" ht="13.8" hidden="false" customHeight="false" outlineLevel="0" collapsed="false">
      <c r="A8765" s="0" t="s">
        <v>14990</v>
      </c>
      <c r="B8765" s="0" t="s">
        <v>14966</v>
      </c>
      <c r="C8765" s="0" t="s">
        <v>10</v>
      </c>
      <c r="D8765" s="0" t="s">
        <v>14991</v>
      </c>
      <c r="E8765" s="0" t="s">
        <v>449</v>
      </c>
      <c r="F8765" s="0" t="s">
        <v>450</v>
      </c>
      <c r="G8765" s="0" t="n">
        <v>114958.20059</v>
      </c>
      <c r="H8765" s="0" t="n">
        <f aca="false">IF(ISERROR(LOOKUP(B8765,export!$A$2:$A$718)),0,1)</f>
        <v>1</v>
      </c>
      <c r="J8765" s="0" t="str">
        <f aca="false">IF(H8765=0,CONCATENATE(B8765," manque dans export"),"")</f>
        <v/>
      </c>
    </row>
    <row r="8766" customFormat="false" ht="13.8" hidden="false" customHeight="false" outlineLevel="0" collapsed="false">
      <c r="A8766" s="0" t="s">
        <v>14992</v>
      </c>
      <c r="B8766" s="0" t="s">
        <v>14966</v>
      </c>
      <c r="C8766" s="0" t="s">
        <v>10</v>
      </c>
      <c r="D8766" s="0" t="s">
        <v>1864</v>
      </c>
      <c r="E8766" s="0" t="s">
        <v>46</v>
      </c>
      <c r="F8766" s="0" t="s">
        <v>13</v>
      </c>
      <c r="G8766" s="0" t="n">
        <v>23.28811</v>
      </c>
      <c r="H8766" s="0" t="n">
        <f aca="false">IF(ISERROR(LOOKUP(B8766,export!$A$2:$A$718)),0,1)</f>
        <v>1</v>
      </c>
      <c r="J8766" s="0" t="str">
        <f aca="false">IF(H8766=0,CONCATENATE(B8766," manque dans export"),"")</f>
        <v/>
      </c>
    </row>
    <row r="8767" customFormat="false" ht="13.8" hidden="false" customHeight="false" outlineLevel="0" collapsed="false">
      <c r="A8767" s="0" t="s">
        <v>14993</v>
      </c>
      <c r="B8767" s="0" t="s">
        <v>14966</v>
      </c>
      <c r="C8767" s="0" t="s">
        <v>10</v>
      </c>
      <c r="D8767" s="0" t="s">
        <v>13397</v>
      </c>
      <c r="E8767" s="0" t="s">
        <v>72</v>
      </c>
      <c r="F8767" s="0" t="s">
        <v>13</v>
      </c>
      <c r="G8767" s="0" t="n">
        <v>0</v>
      </c>
      <c r="H8767" s="0" t="n">
        <f aca="false">IF(ISERROR(LOOKUP(B8767,export!$A$2:$A$718)),0,1)</f>
        <v>1</v>
      </c>
      <c r="J8767" s="0" t="str">
        <f aca="false">IF(H8767=0,CONCATENATE(B8767," manque dans export"),"")</f>
        <v/>
      </c>
    </row>
    <row r="8768" customFormat="false" ht="13.8" hidden="false" customHeight="false" outlineLevel="0" collapsed="false">
      <c r="A8768" s="0" t="s">
        <v>14994</v>
      </c>
      <c r="B8768" s="0" t="s">
        <v>14966</v>
      </c>
      <c r="C8768" s="0" t="s">
        <v>10</v>
      </c>
      <c r="D8768" s="0" t="s">
        <v>432</v>
      </c>
      <c r="E8768" s="0" t="s">
        <v>12</v>
      </c>
      <c r="F8768" s="0" t="s">
        <v>13</v>
      </c>
      <c r="G8768" s="0" t="n">
        <v>0</v>
      </c>
      <c r="H8768" s="0" t="n">
        <f aca="false">IF(ISERROR(LOOKUP(B8768,export!$A$2:$A$718)),0,1)</f>
        <v>1</v>
      </c>
      <c r="J8768" s="0" t="str">
        <f aca="false">IF(H8768=0,CONCATENATE(B8768," manque dans export"),"")</f>
        <v/>
      </c>
    </row>
    <row r="8769" customFormat="false" ht="13.8" hidden="false" customHeight="false" outlineLevel="0" collapsed="false">
      <c r="A8769" s="0" t="s">
        <v>14995</v>
      </c>
      <c r="B8769" s="0" t="s">
        <v>14966</v>
      </c>
      <c r="C8769" s="0" t="s">
        <v>10</v>
      </c>
      <c r="D8769" s="0" t="s">
        <v>14996</v>
      </c>
      <c r="E8769" s="0" t="s">
        <v>42</v>
      </c>
      <c r="F8769" s="0" t="s">
        <v>13</v>
      </c>
      <c r="G8769" s="0" t="n">
        <v>5385.1222</v>
      </c>
      <c r="H8769" s="0" t="n">
        <f aca="false">IF(ISERROR(LOOKUP(B8769,export!$A$2:$A$718)),0,1)</f>
        <v>1</v>
      </c>
      <c r="J8769" s="0" t="str">
        <f aca="false">IF(H8769=0,CONCATENATE(B8769," manque dans export"),"")</f>
        <v/>
      </c>
    </row>
    <row r="8770" customFormat="false" ht="13.8" hidden="false" customHeight="false" outlineLevel="0" collapsed="false">
      <c r="A8770" s="0" t="s">
        <v>14997</v>
      </c>
      <c r="B8770" s="0" t="s">
        <v>14966</v>
      </c>
      <c r="C8770" s="0" t="s">
        <v>10</v>
      </c>
      <c r="D8770" s="0" t="s">
        <v>10581</v>
      </c>
      <c r="E8770" s="0" t="s">
        <v>64</v>
      </c>
      <c r="F8770" s="0" t="s">
        <v>65</v>
      </c>
      <c r="G8770" s="0" t="n">
        <v>0</v>
      </c>
      <c r="H8770" s="0" t="n">
        <f aca="false">IF(ISERROR(LOOKUP(B8770,export!$A$2:$A$718)),0,1)</f>
        <v>1</v>
      </c>
      <c r="J8770" s="0" t="str">
        <f aca="false">IF(H8770=0,CONCATENATE(B8770," manque dans export"),"")</f>
        <v/>
      </c>
    </row>
    <row r="8771" customFormat="false" ht="13.8" hidden="false" customHeight="false" outlineLevel="0" collapsed="false">
      <c r="A8771" s="0" t="s">
        <v>14998</v>
      </c>
      <c r="B8771" s="0" t="s">
        <v>14998</v>
      </c>
      <c r="C8771" s="0" t="s">
        <v>44</v>
      </c>
      <c r="D8771" s="0" t="s">
        <v>4491</v>
      </c>
      <c r="E8771" s="0" t="s">
        <v>31</v>
      </c>
      <c r="F8771" s="0" t="s">
        <v>13</v>
      </c>
      <c r="G8771" s="0" t="n">
        <v>5006.76049</v>
      </c>
      <c r="H8771" s="0" t="n">
        <f aca="false">IF(ISERROR(LOOKUP(B8771,export!$A$2:$A$718)),0,1)</f>
        <v>1</v>
      </c>
      <c r="J8771" s="0" t="str">
        <f aca="false">IF(H8771=0,CONCATENATE(B8771," manque dans export"),"")</f>
        <v/>
      </c>
    </row>
    <row r="8772" customFormat="false" ht="13.8" hidden="false" customHeight="false" outlineLevel="0" collapsed="false">
      <c r="A8772" s="0" t="s">
        <v>14999</v>
      </c>
      <c r="B8772" s="0" t="s">
        <v>15000</v>
      </c>
      <c r="C8772" s="0" t="s">
        <v>33</v>
      </c>
      <c r="D8772" s="0" t="s">
        <v>3370</v>
      </c>
      <c r="E8772" s="0" t="s">
        <v>12</v>
      </c>
      <c r="F8772" s="0" t="s">
        <v>13</v>
      </c>
      <c r="G8772" s="0" t="n">
        <v>150417.63897</v>
      </c>
      <c r="H8772" s="0" t="n">
        <f aca="false">IF(ISERROR(LOOKUP(B8772,export!$A$2:$A$718)),0,1)</f>
        <v>1</v>
      </c>
      <c r="J8772" s="0" t="str">
        <f aca="false">IF(H8772=0,CONCATENATE(B8772," manque dans export"),"")</f>
        <v/>
      </c>
    </row>
    <row r="8773" customFormat="false" ht="13.8" hidden="false" customHeight="false" outlineLevel="0" collapsed="false">
      <c r="A8773" s="0" t="s">
        <v>14999</v>
      </c>
      <c r="B8773" s="0" t="s">
        <v>15000</v>
      </c>
      <c r="C8773" s="0" t="s">
        <v>33</v>
      </c>
      <c r="D8773" s="0" t="e">
        <f aca="false">#N/A</f>
        <v>#N/A</v>
      </c>
      <c r="E8773" s="0" t="e">
        <f aca="false">#N/A</f>
        <v>#N/A</v>
      </c>
      <c r="F8773" s="0" t="e">
        <f aca="false">#N/A</f>
        <v>#N/A</v>
      </c>
      <c r="G8773" s="0" t="n">
        <v>0</v>
      </c>
      <c r="H8773" s="0" t="n">
        <f aca="false">IF(ISERROR(LOOKUP(B8773,export!$A$2:$A$718)),0,1)</f>
        <v>1</v>
      </c>
      <c r="J8773" s="0" t="str">
        <f aca="false">IF(H8773=0,CONCATENATE(B8773," manque dans export"),"")</f>
        <v/>
      </c>
    </row>
    <row r="8774" customFormat="false" ht="13.8" hidden="false" customHeight="false" outlineLevel="0" collapsed="false">
      <c r="A8774" s="0" t="s">
        <v>15001</v>
      </c>
      <c r="B8774" s="0" t="s">
        <v>15002</v>
      </c>
      <c r="C8774" s="0" t="s">
        <v>79</v>
      </c>
      <c r="D8774" s="0" t="s">
        <v>12019</v>
      </c>
      <c r="E8774" s="0" t="s">
        <v>180</v>
      </c>
      <c r="F8774" s="0" t="s">
        <v>13</v>
      </c>
      <c r="G8774" s="0" t="n">
        <v>0</v>
      </c>
      <c r="H8774" s="0" t="n">
        <f aca="false">IF(ISERROR(LOOKUP(B8774,export!$A$2:$A$718)),0,1)</f>
        <v>1</v>
      </c>
      <c r="J8774" s="0" t="str">
        <f aca="false">IF(H8774=0,CONCATENATE(B8774," manque dans export"),"")</f>
        <v/>
      </c>
    </row>
    <row r="8775" customFormat="false" ht="13.8" hidden="false" customHeight="false" outlineLevel="0" collapsed="false">
      <c r="A8775" s="0" t="s">
        <v>15003</v>
      </c>
      <c r="B8775" s="0" t="s">
        <v>15003</v>
      </c>
      <c r="C8775" s="0" t="s">
        <v>33</v>
      </c>
      <c r="D8775" s="0" t="s">
        <v>13093</v>
      </c>
      <c r="E8775" s="0" t="s">
        <v>135</v>
      </c>
      <c r="F8775" s="0" t="s">
        <v>13</v>
      </c>
      <c r="G8775" s="0" t="n">
        <v>352.38895</v>
      </c>
      <c r="H8775" s="0" t="n">
        <f aca="false">IF(ISERROR(LOOKUP(B8775,export!$A$2:$A$718)),0,1)</f>
        <v>1</v>
      </c>
      <c r="J8775" s="0" t="str">
        <f aca="false">IF(H8775=0,CONCATENATE(B8775," manque dans export"),"")</f>
        <v/>
      </c>
    </row>
    <row r="8776" customFormat="false" ht="13.8" hidden="false" customHeight="false" outlineLevel="0" collapsed="false">
      <c r="A8776" s="0" t="s">
        <v>15004</v>
      </c>
      <c r="B8776" s="0" t="s">
        <v>15004</v>
      </c>
      <c r="C8776" s="0" t="s">
        <v>70</v>
      </c>
      <c r="D8776" s="0" t="s">
        <v>3307</v>
      </c>
      <c r="E8776" s="0" t="s">
        <v>12</v>
      </c>
      <c r="F8776" s="0" t="s">
        <v>13</v>
      </c>
      <c r="G8776" s="0" t="n">
        <v>29164.86611</v>
      </c>
      <c r="H8776" s="0" t="n">
        <f aca="false">IF(ISERROR(LOOKUP(B8776,export!$A$2:$A$718)),0,1)</f>
        <v>1</v>
      </c>
      <c r="J8776" s="0" t="str">
        <f aca="false">IF(H8776=0,CONCATENATE(B8776," manque dans export"),"")</f>
        <v/>
      </c>
    </row>
    <row r="8777" customFormat="false" ht="13.8" hidden="false" customHeight="false" outlineLevel="0" collapsed="false">
      <c r="A8777" s="0" t="s">
        <v>15005</v>
      </c>
      <c r="B8777" s="0" t="s">
        <v>15006</v>
      </c>
      <c r="C8777" s="0" t="s">
        <v>79</v>
      </c>
      <c r="D8777" s="0" t="s">
        <v>15007</v>
      </c>
      <c r="E8777" s="0" t="s">
        <v>42</v>
      </c>
      <c r="F8777" s="0" t="s">
        <v>13</v>
      </c>
      <c r="G8777" s="0" t="n">
        <v>0</v>
      </c>
      <c r="H8777" s="0" t="n">
        <f aca="false">IF(ISERROR(LOOKUP(B8777,export!$A$2:$A$718)),0,1)</f>
        <v>1</v>
      </c>
      <c r="J8777" s="0" t="str">
        <f aca="false">IF(H8777=0,CONCATENATE(B8777," manque dans export"),"")</f>
        <v/>
      </c>
    </row>
    <row r="8778" customFormat="false" ht="13.8" hidden="false" customHeight="false" outlineLevel="0" collapsed="false">
      <c r="A8778" s="0" t="s">
        <v>15008</v>
      </c>
      <c r="B8778" s="0" t="s">
        <v>15008</v>
      </c>
      <c r="C8778" s="0" t="s">
        <v>40</v>
      </c>
      <c r="D8778" s="0" t="s">
        <v>6395</v>
      </c>
      <c r="E8778" s="0" t="s">
        <v>449</v>
      </c>
      <c r="F8778" s="0" t="s">
        <v>450</v>
      </c>
      <c r="G8778" s="0" t="n">
        <v>28154.46031</v>
      </c>
      <c r="H8778" s="0" t="n">
        <f aca="false">IF(ISERROR(LOOKUP(B8778,export!$A$2:$A$718)),0,1)</f>
        <v>1</v>
      </c>
      <c r="J8778" s="0" t="str">
        <f aca="false">IF(H8778=0,CONCATENATE(B8778," manque dans export"),"")</f>
        <v/>
      </c>
    </row>
    <row r="8779" customFormat="false" ht="13.8" hidden="false" customHeight="false" outlineLevel="0" collapsed="false">
      <c r="A8779" s="0" t="s">
        <v>15009</v>
      </c>
      <c r="B8779" s="0" t="s">
        <v>15010</v>
      </c>
      <c r="C8779" s="0" t="s">
        <v>33</v>
      </c>
      <c r="D8779" s="0" t="s">
        <v>15011</v>
      </c>
      <c r="E8779" s="0" t="s">
        <v>12</v>
      </c>
      <c r="F8779" s="0" t="s">
        <v>13</v>
      </c>
      <c r="G8779" s="0" t="n">
        <v>0</v>
      </c>
      <c r="H8779" s="0" t="n">
        <f aca="false">IF(ISERROR(LOOKUP(B8779,export!$A$2:$A$718)),0,1)</f>
        <v>1</v>
      </c>
      <c r="J8779" s="0" t="str">
        <f aca="false">IF(H8779=0,CONCATENATE(B8779," manque dans export"),"")</f>
        <v/>
      </c>
    </row>
    <row r="8780" customFormat="false" ht="13.8" hidden="false" customHeight="false" outlineLevel="0" collapsed="false">
      <c r="A8780" s="0" t="s">
        <v>15012</v>
      </c>
      <c r="B8780" s="0" t="s">
        <v>15010</v>
      </c>
      <c r="C8780" s="0" t="s">
        <v>33</v>
      </c>
      <c r="D8780" s="0" t="s">
        <v>5411</v>
      </c>
      <c r="E8780" s="0" t="s">
        <v>31</v>
      </c>
      <c r="F8780" s="0" t="s">
        <v>13</v>
      </c>
      <c r="G8780" s="0" t="n">
        <v>0</v>
      </c>
      <c r="H8780" s="0" t="n">
        <f aca="false">IF(ISERROR(LOOKUP(B8780,export!$A$2:$A$718)),0,1)</f>
        <v>1</v>
      </c>
      <c r="J8780" s="0" t="str">
        <f aca="false">IF(H8780=0,CONCATENATE(B8780," manque dans export"),"")</f>
        <v/>
      </c>
    </row>
    <row r="8781" customFormat="false" ht="13.8" hidden="false" customHeight="false" outlineLevel="0" collapsed="false">
      <c r="A8781" s="0" t="s">
        <v>15013</v>
      </c>
      <c r="B8781" s="0" t="s">
        <v>15010</v>
      </c>
      <c r="C8781" s="0" t="s">
        <v>33</v>
      </c>
      <c r="D8781" s="0" t="s">
        <v>5909</v>
      </c>
      <c r="E8781" s="0" t="s">
        <v>42</v>
      </c>
      <c r="F8781" s="0" t="s">
        <v>13</v>
      </c>
      <c r="G8781" s="0" t="n">
        <v>0</v>
      </c>
      <c r="H8781" s="0" t="n">
        <f aca="false">IF(ISERROR(LOOKUP(B8781,export!$A$2:$A$718)),0,1)</f>
        <v>1</v>
      </c>
      <c r="J8781" s="0" t="str">
        <f aca="false">IF(H8781=0,CONCATENATE(B8781," manque dans export"),"")</f>
        <v/>
      </c>
    </row>
    <row r="8782" customFormat="false" ht="13.8" hidden="false" customHeight="false" outlineLevel="0" collapsed="false">
      <c r="A8782" s="0" t="s">
        <v>15014</v>
      </c>
      <c r="B8782" s="0" t="s">
        <v>15010</v>
      </c>
      <c r="C8782" s="0" t="s">
        <v>33</v>
      </c>
      <c r="D8782" s="0" t="s">
        <v>15015</v>
      </c>
      <c r="E8782" s="0" t="s">
        <v>50</v>
      </c>
      <c r="F8782" s="0" t="s">
        <v>13</v>
      </c>
      <c r="G8782" s="0" t="n">
        <v>80214.06224</v>
      </c>
      <c r="H8782" s="0" t="n">
        <f aca="false">IF(ISERROR(LOOKUP(B8782,export!$A$2:$A$718)),0,1)</f>
        <v>1</v>
      </c>
      <c r="J8782" s="0" t="str">
        <f aca="false">IF(H8782=0,CONCATENATE(B8782," manque dans export"),"")</f>
        <v/>
      </c>
    </row>
    <row r="8783" customFormat="false" ht="13.8" hidden="false" customHeight="false" outlineLevel="0" collapsed="false">
      <c r="A8783" s="0" t="s">
        <v>15016</v>
      </c>
      <c r="B8783" s="0" t="s">
        <v>15010</v>
      </c>
      <c r="C8783" s="0" t="s">
        <v>33</v>
      </c>
      <c r="D8783" s="0" t="e">
        <f aca="false">#N/A</f>
        <v>#N/A</v>
      </c>
      <c r="E8783" s="0" t="e">
        <f aca="false">#N/A</f>
        <v>#N/A</v>
      </c>
      <c r="F8783" s="0" t="e">
        <f aca="false">#N/A</f>
        <v>#N/A</v>
      </c>
      <c r="G8783" s="0" t="n">
        <v>0</v>
      </c>
      <c r="H8783" s="0" t="n">
        <f aca="false">IF(ISERROR(LOOKUP(B8783,export!$A$2:$A$718)),0,1)</f>
        <v>1</v>
      </c>
      <c r="J8783" s="0" t="str">
        <f aca="false">IF(H8783=0,CONCATENATE(B8783," manque dans export"),"")</f>
        <v/>
      </c>
    </row>
    <row r="8784" customFormat="false" ht="13.8" hidden="false" customHeight="false" outlineLevel="0" collapsed="false">
      <c r="A8784" s="0" t="s">
        <v>15016</v>
      </c>
      <c r="B8784" s="0" t="s">
        <v>15010</v>
      </c>
      <c r="C8784" s="0" t="s">
        <v>33</v>
      </c>
      <c r="D8784" s="0" t="e">
        <f aca="false">#N/A</f>
        <v>#N/A</v>
      </c>
      <c r="E8784" s="0" t="e">
        <f aca="false">#N/A</f>
        <v>#N/A</v>
      </c>
      <c r="F8784" s="0" t="e">
        <f aca="false">#N/A</f>
        <v>#N/A</v>
      </c>
      <c r="G8784" s="0" t="n">
        <v>0</v>
      </c>
      <c r="H8784" s="0" t="n">
        <f aca="false">IF(ISERROR(LOOKUP(B8784,export!$A$2:$A$718)),0,1)</f>
        <v>1</v>
      </c>
      <c r="J8784" s="0" t="str">
        <f aca="false">IF(H8784=0,CONCATENATE(B8784," manque dans export"),"")</f>
        <v/>
      </c>
    </row>
    <row r="8785" customFormat="false" ht="13.8" hidden="false" customHeight="false" outlineLevel="0" collapsed="false">
      <c r="A8785" s="0" t="s">
        <v>15017</v>
      </c>
      <c r="B8785" s="0" t="s">
        <v>15010</v>
      </c>
      <c r="C8785" s="0" t="s">
        <v>33</v>
      </c>
      <c r="D8785" s="0" t="s">
        <v>758</v>
      </c>
      <c r="E8785" s="0" t="s">
        <v>50</v>
      </c>
      <c r="F8785" s="0" t="s">
        <v>13</v>
      </c>
      <c r="G8785" s="0" t="n">
        <v>28927.99451</v>
      </c>
      <c r="H8785" s="0" t="n">
        <f aca="false">IF(ISERROR(LOOKUP(B8785,export!$A$2:$A$718)),0,1)</f>
        <v>1</v>
      </c>
      <c r="J8785" s="0" t="str">
        <f aca="false">IF(H8785=0,CONCATENATE(B8785," manque dans export"),"")</f>
        <v/>
      </c>
    </row>
    <row r="8786" customFormat="false" ht="13.8" hidden="false" customHeight="false" outlineLevel="0" collapsed="false">
      <c r="A8786" s="0" t="s">
        <v>15018</v>
      </c>
      <c r="B8786" s="0" t="s">
        <v>15018</v>
      </c>
      <c r="C8786" s="0" t="s">
        <v>79</v>
      </c>
      <c r="D8786" s="0" t="s">
        <v>1435</v>
      </c>
      <c r="E8786" s="0" t="s">
        <v>46</v>
      </c>
      <c r="F8786" s="0" t="s">
        <v>13</v>
      </c>
      <c r="G8786" s="0" t="n">
        <v>0</v>
      </c>
      <c r="H8786" s="0" t="n">
        <f aca="false">IF(ISERROR(LOOKUP(B8786,export!$A$2:$A$718)),0,1)</f>
        <v>1</v>
      </c>
      <c r="J8786" s="0" t="str">
        <f aca="false">IF(H8786=0,CONCATENATE(B8786," manque dans export"),"")</f>
        <v/>
      </c>
    </row>
    <row r="8787" customFormat="false" ht="13.8" hidden="false" customHeight="false" outlineLevel="0" collapsed="false">
      <c r="A8787" s="0" t="s">
        <v>15019</v>
      </c>
      <c r="B8787" s="0" t="s">
        <v>15020</v>
      </c>
      <c r="C8787" s="0" t="s">
        <v>10</v>
      </c>
      <c r="D8787" s="0" t="s">
        <v>2474</v>
      </c>
      <c r="E8787" s="0" t="s">
        <v>31</v>
      </c>
      <c r="F8787" s="0" t="s">
        <v>13</v>
      </c>
      <c r="G8787" s="0" t="n">
        <v>0</v>
      </c>
      <c r="H8787" s="0" t="n">
        <f aca="false">IF(ISERROR(LOOKUP(B8787,export!$A$2:$A$718)),0,1)</f>
        <v>1</v>
      </c>
      <c r="J8787" s="0" t="str">
        <f aca="false">IF(H8787=0,CONCATENATE(B8787," manque dans export"),"")</f>
        <v/>
      </c>
    </row>
    <row r="8788" customFormat="false" ht="13.8" hidden="false" customHeight="false" outlineLevel="0" collapsed="false">
      <c r="A8788" s="0" t="s">
        <v>15021</v>
      </c>
      <c r="B8788" s="0" t="s">
        <v>15022</v>
      </c>
      <c r="C8788" s="0" t="s">
        <v>79</v>
      </c>
      <c r="D8788" s="0" t="s">
        <v>3615</v>
      </c>
      <c r="E8788" s="0" t="s">
        <v>50</v>
      </c>
      <c r="F8788" s="0" t="s">
        <v>13</v>
      </c>
      <c r="G8788" s="0" t="n">
        <v>0</v>
      </c>
      <c r="H8788" s="0" t="n">
        <f aca="false">IF(ISERROR(LOOKUP(B8788,export!$A$2:$A$718)),0,1)</f>
        <v>1</v>
      </c>
      <c r="J8788" s="0" t="str">
        <f aca="false">IF(H8788=0,CONCATENATE(B8788," manque dans export"),"")</f>
        <v/>
      </c>
    </row>
    <row r="8789" customFormat="false" ht="13.8" hidden="false" customHeight="false" outlineLevel="0" collapsed="false">
      <c r="A8789" s="0" t="s">
        <v>15023</v>
      </c>
      <c r="B8789" s="0" t="s">
        <v>15023</v>
      </c>
      <c r="C8789" s="0" t="s">
        <v>10</v>
      </c>
      <c r="D8789" s="0" t="s">
        <v>15024</v>
      </c>
      <c r="E8789" s="0" t="s">
        <v>135</v>
      </c>
      <c r="F8789" s="0" t="s">
        <v>13</v>
      </c>
      <c r="G8789" s="0" t="n">
        <v>45.9363</v>
      </c>
      <c r="H8789" s="0" t="n">
        <f aca="false">IF(ISERROR(LOOKUP(B8789,export!$A$2:$A$718)),0,1)</f>
        <v>1</v>
      </c>
      <c r="J8789" s="0" t="str">
        <f aca="false">IF(H8789=0,CONCATENATE(B8789," manque dans export"),"")</f>
        <v/>
      </c>
    </row>
    <row r="8790" customFormat="false" ht="13.8" hidden="false" customHeight="false" outlineLevel="0" collapsed="false">
      <c r="A8790" s="0" t="s">
        <v>15025</v>
      </c>
      <c r="B8790" s="0" t="s">
        <v>15025</v>
      </c>
      <c r="C8790" s="0" t="s">
        <v>82</v>
      </c>
      <c r="D8790" s="0" t="s">
        <v>146</v>
      </c>
      <c r="E8790" s="0" t="s">
        <v>123</v>
      </c>
      <c r="F8790" s="0" t="s">
        <v>13</v>
      </c>
      <c r="G8790" s="0" t="n">
        <v>776.27043</v>
      </c>
      <c r="H8790" s="0" t="n">
        <f aca="false">IF(ISERROR(LOOKUP(B8790,export!$A$2:$A$718)),0,1)</f>
        <v>1</v>
      </c>
      <c r="J8790" s="0" t="str">
        <f aca="false">IF(H8790=0,CONCATENATE(B8790," manque dans export"),"")</f>
        <v/>
      </c>
    </row>
    <row r="8791" customFormat="false" ht="13.8" hidden="false" customHeight="false" outlineLevel="0" collapsed="false">
      <c r="A8791" s="0" t="s">
        <v>15026</v>
      </c>
      <c r="B8791" s="0" t="s">
        <v>15026</v>
      </c>
      <c r="C8791" s="0" t="s">
        <v>21</v>
      </c>
      <c r="D8791" s="0" t="s">
        <v>6802</v>
      </c>
      <c r="E8791" s="0" t="s">
        <v>12</v>
      </c>
      <c r="F8791" s="0" t="s">
        <v>13</v>
      </c>
      <c r="G8791" s="0" t="n">
        <v>97716.47097</v>
      </c>
      <c r="H8791" s="0" t="n">
        <f aca="false">IF(ISERROR(LOOKUP(B8791,export!$A$2:$A$718)),0,1)</f>
        <v>1</v>
      </c>
      <c r="J8791" s="0" t="str">
        <f aca="false">IF(H8791=0,CONCATENATE(B8791," manque dans export"),"")</f>
        <v/>
      </c>
    </row>
    <row r="8792" customFormat="false" ht="13.8" hidden="false" customHeight="false" outlineLevel="0" collapsed="false">
      <c r="A8792" s="0" t="s">
        <v>15027</v>
      </c>
      <c r="B8792" s="0" t="s">
        <v>15028</v>
      </c>
      <c r="C8792" s="0" t="s">
        <v>79</v>
      </c>
      <c r="D8792" s="0" t="s">
        <v>202</v>
      </c>
      <c r="E8792" s="0" t="s">
        <v>50</v>
      </c>
      <c r="F8792" s="0" t="s">
        <v>13</v>
      </c>
      <c r="G8792" s="0" t="n">
        <v>0</v>
      </c>
      <c r="H8792" s="0" t="n">
        <f aca="false">IF(ISERROR(LOOKUP(B8792,export!$A$2:$A$718)),0,1)</f>
        <v>1</v>
      </c>
      <c r="J8792" s="0" t="str">
        <f aca="false">IF(H8792=0,CONCATENATE(B8792," manque dans export"),"")</f>
        <v/>
      </c>
    </row>
    <row r="8793" customFormat="false" ht="13.8" hidden="false" customHeight="false" outlineLevel="0" collapsed="false">
      <c r="A8793" s="0" t="s">
        <v>15029</v>
      </c>
      <c r="B8793" s="0" t="s">
        <v>15029</v>
      </c>
      <c r="C8793" s="0" t="s">
        <v>10</v>
      </c>
      <c r="D8793" s="0" t="s">
        <v>729</v>
      </c>
      <c r="E8793" s="0" t="s">
        <v>25</v>
      </c>
      <c r="F8793" s="0" t="s">
        <v>26</v>
      </c>
      <c r="G8793" s="0" t="n">
        <v>2810.71919</v>
      </c>
      <c r="H8793" s="0" t="n">
        <f aca="false">IF(ISERROR(LOOKUP(B8793,export!$A$2:$A$718)),0,1)</f>
        <v>1</v>
      </c>
      <c r="J8793" s="0" t="str">
        <f aca="false">IF(H8793=0,CONCATENATE(B8793," manque dans export"),"")</f>
        <v/>
      </c>
    </row>
    <row r="8794" customFormat="false" ht="13.8" hidden="false" customHeight="false" outlineLevel="0" collapsed="false">
      <c r="A8794" s="0" t="s">
        <v>15030</v>
      </c>
      <c r="B8794" s="0" t="s">
        <v>15031</v>
      </c>
      <c r="C8794" s="0" t="s">
        <v>79</v>
      </c>
      <c r="D8794" s="0" t="s">
        <v>15032</v>
      </c>
      <c r="E8794" s="0" t="s">
        <v>50</v>
      </c>
      <c r="F8794" s="0" t="s">
        <v>13</v>
      </c>
      <c r="G8794" s="0" t="n">
        <v>0</v>
      </c>
      <c r="H8794" s="0" t="n">
        <f aca="false">IF(ISERROR(LOOKUP(B8794,export!$A$2:$A$718)),0,1)</f>
        <v>1</v>
      </c>
      <c r="J8794" s="0" t="str">
        <f aca="false">IF(H8794=0,CONCATENATE(B8794," manque dans export"),"")</f>
        <v/>
      </c>
    </row>
    <row r="8795" customFormat="false" ht="13.8" hidden="false" customHeight="false" outlineLevel="0" collapsed="false">
      <c r="A8795" s="0" t="s">
        <v>15033</v>
      </c>
      <c r="B8795" s="0" t="s">
        <v>15034</v>
      </c>
      <c r="C8795" s="0" t="s">
        <v>79</v>
      </c>
      <c r="D8795" s="0" t="s">
        <v>5122</v>
      </c>
      <c r="E8795" s="0" t="s">
        <v>50</v>
      </c>
      <c r="F8795" s="0" t="s">
        <v>13</v>
      </c>
      <c r="G8795" s="0" t="n">
        <v>0</v>
      </c>
      <c r="H8795" s="0" t="n">
        <f aca="false">IF(ISERROR(LOOKUP(B8795,export!$A$2:$A$718)),0,1)</f>
        <v>1</v>
      </c>
      <c r="J8795" s="0" t="str">
        <f aca="false">IF(H8795=0,CONCATENATE(B8795," manque dans export"),"")</f>
        <v/>
      </c>
    </row>
    <row r="8796" customFormat="false" ht="13.8" hidden="false" customHeight="false" outlineLevel="0" collapsed="false">
      <c r="A8796" s="0" t="s">
        <v>15035</v>
      </c>
      <c r="B8796" s="0" t="s">
        <v>15035</v>
      </c>
      <c r="C8796" s="0" t="s">
        <v>82</v>
      </c>
      <c r="D8796" s="0" t="s">
        <v>15036</v>
      </c>
      <c r="E8796" s="0" t="s">
        <v>46</v>
      </c>
      <c r="F8796" s="0" t="s">
        <v>13</v>
      </c>
      <c r="G8796" s="0" t="n">
        <v>0.02174</v>
      </c>
      <c r="H8796" s="0" t="n">
        <f aca="false">IF(ISERROR(LOOKUP(B8796,export!$A$2:$A$718)),0,1)</f>
        <v>1</v>
      </c>
      <c r="J8796" s="0" t="str">
        <f aca="false">IF(H8796=0,CONCATENATE(B8796," manque dans export"),"")</f>
        <v/>
      </c>
    </row>
    <row r="8797" customFormat="false" ht="13.8" hidden="false" customHeight="false" outlineLevel="0" collapsed="false">
      <c r="A8797" s="0" t="s">
        <v>15037</v>
      </c>
      <c r="B8797" s="0" t="s">
        <v>15037</v>
      </c>
      <c r="C8797" s="0" t="s">
        <v>21</v>
      </c>
      <c r="D8797" s="0" t="s">
        <v>15038</v>
      </c>
      <c r="E8797" s="0" t="s">
        <v>46</v>
      </c>
      <c r="F8797" s="0" t="s">
        <v>13</v>
      </c>
      <c r="G8797" s="0" t="n">
        <v>2195.78129</v>
      </c>
      <c r="H8797" s="0" t="n">
        <f aca="false">IF(ISERROR(LOOKUP(B8797,export!$A$2:$A$718)),0,1)</f>
        <v>1</v>
      </c>
      <c r="J8797" s="0" t="str">
        <f aca="false">IF(H8797=0,CONCATENATE(B8797," manque dans export"),"")</f>
        <v/>
      </c>
    </row>
    <row r="8798" customFormat="false" ht="13.8" hidden="false" customHeight="false" outlineLevel="0" collapsed="false">
      <c r="A8798" s="0" t="s">
        <v>15039</v>
      </c>
      <c r="B8798" s="0" t="s">
        <v>15040</v>
      </c>
      <c r="C8798" s="0" t="s">
        <v>79</v>
      </c>
      <c r="D8798" s="0" t="s">
        <v>9170</v>
      </c>
      <c r="E8798" s="0" t="s">
        <v>50</v>
      </c>
      <c r="F8798" s="0" t="s">
        <v>13</v>
      </c>
      <c r="G8798" s="0" t="n">
        <v>0</v>
      </c>
      <c r="H8798" s="0" t="n">
        <f aca="false">IF(ISERROR(LOOKUP(B8798,export!$A$2:$A$718)),0,1)</f>
        <v>1</v>
      </c>
      <c r="J8798" s="0" t="str">
        <f aca="false">IF(H8798=0,CONCATENATE(B8798," manque dans export"),"")</f>
        <v/>
      </c>
    </row>
    <row r="8799" customFormat="false" ht="13.8" hidden="false" customHeight="false" outlineLevel="0" collapsed="false">
      <c r="A8799" s="0" t="s">
        <v>15041</v>
      </c>
      <c r="B8799" s="0" t="s">
        <v>15041</v>
      </c>
      <c r="C8799" s="0" t="s">
        <v>82</v>
      </c>
      <c r="D8799" s="0" t="s">
        <v>15042</v>
      </c>
      <c r="E8799" s="0" t="s">
        <v>50</v>
      </c>
      <c r="F8799" s="0" t="s">
        <v>13</v>
      </c>
      <c r="G8799" s="0" t="n">
        <v>2798.83777</v>
      </c>
      <c r="H8799" s="0" t="n">
        <f aca="false">IF(ISERROR(LOOKUP(B8799,export!$A$2:$A$718)),0,1)</f>
        <v>1</v>
      </c>
      <c r="J8799" s="0" t="str">
        <f aca="false">IF(H8799=0,CONCATENATE(B8799," manque dans export"),"")</f>
        <v/>
      </c>
    </row>
    <row r="8800" customFormat="false" ht="13.8" hidden="false" customHeight="false" outlineLevel="0" collapsed="false">
      <c r="A8800" s="0" t="s">
        <v>15043</v>
      </c>
      <c r="B8800" s="0" t="s">
        <v>15044</v>
      </c>
      <c r="C8800" s="0" t="s">
        <v>82</v>
      </c>
      <c r="D8800" s="0" t="s">
        <v>781</v>
      </c>
      <c r="E8800" s="0" t="s">
        <v>50</v>
      </c>
      <c r="F8800" s="0" t="s">
        <v>13</v>
      </c>
      <c r="G8800" s="0" t="n">
        <v>101559.62766</v>
      </c>
      <c r="H8800" s="0" t="n">
        <f aca="false">IF(ISERROR(LOOKUP(B8800,export!$A$2:$A$718)),0,1)</f>
        <v>1</v>
      </c>
      <c r="J8800" s="0" t="str">
        <f aca="false">IF(H8800=0,CONCATENATE(B8800," manque dans export"),"")</f>
        <v/>
      </c>
    </row>
    <row r="8801" customFormat="false" ht="13.8" hidden="false" customHeight="false" outlineLevel="0" collapsed="false">
      <c r="A8801" s="0" t="s">
        <v>15045</v>
      </c>
      <c r="B8801" s="0" t="s">
        <v>15046</v>
      </c>
      <c r="C8801" s="0" t="s">
        <v>79</v>
      </c>
      <c r="D8801" s="0" t="s">
        <v>15047</v>
      </c>
      <c r="E8801" s="0" t="s">
        <v>50</v>
      </c>
      <c r="F8801" s="0" t="s">
        <v>13</v>
      </c>
      <c r="G8801" s="0" t="n">
        <v>0</v>
      </c>
      <c r="H8801" s="0" t="n">
        <f aca="false">IF(ISERROR(LOOKUP(B8801,export!$A$2:$A$718)),0,1)</f>
        <v>1</v>
      </c>
      <c r="J8801" s="0" t="str">
        <f aca="false">IF(H8801=0,CONCATENATE(B8801," manque dans export"),"")</f>
        <v/>
      </c>
    </row>
    <row r="8802" customFormat="false" ht="13.8" hidden="false" customHeight="false" outlineLevel="0" collapsed="false">
      <c r="A8802" s="0" t="s">
        <v>15048</v>
      </c>
      <c r="B8802" s="0" t="s">
        <v>15048</v>
      </c>
      <c r="C8802" s="0" t="s">
        <v>79</v>
      </c>
      <c r="D8802" s="0" t="s">
        <v>71</v>
      </c>
      <c r="E8802" s="0" t="s">
        <v>72</v>
      </c>
      <c r="F8802" s="0" t="s">
        <v>13</v>
      </c>
      <c r="G8802" s="0" t="n">
        <v>0</v>
      </c>
      <c r="H8802" s="0" t="n">
        <f aca="false">IF(ISERROR(LOOKUP(B8802,export!$A$2:$A$718)),0,1)</f>
        <v>1</v>
      </c>
      <c r="J8802" s="0" t="str">
        <f aca="false">IF(H8802=0,CONCATENATE(B8802," manque dans export"),"")</f>
        <v/>
      </c>
    </row>
    <row r="8803" customFormat="false" ht="13.8" hidden="false" customHeight="false" outlineLevel="0" collapsed="false">
      <c r="A8803" s="0" t="s">
        <v>15049</v>
      </c>
      <c r="B8803" s="0" t="s">
        <v>15050</v>
      </c>
      <c r="C8803" s="0" t="s">
        <v>79</v>
      </c>
      <c r="D8803" s="0" t="s">
        <v>15051</v>
      </c>
      <c r="E8803" s="0" t="s">
        <v>31</v>
      </c>
      <c r="F8803" s="0" t="s">
        <v>13</v>
      </c>
      <c r="G8803" s="0" t="n">
        <v>0</v>
      </c>
      <c r="H8803" s="0" t="n">
        <f aca="false">IF(ISERROR(LOOKUP(B8803,export!$A$2:$A$718)),0,1)</f>
        <v>1</v>
      </c>
      <c r="J8803" s="0" t="str">
        <f aca="false">IF(H8803=0,CONCATENATE(B8803," manque dans export"),"")</f>
        <v/>
      </c>
    </row>
    <row r="8804" customFormat="false" ht="13.8" hidden="false" customHeight="false" outlineLevel="0" collapsed="false">
      <c r="A8804" s="0" t="s">
        <v>15052</v>
      </c>
      <c r="B8804" s="0" t="s">
        <v>15052</v>
      </c>
      <c r="C8804" s="0" t="s">
        <v>40</v>
      </c>
      <c r="D8804" s="0" t="s">
        <v>15053</v>
      </c>
      <c r="E8804" s="0" t="s">
        <v>180</v>
      </c>
      <c r="F8804" s="0" t="s">
        <v>13</v>
      </c>
      <c r="G8804" s="0" t="n">
        <v>7085.79475</v>
      </c>
      <c r="H8804" s="0" t="n">
        <f aca="false">IF(ISERROR(LOOKUP(B8804,export!$A$2:$A$718)),0,1)</f>
        <v>1</v>
      </c>
      <c r="J8804" s="0" t="str">
        <f aca="false">IF(H8804=0,CONCATENATE(B8804," manque dans export"),"")</f>
        <v/>
      </c>
    </row>
    <row r="8805" customFormat="false" ht="13.8" hidden="false" customHeight="false" outlineLevel="0" collapsed="false">
      <c r="A8805" s="0" t="s">
        <v>15054</v>
      </c>
      <c r="B8805" s="0" t="s">
        <v>15054</v>
      </c>
      <c r="C8805" s="0" t="s">
        <v>10</v>
      </c>
      <c r="D8805" s="0" t="s">
        <v>158</v>
      </c>
      <c r="E8805" s="0" t="s">
        <v>12</v>
      </c>
      <c r="F8805" s="0" t="s">
        <v>13</v>
      </c>
      <c r="G8805" s="0" t="n">
        <v>0</v>
      </c>
      <c r="H8805" s="0" t="n">
        <f aca="false">IF(ISERROR(LOOKUP(B8805,export!$A$2:$A$718)),0,1)</f>
        <v>1</v>
      </c>
      <c r="J8805" s="0" t="str">
        <f aca="false">IF(H8805=0,CONCATENATE(B8805," manque dans export"),"")</f>
        <v/>
      </c>
    </row>
    <row r="8806" customFormat="false" ht="13.8" hidden="false" customHeight="false" outlineLevel="0" collapsed="false">
      <c r="A8806" s="0" t="s">
        <v>15055</v>
      </c>
      <c r="B8806" s="0" t="s">
        <v>15055</v>
      </c>
      <c r="C8806" s="0" t="s">
        <v>10</v>
      </c>
      <c r="D8806" s="0" t="s">
        <v>4550</v>
      </c>
      <c r="E8806" s="0" t="s">
        <v>64</v>
      </c>
      <c r="F8806" s="0" t="s">
        <v>65</v>
      </c>
      <c r="G8806" s="0" t="n">
        <v>206812.4473</v>
      </c>
      <c r="H8806" s="0" t="n">
        <f aca="false">IF(ISERROR(LOOKUP(B8806,export!$A$2:$A$718)),0,1)</f>
        <v>1</v>
      </c>
      <c r="J8806" s="0" t="str">
        <f aca="false">IF(H8806=0,CONCATENATE(B8806," manque dans export"),"")</f>
        <v/>
      </c>
    </row>
    <row r="8807" customFormat="false" ht="13.8" hidden="false" customHeight="false" outlineLevel="0" collapsed="false">
      <c r="A8807" s="0" t="s">
        <v>15056</v>
      </c>
      <c r="B8807" s="0" t="s">
        <v>15056</v>
      </c>
      <c r="C8807" s="0" t="s">
        <v>79</v>
      </c>
      <c r="D8807" s="0" t="s">
        <v>1866</v>
      </c>
      <c r="E8807" s="0" t="s">
        <v>72</v>
      </c>
      <c r="F8807" s="0" t="s">
        <v>13</v>
      </c>
      <c r="G8807" s="0" t="n">
        <v>0</v>
      </c>
      <c r="H8807" s="0" t="n">
        <f aca="false">IF(ISERROR(LOOKUP(B8807,export!$A$2:$A$718)),0,1)</f>
        <v>1</v>
      </c>
      <c r="J8807" s="0" t="str">
        <f aca="false">IF(H8807=0,CONCATENATE(B8807," manque dans export"),"")</f>
        <v/>
      </c>
    </row>
    <row r="8808" customFormat="false" ht="13.8" hidden="false" customHeight="false" outlineLevel="0" collapsed="false">
      <c r="A8808" s="0" t="s">
        <v>15057</v>
      </c>
      <c r="B8808" s="0" t="s">
        <v>15057</v>
      </c>
      <c r="C8808" s="0" t="s">
        <v>79</v>
      </c>
      <c r="D8808" s="0" t="s">
        <v>71</v>
      </c>
      <c r="E8808" s="0" t="s">
        <v>72</v>
      </c>
      <c r="F8808" s="0" t="s">
        <v>13</v>
      </c>
      <c r="G8808" s="0" t="n">
        <v>0</v>
      </c>
      <c r="H8808" s="0" t="n">
        <f aca="false">IF(ISERROR(LOOKUP(B8808,export!$A$2:$A$718)),0,1)</f>
        <v>1</v>
      </c>
      <c r="J8808" s="0" t="str">
        <f aca="false">IF(H8808=0,CONCATENATE(B8808," manque dans export"),"")</f>
        <v/>
      </c>
    </row>
    <row r="8809" customFormat="false" ht="13.8" hidden="false" customHeight="false" outlineLevel="0" collapsed="false">
      <c r="A8809" s="0" t="s">
        <v>15058</v>
      </c>
      <c r="B8809" s="0" t="s">
        <v>15059</v>
      </c>
      <c r="C8809" s="0" t="s">
        <v>79</v>
      </c>
      <c r="D8809" s="0" t="s">
        <v>8726</v>
      </c>
      <c r="E8809" s="0" t="s">
        <v>50</v>
      </c>
      <c r="F8809" s="0" t="s">
        <v>13</v>
      </c>
      <c r="G8809" s="0" t="n">
        <v>0</v>
      </c>
      <c r="H8809" s="0" t="n">
        <f aca="false">IF(ISERROR(LOOKUP(B8809,export!$A$2:$A$718)),0,1)</f>
        <v>1</v>
      </c>
      <c r="J8809" s="0" t="str">
        <f aca="false">IF(H8809=0,CONCATENATE(B8809," manque dans export"),"")</f>
        <v/>
      </c>
    </row>
    <row r="8810" customFormat="false" ht="13.8" hidden="false" customHeight="false" outlineLevel="0" collapsed="false">
      <c r="A8810" s="0" t="s">
        <v>15060</v>
      </c>
      <c r="B8810" s="0" t="s">
        <v>15060</v>
      </c>
      <c r="C8810" s="0" t="s">
        <v>79</v>
      </c>
      <c r="D8810" s="0" t="s">
        <v>71</v>
      </c>
      <c r="E8810" s="0" t="s">
        <v>72</v>
      </c>
      <c r="F8810" s="0" t="s">
        <v>13</v>
      </c>
      <c r="G8810" s="0" t="n">
        <v>0</v>
      </c>
      <c r="H8810" s="0" t="n">
        <f aca="false">IF(ISERROR(LOOKUP(B8810,export!$A$2:$A$718)),0,1)</f>
        <v>1</v>
      </c>
      <c r="J8810" s="0" t="str">
        <f aca="false">IF(H8810=0,CONCATENATE(B8810," manque dans export"),"")</f>
        <v/>
      </c>
    </row>
    <row r="8811" customFormat="false" ht="13.8" hidden="false" customHeight="false" outlineLevel="0" collapsed="false">
      <c r="A8811" s="0" t="s">
        <v>15061</v>
      </c>
      <c r="B8811" s="0" t="s">
        <v>15061</v>
      </c>
      <c r="C8811" s="0" t="s">
        <v>99</v>
      </c>
      <c r="D8811" s="0" t="s">
        <v>931</v>
      </c>
      <c r="E8811" s="0" t="s">
        <v>12</v>
      </c>
      <c r="F8811" s="0" t="s">
        <v>13</v>
      </c>
      <c r="G8811" s="0" t="n">
        <v>324808.65683</v>
      </c>
      <c r="H8811" s="0" t="n">
        <f aca="false">IF(ISERROR(LOOKUP(B8811,export!$A$2:$A$718)),0,1)</f>
        <v>1</v>
      </c>
      <c r="J8811" s="0" t="str">
        <f aca="false">IF(H8811=0,CONCATENATE(B8811," manque dans export"),"")</f>
        <v/>
      </c>
    </row>
    <row r="8812" customFormat="false" ht="13.8" hidden="false" customHeight="false" outlineLevel="0" collapsed="false">
      <c r="A8812" s="0" t="s">
        <v>15062</v>
      </c>
      <c r="B8812" s="0" t="s">
        <v>15062</v>
      </c>
      <c r="C8812" s="0" t="s">
        <v>10</v>
      </c>
      <c r="D8812" s="0" t="s">
        <v>15063</v>
      </c>
      <c r="E8812" s="0" t="s">
        <v>50</v>
      </c>
      <c r="F8812" s="0" t="s">
        <v>13</v>
      </c>
      <c r="G8812" s="0" t="n">
        <v>8962.98997</v>
      </c>
      <c r="H8812" s="0" t="n">
        <f aca="false">IF(ISERROR(LOOKUP(B8812,export!$A$2:$A$718)),0,1)</f>
        <v>1</v>
      </c>
      <c r="J8812" s="0" t="str">
        <f aca="false">IF(H8812=0,CONCATENATE(B8812," manque dans export"),"")</f>
        <v/>
      </c>
    </row>
    <row r="8813" customFormat="false" ht="13.8" hidden="false" customHeight="false" outlineLevel="0" collapsed="false">
      <c r="A8813" s="0" t="s">
        <v>15062</v>
      </c>
      <c r="B8813" s="0" t="s">
        <v>15062</v>
      </c>
      <c r="C8813" s="0" t="s">
        <v>10</v>
      </c>
      <c r="D8813" s="0" t="s">
        <v>15064</v>
      </c>
      <c r="E8813" s="0" t="s">
        <v>50</v>
      </c>
      <c r="F8813" s="0" t="s">
        <v>13</v>
      </c>
      <c r="G8813" s="0" t="n">
        <v>1568.16665</v>
      </c>
      <c r="H8813" s="0" t="n">
        <f aca="false">IF(ISERROR(LOOKUP(B8813,export!$A$2:$A$718)),0,1)</f>
        <v>1</v>
      </c>
      <c r="J8813" s="0" t="str">
        <f aca="false">IF(H8813=0,CONCATENATE(B8813," manque dans export"),"")</f>
        <v/>
      </c>
    </row>
    <row r="8814" customFormat="false" ht="13.8" hidden="false" customHeight="false" outlineLevel="0" collapsed="false">
      <c r="A8814" s="0" t="s">
        <v>15065</v>
      </c>
      <c r="B8814" s="0" t="s">
        <v>15066</v>
      </c>
      <c r="C8814" s="0" t="s">
        <v>10</v>
      </c>
      <c r="D8814" s="0" t="s">
        <v>14986</v>
      </c>
      <c r="E8814" s="0" t="s">
        <v>31</v>
      </c>
      <c r="F8814" s="0" t="s">
        <v>13</v>
      </c>
      <c r="G8814" s="0" t="n">
        <v>0</v>
      </c>
      <c r="H8814" s="0" t="n">
        <f aca="false">IF(ISERROR(LOOKUP(B8814,export!$A$2:$A$718)),0,1)</f>
        <v>1</v>
      </c>
      <c r="J8814" s="0" t="str">
        <f aca="false">IF(H8814=0,CONCATENATE(B8814," manque dans export"),"")</f>
        <v/>
      </c>
    </row>
    <row r="8815" customFormat="false" ht="13.8" hidden="false" customHeight="false" outlineLevel="0" collapsed="false">
      <c r="A8815" s="0" t="s">
        <v>15067</v>
      </c>
      <c r="B8815" s="0" t="s">
        <v>15067</v>
      </c>
      <c r="C8815" s="0" t="s">
        <v>79</v>
      </c>
      <c r="D8815" s="0" t="s">
        <v>15068</v>
      </c>
      <c r="E8815" s="0" t="s">
        <v>72</v>
      </c>
      <c r="F8815" s="0" t="s">
        <v>13</v>
      </c>
      <c r="G8815" s="0" t="n">
        <v>0</v>
      </c>
      <c r="H8815" s="0" t="n">
        <f aca="false">IF(ISERROR(LOOKUP(B8815,export!$A$2:$A$718)),0,1)</f>
        <v>1</v>
      </c>
      <c r="J8815" s="0" t="str">
        <f aca="false">IF(H8815=0,CONCATENATE(B8815," manque dans export"),"")</f>
        <v/>
      </c>
    </row>
    <row r="8816" customFormat="false" ht="13.8" hidden="false" customHeight="false" outlineLevel="0" collapsed="false">
      <c r="A8816" s="0" t="s">
        <v>15069</v>
      </c>
      <c r="B8816" s="0" t="s">
        <v>15069</v>
      </c>
      <c r="C8816" s="0" t="s">
        <v>10</v>
      </c>
      <c r="D8816" s="0" t="s">
        <v>15070</v>
      </c>
      <c r="E8816" s="0" t="s">
        <v>12</v>
      </c>
      <c r="F8816" s="0" t="s">
        <v>13</v>
      </c>
      <c r="G8816" s="0" t="n">
        <v>7572.38292</v>
      </c>
      <c r="H8816" s="0" t="n">
        <f aca="false">IF(ISERROR(LOOKUP(B8816,export!$A$2:$A$718)),0,1)</f>
        <v>1</v>
      </c>
      <c r="J8816" s="0" t="str">
        <f aca="false">IF(H8816=0,CONCATENATE(B8816," manque dans export"),"")</f>
        <v/>
      </c>
    </row>
    <row r="8817" customFormat="false" ht="13.8" hidden="false" customHeight="false" outlineLevel="0" collapsed="false">
      <c r="A8817" s="0" t="s">
        <v>15071</v>
      </c>
      <c r="B8817" s="0" t="s">
        <v>15071</v>
      </c>
      <c r="C8817" s="0" t="s">
        <v>79</v>
      </c>
      <c r="D8817" s="0" t="s">
        <v>15072</v>
      </c>
      <c r="E8817" s="0" t="s">
        <v>633</v>
      </c>
      <c r="F8817" s="0" t="s">
        <v>634</v>
      </c>
      <c r="G8817" s="0" t="n">
        <v>0</v>
      </c>
      <c r="H8817" s="0" t="n">
        <f aca="false">IF(ISERROR(LOOKUP(B8817,export!$A$2:$A$718)),0,1)</f>
        <v>1</v>
      </c>
      <c r="J8817" s="0" t="str">
        <f aca="false">IF(H8817=0,CONCATENATE(B8817," manque dans export"),"")</f>
        <v/>
      </c>
    </row>
    <row r="8818" customFormat="false" ht="13.8" hidden="false" customHeight="false" outlineLevel="0" collapsed="false">
      <c r="A8818" s="0" t="s">
        <v>15073</v>
      </c>
      <c r="B8818" s="0" t="s">
        <v>15074</v>
      </c>
      <c r="C8818" s="0" t="s">
        <v>70</v>
      </c>
      <c r="D8818" s="0" t="s">
        <v>14649</v>
      </c>
      <c r="E8818" s="0" t="s">
        <v>42</v>
      </c>
      <c r="F8818" s="0" t="s">
        <v>13</v>
      </c>
      <c r="G8818" s="0" t="n">
        <v>2254770.50771</v>
      </c>
      <c r="H8818" s="0" t="n">
        <f aca="false">IF(ISERROR(LOOKUP(B8818,export!$A$2:$A$718)),0,1)</f>
        <v>1</v>
      </c>
      <c r="J8818" s="0" t="str">
        <f aca="false">IF(H8818=0,CONCATENATE(B8818," manque dans export"),"")</f>
        <v/>
      </c>
    </row>
    <row r="8819" customFormat="false" ht="13.8" hidden="false" customHeight="false" outlineLevel="0" collapsed="false">
      <c r="A8819" s="0" t="s">
        <v>15075</v>
      </c>
      <c r="B8819" s="0" t="s">
        <v>15075</v>
      </c>
      <c r="C8819" s="0" t="s">
        <v>10</v>
      </c>
      <c r="D8819" s="0" t="s">
        <v>403</v>
      </c>
      <c r="E8819" s="0" t="s">
        <v>12</v>
      </c>
      <c r="F8819" s="0" t="s">
        <v>13</v>
      </c>
      <c r="G8819" s="0" t="n">
        <v>1032.64293</v>
      </c>
      <c r="H8819" s="0" t="n">
        <f aca="false">IF(ISERROR(LOOKUP(B8819,export!$A$2:$A$718)),0,1)</f>
        <v>1</v>
      </c>
      <c r="J8819" s="0" t="str">
        <f aca="false">IF(H8819=0,CONCATENATE(B8819," manque dans export"),"")</f>
        <v/>
      </c>
    </row>
    <row r="8820" customFormat="false" ht="13.8" hidden="false" customHeight="false" outlineLevel="0" collapsed="false">
      <c r="A8820" s="0" t="s">
        <v>15076</v>
      </c>
      <c r="B8820" s="0" t="s">
        <v>15077</v>
      </c>
      <c r="C8820" s="0" t="s">
        <v>79</v>
      </c>
      <c r="D8820" s="0" t="s">
        <v>15078</v>
      </c>
      <c r="E8820" s="0" t="s">
        <v>42</v>
      </c>
      <c r="F8820" s="0" t="s">
        <v>13</v>
      </c>
      <c r="G8820" s="0" t="n">
        <v>0</v>
      </c>
      <c r="H8820" s="0" t="n">
        <f aca="false">IF(ISERROR(LOOKUP(B8820,export!$A$2:$A$718)),0,1)</f>
        <v>1</v>
      </c>
      <c r="J8820" s="0" t="str">
        <f aca="false">IF(H8820=0,CONCATENATE(B8820," manque dans export"),"")</f>
        <v/>
      </c>
    </row>
    <row r="8821" customFormat="false" ht="13.8" hidden="false" customHeight="false" outlineLevel="0" collapsed="false">
      <c r="A8821" s="0" t="s">
        <v>15079</v>
      </c>
      <c r="B8821" s="0" t="s">
        <v>15079</v>
      </c>
      <c r="C8821" s="0" t="s">
        <v>79</v>
      </c>
      <c r="D8821" s="0" t="s">
        <v>446</v>
      </c>
      <c r="E8821" s="0" t="s">
        <v>72</v>
      </c>
      <c r="F8821" s="0" t="s">
        <v>13</v>
      </c>
      <c r="G8821" s="0" t="n">
        <v>0</v>
      </c>
      <c r="H8821" s="0" t="n">
        <f aca="false">IF(ISERROR(LOOKUP(B8821,export!$A$2:$A$718)),0,1)</f>
        <v>1</v>
      </c>
      <c r="J8821" s="0" t="str">
        <f aca="false">IF(H8821=0,CONCATENATE(B8821," manque dans export"),"")</f>
        <v/>
      </c>
    </row>
    <row r="8822" customFormat="false" ht="13.8" hidden="false" customHeight="false" outlineLevel="0" collapsed="false">
      <c r="A8822" s="0" t="s">
        <v>15080</v>
      </c>
      <c r="B8822" s="0" t="s">
        <v>15081</v>
      </c>
      <c r="C8822" s="0" t="s">
        <v>79</v>
      </c>
      <c r="D8822" s="0" t="s">
        <v>15082</v>
      </c>
      <c r="E8822" s="0" t="s">
        <v>50</v>
      </c>
      <c r="F8822" s="0" t="s">
        <v>13</v>
      </c>
      <c r="G8822" s="0" t="n">
        <v>0</v>
      </c>
      <c r="H8822" s="0" t="n">
        <f aca="false">IF(ISERROR(LOOKUP(B8822,export!$A$2:$A$718)),0,1)</f>
        <v>1</v>
      </c>
      <c r="J8822" s="0" t="str">
        <f aca="false">IF(H8822=0,CONCATENATE(B8822," manque dans export"),"")</f>
        <v/>
      </c>
    </row>
    <row r="8823" customFormat="false" ht="13.8" hidden="false" customHeight="false" outlineLevel="0" collapsed="false">
      <c r="A8823" s="0" t="s">
        <v>15083</v>
      </c>
      <c r="B8823" s="0" t="s">
        <v>15083</v>
      </c>
      <c r="C8823" s="0" t="s">
        <v>79</v>
      </c>
      <c r="D8823" s="0" t="s">
        <v>1364</v>
      </c>
      <c r="E8823" s="0" t="s">
        <v>72</v>
      </c>
      <c r="F8823" s="0" t="s">
        <v>13</v>
      </c>
      <c r="G8823" s="0" t="n">
        <v>0</v>
      </c>
      <c r="H8823" s="0" t="n">
        <f aca="false">IF(ISERROR(LOOKUP(B8823,export!$A$2:$A$718)),0,1)</f>
        <v>1</v>
      </c>
      <c r="J8823" s="0" t="str">
        <f aca="false">IF(H8823=0,CONCATENATE(B8823," manque dans export"),"")</f>
        <v/>
      </c>
    </row>
    <row r="8824" customFormat="false" ht="13.8" hidden="false" customHeight="false" outlineLevel="0" collapsed="false">
      <c r="A8824" s="0" t="s">
        <v>15084</v>
      </c>
      <c r="B8824" s="0" t="s">
        <v>15084</v>
      </c>
      <c r="C8824" s="0" t="s">
        <v>79</v>
      </c>
      <c r="D8824" s="0" t="s">
        <v>7486</v>
      </c>
      <c r="E8824" s="0" t="s">
        <v>42</v>
      </c>
      <c r="F8824" s="0" t="s">
        <v>13</v>
      </c>
      <c r="G8824" s="0" t="n">
        <v>0</v>
      </c>
      <c r="H8824" s="0" t="n">
        <f aca="false">IF(ISERROR(LOOKUP(B8824,export!$A$2:$A$718)),0,1)</f>
        <v>1</v>
      </c>
      <c r="J8824" s="0" t="str">
        <f aca="false">IF(H8824=0,CONCATENATE(B8824," manque dans export"),"")</f>
        <v/>
      </c>
    </row>
    <row r="8825" customFormat="false" ht="13.8" hidden="false" customHeight="false" outlineLevel="0" collapsed="false">
      <c r="A8825" s="0" t="s">
        <v>15085</v>
      </c>
      <c r="B8825" s="0" t="s">
        <v>15084</v>
      </c>
      <c r="C8825" s="0" t="s">
        <v>79</v>
      </c>
      <c r="D8825" s="0" t="s">
        <v>4599</v>
      </c>
      <c r="E8825" s="0" t="s">
        <v>72</v>
      </c>
      <c r="F8825" s="0" t="s">
        <v>13</v>
      </c>
      <c r="G8825" s="0" t="n">
        <v>0</v>
      </c>
      <c r="H8825" s="0" t="n">
        <f aca="false">IF(ISERROR(LOOKUP(B8825,export!$A$2:$A$718)),0,1)</f>
        <v>1</v>
      </c>
      <c r="J8825" s="0" t="str">
        <f aca="false">IF(H8825=0,CONCATENATE(B8825," manque dans export"),"")</f>
        <v/>
      </c>
    </row>
    <row r="8826" customFormat="false" ht="13.8" hidden="false" customHeight="false" outlineLevel="0" collapsed="false">
      <c r="A8826" s="0" t="s">
        <v>15086</v>
      </c>
      <c r="B8826" s="0" t="s">
        <v>15086</v>
      </c>
      <c r="C8826" s="0" t="s">
        <v>79</v>
      </c>
      <c r="D8826" s="0" t="s">
        <v>207</v>
      </c>
      <c r="E8826" s="0" t="s">
        <v>46</v>
      </c>
      <c r="F8826" s="0" t="s">
        <v>13</v>
      </c>
      <c r="G8826" s="0" t="n">
        <v>-2703.3746</v>
      </c>
      <c r="H8826" s="0" t="n">
        <f aca="false">IF(ISERROR(LOOKUP(B8826,export!$A$2:$A$718)),0,1)</f>
        <v>1</v>
      </c>
      <c r="J8826" s="0" t="str">
        <f aca="false">IF(H8826=0,CONCATENATE(B8826," manque dans export"),"")</f>
        <v/>
      </c>
    </row>
    <row r="8827" customFormat="false" ht="13.8" hidden="false" customHeight="false" outlineLevel="0" collapsed="false">
      <c r="A8827" s="0" t="s">
        <v>15087</v>
      </c>
      <c r="B8827" s="0" t="s">
        <v>15087</v>
      </c>
      <c r="C8827" s="0" t="s">
        <v>44</v>
      </c>
      <c r="D8827" s="0" t="s">
        <v>583</v>
      </c>
      <c r="E8827" s="0" t="e">
        <f aca="false">#N/A</f>
        <v>#N/A</v>
      </c>
      <c r="F8827" s="0" t="e">
        <f aca="false">#N/A</f>
        <v>#N/A</v>
      </c>
      <c r="G8827" s="0" t="n">
        <v>45361.4</v>
      </c>
      <c r="H8827" s="0" t="n">
        <f aca="false">IF(ISERROR(LOOKUP(B8827,export!$A$2:$A$718)),0,1)</f>
        <v>1</v>
      </c>
      <c r="J8827" s="0" t="str">
        <f aca="false">IF(H8827=0,CONCATENATE(B8827," manque dans export"),"")</f>
        <v/>
      </c>
    </row>
    <row r="8828" customFormat="false" ht="13.8" hidden="false" customHeight="false" outlineLevel="0" collapsed="false">
      <c r="A8828" s="0" t="s">
        <v>15088</v>
      </c>
      <c r="B8828" s="0" t="s">
        <v>15088</v>
      </c>
      <c r="C8828" s="0" t="s">
        <v>79</v>
      </c>
      <c r="D8828" s="0" t="e">
        <f aca="false">#N/A</f>
        <v>#N/A</v>
      </c>
      <c r="E8828" s="0" t="e">
        <f aca="false">#N/A</f>
        <v>#N/A</v>
      </c>
      <c r="F8828" s="0" t="e">
        <f aca="false">#N/A</f>
        <v>#N/A</v>
      </c>
      <c r="G8828" s="0" t="n">
        <v>0</v>
      </c>
      <c r="H8828" s="0" t="n">
        <f aca="false">IF(ISERROR(LOOKUP(B8828,export!$A$2:$A$718)),0,1)</f>
        <v>1</v>
      </c>
      <c r="J8828" s="0" t="str">
        <f aca="false">IF(H8828=0,CONCATENATE(B8828," manque dans export"),"")</f>
        <v/>
      </c>
    </row>
    <row r="8829" customFormat="false" ht="13.8" hidden="false" customHeight="false" outlineLevel="0" collapsed="false">
      <c r="A8829" s="0" t="s">
        <v>15089</v>
      </c>
      <c r="B8829" s="0" t="s">
        <v>15089</v>
      </c>
      <c r="C8829" s="0" t="s">
        <v>79</v>
      </c>
      <c r="D8829" s="0" t="s">
        <v>5181</v>
      </c>
      <c r="E8829" s="0" t="s">
        <v>72</v>
      </c>
      <c r="F8829" s="0" t="s">
        <v>13</v>
      </c>
      <c r="G8829" s="0" t="n">
        <v>0</v>
      </c>
      <c r="H8829" s="0" t="n">
        <f aca="false">IF(ISERROR(LOOKUP(B8829,export!$A$2:$A$718)),0,1)</f>
        <v>1</v>
      </c>
      <c r="J8829" s="0" t="str">
        <f aca="false">IF(H8829=0,CONCATENATE(B8829," manque dans export"),"")</f>
        <v/>
      </c>
    </row>
    <row r="8830" customFormat="false" ht="13.8" hidden="false" customHeight="false" outlineLevel="0" collapsed="false">
      <c r="A8830" s="0" t="s">
        <v>15090</v>
      </c>
      <c r="B8830" s="0" t="s">
        <v>15091</v>
      </c>
      <c r="C8830" s="0" t="s">
        <v>33</v>
      </c>
      <c r="D8830" s="0" t="s">
        <v>15092</v>
      </c>
      <c r="E8830" s="0" t="s">
        <v>46</v>
      </c>
      <c r="F8830" s="0" t="s">
        <v>13</v>
      </c>
      <c r="G8830" s="0" t="n">
        <v>19912.97541</v>
      </c>
      <c r="H8830" s="0" t="n">
        <f aca="false">IF(ISERROR(LOOKUP(B8830,export!$A$2:$A$718)),0,1)</f>
        <v>1</v>
      </c>
      <c r="J8830" s="0" t="str">
        <f aca="false">IF(H8830=0,CONCATENATE(B8830," manque dans export"),"")</f>
        <v/>
      </c>
    </row>
    <row r="8831" customFormat="false" ht="13.8" hidden="false" customHeight="false" outlineLevel="0" collapsed="false">
      <c r="A8831" s="0" t="s">
        <v>15091</v>
      </c>
      <c r="B8831" s="0" t="s">
        <v>15091</v>
      </c>
      <c r="C8831" s="0" t="s">
        <v>33</v>
      </c>
      <c r="D8831" s="0" t="s">
        <v>15093</v>
      </c>
      <c r="E8831" s="0" t="s">
        <v>46</v>
      </c>
      <c r="F8831" s="0" t="s">
        <v>13</v>
      </c>
      <c r="G8831" s="0" t="n">
        <v>0</v>
      </c>
      <c r="H8831" s="0" t="n">
        <f aca="false">IF(ISERROR(LOOKUP(B8831,export!$A$2:$A$718)),0,1)</f>
        <v>1</v>
      </c>
      <c r="J8831" s="0" t="str">
        <f aca="false">IF(H8831=0,CONCATENATE(B8831," manque dans export"),"")</f>
        <v/>
      </c>
    </row>
    <row r="8832" customFormat="false" ht="13.8" hidden="false" customHeight="false" outlineLevel="0" collapsed="false">
      <c r="A8832" s="0" t="s">
        <v>15094</v>
      </c>
      <c r="B8832" s="0" t="s">
        <v>15095</v>
      </c>
      <c r="C8832" s="0" t="s">
        <v>44</v>
      </c>
      <c r="D8832" s="0" t="s">
        <v>223</v>
      </c>
      <c r="E8832" s="0" t="s">
        <v>31</v>
      </c>
      <c r="F8832" s="0" t="s">
        <v>13</v>
      </c>
      <c r="G8832" s="0" t="n">
        <v>20.05893</v>
      </c>
      <c r="H8832" s="0" t="n">
        <f aca="false">IF(ISERROR(LOOKUP(B8832,export!$A$2:$A$718)),0,1)</f>
        <v>1</v>
      </c>
      <c r="J8832" s="0" t="str">
        <f aca="false">IF(H8832=0,CONCATENATE(B8832," manque dans export"),"")</f>
        <v/>
      </c>
    </row>
    <row r="8833" customFormat="false" ht="13.8" hidden="false" customHeight="false" outlineLevel="0" collapsed="false">
      <c r="A8833" s="0" t="s">
        <v>15096</v>
      </c>
      <c r="B8833" s="0" t="s">
        <v>15095</v>
      </c>
      <c r="C8833" s="0" t="s">
        <v>44</v>
      </c>
      <c r="D8833" s="0" t="s">
        <v>15097</v>
      </c>
      <c r="E8833" s="0" t="s">
        <v>176</v>
      </c>
      <c r="F8833" s="0" t="s">
        <v>13</v>
      </c>
      <c r="G8833" s="0" t="n">
        <v>76.0065</v>
      </c>
      <c r="H8833" s="0" t="n">
        <f aca="false">IF(ISERROR(LOOKUP(B8833,export!$A$2:$A$718)),0,1)</f>
        <v>1</v>
      </c>
      <c r="J8833" s="0" t="str">
        <f aca="false">IF(H8833=0,CONCATENATE(B8833," manque dans export"),"")</f>
        <v/>
      </c>
    </row>
    <row r="8834" customFormat="false" ht="13.8" hidden="false" customHeight="false" outlineLevel="0" collapsed="false">
      <c r="A8834" s="0" t="s">
        <v>15098</v>
      </c>
      <c r="B8834" s="0" t="s">
        <v>15098</v>
      </c>
      <c r="C8834" s="0" t="s">
        <v>79</v>
      </c>
      <c r="D8834" s="0" t="e">
        <f aca="false">#N/A</f>
        <v>#N/A</v>
      </c>
      <c r="E8834" s="0" t="e">
        <f aca="false">#N/A</f>
        <v>#N/A</v>
      </c>
      <c r="F8834" s="0" t="e">
        <f aca="false">#N/A</f>
        <v>#N/A</v>
      </c>
      <c r="G8834" s="0" t="n">
        <v>0</v>
      </c>
      <c r="H8834" s="0" t="n">
        <f aca="false">IF(ISERROR(LOOKUP(B8834,export!$A$2:$A$718)),0,1)</f>
        <v>1</v>
      </c>
      <c r="J8834" s="0" t="str">
        <f aca="false">IF(H8834=0,CONCATENATE(B8834," manque dans export"),"")</f>
        <v/>
      </c>
    </row>
    <row r="8835" customFormat="false" ht="13.8" hidden="false" customHeight="false" outlineLevel="0" collapsed="false">
      <c r="A8835" s="0" t="s">
        <v>15099</v>
      </c>
      <c r="B8835" s="0" t="s">
        <v>15100</v>
      </c>
      <c r="C8835" s="0" t="s">
        <v>10</v>
      </c>
      <c r="D8835" s="0" t="s">
        <v>223</v>
      </c>
      <c r="E8835" s="0" t="s">
        <v>31</v>
      </c>
      <c r="F8835" s="0" t="s">
        <v>13</v>
      </c>
      <c r="G8835" s="0" t="n">
        <v>640.98053</v>
      </c>
      <c r="H8835" s="0" t="n">
        <f aca="false">IF(ISERROR(LOOKUP(B8835,export!$A$2:$A$718)),0,1)</f>
        <v>1</v>
      </c>
      <c r="J8835" s="0" t="str">
        <f aca="false">IF(H8835=0,CONCATENATE(B8835," manque dans export"),"")</f>
        <v/>
      </c>
    </row>
    <row r="8836" customFormat="false" ht="13.8" hidden="false" customHeight="false" outlineLevel="0" collapsed="false">
      <c r="A8836" s="0" t="s">
        <v>15101</v>
      </c>
      <c r="B8836" s="0" t="s">
        <v>15101</v>
      </c>
      <c r="C8836" s="0" t="s">
        <v>79</v>
      </c>
      <c r="D8836" s="0" t="s">
        <v>334</v>
      </c>
      <c r="E8836" s="0" t="s">
        <v>46</v>
      </c>
      <c r="F8836" s="0" t="s">
        <v>13</v>
      </c>
      <c r="G8836" s="0" t="n">
        <v>-4600.34292</v>
      </c>
      <c r="H8836" s="0" t="n">
        <f aca="false">IF(ISERROR(LOOKUP(B8836,export!$A$2:$A$718)),0,1)</f>
        <v>1</v>
      </c>
      <c r="J8836" s="0" t="str">
        <f aca="false">IF(H8836=0,CONCATENATE(B8836," manque dans export"),"")</f>
        <v/>
      </c>
    </row>
    <row r="8837" customFormat="false" ht="13.8" hidden="false" customHeight="false" outlineLevel="0" collapsed="false">
      <c r="A8837" s="0" t="s">
        <v>15102</v>
      </c>
      <c r="B8837" s="0" t="s">
        <v>15102</v>
      </c>
      <c r="C8837" s="0" t="s">
        <v>10</v>
      </c>
      <c r="D8837" s="0" t="s">
        <v>207</v>
      </c>
      <c r="E8837" s="0" t="s">
        <v>46</v>
      </c>
      <c r="F8837" s="0" t="s">
        <v>13</v>
      </c>
      <c r="G8837" s="0" t="n">
        <v>17035.55279</v>
      </c>
      <c r="H8837" s="0" t="n">
        <f aca="false">IF(ISERROR(LOOKUP(B8837,export!$A$2:$A$718)),0,1)</f>
        <v>1</v>
      </c>
      <c r="J8837" s="0" t="str">
        <f aca="false">IF(H8837=0,CONCATENATE(B8837," manque dans export"),"")</f>
        <v/>
      </c>
    </row>
    <row r="8838" customFormat="false" ht="13.8" hidden="false" customHeight="false" outlineLevel="0" collapsed="false">
      <c r="A8838" s="0" t="s">
        <v>15103</v>
      </c>
      <c r="B8838" s="0" t="s">
        <v>15104</v>
      </c>
      <c r="C8838" s="0" t="s">
        <v>10</v>
      </c>
      <c r="D8838" s="0" t="s">
        <v>405</v>
      </c>
      <c r="E8838" s="0" t="s">
        <v>72</v>
      </c>
      <c r="F8838" s="0" t="s">
        <v>13</v>
      </c>
      <c r="G8838" s="0" t="n">
        <v>2279.12202</v>
      </c>
      <c r="H8838" s="0" t="n">
        <f aca="false">IF(ISERROR(LOOKUP(B8838,export!$A$2:$A$718)),0,1)</f>
        <v>1</v>
      </c>
      <c r="J8838" s="0" t="str">
        <f aca="false">IF(H8838=0,CONCATENATE(B8838," manque dans export"),"")</f>
        <v/>
      </c>
    </row>
    <row r="8839" customFormat="false" ht="13.8" hidden="false" customHeight="false" outlineLevel="0" collapsed="false">
      <c r="A8839" s="0" t="s">
        <v>15105</v>
      </c>
      <c r="B8839" s="0" t="s">
        <v>15105</v>
      </c>
      <c r="C8839" s="0" t="s">
        <v>10</v>
      </c>
      <c r="D8839" s="0" t="s">
        <v>5077</v>
      </c>
      <c r="E8839" s="0" t="s">
        <v>50</v>
      </c>
      <c r="F8839" s="0" t="s">
        <v>13</v>
      </c>
      <c r="G8839" s="0" t="n">
        <v>754.67635</v>
      </c>
      <c r="H8839" s="0" t="n">
        <f aca="false">IF(ISERROR(LOOKUP(B8839,export!$A$2:$A$718)),0,1)</f>
        <v>1</v>
      </c>
      <c r="J8839" s="0" t="str">
        <f aca="false">IF(H8839=0,CONCATENATE(B8839," manque dans export"),"")</f>
        <v/>
      </c>
    </row>
    <row r="8840" customFormat="false" ht="13.8" hidden="false" customHeight="false" outlineLevel="0" collapsed="false">
      <c r="A8840" s="0" t="s">
        <v>15106</v>
      </c>
      <c r="B8840" s="0" t="s">
        <v>15106</v>
      </c>
      <c r="C8840" s="0" t="s">
        <v>10</v>
      </c>
      <c r="D8840" s="0" t="s">
        <v>15107</v>
      </c>
      <c r="E8840" s="0" t="s">
        <v>929</v>
      </c>
      <c r="F8840" s="0" t="s">
        <v>450</v>
      </c>
      <c r="G8840" s="0" t="n">
        <v>0</v>
      </c>
      <c r="H8840" s="0" t="n">
        <f aca="false">IF(ISERROR(LOOKUP(B8840,export!$A$2:$A$718)),0,1)</f>
        <v>1</v>
      </c>
      <c r="J8840" s="0" t="str">
        <f aca="false">IF(H8840=0,CONCATENATE(B8840," manque dans export"),"")</f>
        <v/>
      </c>
    </row>
    <row r="8841" customFormat="false" ht="13.8" hidden="false" customHeight="false" outlineLevel="0" collapsed="false">
      <c r="A8841" s="0" t="s">
        <v>15108</v>
      </c>
      <c r="B8841" s="0" t="s">
        <v>15108</v>
      </c>
      <c r="C8841" s="0" t="s">
        <v>10</v>
      </c>
      <c r="D8841" s="0" t="s">
        <v>960</v>
      </c>
      <c r="E8841" s="0" t="s">
        <v>12</v>
      </c>
      <c r="F8841" s="0" t="s">
        <v>13</v>
      </c>
      <c r="G8841" s="0" t="n">
        <v>0</v>
      </c>
      <c r="H8841" s="0" t="n">
        <f aca="false">IF(ISERROR(LOOKUP(B8841,export!$A$2:$A$718)),0,1)</f>
        <v>1</v>
      </c>
      <c r="J8841" s="0" t="str">
        <f aca="false">IF(H8841=0,CONCATENATE(B8841," manque dans export"),"")</f>
        <v/>
      </c>
    </row>
    <row r="8842" customFormat="false" ht="13.8" hidden="false" customHeight="false" outlineLevel="0" collapsed="false">
      <c r="A8842" s="0" t="s">
        <v>15109</v>
      </c>
      <c r="B8842" s="0" t="s">
        <v>15109</v>
      </c>
      <c r="C8842" s="0" t="s">
        <v>10</v>
      </c>
      <c r="D8842" s="0" t="s">
        <v>960</v>
      </c>
      <c r="E8842" s="0" t="s">
        <v>12</v>
      </c>
      <c r="F8842" s="0" t="s">
        <v>13</v>
      </c>
      <c r="G8842" s="0" t="n">
        <v>411.10058</v>
      </c>
      <c r="H8842" s="0" t="n">
        <f aca="false">IF(ISERROR(LOOKUP(B8842,export!$A$2:$A$718)),0,1)</f>
        <v>1</v>
      </c>
      <c r="J8842" s="0" t="str">
        <f aca="false">IF(H8842=0,CONCATENATE(B8842," manque dans export"),"")</f>
        <v/>
      </c>
    </row>
    <row r="8843" customFormat="false" ht="13.8" hidden="false" customHeight="false" outlineLevel="0" collapsed="false">
      <c r="A8843" s="0" t="s">
        <v>15110</v>
      </c>
      <c r="B8843" s="0" t="s">
        <v>15111</v>
      </c>
      <c r="C8843" s="0" t="s">
        <v>79</v>
      </c>
      <c r="D8843" s="0" t="s">
        <v>8005</v>
      </c>
      <c r="E8843" s="0" t="s">
        <v>449</v>
      </c>
      <c r="F8843" s="0" t="s">
        <v>450</v>
      </c>
      <c r="G8843" s="0" t="n">
        <v>0</v>
      </c>
      <c r="H8843" s="0" t="n">
        <f aca="false">IF(ISERROR(LOOKUP(B8843,export!$A$2:$A$718)),0,1)</f>
        <v>1</v>
      </c>
      <c r="J8843" s="0" t="str">
        <f aca="false">IF(H8843=0,CONCATENATE(B8843," manque dans export"),"")</f>
        <v/>
      </c>
    </row>
    <row r="8844" customFormat="false" ht="13.8" hidden="false" customHeight="false" outlineLevel="0" collapsed="false">
      <c r="A8844" s="0" t="s">
        <v>15112</v>
      </c>
      <c r="B8844" s="0" t="s">
        <v>15112</v>
      </c>
      <c r="C8844" s="0" t="s">
        <v>79</v>
      </c>
      <c r="D8844" s="0" t="s">
        <v>15113</v>
      </c>
      <c r="E8844" s="0" t="s">
        <v>50</v>
      </c>
      <c r="F8844" s="0" t="s">
        <v>13</v>
      </c>
      <c r="G8844" s="0" t="n">
        <v>0</v>
      </c>
      <c r="H8844" s="0" t="n">
        <f aca="false">IF(ISERROR(LOOKUP(B8844,export!$A$2:$A$718)),0,1)</f>
        <v>1</v>
      </c>
      <c r="J8844" s="0" t="str">
        <f aca="false">IF(H8844=0,CONCATENATE(B8844," manque dans export"),"")</f>
        <v/>
      </c>
    </row>
    <row r="8845" customFormat="false" ht="13.8" hidden="false" customHeight="false" outlineLevel="0" collapsed="false">
      <c r="A8845" s="0" t="s">
        <v>15114</v>
      </c>
      <c r="B8845" s="0" t="s">
        <v>15114</v>
      </c>
      <c r="C8845" s="0" t="s">
        <v>10</v>
      </c>
      <c r="D8845" s="0" t="s">
        <v>8146</v>
      </c>
      <c r="E8845" s="0" t="s">
        <v>12</v>
      </c>
      <c r="F8845" s="0" t="s">
        <v>13</v>
      </c>
      <c r="G8845" s="0" t="n">
        <v>-12476.46307</v>
      </c>
      <c r="H8845" s="0" t="n">
        <f aca="false">IF(ISERROR(LOOKUP(B8845,export!$A$2:$A$718)),0,1)</f>
        <v>1</v>
      </c>
      <c r="J8845" s="0" t="str">
        <f aca="false">IF(H8845=0,CONCATENATE(B8845," manque dans export"),"")</f>
        <v/>
      </c>
    </row>
    <row r="8846" customFormat="false" ht="13.8" hidden="false" customHeight="false" outlineLevel="0" collapsed="false">
      <c r="A8846" s="0" t="s">
        <v>15115</v>
      </c>
      <c r="B8846" s="0" t="s">
        <v>15115</v>
      </c>
      <c r="C8846" s="0" t="s">
        <v>79</v>
      </c>
      <c r="D8846" s="0" t="s">
        <v>5220</v>
      </c>
      <c r="E8846" s="0" t="s">
        <v>72</v>
      </c>
      <c r="F8846" s="0" t="s">
        <v>13</v>
      </c>
      <c r="G8846" s="0" t="n">
        <v>0</v>
      </c>
      <c r="H8846" s="0" t="n">
        <f aca="false">IF(ISERROR(LOOKUP(B8846,export!$A$2:$A$718)),0,1)</f>
        <v>1</v>
      </c>
      <c r="J8846" s="0" t="str">
        <f aca="false">IF(H8846=0,CONCATENATE(B8846," manque dans export"),"")</f>
        <v/>
      </c>
    </row>
    <row r="8847" customFormat="false" ht="13.8" hidden="false" customHeight="false" outlineLevel="0" collapsed="false">
      <c r="A8847" s="0" t="s">
        <v>15116</v>
      </c>
      <c r="B8847" s="0" t="s">
        <v>15116</v>
      </c>
      <c r="C8847" s="0" t="s">
        <v>10</v>
      </c>
      <c r="D8847" s="0" t="s">
        <v>7887</v>
      </c>
      <c r="E8847" s="0" t="s">
        <v>12</v>
      </c>
      <c r="F8847" s="0" t="s">
        <v>13</v>
      </c>
      <c r="G8847" s="0" t="n">
        <v>1125.15586</v>
      </c>
      <c r="H8847" s="0" t="n">
        <f aca="false">IF(ISERROR(LOOKUP(B8847,export!$A$2:$A$718)),0,1)</f>
        <v>1</v>
      </c>
      <c r="J8847" s="0" t="str">
        <f aca="false">IF(H8847=0,CONCATENATE(B8847," manque dans export"),"")</f>
        <v/>
      </c>
    </row>
    <row r="8848" customFormat="false" ht="13.8" hidden="false" customHeight="false" outlineLevel="0" collapsed="false">
      <c r="A8848" s="0" t="s">
        <v>15117</v>
      </c>
      <c r="B8848" s="0" t="s">
        <v>15117</v>
      </c>
      <c r="C8848" s="0" t="s">
        <v>79</v>
      </c>
      <c r="D8848" s="0" t="s">
        <v>555</v>
      </c>
      <c r="E8848" s="0" t="s">
        <v>72</v>
      </c>
      <c r="F8848" s="0" t="s">
        <v>13</v>
      </c>
      <c r="G8848" s="0" t="n">
        <v>0</v>
      </c>
      <c r="H8848" s="0" t="n">
        <f aca="false">IF(ISERROR(LOOKUP(B8848,export!$A$2:$A$718)),0,1)</f>
        <v>1</v>
      </c>
      <c r="J8848" s="0" t="str">
        <f aca="false">IF(H8848=0,CONCATENATE(B8848," manque dans export"),"")</f>
        <v/>
      </c>
    </row>
    <row r="8849" customFormat="false" ht="13.8" hidden="false" customHeight="false" outlineLevel="0" collapsed="false">
      <c r="A8849" s="0" t="s">
        <v>15118</v>
      </c>
      <c r="B8849" s="0" t="s">
        <v>15118</v>
      </c>
      <c r="C8849" s="0" t="s">
        <v>10</v>
      </c>
      <c r="D8849" s="0" t="s">
        <v>15119</v>
      </c>
      <c r="E8849" s="0" t="s">
        <v>12</v>
      </c>
      <c r="F8849" s="0" t="s">
        <v>13</v>
      </c>
      <c r="G8849" s="0" t="n">
        <v>27570.36697</v>
      </c>
      <c r="H8849" s="0" t="n">
        <f aca="false">IF(ISERROR(LOOKUP(B8849,export!$A$2:$A$718)),0,1)</f>
        <v>1</v>
      </c>
      <c r="J8849" s="0" t="str">
        <f aca="false">IF(H8849=0,CONCATENATE(B8849," manque dans export"),"")</f>
        <v/>
      </c>
    </row>
    <row r="8850" customFormat="false" ht="13.8" hidden="false" customHeight="false" outlineLevel="0" collapsed="false">
      <c r="A8850" s="0" t="s">
        <v>15120</v>
      </c>
      <c r="B8850" s="0" t="s">
        <v>15121</v>
      </c>
      <c r="C8850" s="0" t="s">
        <v>79</v>
      </c>
      <c r="H8850" s="0" t="n">
        <f aca="false">IF(ISERROR(LOOKUP(B8850,export!$A$2:$A$718)),0,1)</f>
        <v>1</v>
      </c>
      <c r="J8850" s="0" t="str">
        <f aca="false">IF(H8850=0,CONCATENATE(B8850," manque dans export"),"")</f>
        <v/>
      </c>
    </row>
    <row r="8851" customFormat="false" ht="13.8" hidden="false" customHeight="false" outlineLevel="0" collapsed="false">
      <c r="A8851" s="0" t="s">
        <v>15122</v>
      </c>
      <c r="B8851" s="0" t="s">
        <v>15122</v>
      </c>
      <c r="C8851" s="0" t="s">
        <v>40</v>
      </c>
      <c r="D8851" s="0" t="s">
        <v>15123</v>
      </c>
      <c r="E8851" s="0" t="s">
        <v>50</v>
      </c>
      <c r="F8851" s="0" t="s">
        <v>13</v>
      </c>
      <c r="G8851" s="0" t="n">
        <v>251.49631</v>
      </c>
      <c r="H8851" s="0" t="n">
        <f aca="false">IF(ISERROR(LOOKUP(B8851,export!$A$2:$A$718)),0,1)</f>
        <v>1</v>
      </c>
      <c r="J8851" s="0" t="str">
        <f aca="false">IF(H8851=0,CONCATENATE(B8851," manque dans export"),"")</f>
        <v/>
      </c>
    </row>
    <row r="8852" customFormat="false" ht="13.8" hidden="false" customHeight="false" outlineLevel="0" collapsed="false">
      <c r="A8852" s="0" t="s">
        <v>15124</v>
      </c>
      <c r="B8852" s="0" t="s">
        <v>15124</v>
      </c>
      <c r="C8852" s="0" t="s">
        <v>10</v>
      </c>
      <c r="D8852" s="0" t="s">
        <v>207</v>
      </c>
      <c r="E8852" s="0" t="s">
        <v>46</v>
      </c>
      <c r="F8852" s="0" t="s">
        <v>13</v>
      </c>
      <c r="G8852" s="0" t="n">
        <v>121487.65532</v>
      </c>
      <c r="H8852" s="0" t="n">
        <f aca="false">IF(ISERROR(LOOKUP(B8852,export!$A$2:$A$718)),0,1)</f>
        <v>1</v>
      </c>
      <c r="J8852" s="0" t="str">
        <f aca="false">IF(H8852=0,CONCATENATE(B8852," manque dans export"),"")</f>
        <v/>
      </c>
    </row>
    <row r="8853" customFormat="false" ht="13.8" hidden="false" customHeight="false" outlineLevel="0" collapsed="false">
      <c r="A8853" s="0" t="s">
        <v>15125</v>
      </c>
      <c r="B8853" s="0" t="s">
        <v>15126</v>
      </c>
      <c r="C8853" s="0" t="s">
        <v>79</v>
      </c>
      <c r="D8853" s="0" t="s">
        <v>5773</v>
      </c>
      <c r="E8853" s="0" t="s">
        <v>50</v>
      </c>
      <c r="F8853" s="0" t="s">
        <v>13</v>
      </c>
      <c r="G8853" s="0" t="n">
        <v>0</v>
      </c>
      <c r="H8853" s="0" t="n">
        <f aca="false">IF(ISERROR(LOOKUP(B8853,export!$A$2:$A$718)),0,1)</f>
        <v>1</v>
      </c>
      <c r="J8853" s="0" t="str">
        <f aca="false">IF(H8853=0,CONCATENATE(B8853," manque dans export"),"")</f>
        <v/>
      </c>
    </row>
    <row r="8854" customFormat="false" ht="13.8" hidden="false" customHeight="false" outlineLevel="0" collapsed="false">
      <c r="A8854" s="0" t="s">
        <v>15127</v>
      </c>
      <c r="B8854" s="0" t="s">
        <v>15128</v>
      </c>
      <c r="C8854" s="0" t="s">
        <v>21</v>
      </c>
      <c r="D8854" s="0" t="s">
        <v>15129</v>
      </c>
      <c r="E8854" s="0" t="s">
        <v>50</v>
      </c>
      <c r="F8854" s="0" t="s">
        <v>13</v>
      </c>
      <c r="G8854" s="0" t="n">
        <v>16329.72232</v>
      </c>
      <c r="H8854" s="0" t="n">
        <f aca="false">IF(ISERROR(LOOKUP(B8854,export!$A$2:$A$718)),0,1)</f>
        <v>1</v>
      </c>
      <c r="J8854" s="0" t="str">
        <f aca="false">IF(H8854=0,CONCATENATE(B8854," manque dans export"),"")</f>
        <v/>
      </c>
    </row>
    <row r="8855" customFormat="false" ht="13.8" hidden="false" customHeight="false" outlineLevel="0" collapsed="false">
      <c r="A8855" s="0" t="s">
        <v>15130</v>
      </c>
      <c r="B8855" s="0" t="s">
        <v>15128</v>
      </c>
      <c r="C8855" s="0" t="s">
        <v>21</v>
      </c>
      <c r="D8855" s="0" t="s">
        <v>15129</v>
      </c>
      <c r="E8855" s="0" t="s">
        <v>50</v>
      </c>
      <c r="F8855" s="0" t="s">
        <v>13</v>
      </c>
      <c r="G8855" s="0" t="n">
        <v>24118.1895</v>
      </c>
      <c r="H8855" s="0" t="n">
        <f aca="false">IF(ISERROR(LOOKUP(B8855,export!$A$2:$A$718)),0,1)</f>
        <v>1</v>
      </c>
      <c r="J8855" s="0" t="str">
        <f aca="false">IF(H8855=0,CONCATENATE(B8855," manque dans export"),"")</f>
        <v/>
      </c>
    </row>
    <row r="8856" customFormat="false" ht="13.8" hidden="false" customHeight="false" outlineLevel="0" collapsed="false">
      <c r="A8856" s="0" t="s">
        <v>15131</v>
      </c>
      <c r="B8856" s="0" t="s">
        <v>15131</v>
      </c>
      <c r="C8856" s="0" t="s">
        <v>10</v>
      </c>
      <c r="D8856" s="0" t="s">
        <v>448</v>
      </c>
      <c r="E8856" s="0" t="s">
        <v>449</v>
      </c>
      <c r="F8856" s="0" t="s">
        <v>450</v>
      </c>
      <c r="G8856" s="0" t="n">
        <v>3.83719</v>
      </c>
      <c r="H8856" s="0" t="n">
        <f aca="false">IF(ISERROR(LOOKUP(B8856,export!$A$2:$A$718)),0,1)</f>
        <v>1</v>
      </c>
      <c r="J8856" s="0" t="str">
        <f aca="false">IF(H8856=0,CONCATENATE(B8856," manque dans export"),"")</f>
        <v/>
      </c>
    </row>
    <row r="8857" customFormat="false" ht="13.8" hidden="false" customHeight="false" outlineLevel="0" collapsed="false">
      <c r="A8857" s="0" t="s">
        <v>15132</v>
      </c>
      <c r="B8857" s="0" t="s">
        <v>15132</v>
      </c>
      <c r="C8857" s="0" t="s">
        <v>29</v>
      </c>
      <c r="D8857" s="0" t="s">
        <v>15133</v>
      </c>
      <c r="E8857" s="0" t="s">
        <v>12</v>
      </c>
      <c r="F8857" s="0" t="s">
        <v>13</v>
      </c>
      <c r="G8857" s="0" t="n">
        <v>4996.08954</v>
      </c>
      <c r="H8857" s="0" t="n">
        <f aca="false">IF(ISERROR(LOOKUP(B8857,export!$A$2:$A$718)),0,1)</f>
        <v>1</v>
      </c>
      <c r="J8857" s="0" t="str">
        <f aca="false">IF(H8857=0,CONCATENATE(B8857," manque dans export"),"")</f>
        <v/>
      </c>
    </row>
    <row r="8858" customFormat="false" ht="13.8" hidden="false" customHeight="false" outlineLevel="0" collapsed="false">
      <c r="A8858" s="0" t="s">
        <v>15134</v>
      </c>
      <c r="B8858" s="0" t="s">
        <v>15134</v>
      </c>
      <c r="C8858" s="0" t="s">
        <v>60</v>
      </c>
      <c r="D8858" s="0" t="e">
        <f aca="false">#N/A</f>
        <v>#N/A</v>
      </c>
      <c r="E8858" s="0" t="e">
        <f aca="false">#N/A</f>
        <v>#N/A</v>
      </c>
      <c r="F8858" s="0" t="e">
        <f aca="false">#N/A</f>
        <v>#N/A</v>
      </c>
      <c r="G8858" s="0" t="n">
        <v>0</v>
      </c>
      <c r="H8858" s="0" t="n">
        <f aca="false">IF(ISERROR(LOOKUP(B8858,export!$A$2:$A$718)),0,1)</f>
        <v>1</v>
      </c>
      <c r="J8858" s="0" t="str">
        <f aca="false">IF(H8858=0,CONCATENATE(B8858," manque dans export"),"")</f>
        <v/>
      </c>
    </row>
    <row r="8859" customFormat="false" ht="13.8" hidden="false" customHeight="false" outlineLevel="0" collapsed="false">
      <c r="A8859" s="0" t="s">
        <v>15135</v>
      </c>
      <c r="B8859" s="0" t="s">
        <v>15135</v>
      </c>
      <c r="C8859" s="0" t="s">
        <v>33</v>
      </c>
      <c r="D8859" s="0" t="s">
        <v>15136</v>
      </c>
      <c r="E8859" s="0" t="s">
        <v>12</v>
      </c>
      <c r="F8859" s="0" t="s">
        <v>13</v>
      </c>
      <c r="G8859" s="0" t="n">
        <v>511554.56529</v>
      </c>
      <c r="H8859" s="0" t="n">
        <f aca="false">IF(ISERROR(LOOKUP(B8859,export!$A$2:$A$718)),0,1)</f>
        <v>1</v>
      </c>
      <c r="J8859" s="0" t="str">
        <f aca="false">IF(H8859=0,CONCATENATE(B8859," manque dans export"),"")</f>
        <v/>
      </c>
    </row>
    <row r="8860" customFormat="false" ht="13.8" hidden="false" customHeight="false" outlineLevel="0" collapsed="false">
      <c r="A8860" s="0" t="s">
        <v>15135</v>
      </c>
      <c r="B8860" s="0" t="s">
        <v>15135</v>
      </c>
      <c r="C8860" s="0" t="s">
        <v>33</v>
      </c>
      <c r="D8860" s="0" t="e">
        <f aca="false">#N/A</f>
        <v>#N/A</v>
      </c>
      <c r="E8860" s="0" t="e">
        <f aca="false">#N/A</f>
        <v>#N/A</v>
      </c>
      <c r="F8860" s="0" t="e">
        <f aca="false">#N/A</f>
        <v>#N/A</v>
      </c>
      <c r="G8860" s="0" t="n">
        <v>0</v>
      </c>
      <c r="H8860" s="0" t="n">
        <f aca="false">IF(ISERROR(LOOKUP(B8860,export!$A$2:$A$718)),0,1)</f>
        <v>1</v>
      </c>
      <c r="J8860" s="0" t="str">
        <f aca="false">IF(H8860=0,CONCATENATE(B8860," manque dans export"),"")</f>
        <v/>
      </c>
    </row>
    <row r="8861" customFormat="false" ht="13.8" hidden="false" customHeight="false" outlineLevel="0" collapsed="false">
      <c r="A8861" s="0" t="s">
        <v>15137</v>
      </c>
      <c r="B8861" s="0" t="s">
        <v>15137</v>
      </c>
      <c r="C8861" s="0" t="s">
        <v>79</v>
      </c>
      <c r="D8861" s="0" t="s">
        <v>13766</v>
      </c>
      <c r="E8861" s="0" t="s">
        <v>12</v>
      </c>
      <c r="F8861" s="0" t="s">
        <v>13</v>
      </c>
      <c r="G8861" s="0" t="n">
        <v>0</v>
      </c>
      <c r="H8861" s="0" t="n">
        <f aca="false">IF(ISERROR(LOOKUP(B8861,export!$A$2:$A$718)),0,1)</f>
        <v>1</v>
      </c>
      <c r="J8861" s="0" t="str">
        <f aca="false">IF(H8861=0,CONCATENATE(B8861," manque dans export"),"")</f>
        <v/>
      </c>
    </row>
    <row r="8862" customFormat="false" ht="13.8" hidden="false" customHeight="false" outlineLevel="0" collapsed="false">
      <c r="A8862" s="0" t="s">
        <v>15138</v>
      </c>
      <c r="B8862" s="0" t="s">
        <v>15138</v>
      </c>
      <c r="C8862" s="0" t="s">
        <v>79</v>
      </c>
      <c r="D8862" s="0" t="s">
        <v>11</v>
      </c>
      <c r="E8862" s="0" t="s">
        <v>12</v>
      </c>
      <c r="F8862" s="0" t="s">
        <v>13</v>
      </c>
      <c r="G8862" s="0" t="n">
        <v>0</v>
      </c>
      <c r="H8862" s="0" t="n">
        <f aca="false">IF(ISERROR(LOOKUP(B8862,export!$A$2:$A$718)),0,1)</f>
        <v>1</v>
      </c>
      <c r="J8862" s="0" t="str">
        <f aca="false">IF(H8862=0,CONCATENATE(B8862," manque dans export"),"")</f>
        <v/>
      </c>
    </row>
    <row r="8863" customFormat="false" ht="13.8" hidden="false" customHeight="false" outlineLevel="0" collapsed="false">
      <c r="A8863" s="0" t="s">
        <v>15139</v>
      </c>
      <c r="B8863" s="0" t="s">
        <v>15139</v>
      </c>
      <c r="C8863" s="0" t="s">
        <v>10</v>
      </c>
      <c r="D8863" s="0" t="s">
        <v>15140</v>
      </c>
      <c r="E8863" s="0" t="s">
        <v>12</v>
      </c>
      <c r="F8863" s="0" t="s">
        <v>13</v>
      </c>
      <c r="G8863" s="0" t="n">
        <v>0</v>
      </c>
      <c r="H8863" s="0" t="n">
        <f aca="false">IF(ISERROR(LOOKUP(B8863,export!$A$2:$A$718)),0,1)</f>
        <v>1</v>
      </c>
      <c r="J8863" s="0" t="str">
        <f aca="false">IF(H8863=0,CONCATENATE(B8863," manque dans export"),"")</f>
        <v/>
      </c>
    </row>
    <row r="8864" customFormat="false" ht="13.8" hidden="false" customHeight="false" outlineLevel="0" collapsed="false">
      <c r="A8864" s="0" t="s">
        <v>15141</v>
      </c>
      <c r="B8864" s="0" t="s">
        <v>15141</v>
      </c>
      <c r="C8864" s="0" t="s">
        <v>21</v>
      </c>
      <c r="D8864" s="0" t="s">
        <v>4312</v>
      </c>
      <c r="E8864" s="0" t="s">
        <v>449</v>
      </c>
      <c r="F8864" s="0" t="s">
        <v>450</v>
      </c>
      <c r="G8864" s="0" t="n">
        <v>181.91923</v>
      </c>
      <c r="H8864" s="0" t="n">
        <f aca="false">IF(ISERROR(LOOKUP(B8864,export!$A$2:$A$718)),0,1)</f>
        <v>1</v>
      </c>
      <c r="J8864" s="0" t="str">
        <f aca="false">IF(H8864=0,CONCATENATE(B8864," manque dans export"),"")</f>
        <v/>
      </c>
    </row>
    <row r="8865" customFormat="false" ht="13.8" hidden="false" customHeight="false" outlineLevel="0" collapsed="false">
      <c r="A8865" s="0" t="s">
        <v>15142</v>
      </c>
      <c r="B8865" s="0" t="s">
        <v>15142</v>
      </c>
      <c r="C8865" s="0" t="s">
        <v>10</v>
      </c>
      <c r="D8865" s="0" t="s">
        <v>15143</v>
      </c>
      <c r="E8865" s="0" t="s">
        <v>449</v>
      </c>
      <c r="F8865" s="0" t="s">
        <v>450</v>
      </c>
      <c r="G8865" s="0" t="n">
        <v>254.45613</v>
      </c>
      <c r="H8865" s="0" t="n">
        <f aca="false">IF(ISERROR(LOOKUP(B8865,export!$A$2:$A$718)),0,1)</f>
        <v>1</v>
      </c>
      <c r="J8865" s="0" t="str">
        <f aca="false">IF(H8865=0,CONCATENATE(B8865," manque dans export"),"")</f>
        <v/>
      </c>
    </row>
    <row r="8866" customFormat="false" ht="13.8" hidden="false" customHeight="false" outlineLevel="0" collapsed="false">
      <c r="A8866" s="0" t="s">
        <v>15144</v>
      </c>
      <c r="B8866" s="0" t="s">
        <v>15144</v>
      </c>
      <c r="C8866" s="0" t="s">
        <v>79</v>
      </c>
      <c r="D8866" s="0" t="s">
        <v>15145</v>
      </c>
      <c r="E8866" s="0" t="s">
        <v>50</v>
      </c>
      <c r="F8866" s="0" t="s">
        <v>13</v>
      </c>
      <c r="G8866" s="0" t="n">
        <v>0</v>
      </c>
      <c r="H8866" s="0" t="n">
        <f aca="false">IF(ISERROR(LOOKUP(B8866,export!$A$2:$A$718)),0,1)</f>
        <v>1</v>
      </c>
      <c r="J8866" s="0" t="str">
        <f aca="false">IF(H8866=0,CONCATENATE(B8866," manque dans export"),"")</f>
        <v/>
      </c>
    </row>
    <row r="8867" customFormat="false" ht="13.8" hidden="false" customHeight="false" outlineLevel="0" collapsed="false">
      <c r="A8867" s="0" t="s">
        <v>15146</v>
      </c>
      <c r="B8867" s="0" t="s">
        <v>15146</v>
      </c>
      <c r="C8867" s="0" t="s">
        <v>79</v>
      </c>
      <c r="D8867" s="0" t="s">
        <v>5881</v>
      </c>
      <c r="E8867" s="0" t="s">
        <v>12</v>
      </c>
      <c r="F8867" s="0" t="s">
        <v>13</v>
      </c>
      <c r="G8867" s="0" t="n">
        <v>0</v>
      </c>
      <c r="H8867" s="0" t="n">
        <f aca="false">IF(ISERROR(LOOKUP(B8867,export!$A$2:$A$718)),0,1)</f>
        <v>1</v>
      </c>
      <c r="J8867" s="0" t="str">
        <f aca="false">IF(H8867=0,CONCATENATE(B8867," manque dans export"),"")</f>
        <v/>
      </c>
    </row>
    <row r="8868" customFormat="false" ht="13.8" hidden="false" customHeight="false" outlineLevel="0" collapsed="false">
      <c r="A8868" s="0" t="s">
        <v>15147</v>
      </c>
      <c r="B8868" s="0" t="s">
        <v>15147</v>
      </c>
      <c r="C8868" s="0" t="s">
        <v>79</v>
      </c>
      <c r="D8868" s="0" t="s">
        <v>71</v>
      </c>
      <c r="E8868" s="0" t="s">
        <v>72</v>
      </c>
      <c r="F8868" s="0" t="s">
        <v>13</v>
      </c>
      <c r="G8868" s="0" t="n">
        <v>0</v>
      </c>
      <c r="H8868" s="0" t="n">
        <f aca="false">IF(ISERROR(LOOKUP(B8868,export!$A$2:$A$718)),0,1)</f>
        <v>1</v>
      </c>
      <c r="J8868" s="0" t="str">
        <f aca="false">IF(H8868=0,CONCATENATE(B8868," manque dans export"),"")</f>
        <v/>
      </c>
    </row>
    <row r="8869" customFormat="false" ht="13.8" hidden="false" customHeight="false" outlineLevel="0" collapsed="false">
      <c r="A8869" s="0" t="s">
        <v>15148</v>
      </c>
      <c r="B8869" s="0" t="s">
        <v>15148</v>
      </c>
      <c r="C8869" s="0" t="s">
        <v>79</v>
      </c>
      <c r="D8869" s="0" t="s">
        <v>457</v>
      </c>
      <c r="E8869" s="0" t="s">
        <v>72</v>
      </c>
      <c r="F8869" s="0" t="s">
        <v>13</v>
      </c>
      <c r="G8869" s="0" t="n">
        <v>0</v>
      </c>
      <c r="H8869" s="0" t="n">
        <f aca="false">IF(ISERROR(LOOKUP(B8869,export!$A$2:$A$718)),0,1)</f>
        <v>1</v>
      </c>
      <c r="J8869" s="0" t="str">
        <f aca="false">IF(H8869=0,CONCATENATE(B8869," manque dans export"),"")</f>
        <v/>
      </c>
    </row>
    <row r="8870" customFormat="false" ht="13.8" hidden="false" customHeight="false" outlineLevel="0" collapsed="false">
      <c r="A8870" s="0" t="s">
        <v>15149</v>
      </c>
      <c r="B8870" s="0" t="s">
        <v>15149</v>
      </c>
      <c r="C8870" s="0" t="s">
        <v>70</v>
      </c>
      <c r="D8870" s="0" t="s">
        <v>15150</v>
      </c>
      <c r="E8870" s="0" t="s">
        <v>46</v>
      </c>
      <c r="F8870" s="0" t="s">
        <v>13</v>
      </c>
      <c r="G8870" s="0" t="n">
        <v>428.19387</v>
      </c>
      <c r="H8870" s="0" t="n">
        <f aca="false">IF(ISERROR(LOOKUP(B8870,export!$A$2:$A$718)),0,1)</f>
        <v>1</v>
      </c>
      <c r="J8870" s="0" t="str">
        <f aca="false">IF(H8870=0,CONCATENATE(B8870," manque dans export"),"")</f>
        <v/>
      </c>
    </row>
    <row r="8871" customFormat="false" ht="13.8" hidden="false" customHeight="false" outlineLevel="0" collapsed="false">
      <c r="A8871" s="0" t="s">
        <v>15151</v>
      </c>
      <c r="B8871" s="0" t="s">
        <v>15151</v>
      </c>
      <c r="C8871" s="0" t="s">
        <v>33</v>
      </c>
      <c r="D8871" s="0" t="s">
        <v>334</v>
      </c>
      <c r="E8871" s="0" t="s">
        <v>46</v>
      </c>
      <c r="F8871" s="0" t="s">
        <v>13</v>
      </c>
      <c r="G8871" s="0" t="n">
        <v>201.82192</v>
      </c>
      <c r="H8871" s="0" t="n">
        <f aca="false">IF(ISERROR(LOOKUP(B8871,export!$A$2:$A$718)),0,1)</f>
        <v>1</v>
      </c>
      <c r="J8871" s="0" t="str">
        <f aca="false">IF(H8871=0,CONCATENATE(B8871," manque dans export"),"")</f>
        <v/>
      </c>
    </row>
    <row r="8872" customFormat="false" ht="13.8" hidden="false" customHeight="false" outlineLevel="0" collapsed="false">
      <c r="A8872" s="0" t="s">
        <v>15152</v>
      </c>
      <c r="B8872" s="0" t="s">
        <v>15152</v>
      </c>
      <c r="C8872" s="0" t="s">
        <v>44</v>
      </c>
      <c r="D8872" s="0" t="s">
        <v>2527</v>
      </c>
      <c r="E8872" s="0" t="s">
        <v>180</v>
      </c>
      <c r="F8872" s="0" t="s">
        <v>13</v>
      </c>
      <c r="G8872" s="0" t="n">
        <v>59953.52039</v>
      </c>
      <c r="H8872" s="0" t="n">
        <f aca="false">IF(ISERROR(LOOKUP(B8872,export!$A$2:$A$718)),0,1)</f>
        <v>1</v>
      </c>
      <c r="J8872" s="0" t="str">
        <f aca="false">IF(H8872=0,CONCATENATE(B8872," manque dans export"),"")</f>
        <v/>
      </c>
    </row>
    <row r="8873" customFormat="false" ht="13.8" hidden="false" customHeight="false" outlineLevel="0" collapsed="false">
      <c r="A8873" s="0" t="s">
        <v>15153</v>
      </c>
      <c r="B8873" s="0" t="s">
        <v>15154</v>
      </c>
      <c r="C8873" s="0" t="s">
        <v>79</v>
      </c>
      <c r="D8873" s="0" t="s">
        <v>153</v>
      </c>
      <c r="E8873" s="0" t="s">
        <v>50</v>
      </c>
      <c r="F8873" s="0" t="s">
        <v>13</v>
      </c>
      <c r="G8873" s="0" t="n">
        <v>0</v>
      </c>
      <c r="H8873" s="0" t="n">
        <f aca="false">IF(ISERROR(LOOKUP(B8873,export!$A$2:$A$718)),0,1)</f>
        <v>1</v>
      </c>
      <c r="J8873" s="0" t="str">
        <f aca="false">IF(H8873=0,CONCATENATE(B8873," manque dans export"),"")</f>
        <v/>
      </c>
    </row>
    <row r="8874" customFormat="false" ht="13.8" hidden="false" customHeight="false" outlineLevel="0" collapsed="false">
      <c r="A8874" s="0" t="s">
        <v>15155</v>
      </c>
      <c r="B8874" s="0" t="s">
        <v>15155</v>
      </c>
      <c r="C8874" s="0" t="s">
        <v>79</v>
      </c>
      <c r="D8874" s="0" t="s">
        <v>1661</v>
      </c>
      <c r="E8874" s="0" t="s">
        <v>72</v>
      </c>
      <c r="F8874" s="0" t="s">
        <v>13</v>
      </c>
      <c r="G8874" s="0" t="n">
        <v>0</v>
      </c>
      <c r="H8874" s="0" t="n">
        <f aca="false">IF(ISERROR(LOOKUP(B8874,export!$A$2:$A$718)),0,1)</f>
        <v>1</v>
      </c>
      <c r="J8874" s="0" t="str">
        <f aca="false">IF(H8874=0,CONCATENATE(B8874," manque dans export"),"")</f>
        <v/>
      </c>
    </row>
    <row r="8875" customFormat="false" ht="13.8" hidden="false" customHeight="false" outlineLevel="0" collapsed="false">
      <c r="A8875" s="0" t="s">
        <v>15156</v>
      </c>
      <c r="B8875" s="0" t="s">
        <v>15157</v>
      </c>
      <c r="C8875" s="0" t="s">
        <v>74</v>
      </c>
      <c r="D8875" s="0" t="s">
        <v>15158</v>
      </c>
      <c r="E8875" s="0" t="s">
        <v>42</v>
      </c>
      <c r="F8875" s="0" t="s">
        <v>13</v>
      </c>
      <c r="G8875" s="0" t="n">
        <v>13131.77226</v>
      </c>
      <c r="H8875" s="0" t="n">
        <f aca="false">IF(ISERROR(LOOKUP(B8875,export!$A$2:$A$718)),0,1)</f>
        <v>1</v>
      </c>
      <c r="J8875" s="0" t="str">
        <f aca="false">IF(H8875=0,CONCATENATE(B8875," manque dans export"),"")</f>
        <v/>
      </c>
    </row>
    <row r="8876" customFormat="false" ht="13.8" hidden="false" customHeight="false" outlineLevel="0" collapsed="false">
      <c r="A8876" s="0" t="s">
        <v>15159</v>
      </c>
      <c r="B8876" s="0" t="s">
        <v>15160</v>
      </c>
      <c r="C8876" s="0" t="s">
        <v>79</v>
      </c>
      <c r="D8876" s="0" t="s">
        <v>11901</v>
      </c>
      <c r="E8876" s="0" t="s">
        <v>50</v>
      </c>
      <c r="F8876" s="0" t="s">
        <v>13</v>
      </c>
      <c r="G8876" s="0" t="n">
        <v>0</v>
      </c>
      <c r="H8876" s="0" t="n">
        <f aca="false">IF(ISERROR(LOOKUP(B8876,export!$A$2:$A$718)),0,1)</f>
        <v>1</v>
      </c>
      <c r="J8876" s="0" t="str">
        <f aca="false">IF(H8876=0,CONCATENATE(B8876," manque dans export"),"")</f>
        <v/>
      </c>
    </row>
    <row r="8877" customFormat="false" ht="13.8" hidden="false" customHeight="false" outlineLevel="0" collapsed="false">
      <c r="A8877" s="0" t="s">
        <v>15161</v>
      </c>
      <c r="B8877" s="0" t="s">
        <v>15161</v>
      </c>
      <c r="C8877" s="0" t="s">
        <v>79</v>
      </c>
      <c r="D8877" s="0" t="s">
        <v>2374</v>
      </c>
      <c r="E8877" s="0" t="s">
        <v>72</v>
      </c>
      <c r="F8877" s="0" t="s">
        <v>13</v>
      </c>
      <c r="G8877" s="0" t="n">
        <v>0</v>
      </c>
      <c r="H8877" s="0" t="n">
        <f aca="false">IF(ISERROR(LOOKUP(B8877,export!$A$2:$A$718)),0,1)</f>
        <v>1</v>
      </c>
      <c r="J8877" s="0" t="str">
        <f aca="false">IF(H8877=0,CONCATENATE(B8877," manque dans export"),"")</f>
        <v/>
      </c>
    </row>
    <row r="8878" customFormat="false" ht="13.8" hidden="false" customHeight="false" outlineLevel="0" collapsed="false">
      <c r="A8878" s="0" t="s">
        <v>15162</v>
      </c>
      <c r="B8878" s="0" t="s">
        <v>15163</v>
      </c>
      <c r="C8878" s="0" t="s">
        <v>99</v>
      </c>
      <c r="D8878" s="0" t="s">
        <v>15164</v>
      </c>
      <c r="E8878" s="0" t="s">
        <v>12</v>
      </c>
      <c r="F8878" s="0" t="s">
        <v>13</v>
      </c>
      <c r="G8878" s="0" t="n">
        <v>118079.45388</v>
      </c>
      <c r="H8878" s="0" t="n">
        <f aca="false">IF(ISERROR(LOOKUP(B8878,export!$A$2:$A$718)),0,1)</f>
        <v>1</v>
      </c>
      <c r="J8878" s="0" t="str">
        <f aca="false">IF(H8878=0,CONCATENATE(B8878," manque dans export"),"")</f>
        <v/>
      </c>
    </row>
    <row r="8879" customFormat="false" ht="13.8" hidden="false" customHeight="false" outlineLevel="0" collapsed="false">
      <c r="A8879" s="0" t="s">
        <v>15165</v>
      </c>
      <c r="B8879" s="0" t="s">
        <v>15166</v>
      </c>
      <c r="C8879" s="0" t="s">
        <v>79</v>
      </c>
      <c r="D8879" s="0" t="s">
        <v>15167</v>
      </c>
      <c r="E8879" s="0" t="s">
        <v>72</v>
      </c>
      <c r="F8879" s="0" t="s">
        <v>13</v>
      </c>
      <c r="G8879" s="0" t="n">
        <v>0</v>
      </c>
      <c r="H8879" s="0" t="n">
        <f aca="false">IF(ISERROR(LOOKUP(B8879,export!$A$2:$A$718)),0,1)</f>
        <v>1</v>
      </c>
      <c r="J8879" s="0" t="str">
        <f aca="false">IF(H8879=0,CONCATENATE(B8879," manque dans export"),"")</f>
        <v/>
      </c>
    </row>
    <row r="8880" customFormat="false" ht="13.8" hidden="false" customHeight="false" outlineLevel="0" collapsed="false">
      <c r="A8880" s="0" t="s">
        <v>15168</v>
      </c>
      <c r="B8880" s="0" t="s">
        <v>15168</v>
      </c>
      <c r="C8880" s="0" t="s">
        <v>79</v>
      </c>
      <c r="D8880" s="0" t="s">
        <v>1327</v>
      </c>
      <c r="E8880" s="0" t="s">
        <v>50</v>
      </c>
      <c r="F8880" s="0" t="s">
        <v>13</v>
      </c>
      <c r="G8880" s="0" t="n">
        <v>-317024.24691</v>
      </c>
      <c r="H8880" s="0" t="n">
        <f aca="false">IF(ISERROR(LOOKUP(B8880,export!$A$2:$A$718)),0,1)</f>
        <v>1</v>
      </c>
      <c r="J8880" s="0" t="str">
        <f aca="false">IF(H8880=0,CONCATENATE(B8880," manque dans export"),"")</f>
        <v/>
      </c>
    </row>
    <row r="8881" customFormat="false" ht="13.8" hidden="false" customHeight="false" outlineLevel="0" collapsed="false">
      <c r="A8881" s="0" t="s">
        <v>15169</v>
      </c>
      <c r="B8881" s="0" t="s">
        <v>15170</v>
      </c>
      <c r="C8881" s="0" t="s">
        <v>10</v>
      </c>
      <c r="D8881" s="0" t="s">
        <v>3232</v>
      </c>
      <c r="E8881" s="0" t="s">
        <v>12</v>
      </c>
      <c r="F8881" s="0" t="s">
        <v>13</v>
      </c>
      <c r="G8881" s="0" t="n">
        <v>0</v>
      </c>
      <c r="H8881" s="0" t="n">
        <f aca="false">IF(ISERROR(LOOKUP(B8881,export!$A$2:$A$718)),0,1)</f>
        <v>1</v>
      </c>
      <c r="J8881" s="0" t="str">
        <f aca="false">IF(H8881=0,CONCATENATE(B8881," manque dans export"),"")</f>
        <v/>
      </c>
    </row>
    <row r="8882" customFormat="false" ht="13.8" hidden="false" customHeight="false" outlineLevel="0" collapsed="false">
      <c r="A8882" s="0" t="s">
        <v>15171</v>
      </c>
      <c r="B8882" s="0" t="s">
        <v>15172</v>
      </c>
      <c r="C8882" s="0" t="s">
        <v>10</v>
      </c>
      <c r="D8882" s="0" t="s">
        <v>15173</v>
      </c>
      <c r="E8882" s="0" t="s">
        <v>31</v>
      </c>
      <c r="F8882" s="0" t="s">
        <v>13</v>
      </c>
      <c r="G8882" s="0" t="n">
        <v>0</v>
      </c>
      <c r="H8882" s="0" t="n">
        <f aca="false">IF(ISERROR(LOOKUP(B8882,export!$A$2:$A$718)),0,1)</f>
        <v>1</v>
      </c>
      <c r="J8882" s="0" t="str">
        <f aca="false">IF(H8882=0,CONCATENATE(B8882," manque dans export"),"")</f>
        <v/>
      </c>
    </row>
    <row r="8883" customFormat="false" ht="13.8" hidden="false" customHeight="false" outlineLevel="0" collapsed="false">
      <c r="A8883" s="0" t="s">
        <v>15174</v>
      </c>
      <c r="B8883" s="0" t="s">
        <v>15174</v>
      </c>
      <c r="C8883" s="0" t="s">
        <v>79</v>
      </c>
      <c r="D8883" s="0" t="s">
        <v>14225</v>
      </c>
      <c r="E8883" s="0" t="s">
        <v>72</v>
      </c>
      <c r="F8883" s="0" t="s">
        <v>13</v>
      </c>
      <c r="G8883" s="0" t="n">
        <v>0</v>
      </c>
      <c r="H8883" s="0" t="n">
        <f aca="false">IF(ISERROR(LOOKUP(B8883,export!$A$2:$A$718)),0,1)</f>
        <v>1</v>
      </c>
      <c r="J8883" s="0" t="str">
        <f aca="false">IF(H8883=0,CONCATENATE(B8883," manque dans export"),"")</f>
        <v/>
      </c>
    </row>
    <row r="8884" customFormat="false" ht="13.8" hidden="false" customHeight="false" outlineLevel="0" collapsed="false">
      <c r="A8884" s="0" t="s">
        <v>15175</v>
      </c>
      <c r="B8884" s="0" t="s">
        <v>3968</v>
      </c>
      <c r="C8884" s="0" t="s">
        <v>33</v>
      </c>
      <c r="D8884" s="0" t="s">
        <v>223</v>
      </c>
      <c r="E8884" s="0" t="s">
        <v>31</v>
      </c>
      <c r="F8884" s="0" t="s">
        <v>13</v>
      </c>
      <c r="G8884" s="0" t="n">
        <v>0</v>
      </c>
      <c r="H8884" s="0" t="n">
        <f aca="false">IF(ISERROR(LOOKUP(B8884,export!$A$2:$A$718)),0,1)</f>
        <v>1</v>
      </c>
      <c r="J8884" s="0" t="str">
        <f aca="false">IF(H8884=0,CONCATENATE(B8884," manque dans export"),"")</f>
        <v/>
      </c>
    </row>
    <row r="8885" customFormat="false" ht="13.8" hidden="false" customHeight="false" outlineLevel="0" collapsed="false">
      <c r="A8885" s="0" t="s">
        <v>15176</v>
      </c>
      <c r="B8885" s="0" t="s">
        <v>15176</v>
      </c>
      <c r="C8885" s="0" t="s">
        <v>79</v>
      </c>
      <c r="D8885" s="0" t="s">
        <v>15177</v>
      </c>
      <c r="E8885" s="0" t="s">
        <v>12</v>
      </c>
      <c r="F8885" s="0" t="s">
        <v>13</v>
      </c>
      <c r="G8885" s="0" t="n">
        <v>0</v>
      </c>
      <c r="H8885" s="0" t="n">
        <f aca="false">IF(ISERROR(LOOKUP(B8885,export!$A$2:$A$718)),0,1)</f>
        <v>1</v>
      </c>
      <c r="J8885" s="0" t="str">
        <f aca="false">IF(H8885=0,CONCATENATE(B8885," manque dans export"),"")</f>
        <v/>
      </c>
    </row>
    <row r="8886" customFormat="false" ht="13.8" hidden="false" customHeight="false" outlineLevel="0" collapsed="false">
      <c r="A8886" s="0" t="s">
        <v>15178</v>
      </c>
      <c r="B8886" s="0" t="s">
        <v>15179</v>
      </c>
      <c r="C8886" s="0" t="s">
        <v>79</v>
      </c>
      <c r="D8886" s="0" t="s">
        <v>15180</v>
      </c>
      <c r="E8886" s="0" t="s">
        <v>50</v>
      </c>
      <c r="F8886" s="0" t="s">
        <v>13</v>
      </c>
      <c r="G8886" s="0" t="n">
        <v>0</v>
      </c>
      <c r="H8886" s="0" t="n">
        <f aca="false">IF(ISERROR(LOOKUP(B8886,export!$A$2:$A$718)),0,1)</f>
        <v>1</v>
      </c>
      <c r="J8886" s="0" t="str">
        <f aca="false">IF(H8886=0,CONCATENATE(B8886," manque dans export"),"")</f>
        <v/>
      </c>
    </row>
    <row r="8887" customFormat="false" ht="13.8" hidden="false" customHeight="false" outlineLevel="0" collapsed="false">
      <c r="A8887" s="0" t="s">
        <v>15181</v>
      </c>
      <c r="B8887" s="0" t="s">
        <v>15181</v>
      </c>
      <c r="C8887" s="0" t="s">
        <v>10</v>
      </c>
      <c r="D8887" s="0" t="s">
        <v>1665</v>
      </c>
      <c r="E8887" s="0" t="s">
        <v>46</v>
      </c>
      <c r="F8887" s="0" t="s">
        <v>13</v>
      </c>
      <c r="G8887" s="0" t="n">
        <v>7653.98816</v>
      </c>
      <c r="H8887" s="0" t="n">
        <f aca="false">IF(ISERROR(LOOKUP(B8887,export!$A$2:$A$718)),0,1)</f>
        <v>1</v>
      </c>
      <c r="J8887" s="0" t="str">
        <f aca="false">IF(H8887=0,CONCATENATE(B8887," manque dans export"),"")</f>
        <v/>
      </c>
    </row>
    <row r="8888" customFormat="false" ht="13.8" hidden="false" customHeight="false" outlineLevel="0" collapsed="false">
      <c r="A8888" s="0" t="s">
        <v>15182</v>
      </c>
      <c r="B8888" s="0" t="s">
        <v>15182</v>
      </c>
      <c r="C8888" s="0" t="s">
        <v>21</v>
      </c>
      <c r="D8888" s="0" t="s">
        <v>8203</v>
      </c>
      <c r="E8888" s="0" t="s">
        <v>12</v>
      </c>
      <c r="F8888" s="0" t="s">
        <v>13</v>
      </c>
      <c r="G8888" s="0" t="n">
        <v>492145.3419</v>
      </c>
      <c r="H8888" s="0" t="n">
        <f aca="false">IF(ISERROR(LOOKUP(B8888,export!$A$2:$A$718)),0,1)</f>
        <v>1</v>
      </c>
      <c r="J8888" s="0" t="str">
        <f aca="false">IF(H8888=0,CONCATENATE(B8888," manque dans export"),"")</f>
        <v/>
      </c>
    </row>
    <row r="8889" customFormat="false" ht="13.8" hidden="false" customHeight="false" outlineLevel="0" collapsed="false">
      <c r="A8889" s="0" t="s">
        <v>15183</v>
      </c>
      <c r="B8889" s="0" t="s">
        <v>15183</v>
      </c>
      <c r="C8889" s="0" t="s">
        <v>79</v>
      </c>
      <c r="D8889" s="0" t="s">
        <v>11832</v>
      </c>
      <c r="E8889" s="0" t="s">
        <v>72</v>
      </c>
      <c r="F8889" s="0" t="s">
        <v>13</v>
      </c>
      <c r="G8889" s="0" t="n">
        <v>0</v>
      </c>
      <c r="H8889" s="0" t="n">
        <f aca="false">IF(ISERROR(LOOKUP(B8889,export!$A$2:$A$718)),0,1)</f>
        <v>1</v>
      </c>
      <c r="J8889" s="0" t="str">
        <f aca="false">IF(H8889=0,CONCATENATE(B8889," manque dans export"),"")</f>
        <v/>
      </c>
    </row>
    <row r="8890" customFormat="false" ht="13.8" hidden="false" customHeight="false" outlineLevel="0" collapsed="false">
      <c r="A8890" s="0" t="s">
        <v>15184</v>
      </c>
      <c r="B8890" s="0" t="s">
        <v>15184</v>
      </c>
      <c r="C8890" s="0" t="s">
        <v>79</v>
      </c>
      <c r="D8890" s="0" t="s">
        <v>3187</v>
      </c>
      <c r="E8890" s="0" t="s">
        <v>12</v>
      </c>
      <c r="F8890" s="0" t="s">
        <v>13</v>
      </c>
      <c r="G8890" s="0" t="n">
        <v>0</v>
      </c>
      <c r="H8890" s="0" t="n">
        <f aca="false">IF(ISERROR(LOOKUP(B8890,export!$A$2:$A$718)),0,1)</f>
        <v>1</v>
      </c>
      <c r="J8890" s="0" t="str">
        <f aca="false">IF(H8890=0,CONCATENATE(B8890," manque dans export"),"")</f>
        <v/>
      </c>
    </row>
    <row r="8891" customFormat="false" ht="13.8" hidden="false" customHeight="false" outlineLevel="0" collapsed="false">
      <c r="A8891" s="0" t="s">
        <v>15185</v>
      </c>
      <c r="B8891" s="0" t="s">
        <v>15185</v>
      </c>
      <c r="C8891" s="0" t="s">
        <v>79</v>
      </c>
      <c r="D8891" s="0" t="s">
        <v>1177</v>
      </c>
      <c r="E8891" s="0" t="s">
        <v>12</v>
      </c>
      <c r="F8891" s="0" t="s">
        <v>13</v>
      </c>
      <c r="G8891" s="0" t="n">
        <v>0</v>
      </c>
      <c r="H8891" s="0" t="n">
        <f aca="false">IF(ISERROR(LOOKUP(B8891,export!$A$2:$A$718)),0,1)</f>
        <v>1</v>
      </c>
      <c r="J8891" s="0" t="str">
        <f aca="false">IF(H8891=0,CONCATENATE(B8891," manque dans export"),"")</f>
        <v/>
      </c>
    </row>
    <row r="8892" customFormat="false" ht="13.8" hidden="false" customHeight="false" outlineLevel="0" collapsed="false">
      <c r="A8892" s="0" t="s">
        <v>15186</v>
      </c>
      <c r="B8892" s="0" t="s">
        <v>15186</v>
      </c>
      <c r="C8892" s="0" t="s">
        <v>79</v>
      </c>
      <c r="D8892" s="0" t="s">
        <v>10077</v>
      </c>
      <c r="E8892" s="0" t="s">
        <v>37</v>
      </c>
      <c r="F8892" s="0" t="s">
        <v>38</v>
      </c>
      <c r="G8892" s="0" t="n">
        <v>0</v>
      </c>
      <c r="H8892" s="0" t="n">
        <f aca="false">IF(ISERROR(LOOKUP(B8892,export!$A$2:$A$718)),0,1)</f>
        <v>1</v>
      </c>
      <c r="J8892" s="0" t="str">
        <f aca="false">IF(H8892=0,CONCATENATE(B8892," manque dans export"),"")</f>
        <v/>
      </c>
    </row>
    <row r="8893" customFormat="false" ht="13.8" hidden="false" customHeight="false" outlineLevel="0" collapsed="false">
      <c r="A8893" s="0" t="s">
        <v>15187</v>
      </c>
      <c r="B8893" s="0" t="s">
        <v>15187</v>
      </c>
      <c r="C8893" s="0" t="s">
        <v>10</v>
      </c>
      <c r="D8893" s="0" t="s">
        <v>352</v>
      </c>
      <c r="E8893" s="0" t="s">
        <v>135</v>
      </c>
      <c r="F8893" s="0" t="s">
        <v>13</v>
      </c>
      <c r="G8893" s="0" t="n">
        <v>171696.98316</v>
      </c>
      <c r="H8893" s="0" t="n">
        <f aca="false">IF(ISERROR(LOOKUP(B8893,export!$A$2:$A$718)),0,1)</f>
        <v>1</v>
      </c>
      <c r="J8893" s="0" t="str">
        <f aca="false">IF(H8893=0,CONCATENATE(B8893," manque dans export"),"")</f>
        <v/>
      </c>
    </row>
    <row r="8894" customFormat="false" ht="13.8" hidden="false" customHeight="false" outlineLevel="0" collapsed="false">
      <c r="A8894" s="0" t="s">
        <v>15188</v>
      </c>
      <c r="B8894" s="0" t="s">
        <v>15188</v>
      </c>
      <c r="C8894" s="0" t="s">
        <v>10</v>
      </c>
      <c r="D8894" s="0" t="s">
        <v>15189</v>
      </c>
      <c r="E8894" s="0" t="s">
        <v>46</v>
      </c>
      <c r="F8894" s="0" t="s">
        <v>13</v>
      </c>
      <c r="G8894" s="0" t="n">
        <v>895.27635</v>
      </c>
      <c r="H8894" s="0" t="n">
        <f aca="false">IF(ISERROR(LOOKUP(B8894,export!$A$2:$A$718)),0,1)</f>
        <v>1</v>
      </c>
      <c r="J8894" s="0" t="str">
        <f aca="false">IF(H8894=0,CONCATENATE(B8894," manque dans export"),"")</f>
        <v/>
      </c>
    </row>
    <row r="8895" customFormat="false" ht="13.8" hidden="false" customHeight="false" outlineLevel="0" collapsed="false">
      <c r="A8895" s="0" t="s">
        <v>15190</v>
      </c>
      <c r="B8895" s="0" t="s">
        <v>15191</v>
      </c>
      <c r="C8895" s="0" t="s">
        <v>79</v>
      </c>
      <c r="D8895" s="0" t="s">
        <v>15192</v>
      </c>
      <c r="E8895" s="0" t="s">
        <v>72</v>
      </c>
      <c r="F8895" s="0" t="s">
        <v>13</v>
      </c>
      <c r="G8895" s="0" t="n">
        <v>0</v>
      </c>
      <c r="H8895" s="0" t="n">
        <f aca="false">IF(ISERROR(LOOKUP(B8895,export!$A$2:$A$718)),0,1)</f>
        <v>1</v>
      </c>
      <c r="J8895" s="0" t="str">
        <f aca="false">IF(H8895=0,CONCATENATE(B8895," manque dans export"),"")</f>
        <v/>
      </c>
    </row>
    <row r="8896" customFormat="false" ht="13.8" hidden="false" customHeight="false" outlineLevel="0" collapsed="false">
      <c r="A8896" s="0" t="s">
        <v>15193</v>
      </c>
      <c r="B8896" s="0" t="s">
        <v>15191</v>
      </c>
      <c r="C8896" s="0" t="s">
        <v>79</v>
      </c>
      <c r="D8896" s="0" t="s">
        <v>71</v>
      </c>
      <c r="E8896" s="0" t="s">
        <v>72</v>
      </c>
      <c r="F8896" s="0" t="s">
        <v>13</v>
      </c>
      <c r="G8896" s="0" t="n">
        <v>0</v>
      </c>
      <c r="H8896" s="0" t="n">
        <f aca="false">IF(ISERROR(LOOKUP(B8896,export!$A$2:$A$718)),0,1)</f>
        <v>1</v>
      </c>
      <c r="J8896" s="0" t="str">
        <f aca="false">IF(H8896=0,CONCATENATE(B8896," manque dans export"),"")</f>
        <v/>
      </c>
    </row>
    <row r="8897" customFormat="false" ht="13.8" hidden="false" customHeight="false" outlineLevel="0" collapsed="false">
      <c r="A8897" s="0" t="s">
        <v>15194</v>
      </c>
      <c r="B8897" s="0" t="s">
        <v>15194</v>
      </c>
      <c r="C8897" s="0" t="s">
        <v>33</v>
      </c>
      <c r="D8897" s="0" t="s">
        <v>8623</v>
      </c>
      <c r="E8897" s="0" t="s">
        <v>64</v>
      </c>
      <c r="F8897" s="0" t="s">
        <v>65</v>
      </c>
      <c r="G8897" s="0" t="n">
        <v>13711.51761</v>
      </c>
      <c r="H8897" s="0" t="n">
        <f aca="false">IF(ISERROR(LOOKUP(B8897,export!$A$2:$A$718)),0,1)</f>
        <v>1</v>
      </c>
      <c r="J8897" s="0" t="str">
        <f aca="false">IF(H8897=0,CONCATENATE(B8897," manque dans export"),"")</f>
        <v/>
      </c>
    </row>
    <row r="8898" customFormat="false" ht="13.8" hidden="false" customHeight="false" outlineLevel="0" collapsed="false">
      <c r="A8898" s="0" t="s">
        <v>11216</v>
      </c>
      <c r="B8898" s="0" t="s">
        <v>11216</v>
      </c>
      <c r="C8898" s="0" t="s">
        <v>33</v>
      </c>
      <c r="D8898" s="0" t="s">
        <v>1746</v>
      </c>
      <c r="E8898" s="0" t="s">
        <v>12</v>
      </c>
      <c r="F8898" s="0" t="s">
        <v>13</v>
      </c>
      <c r="G8898" s="0" t="n">
        <v>0</v>
      </c>
      <c r="H8898" s="0" t="n">
        <f aca="false">IF(ISERROR(LOOKUP(B8898,export!$A$2:$A$718)),0,1)</f>
        <v>1</v>
      </c>
      <c r="J8898" s="0" t="str">
        <f aca="false">IF(H8898=0,CONCATENATE(B8898," manque dans export"),"")</f>
        <v/>
      </c>
    </row>
    <row r="8899" customFormat="false" ht="13.8" hidden="false" customHeight="false" outlineLevel="0" collapsed="false">
      <c r="A8899" s="0" t="s">
        <v>11216</v>
      </c>
      <c r="B8899" s="0" t="s">
        <v>11216</v>
      </c>
      <c r="C8899" s="0" t="s">
        <v>33</v>
      </c>
      <c r="D8899" s="0" t="e">
        <f aca="false">#N/A</f>
        <v>#N/A</v>
      </c>
      <c r="E8899" s="0" t="e">
        <f aca="false">#N/A</f>
        <v>#N/A</v>
      </c>
      <c r="F8899" s="0" t="e">
        <f aca="false">#N/A</f>
        <v>#N/A</v>
      </c>
      <c r="G8899" s="0" t="n">
        <v>0</v>
      </c>
      <c r="H8899" s="0" t="n">
        <f aca="false">IF(ISERROR(LOOKUP(B8899,export!$A$2:$A$718)),0,1)</f>
        <v>1</v>
      </c>
      <c r="J8899" s="0" t="str">
        <f aca="false">IF(H8899=0,CONCATENATE(B8899," manque dans export"),"")</f>
        <v/>
      </c>
    </row>
    <row r="8900" customFormat="false" ht="13.8" hidden="false" customHeight="false" outlineLevel="0" collapsed="false">
      <c r="A8900" s="0" t="s">
        <v>11216</v>
      </c>
      <c r="B8900" s="0" t="s">
        <v>11216</v>
      </c>
      <c r="C8900" s="0" t="s">
        <v>33</v>
      </c>
      <c r="D8900" s="0" t="s">
        <v>1746</v>
      </c>
      <c r="E8900" s="0" t="s">
        <v>12</v>
      </c>
      <c r="F8900" s="0" t="s">
        <v>13</v>
      </c>
      <c r="G8900" s="0" t="n">
        <v>88906.66671</v>
      </c>
      <c r="H8900" s="0" t="n">
        <f aca="false">IF(ISERROR(LOOKUP(B8900,export!$A$2:$A$718)),0,1)</f>
        <v>1</v>
      </c>
      <c r="J8900" s="0" t="str">
        <f aca="false">IF(H8900=0,CONCATENATE(B8900," manque dans export"),"")</f>
        <v/>
      </c>
    </row>
    <row r="8901" customFormat="false" ht="13.8" hidden="false" customHeight="false" outlineLevel="0" collapsed="false">
      <c r="A8901" s="0" t="s">
        <v>15195</v>
      </c>
      <c r="B8901" s="0" t="s">
        <v>11216</v>
      </c>
      <c r="C8901" s="0" t="s">
        <v>33</v>
      </c>
      <c r="D8901" s="0" t="s">
        <v>11217</v>
      </c>
      <c r="E8901" s="0" t="s">
        <v>455</v>
      </c>
      <c r="F8901" s="0" t="s">
        <v>13</v>
      </c>
      <c r="G8901" s="0" t="n">
        <v>0</v>
      </c>
      <c r="H8901" s="0" t="n">
        <f aca="false">IF(ISERROR(LOOKUP(B8901,export!$A$2:$A$718)),0,1)</f>
        <v>1</v>
      </c>
      <c r="J8901" s="0" t="str">
        <f aca="false">IF(H8901=0,CONCATENATE(B8901," manque dans export"),"")</f>
        <v/>
      </c>
    </row>
    <row r="8902" customFormat="false" ht="13.8" hidden="false" customHeight="false" outlineLevel="0" collapsed="false">
      <c r="A8902" s="0" t="s">
        <v>15196</v>
      </c>
      <c r="B8902" s="0" t="s">
        <v>11216</v>
      </c>
      <c r="C8902" s="0" t="s">
        <v>33</v>
      </c>
      <c r="D8902" s="0" t="s">
        <v>15197</v>
      </c>
      <c r="E8902" s="0" t="s">
        <v>12</v>
      </c>
      <c r="F8902" s="0" t="s">
        <v>13</v>
      </c>
      <c r="G8902" s="0" t="n">
        <v>58146.98564</v>
      </c>
      <c r="H8902" s="0" t="n">
        <f aca="false">IF(ISERROR(LOOKUP(B8902,export!$A$2:$A$718)),0,1)</f>
        <v>1</v>
      </c>
      <c r="J8902" s="0" t="str">
        <f aca="false">IF(H8902=0,CONCATENATE(B8902," manque dans export"),"")</f>
        <v/>
      </c>
    </row>
    <row r="8903" customFormat="false" ht="13.8" hidden="false" customHeight="false" outlineLevel="0" collapsed="false">
      <c r="A8903" s="0" t="s">
        <v>15198</v>
      </c>
      <c r="B8903" s="0" t="s">
        <v>15198</v>
      </c>
      <c r="C8903" s="0" t="s">
        <v>44</v>
      </c>
      <c r="D8903" s="0" t="s">
        <v>15199</v>
      </c>
      <c r="E8903" s="0" t="s">
        <v>180</v>
      </c>
      <c r="F8903" s="0" t="s">
        <v>13</v>
      </c>
      <c r="G8903" s="0" t="n">
        <v>371.77952</v>
      </c>
      <c r="H8903" s="0" t="n">
        <f aca="false">IF(ISERROR(LOOKUP(B8903,export!$A$2:$A$718)),0,1)</f>
        <v>1</v>
      </c>
      <c r="J8903" s="0" t="str">
        <f aca="false">IF(H8903=0,CONCATENATE(B8903," manque dans export"),"")</f>
        <v/>
      </c>
    </row>
    <row r="8904" customFormat="false" ht="13.8" hidden="false" customHeight="false" outlineLevel="0" collapsed="false">
      <c r="A8904" s="0" t="s">
        <v>15200</v>
      </c>
      <c r="B8904" s="0" t="s">
        <v>15201</v>
      </c>
      <c r="C8904" s="0" t="s">
        <v>10</v>
      </c>
      <c r="D8904" s="0" t="s">
        <v>15202</v>
      </c>
      <c r="E8904" s="0" t="s">
        <v>31</v>
      </c>
      <c r="F8904" s="0" t="s">
        <v>13</v>
      </c>
      <c r="G8904" s="0" t="n">
        <v>73321.58723</v>
      </c>
      <c r="H8904" s="0" t="n">
        <f aca="false">IF(ISERROR(LOOKUP(B8904,export!$A$2:$A$718)),0,1)</f>
        <v>1</v>
      </c>
      <c r="J8904" s="0" t="str">
        <f aca="false">IF(H8904=0,CONCATENATE(B8904," manque dans export"),"")</f>
        <v/>
      </c>
    </row>
    <row r="8905" customFormat="false" ht="13.8" hidden="false" customHeight="false" outlineLevel="0" collapsed="false">
      <c r="A8905" s="0" t="s">
        <v>15203</v>
      </c>
      <c r="B8905" s="0" t="s">
        <v>15204</v>
      </c>
      <c r="C8905" s="0" t="s">
        <v>10</v>
      </c>
      <c r="D8905" s="0" t="s">
        <v>223</v>
      </c>
      <c r="E8905" s="0" t="s">
        <v>31</v>
      </c>
      <c r="F8905" s="0" t="s">
        <v>13</v>
      </c>
      <c r="G8905" s="0" t="n">
        <v>0</v>
      </c>
      <c r="H8905" s="0" t="n">
        <f aca="false">IF(ISERROR(LOOKUP(B8905,export!$A$2:$A$718)),0,1)</f>
        <v>1</v>
      </c>
      <c r="J8905" s="0" t="str">
        <f aca="false">IF(H8905=0,CONCATENATE(B8905," manque dans export"),"")</f>
        <v/>
      </c>
    </row>
    <row r="8906" customFormat="false" ht="13.8" hidden="false" customHeight="false" outlineLevel="0" collapsed="false">
      <c r="A8906" s="0" t="s">
        <v>15205</v>
      </c>
      <c r="B8906" s="0" t="s">
        <v>15205</v>
      </c>
      <c r="C8906" s="0" t="s">
        <v>82</v>
      </c>
      <c r="D8906" s="0" t="s">
        <v>15206</v>
      </c>
      <c r="E8906" s="0" t="s">
        <v>180</v>
      </c>
      <c r="F8906" s="0" t="s">
        <v>13</v>
      </c>
      <c r="G8906" s="0" t="n">
        <v>239.22421</v>
      </c>
      <c r="H8906" s="0" t="n">
        <f aca="false">IF(ISERROR(LOOKUP(B8906,export!$A$2:$A$718)),0,1)</f>
        <v>1</v>
      </c>
      <c r="J8906" s="0" t="str">
        <f aca="false">IF(H8906=0,CONCATENATE(B8906," manque dans export"),"")</f>
        <v/>
      </c>
    </row>
    <row r="8907" customFormat="false" ht="13.8" hidden="false" customHeight="false" outlineLevel="0" collapsed="false">
      <c r="A8907" s="0" t="s">
        <v>15207</v>
      </c>
      <c r="B8907" s="0" t="s">
        <v>15207</v>
      </c>
      <c r="C8907" s="0" t="s">
        <v>79</v>
      </c>
      <c r="D8907" s="0" t="s">
        <v>15208</v>
      </c>
      <c r="E8907" s="0" t="s">
        <v>72</v>
      </c>
      <c r="F8907" s="0" t="s">
        <v>13</v>
      </c>
      <c r="G8907" s="0" t="n">
        <v>0</v>
      </c>
      <c r="H8907" s="0" t="n">
        <f aca="false">IF(ISERROR(LOOKUP(B8907,export!$A$2:$A$718)),0,1)</f>
        <v>1</v>
      </c>
      <c r="J8907" s="0" t="str">
        <f aca="false">IF(H8907=0,CONCATENATE(B8907," manque dans export"),"")</f>
        <v/>
      </c>
    </row>
    <row r="8908" customFormat="false" ht="13.8" hidden="false" customHeight="false" outlineLevel="0" collapsed="false">
      <c r="A8908" s="0" t="s">
        <v>15209</v>
      </c>
      <c r="B8908" s="0" t="s">
        <v>15209</v>
      </c>
      <c r="C8908" s="0" t="s">
        <v>10</v>
      </c>
      <c r="D8908" s="0" t="s">
        <v>15210</v>
      </c>
      <c r="E8908" s="0" t="s">
        <v>72</v>
      </c>
      <c r="F8908" s="0" t="s">
        <v>13</v>
      </c>
      <c r="G8908" s="0" t="n">
        <v>966.49413</v>
      </c>
      <c r="H8908" s="0" t="n">
        <f aca="false">IF(ISERROR(LOOKUP(B8908,export!$A$2:$A$718)),0,1)</f>
        <v>1</v>
      </c>
      <c r="J8908" s="0" t="str">
        <f aca="false">IF(H8908=0,CONCATENATE(B8908," manque dans export"),"")</f>
        <v/>
      </c>
    </row>
    <row r="8909" customFormat="false" ht="13.8" hidden="false" customHeight="false" outlineLevel="0" collapsed="false">
      <c r="A8909" s="0" t="s">
        <v>15211</v>
      </c>
      <c r="B8909" s="0" t="s">
        <v>15211</v>
      </c>
      <c r="C8909" s="0" t="s">
        <v>10</v>
      </c>
      <c r="D8909" s="0" t="s">
        <v>760</v>
      </c>
      <c r="E8909" s="0" t="s">
        <v>180</v>
      </c>
      <c r="F8909" s="0" t="s">
        <v>13</v>
      </c>
      <c r="G8909" s="0" t="n">
        <v>35.33994</v>
      </c>
      <c r="H8909" s="0" t="n">
        <f aca="false">IF(ISERROR(LOOKUP(B8909,export!$A$2:$A$718)),0,1)</f>
        <v>1</v>
      </c>
      <c r="J8909" s="0" t="str">
        <f aca="false">IF(H8909=0,CONCATENATE(B8909," manque dans export"),"")</f>
        <v/>
      </c>
    </row>
    <row r="8910" customFormat="false" ht="13.8" hidden="false" customHeight="false" outlineLevel="0" collapsed="false">
      <c r="A8910" s="0" t="s">
        <v>15212</v>
      </c>
      <c r="B8910" s="0" t="s">
        <v>15212</v>
      </c>
      <c r="C8910" s="0" t="s">
        <v>29</v>
      </c>
      <c r="D8910" s="0" t="s">
        <v>760</v>
      </c>
      <c r="E8910" s="0" t="s">
        <v>180</v>
      </c>
      <c r="F8910" s="0" t="s">
        <v>13</v>
      </c>
      <c r="G8910" s="0" t="n">
        <v>7108.558</v>
      </c>
      <c r="H8910" s="0" t="n">
        <f aca="false">IF(ISERROR(LOOKUP(B8910,export!$A$2:$A$718)),0,1)</f>
        <v>1</v>
      </c>
      <c r="J8910" s="0" t="str">
        <f aca="false">IF(H8910=0,CONCATENATE(B8910," manque dans export"),"")</f>
        <v/>
      </c>
    </row>
    <row r="8911" customFormat="false" ht="13.8" hidden="false" customHeight="false" outlineLevel="0" collapsed="false">
      <c r="A8911" s="0" t="s">
        <v>15213</v>
      </c>
      <c r="B8911" s="0" t="s">
        <v>15213</v>
      </c>
      <c r="C8911" s="0" t="s">
        <v>10</v>
      </c>
      <c r="D8911" s="0" t="s">
        <v>760</v>
      </c>
      <c r="E8911" s="0" t="s">
        <v>180</v>
      </c>
      <c r="F8911" s="0" t="s">
        <v>13</v>
      </c>
      <c r="G8911" s="0" t="n">
        <v>7062.22028</v>
      </c>
      <c r="H8911" s="0" t="n">
        <f aca="false">IF(ISERROR(LOOKUP(B8911,export!$A$2:$A$718)),0,1)</f>
        <v>1</v>
      </c>
      <c r="J8911" s="0" t="str">
        <f aca="false">IF(H8911=0,CONCATENATE(B8911," manque dans export"),"")</f>
        <v/>
      </c>
    </row>
    <row r="8912" customFormat="false" ht="13.8" hidden="false" customHeight="false" outlineLevel="0" collapsed="false">
      <c r="A8912" s="0" t="s">
        <v>15214</v>
      </c>
      <c r="B8912" s="0" t="s">
        <v>15214</v>
      </c>
      <c r="C8912" s="0" t="s">
        <v>10</v>
      </c>
      <c r="D8912" s="0" t="s">
        <v>10204</v>
      </c>
      <c r="E8912" s="0" t="s">
        <v>50</v>
      </c>
      <c r="F8912" s="0" t="s">
        <v>13</v>
      </c>
      <c r="G8912" s="0" t="n">
        <v>179.64049</v>
      </c>
      <c r="H8912" s="0" t="n">
        <f aca="false">IF(ISERROR(LOOKUP(B8912,export!$A$2:$A$718)),0,1)</f>
        <v>1</v>
      </c>
      <c r="J8912" s="0" t="str">
        <f aca="false">IF(H8912=0,CONCATENATE(B8912," manque dans export"),"")</f>
        <v/>
      </c>
    </row>
    <row r="8913" customFormat="false" ht="13.8" hidden="false" customHeight="false" outlineLevel="0" collapsed="false">
      <c r="A8913" s="0" t="s">
        <v>15214</v>
      </c>
      <c r="B8913" s="0" t="s">
        <v>15214</v>
      </c>
      <c r="C8913" s="0" t="s">
        <v>10</v>
      </c>
      <c r="D8913" s="0" t="s">
        <v>15215</v>
      </c>
      <c r="E8913" s="0" t="s">
        <v>50</v>
      </c>
      <c r="F8913" s="0" t="s">
        <v>13</v>
      </c>
      <c r="G8913" s="0" t="n">
        <v>785.13533</v>
      </c>
      <c r="H8913" s="0" t="n">
        <f aca="false">IF(ISERROR(LOOKUP(B8913,export!$A$2:$A$718)),0,1)</f>
        <v>1</v>
      </c>
      <c r="J8913" s="0" t="str">
        <f aca="false">IF(H8913=0,CONCATENATE(B8913," manque dans export"),"")</f>
        <v/>
      </c>
    </row>
    <row r="8914" customFormat="false" ht="13.8" hidden="false" customHeight="false" outlineLevel="0" collapsed="false">
      <c r="A8914" s="0" t="s">
        <v>15216</v>
      </c>
      <c r="B8914" s="0" t="s">
        <v>15216</v>
      </c>
      <c r="C8914" s="0" t="s">
        <v>21</v>
      </c>
      <c r="D8914" s="0" t="s">
        <v>6536</v>
      </c>
      <c r="E8914" s="0" t="s">
        <v>180</v>
      </c>
      <c r="F8914" s="0" t="s">
        <v>13</v>
      </c>
      <c r="G8914" s="0" t="n">
        <v>28124.76747</v>
      </c>
      <c r="H8914" s="0" t="n">
        <f aca="false">IF(ISERROR(LOOKUP(B8914,export!$A$2:$A$718)),0,1)</f>
        <v>1</v>
      </c>
      <c r="J8914" s="0" t="str">
        <f aca="false">IF(H8914=0,CONCATENATE(B8914," manque dans export"),"")</f>
        <v/>
      </c>
    </row>
    <row r="8915" customFormat="false" ht="13.8" hidden="false" customHeight="false" outlineLevel="0" collapsed="false">
      <c r="A8915" s="0" t="s">
        <v>15217</v>
      </c>
      <c r="B8915" s="0" t="s">
        <v>15218</v>
      </c>
      <c r="C8915" s="0" t="s">
        <v>10</v>
      </c>
      <c r="D8915" s="0" t="s">
        <v>1446</v>
      </c>
      <c r="E8915" s="0" t="s">
        <v>180</v>
      </c>
      <c r="F8915" s="0" t="s">
        <v>13</v>
      </c>
      <c r="G8915" s="0" t="n">
        <v>0</v>
      </c>
      <c r="H8915" s="0" t="n">
        <f aca="false">IF(ISERROR(LOOKUP(B8915,export!$A$2:$A$718)),0,1)</f>
        <v>1</v>
      </c>
      <c r="J8915" s="0" t="str">
        <f aca="false">IF(H8915=0,CONCATENATE(B8915," manque dans export"),"")</f>
        <v/>
      </c>
    </row>
    <row r="8916" customFormat="false" ht="13.8" hidden="false" customHeight="false" outlineLevel="0" collapsed="false">
      <c r="A8916" s="0" t="s">
        <v>15219</v>
      </c>
      <c r="B8916" s="0" t="s">
        <v>15219</v>
      </c>
      <c r="C8916" s="0" t="s">
        <v>10</v>
      </c>
      <c r="D8916" s="0" t="s">
        <v>5760</v>
      </c>
      <c r="E8916" s="0" t="s">
        <v>46</v>
      </c>
      <c r="F8916" s="0" t="s">
        <v>13</v>
      </c>
      <c r="G8916" s="0" t="n">
        <v>1219.19468</v>
      </c>
      <c r="H8916" s="0" t="n">
        <f aca="false">IF(ISERROR(LOOKUP(B8916,export!$A$2:$A$718)),0,1)</f>
        <v>1</v>
      </c>
      <c r="J8916" s="0" t="str">
        <f aca="false">IF(H8916=0,CONCATENATE(B8916," manque dans export"),"")</f>
        <v/>
      </c>
    </row>
    <row r="8917" customFormat="false" ht="13.8" hidden="false" customHeight="false" outlineLevel="0" collapsed="false">
      <c r="A8917" s="0" t="s">
        <v>15220</v>
      </c>
      <c r="B8917" s="0" t="s">
        <v>15221</v>
      </c>
      <c r="C8917" s="0" t="s">
        <v>10</v>
      </c>
      <c r="D8917" s="0" t="s">
        <v>4322</v>
      </c>
      <c r="E8917" s="0" t="s">
        <v>31</v>
      </c>
      <c r="F8917" s="0" t="s">
        <v>13</v>
      </c>
      <c r="G8917" s="0" t="n">
        <v>69.64917</v>
      </c>
      <c r="H8917" s="0" t="n">
        <f aca="false">IF(ISERROR(LOOKUP(B8917,export!$A$2:$A$718)),0,1)</f>
        <v>1</v>
      </c>
      <c r="J8917" s="0" t="str">
        <f aca="false">IF(H8917=0,CONCATENATE(B8917," manque dans export"),"")</f>
        <v/>
      </c>
    </row>
    <row r="8918" customFormat="false" ht="13.8" hidden="false" customHeight="false" outlineLevel="0" collapsed="false">
      <c r="A8918" s="0" t="s">
        <v>15222</v>
      </c>
      <c r="B8918" s="0" t="s">
        <v>15223</v>
      </c>
      <c r="C8918" s="0" t="s">
        <v>79</v>
      </c>
      <c r="D8918" s="0" t="s">
        <v>5281</v>
      </c>
      <c r="E8918" s="0" t="s">
        <v>42</v>
      </c>
      <c r="F8918" s="0" t="s">
        <v>13</v>
      </c>
      <c r="G8918" s="0" t="n">
        <v>0</v>
      </c>
      <c r="H8918" s="0" t="n">
        <f aca="false">IF(ISERROR(LOOKUP(B8918,export!$A$2:$A$718)),0,1)</f>
        <v>1</v>
      </c>
      <c r="J8918" s="0" t="str">
        <f aca="false">IF(H8918=0,CONCATENATE(B8918," manque dans export"),"")</f>
        <v/>
      </c>
    </row>
    <row r="8919" customFormat="false" ht="13.8" hidden="false" customHeight="false" outlineLevel="0" collapsed="false">
      <c r="A8919" s="0" t="s">
        <v>15224</v>
      </c>
      <c r="B8919" s="0" t="s">
        <v>15224</v>
      </c>
      <c r="C8919" s="0" t="s">
        <v>79</v>
      </c>
      <c r="D8919" s="0" t="s">
        <v>2853</v>
      </c>
      <c r="E8919" s="0" t="s">
        <v>42</v>
      </c>
      <c r="F8919" s="0" t="s">
        <v>13</v>
      </c>
      <c r="G8919" s="0" t="n">
        <v>0</v>
      </c>
      <c r="H8919" s="0" t="n">
        <f aca="false">IF(ISERROR(LOOKUP(B8919,export!$A$2:$A$718)),0,1)</f>
        <v>1</v>
      </c>
      <c r="J8919" s="0" t="str">
        <f aca="false">IF(H8919=0,CONCATENATE(B8919," manque dans export"),"")</f>
        <v/>
      </c>
    </row>
    <row r="8920" customFormat="false" ht="13.8" hidden="false" customHeight="false" outlineLevel="0" collapsed="false">
      <c r="A8920" s="0" t="s">
        <v>15225</v>
      </c>
      <c r="B8920" s="0" t="s">
        <v>15163</v>
      </c>
      <c r="C8920" s="0" t="s">
        <v>99</v>
      </c>
      <c r="D8920" s="0" t="s">
        <v>12605</v>
      </c>
      <c r="E8920" s="0" t="s">
        <v>12</v>
      </c>
      <c r="F8920" s="0" t="s">
        <v>13</v>
      </c>
      <c r="G8920" s="0" t="n">
        <v>510215.27275</v>
      </c>
      <c r="H8920" s="0" t="n">
        <f aca="false">IF(ISERROR(LOOKUP(B8920,export!$A$2:$A$718)),0,1)</f>
        <v>1</v>
      </c>
      <c r="J8920" s="0" t="str">
        <f aca="false">IF(H8920=0,CONCATENATE(B8920," manque dans export"),"")</f>
        <v/>
      </c>
    </row>
    <row r="8921" customFormat="false" ht="13.8" hidden="false" customHeight="false" outlineLevel="0" collapsed="false">
      <c r="A8921" s="0" t="s">
        <v>15226</v>
      </c>
      <c r="B8921" s="0" t="s">
        <v>15163</v>
      </c>
      <c r="C8921" s="0" t="s">
        <v>99</v>
      </c>
      <c r="D8921" s="0" t="s">
        <v>15227</v>
      </c>
      <c r="E8921" s="0" t="s">
        <v>12</v>
      </c>
      <c r="F8921" s="0" t="s">
        <v>13</v>
      </c>
      <c r="G8921" s="0" t="n">
        <v>2756.07662</v>
      </c>
      <c r="H8921" s="0" t="n">
        <f aca="false">IF(ISERROR(LOOKUP(B8921,export!$A$2:$A$718)),0,1)</f>
        <v>1</v>
      </c>
      <c r="J8921" s="0" t="str">
        <f aca="false">IF(H8921=0,CONCATENATE(B8921," manque dans export"),"")</f>
        <v/>
      </c>
    </row>
    <row r="8922" customFormat="false" ht="13.8" hidden="false" customHeight="false" outlineLevel="0" collapsed="false">
      <c r="A8922" s="0" t="s">
        <v>15228</v>
      </c>
      <c r="B8922" s="0" t="s">
        <v>15229</v>
      </c>
      <c r="C8922" s="0" t="s">
        <v>79</v>
      </c>
      <c r="D8922" s="0" t="s">
        <v>15230</v>
      </c>
      <c r="E8922" s="0" t="s">
        <v>42</v>
      </c>
      <c r="F8922" s="0" t="s">
        <v>13</v>
      </c>
      <c r="G8922" s="0" t="n">
        <v>0</v>
      </c>
      <c r="H8922" s="0" t="n">
        <f aca="false">IF(ISERROR(LOOKUP(B8922,export!$A$2:$A$718)),0,1)</f>
        <v>1</v>
      </c>
      <c r="J8922" s="0" t="str">
        <f aca="false">IF(H8922=0,CONCATENATE(B8922," manque dans export"),"")</f>
        <v/>
      </c>
    </row>
    <row r="8923" customFormat="false" ht="13.8" hidden="false" customHeight="false" outlineLevel="0" collapsed="false">
      <c r="A8923" s="0" t="s">
        <v>15231</v>
      </c>
      <c r="B8923" s="0" t="s">
        <v>15231</v>
      </c>
      <c r="C8923" s="0" t="s">
        <v>79</v>
      </c>
      <c r="D8923" s="0" t="s">
        <v>15232</v>
      </c>
      <c r="E8923" s="0" t="s">
        <v>633</v>
      </c>
      <c r="F8923" s="0" t="s">
        <v>634</v>
      </c>
      <c r="G8923" s="0" t="n">
        <v>-2717.48139</v>
      </c>
      <c r="H8923" s="0" t="n">
        <f aca="false">IF(ISERROR(LOOKUP(B8923,export!$A$2:$A$718)),0,1)</f>
        <v>1</v>
      </c>
      <c r="J8923" s="0" t="str">
        <f aca="false">IF(H8923=0,CONCATENATE(B8923," manque dans export"),"")</f>
        <v/>
      </c>
    </row>
    <row r="8924" customFormat="false" ht="13.8" hidden="false" customHeight="false" outlineLevel="0" collapsed="false">
      <c r="A8924" s="0" t="s">
        <v>15233</v>
      </c>
      <c r="B8924" s="0" t="s">
        <v>15233</v>
      </c>
      <c r="C8924" s="0" t="s">
        <v>10</v>
      </c>
      <c r="D8924" s="0" t="s">
        <v>15234</v>
      </c>
      <c r="E8924" s="0" t="s">
        <v>42</v>
      </c>
      <c r="F8924" s="0" t="s">
        <v>13</v>
      </c>
      <c r="G8924" s="0" t="n">
        <v>5075.77652</v>
      </c>
      <c r="H8924" s="0" t="n">
        <f aca="false">IF(ISERROR(LOOKUP(B8924,export!$A$2:$A$718)),0,1)</f>
        <v>1</v>
      </c>
      <c r="J8924" s="0" t="str">
        <f aca="false">IF(H8924=0,CONCATENATE(B8924," manque dans export"),"")</f>
        <v/>
      </c>
    </row>
    <row r="8925" customFormat="false" ht="13.8" hidden="false" customHeight="false" outlineLevel="0" collapsed="false">
      <c r="A8925" s="0" t="s">
        <v>15235</v>
      </c>
      <c r="B8925" s="0" t="s">
        <v>15235</v>
      </c>
      <c r="C8925" s="0" t="s">
        <v>29</v>
      </c>
      <c r="D8925" s="0" t="s">
        <v>15236</v>
      </c>
      <c r="E8925" s="0" t="s">
        <v>46</v>
      </c>
      <c r="F8925" s="0" t="s">
        <v>13</v>
      </c>
      <c r="G8925" s="0" t="n">
        <v>6917.70425</v>
      </c>
      <c r="H8925" s="0" t="n">
        <f aca="false">IF(ISERROR(LOOKUP(B8925,export!$A$2:$A$718)),0,1)</f>
        <v>1</v>
      </c>
      <c r="J8925" s="0" t="str">
        <f aca="false">IF(H8925=0,CONCATENATE(B8925," manque dans export"),"")</f>
        <v/>
      </c>
    </row>
    <row r="8926" customFormat="false" ht="13.8" hidden="false" customHeight="false" outlineLevel="0" collapsed="false">
      <c r="A8926" s="0" t="s">
        <v>15237</v>
      </c>
      <c r="B8926" s="0" t="s">
        <v>15237</v>
      </c>
      <c r="C8926" s="0" t="s">
        <v>33</v>
      </c>
      <c r="D8926" s="0" t="s">
        <v>662</v>
      </c>
      <c r="E8926" s="0" t="s">
        <v>64</v>
      </c>
      <c r="F8926" s="0" t="s">
        <v>65</v>
      </c>
      <c r="G8926" s="0" t="n">
        <v>6638.69834</v>
      </c>
      <c r="H8926" s="0" t="n">
        <f aca="false">IF(ISERROR(LOOKUP(B8926,export!$A$2:$A$718)),0,1)</f>
        <v>1</v>
      </c>
      <c r="J8926" s="0" t="str">
        <f aca="false">IF(H8926=0,CONCATENATE(B8926," manque dans export"),"")</f>
        <v/>
      </c>
    </row>
    <row r="8927" customFormat="false" ht="13.8" hidden="false" customHeight="false" outlineLevel="0" collapsed="false">
      <c r="A8927" s="0" t="s">
        <v>15238</v>
      </c>
      <c r="B8927" s="0" t="s">
        <v>15238</v>
      </c>
      <c r="C8927" s="0" t="s">
        <v>79</v>
      </c>
      <c r="D8927" s="0" t="s">
        <v>71</v>
      </c>
      <c r="E8927" s="0" t="s">
        <v>72</v>
      </c>
      <c r="F8927" s="0" t="s">
        <v>13</v>
      </c>
      <c r="G8927" s="0" t="n">
        <v>0</v>
      </c>
      <c r="H8927" s="0" t="n">
        <f aca="false">IF(ISERROR(LOOKUP(B8927,export!$A$2:$A$718)),0,1)</f>
        <v>1</v>
      </c>
      <c r="J8927" s="0" t="str">
        <f aca="false">IF(H8927=0,CONCATENATE(B8927," manque dans export"),"")</f>
        <v/>
      </c>
    </row>
    <row r="8928" customFormat="false" ht="13.8" hidden="false" customHeight="false" outlineLevel="0" collapsed="false">
      <c r="A8928" s="0" t="s">
        <v>15239</v>
      </c>
      <c r="B8928" s="0" t="s">
        <v>15240</v>
      </c>
      <c r="C8928" s="0" t="s">
        <v>79</v>
      </c>
      <c r="D8928" s="0" t="s">
        <v>3615</v>
      </c>
      <c r="E8928" s="0" t="s">
        <v>50</v>
      </c>
      <c r="F8928" s="0" t="s">
        <v>13</v>
      </c>
      <c r="G8928" s="0" t="n">
        <v>0</v>
      </c>
      <c r="H8928" s="0" t="n">
        <f aca="false">IF(ISERROR(LOOKUP(B8928,export!$A$2:$A$718)),0,1)</f>
        <v>1</v>
      </c>
      <c r="J8928" s="0" t="str">
        <f aca="false">IF(H8928=0,CONCATENATE(B8928," manque dans export"),"")</f>
        <v/>
      </c>
    </row>
    <row r="8929" customFormat="false" ht="13.8" hidden="false" customHeight="false" outlineLevel="0" collapsed="false">
      <c r="A8929" s="0" t="s">
        <v>15241</v>
      </c>
      <c r="B8929" s="0" t="s">
        <v>15241</v>
      </c>
      <c r="C8929" s="0" t="s">
        <v>33</v>
      </c>
      <c r="D8929" s="0" t="s">
        <v>15242</v>
      </c>
      <c r="E8929" s="0" t="s">
        <v>12</v>
      </c>
      <c r="F8929" s="0" t="s">
        <v>13</v>
      </c>
      <c r="G8929" s="0" t="n">
        <v>42195.51443</v>
      </c>
      <c r="H8929" s="0" t="n">
        <f aca="false">IF(ISERROR(LOOKUP(B8929,export!$A$2:$A$718)),0,1)</f>
        <v>1</v>
      </c>
      <c r="J8929" s="0" t="str">
        <f aca="false">IF(H8929=0,CONCATENATE(B8929," manque dans export"),"")</f>
        <v/>
      </c>
    </row>
    <row r="8930" customFormat="false" ht="13.8" hidden="false" customHeight="false" outlineLevel="0" collapsed="false">
      <c r="A8930" s="0" t="s">
        <v>15243</v>
      </c>
      <c r="B8930" s="0" t="s">
        <v>11136</v>
      </c>
      <c r="C8930" s="0" t="s">
        <v>10</v>
      </c>
      <c r="D8930" s="0" t="s">
        <v>222</v>
      </c>
      <c r="E8930" s="0" t="s">
        <v>31</v>
      </c>
      <c r="F8930" s="0" t="s">
        <v>13</v>
      </c>
      <c r="G8930" s="0" t="n">
        <v>0</v>
      </c>
      <c r="H8930" s="0" t="n">
        <f aca="false">IF(ISERROR(LOOKUP(B8930,export!$A$2:$A$718)),0,1)</f>
        <v>1</v>
      </c>
      <c r="J8930" s="0" t="str">
        <f aca="false">IF(H8930=0,CONCATENATE(B8930," manque dans export"),"")</f>
        <v/>
      </c>
    </row>
    <row r="8931" customFormat="false" ht="13.8" hidden="false" customHeight="false" outlineLevel="0" collapsed="false">
      <c r="A8931" s="0" t="s">
        <v>15244</v>
      </c>
      <c r="B8931" s="0" t="s">
        <v>11136</v>
      </c>
      <c r="C8931" s="0" t="s">
        <v>10</v>
      </c>
      <c r="D8931" s="0" t="s">
        <v>222</v>
      </c>
      <c r="E8931" s="0" t="s">
        <v>31</v>
      </c>
      <c r="F8931" s="0" t="s">
        <v>13</v>
      </c>
      <c r="G8931" s="0" t="n">
        <v>0</v>
      </c>
      <c r="H8931" s="0" t="n">
        <f aca="false">IF(ISERROR(LOOKUP(B8931,export!$A$2:$A$718)),0,1)</f>
        <v>1</v>
      </c>
      <c r="J8931" s="0" t="str">
        <f aca="false">IF(H8931=0,CONCATENATE(B8931," manque dans export"),"")</f>
        <v/>
      </c>
    </row>
    <row r="8932" customFormat="false" ht="13.8" hidden="false" customHeight="false" outlineLevel="0" collapsed="false">
      <c r="A8932" s="0" t="s">
        <v>15245</v>
      </c>
      <c r="B8932" s="0" t="s">
        <v>11136</v>
      </c>
      <c r="C8932" s="0" t="s">
        <v>10</v>
      </c>
      <c r="D8932" s="0" t="s">
        <v>222</v>
      </c>
      <c r="E8932" s="0" t="s">
        <v>31</v>
      </c>
      <c r="F8932" s="0" t="s">
        <v>13</v>
      </c>
      <c r="G8932" s="0" t="n">
        <v>0</v>
      </c>
      <c r="H8932" s="0" t="n">
        <f aca="false">IF(ISERROR(LOOKUP(B8932,export!$A$2:$A$718)),0,1)</f>
        <v>1</v>
      </c>
      <c r="J8932" s="0" t="str">
        <f aca="false">IF(H8932=0,CONCATENATE(B8932," manque dans export"),"")</f>
        <v/>
      </c>
    </row>
    <row r="8933" customFormat="false" ht="13.8" hidden="false" customHeight="false" outlineLevel="0" collapsed="false">
      <c r="A8933" s="0" t="s">
        <v>15246</v>
      </c>
      <c r="B8933" s="0" t="s">
        <v>15247</v>
      </c>
      <c r="C8933" s="0" t="s">
        <v>33</v>
      </c>
      <c r="D8933" s="0" t="s">
        <v>6181</v>
      </c>
      <c r="E8933" s="0" t="s">
        <v>31</v>
      </c>
      <c r="F8933" s="0" t="s">
        <v>13</v>
      </c>
      <c r="G8933" s="0" t="n">
        <v>167.39068</v>
      </c>
      <c r="H8933" s="0" t="n">
        <f aca="false">IF(ISERROR(LOOKUP(B8933,export!$A$2:$A$718)),0,1)</f>
        <v>1</v>
      </c>
      <c r="J8933" s="0" t="str">
        <f aca="false">IF(H8933=0,CONCATENATE(B8933," manque dans export"),"")</f>
        <v/>
      </c>
    </row>
    <row r="8934" customFormat="false" ht="13.8" hidden="false" customHeight="false" outlineLevel="0" collapsed="false">
      <c r="A8934" s="0" t="s">
        <v>15248</v>
      </c>
      <c r="B8934" s="0" t="s">
        <v>15248</v>
      </c>
      <c r="C8934" s="0" t="s">
        <v>79</v>
      </c>
      <c r="D8934" s="0" t="s">
        <v>3100</v>
      </c>
      <c r="E8934" s="0" t="s">
        <v>72</v>
      </c>
      <c r="F8934" s="0" t="s">
        <v>13</v>
      </c>
      <c r="G8934" s="0" t="n">
        <v>0</v>
      </c>
      <c r="H8934" s="0" t="n">
        <f aca="false">IF(ISERROR(LOOKUP(B8934,export!$A$2:$A$718)),0,1)</f>
        <v>1</v>
      </c>
      <c r="J8934" s="0" t="str">
        <f aca="false">IF(H8934=0,CONCATENATE(B8934," manque dans export"),"")</f>
        <v/>
      </c>
    </row>
    <row r="8935" customFormat="false" ht="13.8" hidden="false" customHeight="false" outlineLevel="0" collapsed="false">
      <c r="A8935" s="0" t="s">
        <v>15249</v>
      </c>
      <c r="B8935" s="0" t="s">
        <v>15250</v>
      </c>
      <c r="C8935" s="0" t="s">
        <v>60</v>
      </c>
      <c r="D8935" s="0" t="s">
        <v>1953</v>
      </c>
      <c r="E8935" s="0" t="s">
        <v>31</v>
      </c>
      <c r="F8935" s="0" t="s">
        <v>13</v>
      </c>
      <c r="G8935" s="0" t="n">
        <v>49571.0288</v>
      </c>
      <c r="H8935" s="0" t="n">
        <f aca="false">IF(ISERROR(LOOKUP(B8935,export!$A$2:$A$718)),0,1)</f>
        <v>1</v>
      </c>
      <c r="J8935" s="0" t="str">
        <f aca="false">IF(H8935=0,CONCATENATE(B8935," manque dans export"),"")</f>
        <v/>
      </c>
    </row>
    <row r="8936" customFormat="false" ht="13.8" hidden="false" customHeight="false" outlineLevel="0" collapsed="false">
      <c r="A8936" s="0" t="s">
        <v>15251</v>
      </c>
      <c r="B8936" s="0" t="s">
        <v>15251</v>
      </c>
      <c r="C8936" s="0" t="s">
        <v>40</v>
      </c>
      <c r="D8936" s="0" t="s">
        <v>146</v>
      </c>
      <c r="E8936" s="0" t="s">
        <v>123</v>
      </c>
      <c r="F8936" s="0" t="s">
        <v>13</v>
      </c>
      <c r="G8936" s="0" t="n">
        <v>107.37197</v>
      </c>
      <c r="H8936" s="0" t="n">
        <f aca="false">IF(ISERROR(LOOKUP(B8936,export!$A$2:$A$718)),0,1)</f>
        <v>1</v>
      </c>
      <c r="J8936" s="0" t="str">
        <f aca="false">IF(H8936=0,CONCATENATE(B8936," manque dans export"),"")</f>
        <v/>
      </c>
    </row>
    <row r="8937" customFormat="false" ht="13.8" hidden="false" customHeight="false" outlineLevel="0" collapsed="false">
      <c r="A8937" s="0" t="s">
        <v>15252</v>
      </c>
      <c r="B8937" s="0" t="s">
        <v>15253</v>
      </c>
      <c r="C8937" s="0" t="s">
        <v>10</v>
      </c>
      <c r="D8937" s="0" t="s">
        <v>63</v>
      </c>
      <c r="E8937" s="0" t="s">
        <v>64</v>
      </c>
      <c r="F8937" s="0" t="s">
        <v>65</v>
      </c>
      <c r="G8937" s="0" t="n">
        <v>2719.96426</v>
      </c>
      <c r="H8937" s="0" t="n">
        <f aca="false">IF(ISERROR(LOOKUP(B8937,export!$A$2:$A$718)),0,1)</f>
        <v>1</v>
      </c>
      <c r="J8937" s="0" t="str">
        <f aca="false">IF(H8937=0,CONCATENATE(B8937," manque dans export"),"")</f>
        <v/>
      </c>
    </row>
    <row r="8938" customFormat="false" ht="13.8" hidden="false" customHeight="false" outlineLevel="0" collapsed="false">
      <c r="A8938" s="0" t="s">
        <v>15253</v>
      </c>
      <c r="B8938" s="0" t="s">
        <v>15253</v>
      </c>
      <c r="C8938" s="0" t="s">
        <v>10</v>
      </c>
      <c r="D8938" s="0" t="s">
        <v>664</v>
      </c>
      <c r="E8938" s="0" t="s">
        <v>64</v>
      </c>
      <c r="F8938" s="0" t="s">
        <v>65</v>
      </c>
      <c r="G8938" s="0" t="n">
        <v>0</v>
      </c>
      <c r="H8938" s="0" t="n">
        <f aca="false">IF(ISERROR(LOOKUP(B8938,export!$A$2:$A$718)),0,1)</f>
        <v>1</v>
      </c>
      <c r="J8938" s="0" t="str">
        <f aca="false">IF(H8938=0,CONCATENATE(B8938," manque dans export"),"")</f>
        <v/>
      </c>
    </row>
    <row r="8939" customFormat="false" ht="13.8" hidden="false" customHeight="false" outlineLevel="0" collapsed="false">
      <c r="A8939" s="0" t="s">
        <v>15254</v>
      </c>
      <c r="B8939" s="0" t="s">
        <v>15255</v>
      </c>
      <c r="C8939" s="0" t="s">
        <v>33</v>
      </c>
      <c r="D8939" s="0" t="s">
        <v>15256</v>
      </c>
      <c r="E8939" s="0" t="s">
        <v>42</v>
      </c>
      <c r="F8939" s="0" t="s">
        <v>13</v>
      </c>
      <c r="G8939" s="0" t="n">
        <v>66395.30347</v>
      </c>
      <c r="H8939" s="0" t="n">
        <f aca="false">IF(ISERROR(LOOKUP(B8939,export!$A$2:$A$718)),0,1)</f>
        <v>1</v>
      </c>
      <c r="J8939" s="0" t="str">
        <f aca="false">IF(H8939=0,CONCATENATE(B8939," manque dans export"),"")</f>
        <v/>
      </c>
    </row>
    <row r="8940" customFormat="false" ht="13.8" hidden="false" customHeight="false" outlineLevel="0" collapsed="false">
      <c r="A8940" s="0" t="s">
        <v>15257</v>
      </c>
      <c r="B8940" s="0" t="s">
        <v>15257</v>
      </c>
      <c r="C8940" s="0" t="s">
        <v>33</v>
      </c>
      <c r="D8940" s="0" t="s">
        <v>662</v>
      </c>
      <c r="E8940" s="0" t="s">
        <v>64</v>
      </c>
      <c r="F8940" s="0" t="s">
        <v>65</v>
      </c>
      <c r="G8940" s="0" t="n">
        <v>1119.60234</v>
      </c>
      <c r="H8940" s="0" t="n">
        <f aca="false">IF(ISERROR(LOOKUP(B8940,export!$A$2:$A$718)),0,1)</f>
        <v>1</v>
      </c>
      <c r="J8940" s="0" t="str">
        <f aca="false">IF(H8940=0,CONCATENATE(B8940," manque dans export"),"")</f>
        <v/>
      </c>
    </row>
    <row r="8941" customFormat="false" ht="13.8" hidden="false" customHeight="false" outlineLevel="0" collapsed="false">
      <c r="A8941" s="0" t="s">
        <v>15258</v>
      </c>
      <c r="B8941" s="0" t="s">
        <v>15258</v>
      </c>
      <c r="C8941" s="0" t="s">
        <v>44</v>
      </c>
      <c r="D8941" s="0" t="s">
        <v>3246</v>
      </c>
      <c r="E8941" s="0" t="s">
        <v>46</v>
      </c>
      <c r="F8941" s="0" t="s">
        <v>13</v>
      </c>
      <c r="G8941" s="0" t="n">
        <v>1600.3373</v>
      </c>
      <c r="H8941" s="0" t="n">
        <f aca="false">IF(ISERROR(LOOKUP(B8941,export!$A$2:$A$718)),0,1)</f>
        <v>1</v>
      </c>
      <c r="J8941" s="0" t="str">
        <f aca="false">IF(H8941=0,CONCATENATE(B8941," manque dans export"),"")</f>
        <v/>
      </c>
    </row>
    <row r="8942" customFormat="false" ht="13.8" hidden="false" customHeight="false" outlineLevel="0" collapsed="false">
      <c r="A8942" s="0" t="s">
        <v>15259</v>
      </c>
      <c r="B8942" s="0" t="s">
        <v>15259</v>
      </c>
      <c r="C8942" s="0" t="s">
        <v>82</v>
      </c>
      <c r="D8942" s="0" t="s">
        <v>15260</v>
      </c>
      <c r="E8942" s="0" t="s">
        <v>72</v>
      </c>
      <c r="F8942" s="0" t="s">
        <v>13</v>
      </c>
      <c r="G8942" s="0" t="n">
        <v>4314.31994</v>
      </c>
      <c r="H8942" s="0" t="n">
        <f aca="false">IF(ISERROR(LOOKUP(B8942,export!$A$2:$A$718)),0,1)</f>
        <v>1</v>
      </c>
      <c r="J8942" s="0" t="str">
        <f aca="false">IF(H8942=0,CONCATENATE(B8942," manque dans export"),"")</f>
        <v/>
      </c>
    </row>
    <row r="8943" customFormat="false" ht="13.8" hidden="false" customHeight="false" outlineLevel="0" collapsed="false">
      <c r="A8943" s="0" t="s">
        <v>15261</v>
      </c>
      <c r="B8943" s="0" t="s">
        <v>15261</v>
      </c>
      <c r="C8943" s="0" t="s">
        <v>29</v>
      </c>
      <c r="D8943" s="0" t="s">
        <v>15262</v>
      </c>
      <c r="E8943" s="0" t="s">
        <v>180</v>
      </c>
      <c r="F8943" s="0" t="s">
        <v>13</v>
      </c>
      <c r="G8943" s="0" t="n">
        <v>2259.3563</v>
      </c>
      <c r="H8943" s="0" t="n">
        <f aca="false">IF(ISERROR(LOOKUP(B8943,export!$A$2:$A$718)),0,1)</f>
        <v>1</v>
      </c>
      <c r="J8943" s="0" t="str">
        <f aca="false">IF(H8943=0,CONCATENATE(B8943," manque dans export"),"")</f>
        <v/>
      </c>
    </row>
    <row r="8944" customFormat="false" ht="13.8" hidden="false" customHeight="false" outlineLevel="0" collapsed="false">
      <c r="A8944" s="0" t="s">
        <v>15263</v>
      </c>
      <c r="B8944" s="0" t="s">
        <v>15263</v>
      </c>
      <c r="C8944" s="0" t="s">
        <v>33</v>
      </c>
      <c r="D8944" s="0" t="e">
        <f aca="false">#N/A</f>
        <v>#N/A</v>
      </c>
      <c r="E8944" s="0" t="e">
        <f aca="false">#N/A</f>
        <v>#N/A</v>
      </c>
      <c r="F8944" s="0" t="e">
        <f aca="false">#N/A</f>
        <v>#N/A</v>
      </c>
      <c r="G8944" s="0" t="n">
        <v>0</v>
      </c>
      <c r="H8944" s="0" t="n">
        <f aca="false">IF(ISERROR(LOOKUP(B8944,export!$A$2:$A$718)),0,1)</f>
        <v>1</v>
      </c>
      <c r="J8944" s="0" t="str">
        <f aca="false">IF(H8944=0,CONCATENATE(B8944," manque dans export"),"")</f>
        <v/>
      </c>
    </row>
    <row r="8945" customFormat="false" ht="13.8" hidden="false" customHeight="false" outlineLevel="0" collapsed="false">
      <c r="A8945" s="0" t="s">
        <v>15264</v>
      </c>
      <c r="B8945" s="0" t="s">
        <v>15265</v>
      </c>
      <c r="C8945" s="0" t="s">
        <v>60</v>
      </c>
      <c r="D8945" s="0" t="s">
        <v>2084</v>
      </c>
      <c r="E8945" s="0" t="s">
        <v>50</v>
      </c>
      <c r="F8945" s="0" t="s">
        <v>13</v>
      </c>
      <c r="G8945" s="0" t="n">
        <v>28538.77886</v>
      </c>
      <c r="H8945" s="0" t="n">
        <f aca="false">IF(ISERROR(LOOKUP(B8945,export!$A$2:$A$718)),0,1)</f>
        <v>1</v>
      </c>
      <c r="J8945" s="0" t="str">
        <f aca="false">IF(H8945=0,CONCATENATE(B8945," manque dans export"),"")</f>
        <v/>
      </c>
    </row>
    <row r="8946" customFormat="false" ht="13.8" hidden="false" customHeight="false" outlineLevel="0" collapsed="false">
      <c r="A8946" s="0" t="s">
        <v>15266</v>
      </c>
      <c r="B8946" s="0" t="s">
        <v>15265</v>
      </c>
      <c r="C8946" s="0" t="s">
        <v>60</v>
      </c>
      <c r="D8946" s="0" t="s">
        <v>2084</v>
      </c>
      <c r="E8946" s="0" t="s">
        <v>50</v>
      </c>
      <c r="F8946" s="0" t="s">
        <v>13</v>
      </c>
      <c r="G8946" s="0" t="n">
        <v>11454.83154</v>
      </c>
      <c r="H8946" s="0" t="n">
        <f aca="false">IF(ISERROR(LOOKUP(B8946,export!$A$2:$A$718)),0,1)</f>
        <v>1</v>
      </c>
      <c r="J8946" s="0" t="str">
        <f aca="false">IF(H8946=0,CONCATENATE(B8946," manque dans export"),"")</f>
        <v/>
      </c>
    </row>
    <row r="8947" customFormat="false" ht="13.8" hidden="false" customHeight="false" outlineLevel="0" collapsed="false">
      <c r="A8947" s="0" t="s">
        <v>15267</v>
      </c>
      <c r="B8947" s="0" t="s">
        <v>15267</v>
      </c>
      <c r="C8947" s="0" t="s">
        <v>10</v>
      </c>
      <c r="D8947" s="0" t="s">
        <v>15268</v>
      </c>
      <c r="E8947" s="0" t="s">
        <v>42</v>
      </c>
      <c r="F8947" s="0" t="s">
        <v>13</v>
      </c>
      <c r="G8947" s="0" t="n">
        <v>159.24965</v>
      </c>
      <c r="H8947" s="0" t="n">
        <f aca="false">IF(ISERROR(LOOKUP(B8947,export!$A$2:$A$718)),0,1)</f>
        <v>1</v>
      </c>
      <c r="J8947" s="0" t="str">
        <f aca="false">IF(H8947=0,CONCATENATE(B8947," manque dans export"),"")</f>
        <v/>
      </c>
    </row>
    <row r="8948" customFormat="false" ht="13.8" hidden="false" customHeight="false" outlineLevel="0" collapsed="false">
      <c r="A8948" s="0" t="s">
        <v>15269</v>
      </c>
      <c r="B8948" s="0" t="s">
        <v>15269</v>
      </c>
      <c r="C8948" s="0" t="s">
        <v>40</v>
      </c>
      <c r="D8948" s="0" t="s">
        <v>146</v>
      </c>
      <c r="E8948" s="0" t="s">
        <v>123</v>
      </c>
      <c r="F8948" s="0" t="s">
        <v>13</v>
      </c>
      <c r="G8948" s="0" t="n">
        <v>8833.11857</v>
      </c>
      <c r="H8948" s="0" t="n">
        <f aca="false">IF(ISERROR(LOOKUP(B8948,export!$A$2:$A$718)),0,1)</f>
        <v>1</v>
      </c>
      <c r="J8948" s="0" t="str">
        <f aca="false">IF(H8948=0,CONCATENATE(B8948," manque dans export"),"")</f>
        <v/>
      </c>
    </row>
    <row r="8949" customFormat="false" ht="13.8" hidden="false" customHeight="false" outlineLevel="0" collapsed="false">
      <c r="A8949" s="0" t="s">
        <v>15270</v>
      </c>
      <c r="B8949" s="0" t="s">
        <v>15271</v>
      </c>
      <c r="C8949" s="0" t="s">
        <v>79</v>
      </c>
      <c r="D8949" s="0" t="s">
        <v>781</v>
      </c>
      <c r="E8949" s="0" t="s">
        <v>50</v>
      </c>
      <c r="F8949" s="0" t="s">
        <v>13</v>
      </c>
      <c r="G8949" s="0" t="n">
        <v>0</v>
      </c>
      <c r="H8949" s="0" t="n">
        <f aca="false">IF(ISERROR(LOOKUP(B8949,export!$A$2:$A$718)),0,1)</f>
        <v>1</v>
      </c>
      <c r="J8949" s="0" t="str">
        <f aca="false">IF(H8949=0,CONCATENATE(B8949," manque dans export"),"")</f>
        <v/>
      </c>
    </row>
    <row r="8950" customFormat="false" ht="13.8" hidden="false" customHeight="false" outlineLevel="0" collapsed="false">
      <c r="A8950" s="0" t="s">
        <v>15272</v>
      </c>
      <c r="B8950" s="0" t="s">
        <v>15272</v>
      </c>
      <c r="C8950" s="0" t="s">
        <v>10</v>
      </c>
      <c r="D8950" s="0" t="s">
        <v>156</v>
      </c>
      <c r="E8950" s="0" t="s">
        <v>50</v>
      </c>
      <c r="F8950" s="0" t="s">
        <v>13</v>
      </c>
      <c r="G8950" s="0" t="n">
        <v>29661.09005</v>
      </c>
      <c r="H8950" s="0" t="n">
        <f aca="false">IF(ISERROR(LOOKUP(B8950,export!$A$2:$A$718)),0,1)</f>
        <v>1</v>
      </c>
      <c r="J8950" s="0" t="str">
        <f aca="false">IF(H8950=0,CONCATENATE(B8950," manque dans export"),"")</f>
        <v/>
      </c>
    </row>
    <row r="8951" customFormat="false" ht="13.8" hidden="false" customHeight="false" outlineLevel="0" collapsed="false">
      <c r="A8951" s="0" t="s">
        <v>15273</v>
      </c>
      <c r="B8951" s="0" t="s">
        <v>15274</v>
      </c>
      <c r="C8951" s="0" t="s">
        <v>79</v>
      </c>
      <c r="D8951" s="0" t="s">
        <v>5748</v>
      </c>
      <c r="E8951" s="0" t="s">
        <v>50</v>
      </c>
      <c r="F8951" s="0" t="s">
        <v>13</v>
      </c>
      <c r="G8951" s="0" t="n">
        <v>0</v>
      </c>
      <c r="H8951" s="0" t="n">
        <f aca="false">IF(ISERROR(LOOKUP(B8951,export!$A$2:$A$718)),0,1)</f>
        <v>1</v>
      </c>
      <c r="J8951" s="0" t="str">
        <f aca="false">IF(H8951=0,CONCATENATE(B8951," manque dans export"),"")</f>
        <v/>
      </c>
    </row>
    <row r="8952" customFormat="false" ht="13.8" hidden="false" customHeight="false" outlineLevel="0" collapsed="false">
      <c r="A8952" s="0" t="s">
        <v>15275</v>
      </c>
      <c r="B8952" s="0" t="s">
        <v>15276</v>
      </c>
      <c r="C8952" s="0" t="s">
        <v>10</v>
      </c>
      <c r="D8952" s="0" t="s">
        <v>223</v>
      </c>
      <c r="E8952" s="0" t="s">
        <v>31</v>
      </c>
      <c r="F8952" s="0" t="s">
        <v>13</v>
      </c>
      <c r="G8952" s="0" t="n">
        <v>2067.28803</v>
      </c>
      <c r="H8952" s="0" t="n">
        <f aca="false">IF(ISERROR(LOOKUP(B8952,export!$A$2:$A$718)),0,1)</f>
        <v>1</v>
      </c>
      <c r="J8952" s="0" t="str">
        <f aca="false">IF(H8952=0,CONCATENATE(B8952," manque dans export"),"")</f>
        <v/>
      </c>
    </row>
    <row r="8953" customFormat="false" ht="13.8" hidden="false" customHeight="false" outlineLevel="0" collapsed="false">
      <c r="A8953" s="0" t="s">
        <v>15277</v>
      </c>
      <c r="B8953" s="0" t="s">
        <v>15277</v>
      </c>
      <c r="C8953" s="0" t="s">
        <v>21</v>
      </c>
      <c r="D8953" s="0" t="s">
        <v>15278</v>
      </c>
      <c r="E8953" s="0" t="s">
        <v>46</v>
      </c>
      <c r="F8953" s="0" t="s">
        <v>13</v>
      </c>
      <c r="G8953" s="0" t="n">
        <v>400.03489</v>
      </c>
      <c r="H8953" s="0" t="n">
        <f aca="false">IF(ISERROR(LOOKUP(B8953,export!$A$2:$A$718)),0,1)</f>
        <v>1</v>
      </c>
      <c r="J8953" s="0" t="str">
        <f aca="false">IF(H8953=0,CONCATENATE(B8953," manque dans export"),"")</f>
        <v/>
      </c>
    </row>
    <row r="8954" customFormat="false" ht="13.8" hidden="false" customHeight="false" outlineLevel="0" collapsed="false">
      <c r="A8954" s="0" t="s">
        <v>15279</v>
      </c>
      <c r="B8954" s="0" t="s">
        <v>15280</v>
      </c>
      <c r="C8954" s="0" t="s">
        <v>10</v>
      </c>
      <c r="D8954" s="0" t="s">
        <v>7408</v>
      </c>
      <c r="E8954" s="0" t="s">
        <v>31</v>
      </c>
      <c r="F8954" s="0" t="s">
        <v>13</v>
      </c>
      <c r="G8954" s="0" t="n">
        <v>0</v>
      </c>
      <c r="H8954" s="0" t="n">
        <f aca="false">IF(ISERROR(LOOKUP(B8954,export!$A$2:$A$718)),0,1)</f>
        <v>1</v>
      </c>
      <c r="J8954" s="0" t="str">
        <f aca="false">IF(H8954=0,CONCATENATE(B8954," manque dans export"),"")</f>
        <v/>
      </c>
    </row>
    <row r="8955" customFormat="false" ht="13.8" hidden="false" customHeight="false" outlineLevel="0" collapsed="false">
      <c r="A8955" s="0" t="s">
        <v>15281</v>
      </c>
      <c r="B8955" s="0" t="s">
        <v>15282</v>
      </c>
      <c r="C8955" s="0" t="s">
        <v>79</v>
      </c>
      <c r="D8955" s="0" t="s">
        <v>2313</v>
      </c>
      <c r="E8955" s="0" t="s">
        <v>31</v>
      </c>
      <c r="F8955" s="0" t="s">
        <v>13</v>
      </c>
      <c r="G8955" s="0" t="n">
        <v>0</v>
      </c>
      <c r="H8955" s="0" t="n">
        <f aca="false">IF(ISERROR(LOOKUP(B8955,export!$A$2:$A$718)),0,1)</f>
        <v>1</v>
      </c>
      <c r="J8955" s="0" t="str">
        <f aca="false">IF(H8955=0,CONCATENATE(B8955," manque dans export"),"")</f>
        <v/>
      </c>
    </row>
    <row r="8956" customFormat="false" ht="13.8" hidden="false" customHeight="false" outlineLevel="0" collapsed="false">
      <c r="A8956" s="0" t="s">
        <v>15283</v>
      </c>
      <c r="B8956" s="0" t="s">
        <v>15283</v>
      </c>
      <c r="C8956" s="0" t="s">
        <v>44</v>
      </c>
      <c r="D8956" s="0" t="s">
        <v>15284</v>
      </c>
      <c r="E8956" s="0" t="s">
        <v>72</v>
      </c>
      <c r="F8956" s="0" t="s">
        <v>13</v>
      </c>
      <c r="G8956" s="0" t="n">
        <v>1433.91765</v>
      </c>
      <c r="H8956" s="0" t="n">
        <f aca="false">IF(ISERROR(LOOKUP(B8956,export!$A$2:$A$718)),0,1)</f>
        <v>1</v>
      </c>
      <c r="J8956" s="0" t="str">
        <f aca="false">IF(H8956=0,CONCATENATE(B8956," manque dans export"),"")</f>
        <v/>
      </c>
    </row>
    <row r="8957" customFormat="false" ht="13.8" hidden="false" customHeight="false" outlineLevel="0" collapsed="false">
      <c r="A8957" s="0" t="s">
        <v>15285</v>
      </c>
      <c r="B8957" s="0" t="s">
        <v>15285</v>
      </c>
      <c r="C8957" s="0" t="s">
        <v>10</v>
      </c>
      <c r="D8957" s="0" t="s">
        <v>15286</v>
      </c>
      <c r="E8957" s="0" t="s">
        <v>46</v>
      </c>
      <c r="F8957" s="0" t="s">
        <v>13</v>
      </c>
      <c r="G8957" s="0" t="n">
        <v>4660.92588</v>
      </c>
      <c r="H8957" s="0" t="n">
        <f aca="false">IF(ISERROR(LOOKUP(B8957,export!$A$2:$A$718)),0,1)</f>
        <v>1</v>
      </c>
      <c r="J8957" s="0" t="str">
        <f aca="false">IF(H8957=0,CONCATENATE(B8957," manque dans export"),"")</f>
        <v/>
      </c>
    </row>
    <row r="8958" customFormat="false" ht="13.8" hidden="false" customHeight="false" outlineLevel="0" collapsed="false">
      <c r="A8958" s="0" t="s">
        <v>15287</v>
      </c>
      <c r="B8958" s="0" t="s">
        <v>15287</v>
      </c>
      <c r="C8958" s="0" t="s">
        <v>10</v>
      </c>
      <c r="D8958" s="0" t="s">
        <v>4578</v>
      </c>
      <c r="E8958" s="0" t="s">
        <v>46</v>
      </c>
      <c r="F8958" s="0" t="s">
        <v>13</v>
      </c>
      <c r="G8958" s="0" t="n">
        <v>224.53068</v>
      </c>
      <c r="H8958" s="0" t="n">
        <f aca="false">IF(ISERROR(LOOKUP(B8958,export!$A$2:$A$718)),0,1)</f>
        <v>1</v>
      </c>
      <c r="J8958" s="0" t="str">
        <f aca="false">IF(H8958=0,CONCATENATE(B8958," manque dans export"),"")</f>
        <v/>
      </c>
    </row>
    <row r="8959" customFormat="false" ht="13.8" hidden="false" customHeight="false" outlineLevel="0" collapsed="false">
      <c r="A8959" s="0" t="s">
        <v>15288</v>
      </c>
      <c r="B8959" s="0" t="s">
        <v>15288</v>
      </c>
      <c r="C8959" s="0" t="s">
        <v>79</v>
      </c>
      <c r="D8959" s="0" t="s">
        <v>11360</v>
      </c>
      <c r="E8959" s="0" t="s">
        <v>12</v>
      </c>
      <c r="F8959" s="0" t="s">
        <v>13</v>
      </c>
      <c r="G8959" s="0" t="n">
        <v>0</v>
      </c>
      <c r="H8959" s="0" t="n">
        <f aca="false">IF(ISERROR(LOOKUP(B8959,export!$A$2:$A$718)),0,1)</f>
        <v>1</v>
      </c>
      <c r="J8959" s="0" t="str">
        <f aca="false">IF(H8959=0,CONCATENATE(B8959," manque dans export"),"")</f>
        <v/>
      </c>
    </row>
    <row r="8960" customFormat="false" ht="13.8" hidden="false" customHeight="false" outlineLevel="0" collapsed="false">
      <c r="A8960" s="0" t="s">
        <v>15289</v>
      </c>
      <c r="B8960" s="0" t="s">
        <v>15290</v>
      </c>
      <c r="C8960" s="0" t="s">
        <v>79</v>
      </c>
      <c r="D8960" s="0" t="s">
        <v>223</v>
      </c>
      <c r="E8960" s="0" t="s">
        <v>31</v>
      </c>
      <c r="F8960" s="0" t="s">
        <v>13</v>
      </c>
      <c r="G8960" s="0" t="n">
        <v>0</v>
      </c>
      <c r="H8960" s="0" t="n">
        <f aca="false">IF(ISERROR(LOOKUP(B8960,export!$A$2:$A$718)),0,1)</f>
        <v>1</v>
      </c>
      <c r="J8960" s="0" t="str">
        <f aca="false">IF(H8960=0,CONCATENATE(B8960," manque dans export"),"")</f>
        <v/>
      </c>
    </row>
    <row r="8961" customFormat="false" ht="13.8" hidden="false" customHeight="false" outlineLevel="0" collapsed="false">
      <c r="A8961" s="0" t="s">
        <v>15291</v>
      </c>
      <c r="B8961" s="0" t="s">
        <v>15291</v>
      </c>
      <c r="C8961" s="0" t="s">
        <v>44</v>
      </c>
      <c r="D8961" s="0" t="s">
        <v>153</v>
      </c>
      <c r="E8961" s="0" t="s">
        <v>50</v>
      </c>
      <c r="F8961" s="0" t="s">
        <v>13</v>
      </c>
      <c r="G8961" s="0" t="n">
        <v>5989.29645</v>
      </c>
      <c r="H8961" s="0" t="n">
        <f aca="false">IF(ISERROR(LOOKUP(B8961,export!$A$2:$A$718)),0,1)</f>
        <v>1</v>
      </c>
      <c r="J8961" s="0" t="str">
        <f aca="false">IF(H8961=0,CONCATENATE(B8961," manque dans export"),"")</f>
        <v/>
      </c>
    </row>
    <row r="8962" customFormat="false" ht="13.8" hidden="false" customHeight="false" outlineLevel="0" collapsed="false">
      <c r="A8962" s="0" t="s">
        <v>15292</v>
      </c>
      <c r="B8962" s="0" t="s">
        <v>15292</v>
      </c>
      <c r="C8962" s="0" t="s">
        <v>33</v>
      </c>
      <c r="D8962" s="0" t="s">
        <v>334</v>
      </c>
      <c r="E8962" s="0" t="s">
        <v>46</v>
      </c>
      <c r="F8962" s="0" t="s">
        <v>13</v>
      </c>
      <c r="G8962" s="0" t="n">
        <v>1679.4042</v>
      </c>
      <c r="H8962" s="0" t="n">
        <f aca="false">IF(ISERROR(LOOKUP(B8962,export!$A$2:$A$718)),0,1)</f>
        <v>1</v>
      </c>
      <c r="J8962" s="0" t="str">
        <f aca="false">IF(H8962=0,CONCATENATE(B8962," manque dans export"),"")</f>
        <v/>
      </c>
    </row>
    <row r="8963" customFormat="false" ht="13.8" hidden="false" customHeight="false" outlineLevel="0" collapsed="false">
      <c r="A8963" s="0" t="s">
        <v>15293</v>
      </c>
      <c r="B8963" s="0" t="s">
        <v>15294</v>
      </c>
      <c r="C8963" s="0" t="s">
        <v>79</v>
      </c>
      <c r="D8963" s="0" t="s">
        <v>2589</v>
      </c>
      <c r="E8963" s="0" t="s">
        <v>31</v>
      </c>
      <c r="F8963" s="0" t="s">
        <v>13</v>
      </c>
      <c r="G8963" s="0" t="n">
        <v>0</v>
      </c>
      <c r="H8963" s="0" t="n">
        <f aca="false">IF(ISERROR(LOOKUP(B8963,export!$A$2:$A$718)),0,1)</f>
        <v>1</v>
      </c>
      <c r="J8963" s="0" t="str">
        <f aca="false">IF(H8963=0,CONCATENATE(B8963," manque dans export"),"")</f>
        <v/>
      </c>
    </row>
    <row r="8964" customFormat="false" ht="13.8" hidden="false" customHeight="false" outlineLevel="0" collapsed="false">
      <c r="A8964" s="0" t="s">
        <v>15295</v>
      </c>
      <c r="B8964" s="0" t="s">
        <v>15296</v>
      </c>
      <c r="C8964" s="0" t="s">
        <v>79</v>
      </c>
      <c r="D8964" s="0" t="s">
        <v>1364</v>
      </c>
      <c r="E8964" s="0" t="s">
        <v>72</v>
      </c>
      <c r="F8964" s="0" t="s">
        <v>13</v>
      </c>
      <c r="G8964" s="0" t="n">
        <v>0</v>
      </c>
      <c r="H8964" s="0" t="n">
        <f aca="false">IF(ISERROR(LOOKUP(B8964,export!$A$2:$A$718)),0,1)</f>
        <v>1</v>
      </c>
      <c r="J8964" s="0" t="str">
        <f aca="false">IF(H8964=0,CONCATENATE(B8964," manque dans export"),"")</f>
        <v/>
      </c>
    </row>
    <row r="8965" customFormat="false" ht="13.8" hidden="false" customHeight="false" outlineLevel="0" collapsed="false">
      <c r="A8965" s="0" t="s">
        <v>15297</v>
      </c>
      <c r="B8965" s="0" t="s">
        <v>15297</v>
      </c>
      <c r="C8965" s="0" t="s">
        <v>79</v>
      </c>
      <c r="D8965" s="0" t="s">
        <v>1305</v>
      </c>
      <c r="E8965" s="0" t="s">
        <v>72</v>
      </c>
      <c r="F8965" s="0" t="s">
        <v>13</v>
      </c>
      <c r="G8965" s="0" t="n">
        <v>0</v>
      </c>
      <c r="H8965" s="0" t="n">
        <f aca="false">IF(ISERROR(LOOKUP(B8965,export!$A$2:$A$718)),0,1)</f>
        <v>1</v>
      </c>
      <c r="J8965" s="0" t="str">
        <f aca="false">IF(H8965=0,CONCATENATE(B8965," manque dans export"),"")</f>
        <v/>
      </c>
    </row>
    <row r="8966" customFormat="false" ht="13.8" hidden="false" customHeight="false" outlineLevel="0" collapsed="false">
      <c r="A8966" s="0" t="s">
        <v>15298</v>
      </c>
      <c r="B8966" s="0" t="s">
        <v>15299</v>
      </c>
      <c r="C8966" s="0" t="s">
        <v>79</v>
      </c>
      <c r="D8966" s="0" t="s">
        <v>15300</v>
      </c>
      <c r="E8966" s="0" t="s">
        <v>72</v>
      </c>
      <c r="F8966" s="0" t="s">
        <v>13</v>
      </c>
      <c r="G8966" s="0" t="n">
        <v>0</v>
      </c>
      <c r="H8966" s="0" t="n">
        <f aca="false">IF(ISERROR(LOOKUP(B8966,export!$A$2:$A$718)),0,1)</f>
        <v>1</v>
      </c>
      <c r="J8966" s="0" t="str">
        <f aca="false">IF(H8966=0,CONCATENATE(B8966," manque dans export"),"")</f>
        <v/>
      </c>
    </row>
    <row r="8967" customFormat="false" ht="13.8" hidden="false" customHeight="false" outlineLevel="0" collapsed="false">
      <c r="A8967" s="0" t="s">
        <v>15301</v>
      </c>
      <c r="B8967" s="0" t="s">
        <v>15302</v>
      </c>
      <c r="C8967" s="0" t="s">
        <v>79</v>
      </c>
      <c r="D8967" s="0" t="s">
        <v>15303</v>
      </c>
      <c r="E8967" s="0" t="s">
        <v>72</v>
      </c>
      <c r="F8967" s="0" t="s">
        <v>13</v>
      </c>
      <c r="G8967" s="0" t="n">
        <v>0</v>
      </c>
      <c r="H8967" s="0" t="n">
        <f aca="false">IF(ISERROR(LOOKUP(B8967,export!$A$2:$A$718)),0,1)</f>
        <v>1</v>
      </c>
      <c r="J8967" s="0" t="str">
        <f aca="false">IF(H8967=0,CONCATENATE(B8967," manque dans export"),"")</f>
        <v/>
      </c>
    </row>
    <row r="8968" customFormat="false" ht="13.8" hidden="false" customHeight="false" outlineLevel="0" collapsed="false">
      <c r="A8968" s="0" t="s">
        <v>15304</v>
      </c>
      <c r="B8968" s="0" t="s">
        <v>15302</v>
      </c>
      <c r="C8968" s="0" t="s">
        <v>79</v>
      </c>
      <c r="D8968" s="0" t="s">
        <v>3433</v>
      </c>
      <c r="E8968" s="0" t="s">
        <v>72</v>
      </c>
      <c r="F8968" s="0" t="s">
        <v>13</v>
      </c>
      <c r="G8968" s="0" t="n">
        <v>0</v>
      </c>
      <c r="H8968" s="0" t="n">
        <f aca="false">IF(ISERROR(LOOKUP(B8968,export!$A$2:$A$718)),0,1)</f>
        <v>1</v>
      </c>
      <c r="J8968" s="0" t="str">
        <f aca="false">IF(H8968=0,CONCATENATE(B8968," manque dans export"),"")</f>
        <v/>
      </c>
    </row>
    <row r="8969" customFormat="false" ht="13.8" hidden="false" customHeight="false" outlineLevel="0" collapsed="false">
      <c r="A8969" s="0" t="s">
        <v>15305</v>
      </c>
      <c r="B8969" s="0" t="s">
        <v>15306</v>
      </c>
      <c r="C8969" s="0" t="s">
        <v>79</v>
      </c>
      <c r="D8969" s="0" t="s">
        <v>6513</v>
      </c>
      <c r="E8969" s="0" t="s">
        <v>50</v>
      </c>
      <c r="F8969" s="0" t="s">
        <v>13</v>
      </c>
      <c r="G8969" s="0" t="n">
        <v>0</v>
      </c>
      <c r="H8969" s="0" t="n">
        <f aca="false">IF(ISERROR(LOOKUP(B8969,export!$A$2:$A$718)),0,1)</f>
        <v>1</v>
      </c>
      <c r="J8969" s="0" t="str">
        <f aca="false">IF(H8969=0,CONCATENATE(B8969," manque dans export"),"")</f>
        <v/>
      </c>
    </row>
    <row r="8970" customFormat="false" ht="13.8" hidden="false" customHeight="false" outlineLevel="0" collapsed="false">
      <c r="A8970" s="0" t="s">
        <v>15307</v>
      </c>
      <c r="B8970" s="0" t="s">
        <v>15308</v>
      </c>
      <c r="C8970" s="0" t="s">
        <v>79</v>
      </c>
      <c r="D8970" s="0" t="s">
        <v>1209</v>
      </c>
      <c r="E8970" s="0" t="s">
        <v>50</v>
      </c>
      <c r="F8970" s="0" t="s">
        <v>13</v>
      </c>
      <c r="G8970" s="0" t="n">
        <v>0</v>
      </c>
      <c r="H8970" s="0" t="n">
        <f aca="false">IF(ISERROR(LOOKUP(B8970,export!$A$2:$A$718)),0,1)</f>
        <v>1</v>
      </c>
      <c r="J8970" s="0" t="str">
        <f aca="false">IF(H8970=0,CONCATENATE(B8970," manque dans export"),"")</f>
        <v/>
      </c>
    </row>
    <row r="8971" customFormat="false" ht="13.8" hidden="false" customHeight="false" outlineLevel="0" collapsed="false">
      <c r="A8971" s="0" t="s">
        <v>15309</v>
      </c>
      <c r="B8971" s="0" t="s">
        <v>15310</v>
      </c>
      <c r="C8971" s="0" t="s">
        <v>79</v>
      </c>
      <c r="D8971" s="0" t="s">
        <v>4570</v>
      </c>
      <c r="E8971" s="0" t="s">
        <v>42</v>
      </c>
      <c r="F8971" s="0" t="s">
        <v>13</v>
      </c>
      <c r="G8971" s="0" t="n">
        <v>0</v>
      </c>
      <c r="H8971" s="0" t="n">
        <f aca="false">IF(ISERROR(LOOKUP(B8971,export!$A$2:$A$718)),0,1)</f>
        <v>1</v>
      </c>
      <c r="J8971" s="0" t="str">
        <f aca="false">IF(H8971=0,CONCATENATE(B8971," manque dans export"),"")</f>
        <v/>
      </c>
    </row>
    <row r="8972" customFormat="false" ht="13.8" hidden="false" customHeight="false" outlineLevel="0" collapsed="false">
      <c r="A8972" s="0" t="s">
        <v>15311</v>
      </c>
      <c r="B8972" s="0" t="s">
        <v>15312</v>
      </c>
      <c r="C8972" s="0" t="s">
        <v>10</v>
      </c>
      <c r="D8972" s="0" t="s">
        <v>15313</v>
      </c>
      <c r="E8972" s="0" t="s">
        <v>50</v>
      </c>
      <c r="F8972" s="0" t="s">
        <v>13</v>
      </c>
      <c r="G8972" s="0" t="n">
        <v>396673.94185</v>
      </c>
      <c r="H8972" s="0" t="n">
        <f aca="false">IF(ISERROR(LOOKUP(B8972,export!$A$2:$A$718)),0,1)</f>
        <v>1</v>
      </c>
      <c r="J8972" s="0" t="str">
        <f aca="false">IF(H8972=0,CONCATENATE(B8972," manque dans export"),"")</f>
        <v/>
      </c>
    </row>
    <row r="8973" customFormat="false" ht="13.8" hidden="false" customHeight="false" outlineLevel="0" collapsed="false">
      <c r="A8973" s="0" t="s">
        <v>15311</v>
      </c>
      <c r="B8973" s="0" t="s">
        <v>15312</v>
      </c>
      <c r="C8973" s="0" t="s">
        <v>10</v>
      </c>
      <c r="D8973" s="0" t="s">
        <v>15313</v>
      </c>
      <c r="E8973" s="0" t="s">
        <v>50</v>
      </c>
      <c r="F8973" s="0" t="s">
        <v>13</v>
      </c>
      <c r="G8973" s="0" t="n">
        <v>164187.35214</v>
      </c>
      <c r="H8973" s="0" t="n">
        <f aca="false">IF(ISERROR(LOOKUP(B8973,export!$A$2:$A$718)),0,1)</f>
        <v>1</v>
      </c>
      <c r="J8973" s="0" t="str">
        <f aca="false">IF(H8973=0,CONCATENATE(B8973," manque dans export"),"")</f>
        <v/>
      </c>
    </row>
    <row r="8974" customFormat="false" ht="13.8" hidden="false" customHeight="false" outlineLevel="0" collapsed="false">
      <c r="A8974" s="0" t="s">
        <v>15314</v>
      </c>
      <c r="B8974" s="0" t="s">
        <v>15314</v>
      </c>
      <c r="C8974" s="0" t="s">
        <v>79</v>
      </c>
      <c r="D8974" s="0" t="s">
        <v>15315</v>
      </c>
      <c r="E8974" s="0" t="s">
        <v>72</v>
      </c>
      <c r="F8974" s="0" t="s">
        <v>13</v>
      </c>
      <c r="G8974" s="0" t="n">
        <v>0</v>
      </c>
      <c r="H8974" s="0" t="n">
        <f aca="false">IF(ISERROR(LOOKUP(B8974,export!$A$2:$A$718)),0,1)</f>
        <v>1</v>
      </c>
      <c r="J8974" s="0" t="str">
        <f aca="false">IF(H8974=0,CONCATENATE(B8974," manque dans export"),"")</f>
        <v/>
      </c>
    </row>
    <row r="8975" customFormat="false" ht="13.8" hidden="false" customHeight="false" outlineLevel="0" collapsed="false">
      <c r="A8975" s="0" t="s">
        <v>15316</v>
      </c>
      <c r="B8975" s="0" t="s">
        <v>15316</v>
      </c>
      <c r="C8975" s="0" t="s">
        <v>79</v>
      </c>
      <c r="D8975" s="0" t="s">
        <v>2991</v>
      </c>
      <c r="E8975" s="0" t="s">
        <v>46</v>
      </c>
      <c r="F8975" s="0" t="s">
        <v>13</v>
      </c>
      <c r="G8975" s="0" t="n">
        <v>-15260.66295</v>
      </c>
      <c r="H8975" s="0" t="n">
        <f aca="false">IF(ISERROR(LOOKUP(B8975,export!$A$2:$A$718)),0,1)</f>
        <v>1</v>
      </c>
      <c r="J8975" s="0" t="str">
        <f aca="false">IF(H8975=0,CONCATENATE(B8975," manque dans export"),"")</f>
        <v/>
      </c>
    </row>
    <row r="8976" customFormat="false" ht="13.8" hidden="false" customHeight="false" outlineLevel="0" collapsed="false">
      <c r="A8976" s="0" t="s">
        <v>15317</v>
      </c>
      <c r="B8976" s="0" t="s">
        <v>15318</v>
      </c>
      <c r="C8976" s="0" t="s">
        <v>82</v>
      </c>
      <c r="D8976" s="0" t="s">
        <v>222</v>
      </c>
      <c r="E8976" s="0" t="s">
        <v>31</v>
      </c>
      <c r="F8976" s="0" t="s">
        <v>13</v>
      </c>
      <c r="G8976" s="0" t="n">
        <v>0</v>
      </c>
      <c r="H8976" s="0" t="n">
        <f aca="false">IF(ISERROR(LOOKUP(B8976,export!$A$2:$A$718)),0,1)</f>
        <v>1</v>
      </c>
      <c r="J8976" s="0" t="str">
        <f aca="false">IF(H8976=0,CONCATENATE(B8976," manque dans export"),"")</f>
        <v/>
      </c>
    </row>
    <row r="8977" customFormat="false" ht="13.8" hidden="false" customHeight="false" outlineLevel="0" collapsed="false">
      <c r="A8977" s="0" t="s">
        <v>15319</v>
      </c>
      <c r="B8977" s="0" t="s">
        <v>15319</v>
      </c>
      <c r="C8977" s="0" t="s">
        <v>10</v>
      </c>
      <c r="D8977" s="0" t="s">
        <v>593</v>
      </c>
      <c r="E8977" s="0" t="s">
        <v>46</v>
      </c>
      <c r="F8977" s="0" t="s">
        <v>13</v>
      </c>
      <c r="G8977" s="0" t="n">
        <v>9503.90512</v>
      </c>
      <c r="H8977" s="0" t="n">
        <f aca="false">IF(ISERROR(LOOKUP(B8977,export!$A$2:$A$718)),0,1)</f>
        <v>1</v>
      </c>
      <c r="J8977" s="0" t="str">
        <f aca="false">IF(H8977=0,CONCATENATE(B8977," manque dans export"),"")</f>
        <v/>
      </c>
    </row>
    <row r="8978" customFormat="false" ht="13.8" hidden="false" customHeight="false" outlineLevel="0" collapsed="false">
      <c r="A8978" s="0" t="s">
        <v>15320</v>
      </c>
      <c r="B8978" s="0" t="s">
        <v>15321</v>
      </c>
      <c r="C8978" s="0" t="s">
        <v>29</v>
      </c>
      <c r="D8978" s="0" t="s">
        <v>2883</v>
      </c>
      <c r="E8978" s="0" t="s">
        <v>31</v>
      </c>
      <c r="F8978" s="0" t="s">
        <v>13</v>
      </c>
      <c r="G8978" s="0" t="n">
        <v>2367.8927</v>
      </c>
      <c r="H8978" s="0" t="n">
        <f aca="false">IF(ISERROR(LOOKUP(B8978,export!$A$2:$A$718)),0,1)</f>
        <v>1</v>
      </c>
      <c r="J8978" s="0" t="str">
        <f aca="false">IF(H8978=0,CONCATENATE(B8978," manque dans export"),"")</f>
        <v/>
      </c>
    </row>
    <row r="8979" customFormat="false" ht="13.8" hidden="false" customHeight="false" outlineLevel="0" collapsed="false">
      <c r="A8979" s="0" t="s">
        <v>15322</v>
      </c>
      <c r="B8979" s="0" t="s">
        <v>15322</v>
      </c>
      <c r="C8979" s="0" t="s">
        <v>21</v>
      </c>
      <c r="D8979" s="0" t="s">
        <v>15323</v>
      </c>
      <c r="E8979" s="0" t="s">
        <v>46</v>
      </c>
      <c r="F8979" s="0" t="s">
        <v>13</v>
      </c>
      <c r="G8979" s="0" t="n">
        <v>9102.81781</v>
      </c>
      <c r="H8979" s="0" t="n">
        <f aca="false">IF(ISERROR(LOOKUP(B8979,export!$A$2:$A$718)),0,1)</f>
        <v>1</v>
      </c>
      <c r="J8979" s="0" t="str">
        <f aca="false">IF(H8979=0,CONCATENATE(B8979," manque dans export"),"")</f>
        <v/>
      </c>
    </row>
    <row r="8980" customFormat="false" ht="13.8" hidden="false" customHeight="false" outlineLevel="0" collapsed="false">
      <c r="A8980" s="0" t="s">
        <v>15324</v>
      </c>
      <c r="B8980" s="0" t="s">
        <v>15325</v>
      </c>
      <c r="C8980" s="0" t="s">
        <v>44</v>
      </c>
      <c r="D8980" s="0" t="s">
        <v>2958</v>
      </c>
      <c r="E8980" s="0" t="s">
        <v>50</v>
      </c>
      <c r="F8980" s="0" t="s">
        <v>13</v>
      </c>
      <c r="G8980" s="0" t="n">
        <v>340.97618</v>
      </c>
      <c r="H8980" s="0" t="n">
        <f aca="false">IF(ISERROR(LOOKUP(B8980,export!$A$2:$A$718)),0,1)</f>
        <v>1</v>
      </c>
      <c r="J8980" s="0" t="str">
        <f aca="false">IF(H8980=0,CONCATENATE(B8980," manque dans export"),"")</f>
        <v/>
      </c>
    </row>
    <row r="8981" customFormat="false" ht="13.8" hidden="false" customHeight="false" outlineLevel="0" collapsed="false">
      <c r="A8981" s="0" t="s">
        <v>15326</v>
      </c>
      <c r="B8981" s="0" t="s">
        <v>15326</v>
      </c>
      <c r="C8981" s="0" t="s">
        <v>79</v>
      </c>
      <c r="D8981" s="0" t="s">
        <v>15327</v>
      </c>
      <c r="E8981" s="0" t="s">
        <v>12</v>
      </c>
      <c r="F8981" s="0" t="s">
        <v>13</v>
      </c>
      <c r="G8981" s="0" t="n">
        <v>0</v>
      </c>
      <c r="H8981" s="0" t="n">
        <f aca="false">IF(ISERROR(LOOKUP(B8981,export!$A$2:$A$718)),0,1)</f>
        <v>1</v>
      </c>
      <c r="J8981" s="0" t="str">
        <f aca="false">IF(H8981=0,CONCATENATE(B8981," manque dans export"),"")</f>
        <v/>
      </c>
    </row>
    <row r="8982" customFormat="false" ht="13.8" hidden="false" customHeight="false" outlineLevel="0" collapsed="false">
      <c r="A8982" s="0" t="s">
        <v>15328</v>
      </c>
      <c r="B8982" s="0" t="s">
        <v>15329</v>
      </c>
      <c r="C8982" s="0" t="s">
        <v>21</v>
      </c>
      <c r="D8982" s="0" t="s">
        <v>2766</v>
      </c>
      <c r="E8982" s="0" t="s">
        <v>50</v>
      </c>
      <c r="F8982" s="0" t="s">
        <v>13</v>
      </c>
      <c r="G8982" s="0" t="n">
        <v>0</v>
      </c>
      <c r="H8982" s="0" t="n">
        <f aca="false">IF(ISERROR(LOOKUP(B8982,export!$A$2:$A$718)),0,1)</f>
        <v>1</v>
      </c>
      <c r="J8982" s="0" t="str">
        <f aca="false">IF(H8982=0,CONCATENATE(B8982," manque dans export"),"")</f>
        <v/>
      </c>
    </row>
    <row r="8983" customFormat="false" ht="13.8" hidden="false" customHeight="false" outlineLevel="0" collapsed="false">
      <c r="A8983" s="0" t="s">
        <v>15330</v>
      </c>
      <c r="B8983" s="0" t="s">
        <v>15331</v>
      </c>
      <c r="C8983" s="0" t="s">
        <v>21</v>
      </c>
      <c r="D8983" s="0" t="s">
        <v>15332</v>
      </c>
      <c r="E8983" s="0" t="s">
        <v>1018</v>
      </c>
      <c r="F8983" s="0" t="s">
        <v>38</v>
      </c>
      <c r="G8983" s="0" t="n">
        <v>0</v>
      </c>
      <c r="H8983" s="0" t="n">
        <f aca="false">IF(ISERROR(LOOKUP(B8983,export!$A$2:$A$718)),0,1)</f>
        <v>1</v>
      </c>
      <c r="J8983" s="0" t="str">
        <f aca="false">IF(H8983=0,CONCATENATE(B8983," manque dans export"),"")</f>
        <v/>
      </c>
    </row>
    <row r="8984" customFormat="false" ht="13.8" hidden="false" customHeight="false" outlineLevel="0" collapsed="false">
      <c r="A8984" s="0" t="s">
        <v>15333</v>
      </c>
      <c r="B8984" s="0" t="s">
        <v>15333</v>
      </c>
      <c r="C8984" s="0" t="s">
        <v>33</v>
      </c>
      <c r="D8984" s="0" t="s">
        <v>15334</v>
      </c>
      <c r="E8984" s="0" t="s">
        <v>46</v>
      </c>
      <c r="F8984" s="0" t="s">
        <v>13</v>
      </c>
      <c r="G8984" s="0" t="n">
        <v>42500.81194</v>
      </c>
      <c r="H8984" s="0" t="n">
        <f aca="false">IF(ISERROR(LOOKUP(B8984,export!$A$2:$A$718)),0,1)</f>
        <v>1</v>
      </c>
      <c r="J8984" s="0" t="str">
        <f aca="false">IF(H8984=0,CONCATENATE(B8984," manque dans export"),"")</f>
        <v/>
      </c>
    </row>
    <row r="8985" customFormat="false" ht="13.8" hidden="false" customHeight="false" outlineLevel="0" collapsed="false">
      <c r="A8985" s="0" t="s">
        <v>15335</v>
      </c>
      <c r="B8985" s="0" t="s">
        <v>15333</v>
      </c>
      <c r="C8985" s="0" t="s">
        <v>33</v>
      </c>
      <c r="D8985" s="0" t="s">
        <v>15336</v>
      </c>
      <c r="E8985" s="0" t="s">
        <v>46</v>
      </c>
      <c r="F8985" s="0" t="s">
        <v>13</v>
      </c>
      <c r="G8985" s="0" t="n">
        <v>209156.38731</v>
      </c>
      <c r="H8985" s="0" t="n">
        <f aca="false">IF(ISERROR(LOOKUP(B8985,export!$A$2:$A$718)),0,1)</f>
        <v>1</v>
      </c>
      <c r="J8985" s="0" t="str">
        <f aca="false">IF(H8985=0,CONCATENATE(B8985," manque dans export"),"")</f>
        <v/>
      </c>
    </row>
    <row r="8986" customFormat="false" ht="13.8" hidden="false" customHeight="false" outlineLevel="0" collapsed="false">
      <c r="A8986" s="0" t="s">
        <v>15337</v>
      </c>
      <c r="B8986" s="0" t="s">
        <v>15337</v>
      </c>
      <c r="C8986" s="0" t="s">
        <v>21</v>
      </c>
      <c r="D8986" s="0" t="s">
        <v>15338</v>
      </c>
      <c r="E8986" s="0" t="s">
        <v>46</v>
      </c>
      <c r="F8986" s="0" t="s">
        <v>13</v>
      </c>
      <c r="G8986" s="0" t="n">
        <v>984.93899</v>
      </c>
      <c r="H8986" s="0" t="n">
        <f aca="false">IF(ISERROR(LOOKUP(B8986,export!$A$2:$A$718)),0,1)</f>
        <v>1</v>
      </c>
      <c r="J8986" s="0" t="str">
        <f aca="false">IF(H8986=0,CONCATENATE(B8986," manque dans export"),"")</f>
        <v/>
      </c>
    </row>
    <row r="8987" customFormat="false" ht="13.8" hidden="false" customHeight="false" outlineLevel="0" collapsed="false">
      <c r="A8987" s="0" t="s">
        <v>15339</v>
      </c>
      <c r="B8987" s="0" t="s">
        <v>15340</v>
      </c>
      <c r="C8987" s="0" t="s">
        <v>10</v>
      </c>
      <c r="D8987" s="0" t="s">
        <v>223</v>
      </c>
      <c r="E8987" s="0" t="s">
        <v>31</v>
      </c>
      <c r="F8987" s="0" t="s">
        <v>13</v>
      </c>
      <c r="G8987" s="0" t="n">
        <v>0</v>
      </c>
      <c r="H8987" s="0" t="n">
        <f aca="false">IF(ISERROR(LOOKUP(B8987,export!$A$2:$A$718)),0,1)</f>
        <v>1</v>
      </c>
      <c r="J8987" s="0" t="str">
        <f aca="false">IF(H8987=0,CONCATENATE(B8987," manque dans export"),"")</f>
        <v/>
      </c>
    </row>
    <row r="8988" customFormat="false" ht="13.8" hidden="false" customHeight="false" outlineLevel="0" collapsed="false">
      <c r="A8988" s="0" t="s">
        <v>15341</v>
      </c>
      <c r="B8988" s="0" t="s">
        <v>15342</v>
      </c>
      <c r="C8988" s="0" t="s">
        <v>10</v>
      </c>
      <c r="D8988" s="0" t="s">
        <v>15343</v>
      </c>
      <c r="E8988" s="0" t="s">
        <v>31</v>
      </c>
      <c r="F8988" s="0" t="s">
        <v>13</v>
      </c>
      <c r="G8988" s="0" t="n">
        <v>212294.97934</v>
      </c>
      <c r="H8988" s="0" t="n">
        <f aca="false">IF(ISERROR(LOOKUP(B8988,export!$A$2:$A$718)),0,1)</f>
        <v>1</v>
      </c>
      <c r="J8988" s="0" t="str">
        <f aca="false">IF(H8988=0,CONCATENATE(B8988," manque dans export"),"")</f>
        <v/>
      </c>
    </row>
    <row r="8989" customFormat="false" ht="13.8" hidden="false" customHeight="false" outlineLevel="0" collapsed="false">
      <c r="A8989" s="0" t="s">
        <v>15344</v>
      </c>
      <c r="B8989" s="0" t="s">
        <v>15344</v>
      </c>
      <c r="C8989" s="0" t="s">
        <v>10</v>
      </c>
      <c r="D8989" s="0" t="s">
        <v>3865</v>
      </c>
      <c r="E8989" s="0" t="s">
        <v>12</v>
      </c>
      <c r="F8989" s="0" t="s">
        <v>13</v>
      </c>
      <c r="G8989" s="0" t="n">
        <v>0</v>
      </c>
      <c r="H8989" s="0" t="n">
        <f aca="false">IF(ISERROR(LOOKUP(B8989,export!$A$2:$A$718)),0,1)</f>
        <v>1</v>
      </c>
      <c r="J8989" s="0" t="str">
        <f aca="false">IF(H8989=0,CONCATENATE(B8989," manque dans export"),"")</f>
        <v/>
      </c>
    </row>
    <row r="8990" customFormat="false" ht="13.8" hidden="false" customHeight="false" outlineLevel="0" collapsed="false">
      <c r="A8990" s="0" t="s">
        <v>15345</v>
      </c>
      <c r="B8990" s="0" t="s">
        <v>15346</v>
      </c>
      <c r="C8990" s="0" t="s">
        <v>79</v>
      </c>
      <c r="D8990" s="0" t="s">
        <v>4570</v>
      </c>
      <c r="E8990" s="0" t="s">
        <v>42</v>
      </c>
      <c r="F8990" s="0" t="s">
        <v>13</v>
      </c>
      <c r="G8990" s="0" t="n">
        <v>0</v>
      </c>
      <c r="H8990" s="0" t="n">
        <f aca="false">IF(ISERROR(LOOKUP(B8990,export!$A$2:$A$718)),0,1)</f>
        <v>1</v>
      </c>
      <c r="J8990" s="0" t="str">
        <f aca="false">IF(H8990=0,CONCATENATE(B8990," manque dans export"),"")</f>
        <v/>
      </c>
    </row>
    <row r="8991" customFormat="false" ht="13.8" hidden="false" customHeight="false" outlineLevel="0" collapsed="false">
      <c r="A8991" s="0" t="s">
        <v>15347</v>
      </c>
      <c r="B8991" s="0" t="s">
        <v>15348</v>
      </c>
      <c r="C8991" s="0" t="s">
        <v>79</v>
      </c>
      <c r="D8991" s="0" t="s">
        <v>15349</v>
      </c>
      <c r="E8991" s="0" t="s">
        <v>42</v>
      </c>
      <c r="F8991" s="0" t="s">
        <v>13</v>
      </c>
      <c r="G8991" s="0" t="n">
        <v>0</v>
      </c>
      <c r="H8991" s="0" t="n">
        <f aca="false">IF(ISERROR(LOOKUP(B8991,export!$A$2:$A$718)),0,1)</f>
        <v>1</v>
      </c>
      <c r="J8991" s="0" t="str">
        <f aca="false">IF(H8991=0,CONCATENATE(B8991," manque dans export"),"")</f>
        <v/>
      </c>
    </row>
    <row r="8992" customFormat="false" ht="13.8" hidden="false" customHeight="false" outlineLevel="0" collapsed="false">
      <c r="A8992" s="0" t="s">
        <v>15350</v>
      </c>
      <c r="B8992" s="0" t="s">
        <v>15350</v>
      </c>
      <c r="C8992" s="0" t="s">
        <v>40</v>
      </c>
      <c r="D8992" s="0" t="s">
        <v>207</v>
      </c>
      <c r="E8992" s="0" t="s">
        <v>46</v>
      </c>
      <c r="F8992" s="0" t="s">
        <v>13</v>
      </c>
      <c r="G8992" s="0" t="n">
        <v>296928.93435</v>
      </c>
      <c r="H8992" s="0" t="n">
        <f aca="false">IF(ISERROR(LOOKUP(B8992,export!$A$2:$A$718)),0,1)</f>
        <v>1</v>
      </c>
      <c r="J8992" s="0" t="str">
        <f aca="false">IF(H8992=0,CONCATENATE(B8992," manque dans export"),"")</f>
        <v/>
      </c>
    </row>
    <row r="8993" customFormat="false" ht="13.8" hidden="false" customHeight="false" outlineLevel="0" collapsed="false">
      <c r="A8993" s="0" t="s">
        <v>15351</v>
      </c>
      <c r="B8993" s="0" t="s">
        <v>15351</v>
      </c>
      <c r="C8993" s="0" t="s">
        <v>60</v>
      </c>
      <c r="D8993" s="0" t="s">
        <v>12735</v>
      </c>
      <c r="E8993" s="0" t="s">
        <v>12</v>
      </c>
      <c r="F8993" s="0" t="s">
        <v>13</v>
      </c>
      <c r="G8993" s="0" t="n">
        <v>278.2213</v>
      </c>
      <c r="H8993" s="0" t="n">
        <f aca="false">IF(ISERROR(LOOKUP(B8993,export!$A$2:$A$718)),0,1)</f>
        <v>1</v>
      </c>
      <c r="J8993" s="0" t="str">
        <f aca="false">IF(H8993=0,CONCATENATE(B8993," manque dans export"),"")</f>
        <v/>
      </c>
    </row>
    <row r="8994" customFormat="false" ht="13.8" hidden="false" customHeight="false" outlineLevel="0" collapsed="false">
      <c r="A8994" s="0" t="s">
        <v>15352</v>
      </c>
      <c r="B8994" s="0" t="s">
        <v>15352</v>
      </c>
      <c r="C8994" s="0" t="s">
        <v>79</v>
      </c>
      <c r="D8994" s="0" t="s">
        <v>220</v>
      </c>
      <c r="E8994" s="0" t="s">
        <v>31</v>
      </c>
      <c r="F8994" s="0" t="s">
        <v>13</v>
      </c>
      <c r="G8994" s="0" t="n">
        <v>0</v>
      </c>
      <c r="H8994" s="0" t="n">
        <f aca="false">IF(ISERROR(LOOKUP(B8994,export!$A$2:$A$718)),0,1)</f>
        <v>1</v>
      </c>
      <c r="J8994" s="0" t="str">
        <f aca="false">IF(H8994=0,CONCATENATE(B8994," manque dans export"),"")</f>
        <v/>
      </c>
    </row>
    <row r="8995" customFormat="false" ht="13.8" hidden="false" customHeight="false" outlineLevel="0" collapsed="false">
      <c r="A8995" s="0" t="s">
        <v>15353</v>
      </c>
      <c r="B8995" s="0" t="s">
        <v>15354</v>
      </c>
      <c r="C8995" s="0" t="s">
        <v>79</v>
      </c>
      <c r="D8995" s="0" t="s">
        <v>15355</v>
      </c>
      <c r="E8995" s="0" t="s">
        <v>31</v>
      </c>
      <c r="F8995" s="0" t="s">
        <v>13</v>
      </c>
      <c r="G8995" s="0" t="n">
        <v>0</v>
      </c>
      <c r="H8995" s="0" t="n">
        <f aca="false">IF(ISERROR(LOOKUP(B8995,export!$A$2:$A$718)),0,1)</f>
        <v>1</v>
      </c>
      <c r="J8995" s="0" t="str">
        <f aca="false">IF(H8995=0,CONCATENATE(B8995," manque dans export"),"")</f>
        <v/>
      </c>
    </row>
    <row r="8996" customFormat="false" ht="13.8" hidden="false" customHeight="false" outlineLevel="0" collapsed="false">
      <c r="A8996" s="0" t="s">
        <v>15356</v>
      </c>
      <c r="B8996" s="0" t="s">
        <v>15357</v>
      </c>
      <c r="C8996" s="0" t="s">
        <v>82</v>
      </c>
      <c r="D8996" s="0" t="s">
        <v>13366</v>
      </c>
      <c r="E8996" s="0" t="s">
        <v>31</v>
      </c>
      <c r="F8996" s="0" t="s">
        <v>13</v>
      </c>
      <c r="G8996" s="0" t="n">
        <v>0</v>
      </c>
      <c r="H8996" s="0" t="n">
        <f aca="false">IF(ISERROR(LOOKUP(B8996,export!$A$2:$A$718)),0,1)</f>
        <v>1</v>
      </c>
      <c r="J8996" s="0" t="str">
        <f aca="false">IF(H8996=0,CONCATENATE(B8996," manque dans export"),"")</f>
        <v/>
      </c>
    </row>
    <row r="8997" customFormat="false" ht="13.8" hidden="false" customHeight="false" outlineLevel="0" collapsed="false">
      <c r="A8997" s="0" t="s">
        <v>15358</v>
      </c>
      <c r="B8997" s="0" t="s">
        <v>15359</v>
      </c>
      <c r="C8997" s="0" t="s">
        <v>79</v>
      </c>
      <c r="D8997" s="0" t="s">
        <v>2195</v>
      </c>
      <c r="E8997" s="0" t="s">
        <v>31</v>
      </c>
      <c r="F8997" s="0" t="s">
        <v>13</v>
      </c>
      <c r="G8997" s="0" t="n">
        <v>0</v>
      </c>
      <c r="H8997" s="0" t="n">
        <f aca="false">IF(ISERROR(LOOKUP(B8997,export!$A$2:$A$718)),0,1)</f>
        <v>1</v>
      </c>
      <c r="J8997" s="0" t="str">
        <f aca="false">IF(H8997=0,CONCATENATE(B8997," manque dans export"),"")</f>
        <v/>
      </c>
    </row>
    <row r="8998" customFormat="false" ht="13.8" hidden="false" customHeight="false" outlineLevel="0" collapsed="false">
      <c r="A8998" s="0" t="s">
        <v>15360</v>
      </c>
      <c r="B8998" s="0" t="s">
        <v>15361</v>
      </c>
      <c r="C8998" s="0" t="s">
        <v>79</v>
      </c>
      <c r="D8998" s="0" t="s">
        <v>15362</v>
      </c>
      <c r="E8998" s="0" t="s">
        <v>31</v>
      </c>
      <c r="F8998" s="0" t="s">
        <v>13</v>
      </c>
      <c r="G8998" s="0" t="n">
        <v>0</v>
      </c>
      <c r="H8998" s="0" t="n">
        <f aca="false">IF(ISERROR(LOOKUP(B8998,export!$A$2:$A$718)),0,1)</f>
        <v>1</v>
      </c>
      <c r="J8998" s="0" t="str">
        <f aca="false">IF(H8998=0,CONCATENATE(B8998," manque dans export"),"")</f>
        <v/>
      </c>
    </row>
    <row r="8999" customFormat="false" ht="13.8" hidden="false" customHeight="false" outlineLevel="0" collapsed="false">
      <c r="A8999" s="0" t="s">
        <v>15363</v>
      </c>
      <c r="B8999" s="0" t="s">
        <v>15363</v>
      </c>
      <c r="C8999" s="0" t="s">
        <v>79</v>
      </c>
      <c r="D8999" s="0" t="s">
        <v>15364</v>
      </c>
      <c r="E8999" s="0" t="s">
        <v>72</v>
      </c>
      <c r="F8999" s="0" t="s">
        <v>13</v>
      </c>
      <c r="G8999" s="0" t="n">
        <v>0</v>
      </c>
      <c r="H8999" s="0" t="n">
        <f aca="false">IF(ISERROR(LOOKUP(B8999,export!$A$2:$A$718)),0,1)</f>
        <v>1</v>
      </c>
      <c r="J8999" s="0" t="str">
        <f aca="false">IF(H8999=0,CONCATENATE(B8999," manque dans export"),"")</f>
        <v/>
      </c>
    </row>
    <row r="9000" customFormat="false" ht="13.8" hidden="false" customHeight="false" outlineLevel="0" collapsed="false">
      <c r="A9000" s="0" t="s">
        <v>15365</v>
      </c>
      <c r="B9000" s="0" t="s">
        <v>15365</v>
      </c>
      <c r="C9000" s="0" t="s">
        <v>82</v>
      </c>
      <c r="D9000" s="0" t="s">
        <v>104</v>
      </c>
      <c r="E9000" s="0" t="s">
        <v>12</v>
      </c>
      <c r="F9000" s="0" t="s">
        <v>13</v>
      </c>
      <c r="G9000" s="0" t="n">
        <v>12882.59716</v>
      </c>
      <c r="H9000" s="0" t="n">
        <f aca="false">IF(ISERROR(LOOKUP(B9000,export!$A$2:$A$718)),0,1)</f>
        <v>1</v>
      </c>
      <c r="J9000" s="0" t="str">
        <f aca="false">IF(H9000=0,CONCATENATE(B9000," manque dans export"),"")</f>
        <v/>
      </c>
    </row>
    <row r="9001" customFormat="false" ht="13.8" hidden="false" customHeight="false" outlineLevel="0" collapsed="false">
      <c r="A9001" s="0" t="s">
        <v>15366</v>
      </c>
      <c r="B9001" s="0" t="s">
        <v>15366</v>
      </c>
      <c r="C9001" s="0" t="s">
        <v>82</v>
      </c>
      <c r="D9001" s="0" t="s">
        <v>15367</v>
      </c>
      <c r="E9001" s="0" t="s">
        <v>50</v>
      </c>
      <c r="F9001" s="0" t="s">
        <v>13</v>
      </c>
      <c r="G9001" s="0" t="n">
        <v>156.22201</v>
      </c>
      <c r="H9001" s="0" t="n">
        <f aca="false">IF(ISERROR(LOOKUP(B9001,export!$A$2:$A$718)),0,1)</f>
        <v>1</v>
      </c>
      <c r="J9001" s="0" t="str">
        <f aca="false">IF(H9001=0,CONCATENATE(B9001," manque dans export"),"")</f>
        <v/>
      </c>
    </row>
    <row r="9002" customFormat="false" ht="13.8" hidden="false" customHeight="false" outlineLevel="0" collapsed="false">
      <c r="A9002" s="0" t="s">
        <v>15368</v>
      </c>
      <c r="B9002" s="0" t="s">
        <v>15368</v>
      </c>
      <c r="C9002" s="0" t="s">
        <v>79</v>
      </c>
      <c r="D9002" s="0" t="s">
        <v>12064</v>
      </c>
      <c r="E9002" s="0" t="s">
        <v>46</v>
      </c>
      <c r="F9002" s="0" t="s">
        <v>13</v>
      </c>
      <c r="G9002" s="0" t="n">
        <v>-1606.68111</v>
      </c>
      <c r="H9002" s="0" t="n">
        <f aca="false">IF(ISERROR(LOOKUP(B9002,export!$A$2:$A$718)),0,1)</f>
        <v>1</v>
      </c>
      <c r="J9002" s="0" t="str">
        <f aca="false">IF(H9002=0,CONCATENATE(B9002," manque dans export"),"")</f>
        <v/>
      </c>
    </row>
    <row r="9003" customFormat="false" ht="13.8" hidden="false" customHeight="false" outlineLevel="0" collapsed="false">
      <c r="A9003" s="0" t="s">
        <v>15369</v>
      </c>
      <c r="B9003" s="0" t="s">
        <v>15369</v>
      </c>
      <c r="C9003" s="0" t="s">
        <v>79</v>
      </c>
      <c r="D9003" s="0" t="s">
        <v>15370</v>
      </c>
      <c r="E9003" s="0" t="s">
        <v>46</v>
      </c>
      <c r="F9003" s="0" t="s">
        <v>13</v>
      </c>
      <c r="G9003" s="0" t="n">
        <v>0</v>
      </c>
      <c r="H9003" s="0" t="n">
        <f aca="false">IF(ISERROR(LOOKUP(B9003,export!$A$2:$A$718)),0,1)</f>
        <v>1</v>
      </c>
      <c r="J9003" s="0" t="str">
        <f aca="false">IF(H9003=0,CONCATENATE(B9003," manque dans export"),"")</f>
        <v/>
      </c>
    </row>
    <row r="9004" customFormat="false" ht="13.8" hidden="false" customHeight="false" outlineLevel="0" collapsed="false">
      <c r="A9004" s="0" t="s">
        <v>15371</v>
      </c>
      <c r="B9004" s="0" t="s">
        <v>15371</v>
      </c>
      <c r="C9004" s="0" t="s">
        <v>29</v>
      </c>
      <c r="D9004" s="0" t="s">
        <v>477</v>
      </c>
      <c r="E9004" s="0" t="s">
        <v>12</v>
      </c>
      <c r="F9004" s="0" t="s">
        <v>13</v>
      </c>
      <c r="G9004" s="0" t="n">
        <v>0</v>
      </c>
      <c r="H9004" s="0" t="n">
        <f aca="false">IF(ISERROR(LOOKUP(B9004,export!$A$2:$A$718)),0,1)</f>
        <v>1</v>
      </c>
      <c r="J9004" s="0" t="str">
        <f aca="false">IF(H9004=0,CONCATENATE(B9004," manque dans export"),"")</f>
        <v/>
      </c>
    </row>
    <row r="9005" customFormat="false" ht="13.8" hidden="false" customHeight="false" outlineLevel="0" collapsed="false">
      <c r="A9005" s="0" t="s">
        <v>15372</v>
      </c>
      <c r="B9005" s="0" t="s">
        <v>15372</v>
      </c>
      <c r="C9005" s="0" t="s">
        <v>44</v>
      </c>
      <c r="D9005" s="0" t="s">
        <v>7596</v>
      </c>
      <c r="E9005" s="0" t="s">
        <v>72</v>
      </c>
      <c r="F9005" s="0" t="s">
        <v>13</v>
      </c>
      <c r="G9005" s="0" t="n">
        <v>3674.79224</v>
      </c>
      <c r="H9005" s="0" t="n">
        <f aca="false">IF(ISERROR(LOOKUP(B9005,export!$A$2:$A$718)),0,1)</f>
        <v>1</v>
      </c>
      <c r="J9005" s="0" t="str">
        <f aca="false">IF(H9005=0,CONCATENATE(B9005," manque dans export"),"")</f>
        <v/>
      </c>
    </row>
    <row r="9006" customFormat="false" ht="13.8" hidden="false" customHeight="false" outlineLevel="0" collapsed="false">
      <c r="A9006" s="0" t="s">
        <v>15373</v>
      </c>
      <c r="B9006" s="0" t="s">
        <v>15373</v>
      </c>
      <c r="C9006" s="0" t="s">
        <v>79</v>
      </c>
      <c r="D9006" s="0" t="s">
        <v>15374</v>
      </c>
      <c r="E9006" s="0" t="s">
        <v>72</v>
      </c>
      <c r="F9006" s="0" t="s">
        <v>13</v>
      </c>
      <c r="G9006" s="0" t="n">
        <v>0</v>
      </c>
      <c r="H9006" s="0" t="n">
        <f aca="false">IF(ISERROR(LOOKUP(B9006,export!$A$2:$A$718)),0,1)</f>
        <v>1</v>
      </c>
      <c r="J9006" s="0" t="str">
        <f aca="false">IF(H9006=0,CONCATENATE(B9006," manque dans export"),"")</f>
        <v/>
      </c>
    </row>
    <row r="9007" customFormat="false" ht="13.8" hidden="false" customHeight="false" outlineLevel="0" collapsed="false">
      <c r="A9007" s="0" t="s">
        <v>15375</v>
      </c>
      <c r="B9007" s="0" t="s">
        <v>15375</v>
      </c>
      <c r="C9007" s="0" t="s">
        <v>21</v>
      </c>
      <c r="D9007" s="0" t="s">
        <v>4578</v>
      </c>
      <c r="E9007" s="0" t="s">
        <v>46</v>
      </c>
      <c r="F9007" s="0" t="s">
        <v>13</v>
      </c>
      <c r="G9007" s="0" t="n">
        <v>2321.72343</v>
      </c>
      <c r="H9007" s="0" t="n">
        <f aca="false">IF(ISERROR(LOOKUP(B9007,export!$A$2:$A$718)),0,1)</f>
        <v>1</v>
      </c>
      <c r="J9007" s="0" t="str">
        <f aca="false">IF(H9007=0,CONCATENATE(B9007," manque dans export"),"")</f>
        <v/>
      </c>
    </row>
    <row r="9008" customFormat="false" ht="13.8" hidden="false" customHeight="false" outlineLevel="0" collapsed="false">
      <c r="A9008" s="0" t="s">
        <v>15376</v>
      </c>
      <c r="B9008" s="0" t="s">
        <v>15377</v>
      </c>
      <c r="C9008" s="0" t="s">
        <v>10</v>
      </c>
      <c r="D9008" s="0" t="s">
        <v>15378</v>
      </c>
      <c r="E9008" s="0" t="s">
        <v>12</v>
      </c>
      <c r="F9008" s="0" t="s">
        <v>13</v>
      </c>
      <c r="G9008" s="0" t="n">
        <v>0</v>
      </c>
      <c r="H9008" s="0" t="n">
        <f aca="false">IF(ISERROR(LOOKUP(B9008,export!$A$2:$A$718)),0,1)</f>
        <v>1</v>
      </c>
      <c r="J9008" s="0" t="str">
        <f aca="false">IF(H9008=0,CONCATENATE(B9008," manque dans export"),"")</f>
        <v/>
      </c>
    </row>
    <row r="9009" customFormat="false" ht="13.8" hidden="false" customHeight="false" outlineLevel="0" collapsed="false">
      <c r="A9009" s="0" t="s">
        <v>15379</v>
      </c>
      <c r="B9009" s="0" t="s">
        <v>15377</v>
      </c>
      <c r="C9009" s="0" t="s">
        <v>10</v>
      </c>
      <c r="D9009" s="0" t="s">
        <v>15380</v>
      </c>
      <c r="E9009" s="0" t="s">
        <v>12</v>
      </c>
      <c r="F9009" s="0" t="s">
        <v>13</v>
      </c>
      <c r="G9009" s="0" t="n">
        <v>415.79162</v>
      </c>
      <c r="H9009" s="0" t="n">
        <f aca="false">IF(ISERROR(LOOKUP(B9009,export!$A$2:$A$718)),0,1)</f>
        <v>1</v>
      </c>
      <c r="J9009" s="0" t="str">
        <f aca="false">IF(H9009=0,CONCATENATE(B9009," manque dans export"),"")</f>
        <v/>
      </c>
    </row>
    <row r="9010" customFormat="false" ht="13.8" hidden="false" customHeight="false" outlineLevel="0" collapsed="false">
      <c r="A9010" s="0" t="s">
        <v>15381</v>
      </c>
      <c r="B9010" s="0" t="s">
        <v>15381</v>
      </c>
      <c r="C9010" s="0" t="s">
        <v>10</v>
      </c>
      <c r="D9010" s="0" t="s">
        <v>12316</v>
      </c>
      <c r="E9010" s="0" t="s">
        <v>50</v>
      </c>
      <c r="F9010" s="0" t="s">
        <v>13</v>
      </c>
      <c r="G9010" s="0" t="n">
        <v>7059.07242</v>
      </c>
      <c r="H9010" s="0" t="n">
        <f aca="false">IF(ISERROR(LOOKUP(B9010,export!$A$2:$A$718)),0,1)</f>
        <v>1</v>
      </c>
      <c r="J9010" s="0" t="str">
        <f aca="false">IF(H9010=0,CONCATENATE(B9010," manque dans export"),"")</f>
        <v/>
      </c>
    </row>
    <row r="9011" customFormat="false" ht="13.8" hidden="false" customHeight="false" outlineLevel="0" collapsed="false">
      <c r="A9011" s="0" t="s">
        <v>15381</v>
      </c>
      <c r="B9011" s="0" t="s">
        <v>15381</v>
      </c>
      <c r="C9011" s="0" t="s">
        <v>10</v>
      </c>
      <c r="D9011" s="0" t="s">
        <v>15382</v>
      </c>
      <c r="E9011" s="0" t="s">
        <v>50</v>
      </c>
      <c r="F9011" s="0" t="s">
        <v>13</v>
      </c>
      <c r="G9011" s="0" t="n">
        <v>4251.60672</v>
      </c>
      <c r="H9011" s="0" t="n">
        <f aca="false">IF(ISERROR(LOOKUP(B9011,export!$A$2:$A$718)),0,1)</f>
        <v>1</v>
      </c>
      <c r="J9011" s="0" t="str">
        <f aca="false">IF(H9011=0,CONCATENATE(B9011," manque dans export"),"")</f>
        <v/>
      </c>
    </row>
    <row r="9012" customFormat="false" ht="13.8" hidden="false" customHeight="false" outlineLevel="0" collapsed="false">
      <c r="A9012" s="0" t="s">
        <v>15383</v>
      </c>
      <c r="B9012" s="0" t="s">
        <v>15383</v>
      </c>
      <c r="C9012" s="0" t="s">
        <v>44</v>
      </c>
      <c r="D9012" s="0" t="s">
        <v>1239</v>
      </c>
      <c r="E9012" s="0" t="s">
        <v>1240</v>
      </c>
      <c r="F9012" s="0" t="s">
        <v>634</v>
      </c>
      <c r="G9012" s="0" t="n">
        <v>3305.17929</v>
      </c>
      <c r="H9012" s="0" t="n">
        <f aca="false">IF(ISERROR(LOOKUP(B9012,export!$A$2:$A$718)),0,1)</f>
        <v>1</v>
      </c>
      <c r="J9012" s="0" t="str">
        <f aca="false">IF(H9012=0,CONCATENATE(B9012," manque dans export"),"")</f>
        <v/>
      </c>
    </row>
    <row r="9013" customFormat="false" ht="13.8" hidden="false" customHeight="false" outlineLevel="0" collapsed="false">
      <c r="A9013" s="0" t="s">
        <v>15384</v>
      </c>
      <c r="B9013" s="0" t="s">
        <v>15385</v>
      </c>
      <c r="C9013" s="0" t="s">
        <v>343</v>
      </c>
      <c r="D9013" s="0" t="s">
        <v>15386</v>
      </c>
      <c r="E9013" s="0" t="s">
        <v>31</v>
      </c>
      <c r="F9013" s="0" t="s">
        <v>13</v>
      </c>
      <c r="G9013" s="0" t="n">
        <v>3493.87617</v>
      </c>
      <c r="H9013" s="0" t="n">
        <f aca="false">IF(ISERROR(LOOKUP(B9013,export!$A$2:$A$718)),0,1)</f>
        <v>1</v>
      </c>
      <c r="J9013" s="0" t="str">
        <f aca="false">IF(H9013=0,CONCATENATE(B9013," manque dans export"),"")</f>
        <v/>
      </c>
    </row>
    <row r="9014" customFormat="false" ht="13.8" hidden="false" customHeight="false" outlineLevel="0" collapsed="false">
      <c r="A9014" s="0" t="s">
        <v>15387</v>
      </c>
      <c r="B9014" s="0" t="s">
        <v>15387</v>
      </c>
      <c r="C9014" s="0" t="s">
        <v>33</v>
      </c>
      <c r="D9014" s="0" t="s">
        <v>15388</v>
      </c>
      <c r="E9014" s="0" t="s">
        <v>12</v>
      </c>
      <c r="F9014" s="0" t="s">
        <v>13</v>
      </c>
      <c r="G9014" s="0" t="n">
        <v>478.03084</v>
      </c>
      <c r="H9014" s="0" t="n">
        <f aca="false">IF(ISERROR(LOOKUP(B9014,export!$A$2:$A$718)),0,1)</f>
        <v>1</v>
      </c>
      <c r="J9014" s="0" t="str">
        <f aca="false">IF(H9014=0,CONCATENATE(B9014," manque dans export"),"")</f>
        <v/>
      </c>
    </row>
    <row r="9015" customFormat="false" ht="13.8" hidden="false" customHeight="false" outlineLevel="0" collapsed="false">
      <c r="A9015" s="0" t="s">
        <v>15389</v>
      </c>
      <c r="B9015" s="0" t="s">
        <v>15389</v>
      </c>
      <c r="C9015" s="0" t="s">
        <v>40</v>
      </c>
      <c r="D9015" s="0" t="s">
        <v>146</v>
      </c>
      <c r="E9015" s="0" t="s">
        <v>123</v>
      </c>
      <c r="F9015" s="0" t="s">
        <v>13</v>
      </c>
      <c r="G9015" s="0" t="n">
        <v>503.45179</v>
      </c>
      <c r="H9015" s="0" t="n">
        <f aca="false">IF(ISERROR(LOOKUP(B9015,export!$A$2:$A$718)),0,1)</f>
        <v>1</v>
      </c>
      <c r="J9015" s="0" t="str">
        <f aca="false">IF(H9015=0,CONCATENATE(B9015," manque dans export"),"")</f>
        <v/>
      </c>
    </row>
    <row r="9016" customFormat="false" ht="13.8" hidden="false" customHeight="false" outlineLevel="0" collapsed="false">
      <c r="A9016" s="0" t="s">
        <v>15390</v>
      </c>
      <c r="B9016" s="0" t="s">
        <v>15390</v>
      </c>
      <c r="C9016" s="0" t="s">
        <v>10</v>
      </c>
      <c r="D9016" s="0" t="s">
        <v>223</v>
      </c>
      <c r="E9016" s="0" t="s">
        <v>31</v>
      </c>
      <c r="F9016" s="0" t="s">
        <v>13</v>
      </c>
      <c r="G9016" s="0" t="n">
        <v>0</v>
      </c>
      <c r="H9016" s="0" t="n">
        <f aca="false">IF(ISERROR(LOOKUP(B9016,export!$A$2:$A$718)),0,1)</f>
        <v>1</v>
      </c>
      <c r="J9016" s="0" t="str">
        <f aca="false">IF(H9016=0,CONCATENATE(B9016," manque dans export"),"")</f>
        <v/>
      </c>
    </row>
    <row r="9017" customFormat="false" ht="13.8" hidden="false" customHeight="false" outlineLevel="0" collapsed="false">
      <c r="A9017" s="0" t="s">
        <v>15391</v>
      </c>
      <c r="B9017" s="0" t="s">
        <v>15391</v>
      </c>
      <c r="C9017" s="0" t="s">
        <v>79</v>
      </c>
      <c r="D9017" s="0" t="s">
        <v>5181</v>
      </c>
      <c r="E9017" s="0" t="s">
        <v>72</v>
      </c>
      <c r="F9017" s="0" t="s">
        <v>13</v>
      </c>
      <c r="G9017" s="0" t="n">
        <v>0</v>
      </c>
      <c r="H9017" s="0" t="n">
        <f aca="false">IF(ISERROR(LOOKUP(B9017,export!$A$2:$A$718)),0,1)</f>
        <v>1</v>
      </c>
      <c r="J9017" s="0" t="str">
        <f aca="false">IF(H9017=0,CONCATENATE(B9017," manque dans export"),"")</f>
        <v/>
      </c>
    </row>
    <row r="9018" customFormat="false" ht="13.8" hidden="false" customHeight="false" outlineLevel="0" collapsed="false">
      <c r="A9018" s="0" t="s">
        <v>15392</v>
      </c>
      <c r="B9018" s="0" t="s">
        <v>15392</v>
      </c>
      <c r="C9018" s="0" t="s">
        <v>33</v>
      </c>
      <c r="D9018" s="0" t="s">
        <v>662</v>
      </c>
      <c r="E9018" s="0" t="s">
        <v>64</v>
      </c>
      <c r="F9018" s="0" t="s">
        <v>65</v>
      </c>
      <c r="G9018" s="0" t="n">
        <v>813.8485</v>
      </c>
      <c r="H9018" s="0" t="n">
        <f aca="false">IF(ISERROR(LOOKUP(B9018,export!$A$2:$A$718)),0,1)</f>
        <v>1</v>
      </c>
      <c r="J9018" s="0" t="str">
        <f aca="false">IF(H9018=0,CONCATENATE(B9018," manque dans export"),"")</f>
        <v/>
      </c>
    </row>
    <row r="9019" customFormat="false" ht="13.8" hidden="false" customHeight="false" outlineLevel="0" collapsed="false">
      <c r="A9019" s="0" t="s">
        <v>15393</v>
      </c>
      <c r="B9019" s="0" t="s">
        <v>15393</v>
      </c>
      <c r="C9019" s="0" t="s">
        <v>79</v>
      </c>
      <c r="D9019" s="0" t="s">
        <v>223</v>
      </c>
      <c r="E9019" s="0" t="s">
        <v>31</v>
      </c>
      <c r="F9019" s="0" t="s">
        <v>13</v>
      </c>
      <c r="G9019" s="0" t="n">
        <v>0</v>
      </c>
      <c r="H9019" s="0" t="n">
        <f aca="false">IF(ISERROR(LOOKUP(B9019,export!$A$2:$A$718)),0,1)</f>
        <v>1</v>
      </c>
      <c r="J9019" s="0" t="str">
        <f aca="false">IF(H9019=0,CONCATENATE(B9019," manque dans export"),"")</f>
        <v/>
      </c>
    </row>
    <row r="9020" customFormat="false" ht="13.8" hidden="false" customHeight="false" outlineLevel="0" collapsed="false">
      <c r="A9020" s="0" t="s">
        <v>15394</v>
      </c>
      <c r="B9020" s="0" t="s">
        <v>15395</v>
      </c>
      <c r="C9020" s="0" t="s">
        <v>112</v>
      </c>
      <c r="D9020" s="0" t="s">
        <v>15396</v>
      </c>
      <c r="E9020" s="0" t="s">
        <v>1140</v>
      </c>
      <c r="F9020" s="0" t="s">
        <v>450</v>
      </c>
      <c r="G9020" s="0" t="n">
        <v>127476.85945</v>
      </c>
      <c r="H9020" s="0" t="n">
        <f aca="false">IF(ISERROR(LOOKUP(B9020,export!$A$2:$A$718)),0,1)</f>
        <v>1</v>
      </c>
      <c r="J9020" s="0" t="str">
        <f aca="false">IF(H9020=0,CONCATENATE(B9020," manque dans export"),"")</f>
        <v/>
      </c>
    </row>
    <row r="9021" customFormat="false" ht="13.8" hidden="false" customHeight="false" outlineLevel="0" collapsed="false">
      <c r="A9021" s="0" t="s">
        <v>15397</v>
      </c>
      <c r="B9021" s="0" t="s">
        <v>15395</v>
      </c>
      <c r="C9021" s="0" t="s">
        <v>112</v>
      </c>
      <c r="D9021" s="0" t="s">
        <v>15396</v>
      </c>
      <c r="E9021" s="0" t="s">
        <v>1140</v>
      </c>
      <c r="F9021" s="0" t="s">
        <v>450</v>
      </c>
      <c r="G9021" s="0" t="n">
        <v>-29862.34822</v>
      </c>
      <c r="H9021" s="0" t="n">
        <f aca="false">IF(ISERROR(LOOKUP(B9021,export!$A$2:$A$718)),0,1)</f>
        <v>1</v>
      </c>
      <c r="J9021" s="0" t="str">
        <f aca="false">IF(H9021=0,CONCATENATE(B9021," manque dans export"),"")</f>
        <v/>
      </c>
    </row>
    <row r="9022" customFormat="false" ht="13.8" hidden="false" customHeight="false" outlineLevel="0" collapsed="false">
      <c r="A9022" s="0" t="s">
        <v>15398</v>
      </c>
      <c r="B9022" s="0" t="s">
        <v>15398</v>
      </c>
      <c r="C9022" s="0" t="s">
        <v>79</v>
      </c>
      <c r="D9022" s="0" t="s">
        <v>2581</v>
      </c>
      <c r="E9022" s="0" t="s">
        <v>72</v>
      </c>
      <c r="F9022" s="0" t="s">
        <v>13</v>
      </c>
      <c r="G9022" s="0" t="n">
        <v>0</v>
      </c>
      <c r="H9022" s="0" t="n">
        <f aca="false">IF(ISERROR(LOOKUP(B9022,export!$A$2:$A$718)),0,1)</f>
        <v>1</v>
      </c>
      <c r="J9022" s="0" t="str">
        <f aca="false">IF(H9022=0,CONCATENATE(B9022," manque dans export"),"")</f>
        <v/>
      </c>
    </row>
    <row r="9023" customFormat="false" ht="13.8" hidden="false" customHeight="false" outlineLevel="0" collapsed="false">
      <c r="A9023" s="0" t="s">
        <v>15399</v>
      </c>
      <c r="B9023" s="0" t="s">
        <v>15399</v>
      </c>
      <c r="C9023" s="0" t="s">
        <v>10</v>
      </c>
      <c r="D9023" s="0" t="s">
        <v>15400</v>
      </c>
      <c r="E9023" s="0" t="s">
        <v>46</v>
      </c>
      <c r="F9023" s="0" t="s">
        <v>13</v>
      </c>
      <c r="G9023" s="0" t="n">
        <v>1033.99975</v>
      </c>
      <c r="H9023" s="0" t="n">
        <f aca="false">IF(ISERROR(LOOKUP(B9023,export!$A$2:$A$718)),0,1)</f>
        <v>1</v>
      </c>
      <c r="J9023" s="0" t="str">
        <f aca="false">IF(H9023=0,CONCATENATE(B9023," manque dans export"),"")</f>
        <v/>
      </c>
    </row>
    <row r="9024" customFormat="false" ht="13.8" hidden="false" customHeight="false" outlineLevel="0" collapsed="false">
      <c r="A9024" s="0" t="s">
        <v>15401</v>
      </c>
      <c r="B9024" s="0" t="s">
        <v>15401</v>
      </c>
      <c r="C9024" s="0" t="s">
        <v>79</v>
      </c>
      <c r="D9024" s="0" t="s">
        <v>71</v>
      </c>
      <c r="E9024" s="0" t="s">
        <v>72</v>
      </c>
      <c r="F9024" s="0" t="s">
        <v>13</v>
      </c>
      <c r="G9024" s="0" t="n">
        <v>0</v>
      </c>
      <c r="H9024" s="0" t="n">
        <f aca="false">IF(ISERROR(LOOKUP(B9024,export!$A$2:$A$718)),0,1)</f>
        <v>1</v>
      </c>
      <c r="J9024" s="0" t="str">
        <f aca="false">IF(H9024=0,CONCATENATE(B9024," manque dans export"),"")</f>
        <v/>
      </c>
    </row>
    <row r="9025" customFormat="false" ht="13.8" hidden="false" customHeight="false" outlineLevel="0" collapsed="false">
      <c r="A9025" s="0" t="s">
        <v>15402</v>
      </c>
      <c r="B9025" s="0" t="s">
        <v>15402</v>
      </c>
      <c r="C9025" s="0" t="s">
        <v>10</v>
      </c>
      <c r="D9025" s="0" t="s">
        <v>6718</v>
      </c>
      <c r="E9025" s="0" t="s">
        <v>50</v>
      </c>
      <c r="F9025" s="0" t="s">
        <v>13</v>
      </c>
      <c r="G9025" s="0" t="n">
        <v>1574.11879</v>
      </c>
      <c r="H9025" s="0" t="n">
        <f aca="false">IF(ISERROR(LOOKUP(B9025,export!$A$2:$A$718)),0,1)</f>
        <v>1</v>
      </c>
      <c r="J9025" s="0" t="str">
        <f aca="false">IF(H9025=0,CONCATENATE(B9025," manque dans export"),"")</f>
        <v/>
      </c>
    </row>
    <row r="9026" customFormat="false" ht="13.8" hidden="false" customHeight="false" outlineLevel="0" collapsed="false">
      <c r="A9026" s="0" t="s">
        <v>15403</v>
      </c>
      <c r="B9026" s="0" t="s">
        <v>15403</v>
      </c>
      <c r="C9026" s="0" t="s">
        <v>10</v>
      </c>
      <c r="D9026" s="0" t="s">
        <v>15404</v>
      </c>
      <c r="E9026" s="0" t="s">
        <v>12</v>
      </c>
      <c r="F9026" s="0" t="s">
        <v>13</v>
      </c>
      <c r="G9026" s="0" t="n">
        <v>18859.73474</v>
      </c>
      <c r="H9026" s="0" t="n">
        <f aca="false">IF(ISERROR(LOOKUP(B9026,export!$A$2:$A$718)),0,1)</f>
        <v>1</v>
      </c>
      <c r="J9026" s="0" t="str">
        <f aca="false">IF(H9026=0,CONCATENATE(B9026," manque dans export"),"")</f>
        <v/>
      </c>
    </row>
    <row r="9027" customFormat="false" ht="13.8" hidden="false" customHeight="false" outlineLevel="0" collapsed="false">
      <c r="A9027" s="0" t="s">
        <v>15405</v>
      </c>
      <c r="B9027" s="0" t="s">
        <v>15405</v>
      </c>
      <c r="C9027" s="0" t="s">
        <v>10</v>
      </c>
      <c r="D9027" s="0" t="s">
        <v>15406</v>
      </c>
      <c r="E9027" s="0" t="s">
        <v>46</v>
      </c>
      <c r="F9027" s="0" t="s">
        <v>13</v>
      </c>
      <c r="G9027" s="0" t="n">
        <v>3257.91842</v>
      </c>
      <c r="H9027" s="0" t="n">
        <f aca="false">IF(ISERROR(LOOKUP(B9027,export!$A$2:$A$718)),0,1)</f>
        <v>1</v>
      </c>
      <c r="J9027" s="0" t="str">
        <f aca="false">IF(H9027=0,CONCATENATE(B9027," manque dans export"),"")</f>
        <v/>
      </c>
    </row>
    <row r="9028" customFormat="false" ht="13.8" hidden="false" customHeight="false" outlineLevel="0" collapsed="false">
      <c r="A9028" s="0" t="s">
        <v>15407</v>
      </c>
      <c r="B9028" s="0" t="s">
        <v>15408</v>
      </c>
      <c r="C9028" s="0" t="s">
        <v>33</v>
      </c>
      <c r="D9028" s="0" t="s">
        <v>15409</v>
      </c>
      <c r="E9028" s="0" t="s">
        <v>12</v>
      </c>
      <c r="F9028" s="0" t="s">
        <v>13</v>
      </c>
      <c r="G9028" s="0" t="n">
        <v>0</v>
      </c>
      <c r="H9028" s="0" t="n">
        <f aca="false">IF(ISERROR(LOOKUP(B9028,export!$A$2:$A$718)),0,1)</f>
        <v>1</v>
      </c>
      <c r="J9028" s="0" t="str">
        <f aca="false">IF(H9028=0,CONCATENATE(B9028," manque dans export"),"")</f>
        <v/>
      </c>
    </row>
    <row r="9029" customFormat="false" ht="13.8" hidden="false" customHeight="false" outlineLevel="0" collapsed="false">
      <c r="A9029" s="0" t="s">
        <v>15410</v>
      </c>
      <c r="B9029" s="0" t="s">
        <v>15410</v>
      </c>
      <c r="C9029" s="0" t="s">
        <v>79</v>
      </c>
      <c r="D9029" s="0" t="s">
        <v>15411</v>
      </c>
      <c r="E9029" s="0" t="s">
        <v>50</v>
      </c>
      <c r="F9029" s="0" t="s">
        <v>13</v>
      </c>
      <c r="G9029" s="0" t="n">
        <v>0</v>
      </c>
      <c r="H9029" s="0" t="n">
        <f aca="false">IF(ISERROR(LOOKUP(B9029,export!$A$2:$A$718)),0,1)</f>
        <v>1</v>
      </c>
      <c r="J9029" s="0" t="str">
        <f aca="false">IF(H9029=0,CONCATENATE(B9029," manque dans export"),"")</f>
        <v/>
      </c>
    </row>
    <row r="9030" customFormat="false" ht="13.8" hidden="false" customHeight="false" outlineLevel="0" collapsed="false">
      <c r="A9030" s="0" t="s">
        <v>15412</v>
      </c>
      <c r="B9030" s="0" t="s">
        <v>15413</v>
      </c>
      <c r="C9030" s="0" t="s">
        <v>33</v>
      </c>
      <c r="D9030" s="0" t="s">
        <v>15414</v>
      </c>
      <c r="E9030" s="0" t="s">
        <v>12</v>
      </c>
      <c r="F9030" s="0" t="s">
        <v>13</v>
      </c>
      <c r="G9030" s="0" t="n">
        <v>119374.38225</v>
      </c>
      <c r="H9030" s="0" t="n">
        <f aca="false">IF(ISERROR(LOOKUP(B9030,export!$A$2:$A$718)),0,1)</f>
        <v>1</v>
      </c>
      <c r="J9030" s="0" t="str">
        <f aca="false">IF(H9030=0,CONCATENATE(B9030," manque dans export"),"")</f>
        <v/>
      </c>
    </row>
    <row r="9031" customFormat="false" ht="13.8" hidden="false" customHeight="false" outlineLevel="0" collapsed="false">
      <c r="A9031" s="0" t="s">
        <v>15415</v>
      </c>
      <c r="B9031" s="0" t="s">
        <v>15416</v>
      </c>
      <c r="C9031" s="0" t="s">
        <v>79</v>
      </c>
      <c r="D9031" s="0" t="s">
        <v>1219</v>
      </c>
      <c r="E9031" s="0" t="s">
        <v>50</v>
      </c>
      <c r="F9031" s="0" t="s">
        <v>13</v>
      </c>
      <c r="G9031" s="0" t="n">
        <v>0</v>
      </c>
      <c r="H9031" s="0" t="n">
        <f aca="false">IF(ISERROR(LOOKUP(B9031,export!$A$2:$A$718)),0,1)</f>
        <v>1</v>
      </c>
      <c r="J9031" s="0" t="str">
        <f aca="false">IF(H9031=0,CONCATENATE(B9031," manque dans export"),"")</f>
        <v/>
      </c>
    </row>
    <row r="9032" customFormat="false" ht="13.8" hidden="false" customHeight="false" outlineLevel="0" collapsed="false">
      <c r="A9032" s="0" t="s">
        <v>15417</v>
      </c>
      <c r="B9032" s="0" t="s">
        <v>15418</v>
      </c>
      <c r="C9032" s="0" t="s">
        <v>10</v>
      </c>
      <c r="D9032" s="0" t="s">
        <v>207</v>
      </c>
      <c r="E9032" s="0" t="s">
        <v>46</v>
      </c>
      <c r="F9032" s="0" t="s">
        <v>13</v>
      </c>
      <c r="G9032" s="0" t="n">
        <v>236093.93771</v>
      </c>
      <c r="H9032" s="0" t="n">
        <f aca="false">IF(ISERROR(LOOKUP(B9032,export!$A$2:$A$718)),0,1)</f>
        <v>1</v>
      </c>
      <c r="J9032" s="0" t="str">
        <f aca="false">IF(H9032=0,CONCATENATE(B9032," manque dans export"),"")</f>
        <v/>
      </c>
    </row>
    <row r="9033" customFormat="false" ht="13.8" hidden="false" customHeight="false" outlineLevel="0" collapsed="false">
      <c r="A9033" s="0" t="s">
        <v>15418</v>
      </c>
      <c r="B9033" s="0" t="s">
        <v>15418</v>
      </c>
      <c r="C9033" s="0" t="s">
        <v>10</v>
      </c>
      <c r="D9033" s="0" t="s">
        <v>7586</v>
      </c>
      <c r="E9033" s="0" t="s">
        <v>72</v>
      </c>
      <c r="F9033" s="0" t="s">
        <v>13</v>
      </c>
      <c r="G9033" s="0" t="n">
        <v>0</v>
      </c>
      <c r="H9033" s="0" t="n">
        <f aca="false">IF(ISERROR(LOOKUP(B9033,export!$A$2:$A$718)),0,1)</f>
        <v>1</v>
      </c>
      <c r="J9033" s="0" t="str">
        <f aca="false">IF(H9033=0,CONCATENATE(B9033," manque dans export"),"")</f>
        <v/>
      </c>
    </row>
    <row r="9034" customFormat="false" ht="13.8" hidden="false" customHeight="false" outlineLevel="0" collapsed="false">
      <c r="A9034" s="0" t="s">
        <v>15419</v>
      </c>
      <c r="B9034" s="0" t="s">
        <v>15418</v>
      </c>
      <c r="C9034" s="0" t="s">
        <v>10</v>
      </c>
      <c r="D9034" s="0" t="s">
        <v>352</v>
      </c>
      <c r="E9034" s="0" t="s">
        <v>135</v>
      </c>
      <c r="F9034" s="0" t="s">
        <v>13</v>
      </c>
      <c r="G9034" s="0" t="n">
        <v>21649.79303</v>
      </c>
      <c r="H9034" s="0" t="n">
        <f aca="false">IF(ISERROR(LOOKUP(B9034,export!$A$2:$A$718)),0,1)</f>
        <v>1</v>
      </c>
      <c r="J9034" s="0" t="str">
        <f aca="false">IF(H9034=0,CONCATENATE(B9034," manque dans export"),"")</f>
        <v/>
      </c>
    </row>
    <row r="9035" customFormat="false" ht="13.8" hidden="false" customHeight="false" outlineLevel="0" collapsed="false">
      <c r="A9035" s="0" t="s">
        <v>2798</v>
      </c>
      <c r="B9035" s="0" t="s">
        <v>2798</v>
      </c>
      <c r="C9035" s="0" t="s">
        <v>60</v>
      </c>
      <c r="D9035" s="0" t="s">
        <v>122</v>
      </c>
      <c r="E9035" s="0" t="s">
        <v>123</v>
      </c>
      <c r="F9035" s="0" t="s">
        <v>13</v>
      </c>
      <c r="G9035" s="0" t="n">
        <v>207283.30232</v>
      </c>
      <c r="H9035" s="0" t="n">
        <f aca="false">IF(ISERROR(LOOKUP(B9035,export!$A$2:$A$718)),0,1)</f>
        <v>1</v>
      </c>
      <c r="J9035" s="0" t="str">
        <f aca="false">IF(H9035=0,CONCATENATE(B9035," manque dans export"),"")</f>
        <v/>
      </c>
    </row>
    <row r="9036" customFormat="false" ht="13.8" hidden="false" customHeight="false" outlineLevel="0" collapsed="false">
      <c r="A9036" s="0" t="s">
        <v>2798</v>
      </c>
      <c r="B9036" s="0" t="s">
        <v>2798</v>
      </c>
      <c r="C9036" s="0" t="s">
        <v>60</v>
      </c>
      <c r="D9036" s="0" t="s">
        <v>7003</v>
      </c>
      <c r="E9036" s="0" t="s">
        <v>123</v>
      </c>
      <c r="F9036" s="0" t="s">
        <v>13</v>
      </c>
      <c r="G9036" s="0" t="n">
        <v>375916.6033</v>
      </c>
      <c r="H9036" s="0" t="n">
        <f aca="false">IF(ISERROR(LOOKUP(B9036,export!$A$2:$A$718)),0,1)</f>
        <v>1</v>
      </c>
      <c r="J9036" s="0" t="str">
        <f aca="false">IF(H9036=0,CONCATENATE(B9036," manque dans export"),"")</f>
        <v/>
      </c>
    </row>
    <row r="9037" customFormat="false" ht="13.8" hidden="false" customHeight="false" outlineLevel="0" collapsed="false">
      <c r="A9037" s="0" t="s">
        <v>15420</v>
      </c>
      <c r="B9037" s="0" t="s">
        <v>2798</v>
      </c>
      <c r="C9037" s="0" t="s">
        <v>60</v>
      </c>
      <c r="D9037" s="0" t="s">
        <v>122</v>
      </c>
      <c r="E9037" s="0" t="s">
        <v>123</v>
      </c>
      <c r="F9037" s="0" t="s">
        <v>13</v>
      </c>
      <c r="G9037" s="0" t="n">
        <v>246167.87185</v>
      </c>
      <c r="H9037" s="0" t="n">
        <f aca="false">IF(ISERROR(LOOKUP(B9037,export!$A$2:$A$718)),0,1)</f>
        <v>1</v>
      </c>
      <c r="J9037" s="0" t="str">
        <f aca="false">IF(H9037=0,CONCATENATE(B9037," manque dans export"),"")</f>
        <v/>
      </c>
    </row>
    <row r="9038" customFormat="false" ht="13.8" hidden="false" customHeight="false" outlineLevel="0" collapsed="false">
      <c r="A9038" s="0" t="s">
        <v>15421</v>
      </c>
      <c r="B9038" s="0" t="s">
        <v>2798</v>
      </c>
      <c r="C9038" s="0" t="s">
        <v>60</v>
      </c>
      <c r="D9038" s="0" t="s">
        <v>2403</v>
      </c>
      <c r="E9038" s="0" t="s">
        <v>50</v>
      </c>
      <c r="F9038" s="0" t="s">
        <v>13</v>
      </c>
      <c r="G9038" s="0" t="n">
        <v>160.60874</v>
      </c>
      <c r="H9038" s="0" t="n">
        <f aca="false">IF(ISERROR(LOOKUP(B9038,export!$A$2:$A$718)),0,1)</f>
        <v>1</v>
      </c>
      <c r="J9038" s="0" t="str">
        <f aca="false">IF(H9038=0,CONCATENATE(B9038," manque dans export"),"")</f>
        <v/>
      </c>
    </row>
    <row r="9039" customFormat="false" ht="13.8" hidden="false" customHeight="false" outlineLevel="0" collapsed="false">
      <c r="A9039" s="0" t="s">
        <v>15422</v>
      </c>
      <c r="B9039" s="0" t="s">
        <v>2798</v>
      </c>
      <c r="C9039" s="0" t="s">
        <v>60</v>
      </c>
      <c r="D9039" s="0" t="s">
        <v>2403</v>
      </c>
      <c r="E9039" s="0" t="s">
        <v>50</v>
      </c>
      <c r="F9039" s="0" t="s">
        <v>13</v>
      </c>
      <c r="G9039" s="0" t="n">
        <v>166.41038</v>
      </c>
      <c r="H9039" s="0" t="n">
        <f aca="false">IF(ISERROR(LOOKUP(B9039,export!$A$2:$A$718)),0,1)</f>
        <v>1</v>
      </c>
      <c r="J9039" s="0" t="str">
        <f aca="false">IF(H9039=0,CONCATENATE(B9039," manque dans export"),"")</f>
        <v/>
      </c>
    </row>
    <row r="9040" customFormat="false" ht="13.8" hidden="false" customHeight="false" outlineLevel="0" collapsed="false">
      <c r="A9040" s="0" t="s">
        <v>15423</v>
      </c>
      <c r="B9040" s="0" t="s">
        <v>2798</v>
      </c>
      <c r="C9040" s="0" t="s">
        <v>60</v>
      </c>
      <c r="D9040" s="0" t="s">
        <v>122</v>
      </c>
      <c r="E9040" s="0" t="s">
        <v>123</v>
      </c>
      <c r="F9040" s="0" t="s">
        <v>13</v>
      </c>
      <c r="G9040" s="0" t="n">
        <v>0</v>
      </c>
      <c r="H9040" s="0" t="n">
        <f aca="false">IF(ISERROR(LOOKUP(B9040,export!$A$2:$A$718)),0,1)</f>
        <v>1</v>
      </c>
      <c r="J9040" s="0" t="str">
        <f aca="false">IF(H9040=0,CONCATENATE(B9040," manque dans export"),"")</f>
        <v/>
      </c>
    </row>
    <row r="9041" customFormat="false" ht="13.8" hidden="false" customHeight="false" outlineLevel="0" collapsed="false">
      <c r="A9041" s="0" t="s">
        <v>15424</v>
      </c>
      <c r="B9041" s="0" t="s">
        <v>2798</v>
      </c>
      <c r="C9041" s="0" t="s">
        <v>60</v>
      </c>
      <c r="D9041" s="0" t="s">
        <v>122</v>
      </c>
      <c r="E9041" s="0" t="s">
        <v>123</v>
      </c>
      <c r="F9041" s="0" t="s">
        <v>13</v>
      </c>
      <c r="G9041" s="0" t="n">
        <v>154032.80411</v>
      </c>
      <c r="H9041" s="0" t="n">
        <f aca="false">IF(ISERROR(LOOKUP(B9041,export!$A$2:$A$718)),0,1)</f>
        <v>1</v>
      </c>
      <c r="J9041" s="0" t="str">
        <f aca="false">IF(H9041=0,CONCATENATE(B9041," manque dans export"),"")</f>
        <v/>
      </c>
    </row>
    <row r="9042" customFormat="false" ht="13.8" hidden="false" customHeight="false" outlineLevel="0" collapsed="false">
      <c r="A9042" s="0" t="s">
        <v>15425</v>
      </c>
      <c r="B9042" s="0" t="s">
        <v>2798</v>
      </c>
      <c r="C9042" s="0" t="s">
        <v>60</v>
      </c>
      <c r="D9042" s="0" t="s">
        <v>122</v>
      </c>
      <c r="E9042" s="0" t="s">
        <v>123</v>
      </c>
      <c r="F9042" s="0" t="s">
        <v>13</v>
      </c>
      <c r="G9042" s="0" t="n">
        <v>107191.38299</v>
      </c>
      <c r="H9042" s="0" t="n">
        <f aca="false">IF(ISERROR(LOOKUP(B9042,export!$A$2:$A$718)),0,1)</f>
        <v>1</v>
      </c>
      <c r="J9042" s="0" t="str">
        <f aca="false">IF(H9042=0,CONCATENATE(B9042," manque dans export"),"")</f>
        <v/>
      </c>
    </row>
    <row r="9043" customFormat="false" ht="13.8" hidden="false" customHeight="false" outlineLevel="0" collapsed="false">
      <c r="A9043" s="0" t="s">
        <v>15426</v>
      </c>
      <c r="B9043" s="0" t="s">
        <v>2798</v>
      </c>
      <c r="C9043" s="0" t="s">
        <v>60</v>
      </c>
      <c r="D9043" s="0" t="s">
        <v>122</v>
      </c>
      <c r="E9043" s="0" t="s">
        <v>123</v>
      </c>
      <c r="F9043" s="0" t="s">
        <v>13</v>
      </c>
      <c r="G9043" s="0" t="n">
        <v>0</v>
      </c>
      <c r="H9043" s="0" t="n">
        <f aca="false">IF(ISERROR(LOOKUP(B9043,export!$A$2:$A$718)),0,1)</f>
        <v>1</v>
      </c>
      <c r="J9043" s="0" t="str">
        <f aca="false">IF(H9043=0,CONCATENATE(B9043," manque dans export"),"")</f>
        <v/>
      </c>
    </row>
    <row r="9044" customFormat="false" ht="13.8" hidden="false" customHeight="false" outlineLevel="0" collapsed="false">
      <c r="A9044" s="0" t="s">
        <v>15427</v>
      </c>
      <c r="B9044" s="0" t="s">
        <v>2798</v>
      </c>
      <c r="C9044" s="0" t="s">
        <v>60</v>
      </c>
      <c r="D9044" s="0" t="s">
        <v>7003</v>
      </c>
      <c r="E9044" s="0" t="s">
        <v>123</v>
      </c>
      <c r="F9044" s="0" t="s">
        <v>13</v>
      </c>
      <c r="G9044" s="0" t="n">
        <v>734521.45914</v>
      </c>
      <c r="H9044" s="0" t="n">
        <f aca="false">IF(ISERROR(LOOKUP(B9044,export!$A$2:$A$718)),0,1)</f>
        <v>1</v>
      </c>
      <c r="J9044" s="0" t="str">
        <f aca="false">IF(H9044=0,CONCATENATE(B9044," manque dans export"),"")</f>
        <v/>
      </c>
    </row>
    <row r="9045" customFormat="false" ht="13.8" hidden="false" customHeight="false" outlineLevel="0" collapsed="false">
      <c r="A9045" s="0" t="s">
        <v>15427</v>
      </c>
      <c r="B9045" s="0" t="s">
        <v>2798</v>
      </c>
      <c r="C9045" s="0" t="s">
        <v>60</v>
      </c>
      <c r="D9045" s="0" t="s">
        <v>122</v>
      </c>
      <c r="E9045" s="0" t="s">
        <v>123</v>
      </c>
      <c r="F9045" s="0" t="s">
        <v>13</v>
      </c>
      <c r="G9045" s="0" t="n">
        <v>-2557.5225</v>
      </c>
      <c r="H9045" s="0" t="n">
        <f aca="false">IF(ISERROR(LOOKUP(B9045,export!$A$2:$A$718)),0,1)</f>
        <v>1</v>
      </c>
      <c r="J9045" s="0" t="str">
        <f aca="false">IF(H9045=0,CONCATENATE(B9045," manque dans export"),"")</f>
        <v/>
      </c>
    </row>
    <row r="9046" customFormat="false" ht="13.8" hidden="false" customHeight="false" outlineLevel="0" collapsed="false">
      <c r="A9046" s="0" t="s">
        <v>15428</v>
      </c>
      <c r="B9046" s="0" t="s">
        <v>15429</v>
      </c>
      <c r="C9046" s="0" t="s">
        <v>79</v>
      </c>
      <c r="D9046" s="0" t="s">
        <v>15430</v>
      </c>
      <c r="E9046" s="0" t="s">
        <v>50</v>
      </c>
      <c r="F9046" s="0" t="s">
        <v>13</v>
      </c>
      <c r="G9046" s="0" t="n">
        <v>0</v>
      </c>
      <c r="H9046" s="0" t="n">
        <f aca="false">IF(ISERROR(LOOKUP(B9046,export!$A$2:$A$718)),0,1)</f>
        <v>1</v>
      </c>
      <c r="J9046" s="0" t="str">
        <f aca="false">IF(H9046=0,CONCATENATE(B9046," manque dans export"),"")</f>
        <v/>
      </c>
    </row>
    <row r="9047" customFormat="false" ht="13.8" hidden="false" customHeight="false" outlineLevel="0" collapsed="false">
      <c r="A9047" s="0" t="s">
        <v>15431</v>
      </c>
      <c r="B9047" s="0" t="s">
        <v>15432</v>
      </c>
      <c r="C9047" s="0" t="s">
        <v>60</v>
      </c>
      <c r="D9047" s="0" t="s">
        <v>15433</v>
      </c>
      <c r="E9047" s="0" t="s">
        <v>123</v>
      </c>
      <c r="F9047" s="0" t="s">
        <v>13</v>
      </c>
      <c r="G9047" s="0" t="n">
        <v>66918.1146</v>
      </c>
      <c r="H9047" s="0" t="n">
        <f aca="false">IF(ISERROR(LOOKUP(B9047,export!$A$2:$A$718)),0,1)</f>
        <v>1</v>
      </c>
      <c r="J9047" s="0" t="str">
        <f aca="false">IF(H9047=0,CONCATENATE(B9047," manque dans export"),"")</f>
        <v/>
      </c>
    </row>
    <row r="9048" customFormat="false" ht="13.8" hidden="false" customHeight="false" outlineLevel="0" collapsed="false">
      <c r="A9048" s="0" t="s">
        <v>15434</v>
      </c>
      <c r="B9048" s="0" t="s">
        <v>15435</v>
      </c>
      <c r="C9048" s="0" t="s">
        <v>33</v>
      </c>
      <c r="D9048" s="0" t="s">
        <v>760</v>
      </c>
      <c r="E9048" s="0" t="s">
        <v>180</v>
      </c>
      <c r="F9048" s="0" t="s">
        <v>13</v>
      </c>
      <c r="G9048" s="0" t="n">
        <v>4217.75676</v>
      </c>
      <c r="H9048" s="0" t="n">
        <f aca="false">IF(ISERROR(LOOKUP(B9048,export!$A$2:$A$718)),0,1)</f>
        <v>1</v>
      </c>
      <c r="J9048" s="0" t="str">
        <f aca="false">IF(H9048=0,CONCATENATE(B9048," manque dans export"),"")</f>
        <v/>
      </c>
    </row>
    <row r="9049" customFormat="false" ht="13.8" hidden="false" customHeight="false" outlineLevel="0" collapsed="false">
      <c r="A9049" s="0" t="s">
        <v>15436</v>
      </c>
      <c r="B9049" s="0" t="s">
        <v>15435</v>
      </c>
      <c r="C9049" s="0" t="s">
        <v>33</v>
      </c>
      <c r="D9049" s="0" t="s">
        <v>223</v>
      </c>
      <c r="E9049" s="0" t="s">
        <v>31</v>
      </c>
      <c r="F9049" s="0" t="s">
        <v>13</v>
      </c>
      <c r="G9049" s="0" t="n">
        <v>0</v>
      </c>
      <c r="H9049" s="0" t="n">
        <f aca="false">IF(ISERROR(LOOKUP(B9049,export!$A$2:$A$718)),0,1)</f>
        <v>1</v>
      </c>
      <c r="J9049" s="0" t="str">
        <f aca="false">IF(H9049=0,CONCATENATE(B9049," manque dans export"),"")</f>
        <v/>
      </c>
    </row>
    <row r="9050" customFormat="false" ht="13.8" hidden="false" customHeight="false" outlineLevel="0" collapsed="false">
      <c r="A9050" s="0" t="s">
        <v>15437</v>
      </c>
      <c r="B9050" s="0" t="s">
        <v>15437</v>
      </c>
      <c r="C9050" s="0" t="s">
        <v>79</v>
      </c>
      <c r="D9050" s="0" t="s">
        <v>1953</v>
      </c>
      <c r="E9050" s="0" t="s">
        <v>31</v>
      </c>
      <c r="F9050" s="0" t="s">
        <v>13</v>
      </c>
      <c r="G9050" s="0" t="n">
        <v>0</v>
      </c>
      <c r="H9050" s="0" t="n">
        <f aca="false">IF(ISERROR(LOOKUP(B9050,export!$A$2:$A$718)),0,1)</f>
        <v>1</v>
      </c>
      <c r="J9050" s="0" t="str">
        <f aca="false">IF(H9050=0,CONCATENATE(B9050," manque dans export"),"")</f>
        <v/>
      </c>
    </row>
    <row r="9051" customFormat="false" ht="13.8" hidden="false" customHeight="false" outlineLevel="0" collapsed="false">
      <c r="A9051" s="0" t="s">
        <v>15438</v>
      </c>
      <c r="B9051" s="0" t="s">
        <v>15438</v>
      </c>
      <c r="C9051" s="0" t="s">
        <v>79</v>
      </c>
      <c r="D9051" s="0" t="s">
        <v>13990</v>
      </c>
      <c r="E9051" s="0" t="s">
        <v>72</v>
      </c>
      <c r="F9051" s="0" t="s">
        <v>13</v>
      </c>
      <c r="G9051" s="0" t="n">
        <v>0</v>
      </c>
      <c r="H9051" s="0" t="n">
        <f aca="false">IF(ISERROR(LOOKUP(B9051,export!$A$2:$A$718)),0,1)</f>
        <v>1</v>
      </c>
      <c r="J9051" s="0" t="str">
        <f aca="false">IF(H9051=0,CONCATENATE(B9051," manque dans export"),"")</f>
        <v/>
      </c>
    </row>
    <row r="9052" customFormat="false" ht="13.8" hidden="false" customHeight="false" outlineLevel="0" collapsed="false">
      <c r="A9052" s="0" t="s">
        <v>15439</v>
      </c>
      <c r="B9052" s="0" t="s">
        <v>15439</v>
      </c>
      <c r="C9052" s="0" t="s">
        <v>21</v>
      </c>
      <c r="D9052" s="0" t="s">
        <v>6341</v>
      </c>
      <c r="E9052" s="0" t="s">
        <v>42</v>
      </c>
      <c r="F9052" s="0" t="s">
        <v>13</v>
      </c>
      <c r="G9052" s="0" t="n">
        <v>10661.89467</v>
      </c>
      <c r="H9052" s="0" t="n">
        <f aca="false">IF(ISERROR(LOOKUP(B9052,export!$A$2:$A$718)),0,1)</f>
        <v>1</v>
      </c>
      <c r="J9052" s="0" t="str">
        <f aca="false">IF(H9052=0,CONCATENATE(B9052," manque dans export"),"")</f>
        <v/>
      </c>
    </row>
    <row r="9053" customFormat="false" ht="13.8" hidden="false" customHeight="false" outlineLevel="0" collapsed="false">
      <c r="A9053" s="0" t="s">
        <v>15440</v>
      </c>
      <c r="B9053" s="0" t="s">
        <v>15441</v>
      </c>
      <c r="C9053" s="0" t="s">
        <v>79</v>
      </c>
      <c r="D9053" s="0" t="s">
        <v>15442</v>
      </c>
      <c r="E9053" s="0" t="s">
        <v>31</v>
      </c>
      <c r="F9053" s="0" t="s">
        <v>13</v>
      </c>
      <c r="G9053" s="0" t="n">
        <v>0</v>
      </c>
      <c r="H9053" s="0" t="n">
        <f aca="false">IF(ISERROR(LOOKUP(B9053,export!$A$2:$A$718)),0,1)</f>
        <v>1</v>
      </c>
      <c r="J9053" s="0" t="str">
        <f aca="false">IF(H9053=0,CONCATENATE(B9053," manque dans export"),"")</f>
        <v/>
      </c>
    </row>
    <row r="9054" customFormat="false" ht="13.8" hidden="false" customHeight="false" outlineLevel="0" collapsed="false">
      <c r="A9054" s="0" t="s">
        <v>15443</v>
      </c>
      <c r="B9054" s="0" t="s">
        <v>15444</v>
      </c>
      <c r="C9054" s="0" t="s">
        <v>79</v>
      </c>
      <c r="D9054" s="0" t="s">
        <v>10498</v>
      </c>
      <c r="E9054" s="0" t="s">
        <v>50</v>
      </c>
      <c r="F9054" s="0" t="s">
        <v>13</v>
      </c>
      <c r="G9054" s="0" t="n">
        <v>0</v>
      </c>
      <c r="H9054" s="0" t="n">
        <f aca="false">IF(ISERROR(LOOKUP(B9054,export!$A$2:$A$718)),0,1)</f>
        <v>1</v>
      </c>
      <c r="J9054" s="0" t="str">
        <f aca="false">IF(H9054=0,CONCATENATE(B9054," manque dans export"),"")</f>
        <v/>
      </c>
    </row>
    <row r="9055" customFormat="false" ht="13.8" hidden="false" customHeight="false" outlineLevel="0" collapsed="false">
      <c r="A9055" s="0" t="s">
        <v>15445</v>
      </c>
      <c r="B9055" s="0" t="s">
        <v>15446</v>
      </c>
      <c r="C9055" s="0" t="s">
        <v>79</v>
      </c>
      <c r="D9055" s="0" t="s">
        <v>15447</v>
      </c>
      <c r="E9055" s="0" t="s">
        <v>50</v>
      </c>
      <c r="F9055" s="0" t="s">
        <v>13</v>
      </c>
      <c r="G9055" s="0" t="n">
        <v>0</v>
      </c>
      <c r="H9055" s="0" t="n">
        <f aca="false">IF(ISERROR(LOOKUP(B9055,export!$A$2:$A$718)),0,1)</f>
        <v>1</v>
      </c>
      <c r="J9055" s="0" t="str">
        <f aca="false">IF(H9055=0,CONCATENATE(B9055," manque dans export"),"")</f>
        <v/>
      </c>
    </row>
    <row r="9056" customFormat="false" ht="13.8" hidden="false" customHeight="false" outlineLevel="0" collapsed="false">
      <c r="A9056" s="0" t="s">
        <v>15448</v>
      </c>
      <c r="B9056" s="0" t="s">
        <v>15448</v>
      </c>
      <c r="C9056" s="0" t="s">
        <v>60</v>
      </c>
      <c r="D9056" s="0" t="s">
        <v>15449</v>
      </c>
      <c r="E9056" s="0" t="s">
        <v>50</v>
      </c>
      <c r="F9056" s="0" t="s">
        <v>13</v>
      </c>
      <c r="G9056" s="0" t="n">
        <v>182960.03016</v>
      </c>
      <c r="H9056" s="0" t="n">
        <f aca="false">IF(ISERROR(LOOKUP(B9056,export!$A$2:$A$718)),0,1)</f>
        <v>1</v>
      </c>
      <c r="J9056" s="0" t="str">
        <f aca="false">IF(H9056=0,CONCATENATE(B9056," manque dans export"),"")</f>
        <v/>
      </c>
    </row>
    <row r="9057" customFormat="false" ht="13.8" hidden="false" customHeight="false" outlineLevel="0" collapsed="false">
      <c r="A9057" s="0" t="s">
        <v>15450</v>
      </c>
      <c r="B9057" s="0" t="s">
        <v>15448</v>
      </c>
      <c r="C9057" s="0" t="s">
        <v>60</v>
      </c>
      <c r="D9057" s="0" t="s">
        <v>6362</v>
      </c>
      <c r="E9057" s="0" t="s">
        <v>42</v>
      </c>
      <c r="F9057" s="0" t="s">
        <v>13</v>
      </c>
      <c r="G9057" s="0" t="n">
        <v>58560.19912</v>
      </c>
      <c r="H9057" s="0" t="n">
        <f aca="false">IF(ISERROR(LOOKUP(B9057,export!$A$2:$A$718)),0,1)</f>
        <v>1</v>
      </c>
      <c r="J9057" s="0" t="str">
        <f aca="false">IF(H9057=0,CONCATENATE(B9057," manque dans export"),"")</f>
        <v/>
      </c>
    </row>
    <row r="9058" customFormat="false" ht="13.8" hidden="false" customHeight="false" outlineLevel="0" collapsed="false">
      <c r="A9058" s="0" t="s">
        <v>15451</v>
      </c>
      <c r="B9058" s="0" t="s">
        <v>15448</v>
      </c>
      <c r="C9058" s="0" t="s">
        <v>60</v>
      </c>
      <c r="D9058" s="0" t="s">
        <v>15452</v>
      </c>
      <c r="E9058" s="0" t="s">
        <v>912</v>
      </c>
      <c r="F9058" s="0" t="s">
        <v>913</v>
      </c>
      <c r="G9058" s="0" t="n">
        <v>56817.57465</v>
      </c>
      <c r="H9058" s="0" t="n">
        <f aca="false">IF(ISERROR(LOOKUP(B9058,export!$A$2:$A$718)),0,1)</f>
        <v>1</v>
      </c>
      <c r="J9058" s="0" t="str">
        <f aca="false">IF(H9058=0,CONCATENATE(B9058," manque dans export"),"")</f>
        <v/>
      </c>
    </row>
    <row r="9059" customFormat="false" ht="13.8" hidden="false" customHeight="false" outlineLevel="0" collapsed="false">
      <c r="A9059" s="0" t="s">
        <v>15453</v>
      </c>
      <c r="B9059" s="0" t="s">
        <v>15448</v>
      </c>
      <c r="C9059" s="0" t="s">
        <v>60</v>
      </c>
      <c r="D9059" s="0" t="s">
        <v>15454</v>
      </c>
      <c r="E9059" s="0" t="s">
        <v>912</v>
      </c>
      <c r="F9059" s="0" t="s">
        <v>913</v>
      </c>
      <c r="G9059" s="0" t="n">
        <v>0</v>
      </c>
      <c r="H9059" s="0" t="n">
        <f aca="false">IF(ISERROR(LOOKUP(B9059,export!$A$2:$A$718)),0,1)</f>
        <v>1</v>
      </c>
      <c r="J9059" s="0" t="str">
        <f aca="false">IF(H9059=0,CONCATENATE(B9059," manque dans export"),"")</f>
        <v/>
      </c>
    </row>
    <row r="9060" customFormat="false" ht="13.8" hidden="false" customHeight="false" outlineLevel="0" collapsed="false">
      <c r="A9060" s="0" t="s">
        <v>15455</v>
      </c>
      <c r="B9060" s="0" t="s">
        <v>15448</v>
      </c>
      <c r="C9060" s="0" t="s">
        <v>60</v>
      </c>
      <c r="D9060" s="0" t="s">
        <v>779</v>
      </c>
      <c r="E9060" s="0" t="s">
        <v>12</v>
      </c>
      <c r="F9060" s="0" t="s">
        <v>13</v>
      </c>
      <c r="G9060" s="0" t="n">
        <v>0</v>
      </c>
      <c r="H9060" s="0" t="n">
        <f aca="false">IF(ISERROR(LOOKUP(B9060,export!$A$2:$A$718)),0,1)</f>
        <v>1</v>
      </c>
      <c r="J9060" s="0" t="str">
        <f aca="false">IF(H9060=0,CONCATENATE(B9060," manque dans export"),"")</f>
        <v/>
      </c>
    </row>
    <row r="9061" customFormat="false" ht="13.8" hidden="false" customHeight="false" outlineLevel="0" collapsed="false">
      <c r="A9061" s="0" t="s">
        <v>15455</v>
      </c>
      <c r="B9061" s="0" t="s">
        <v>15448</v>
      </c>
      <c r="C9061" s="0" t="s">
        <v>60</v>
      </c>
      <c r="D9061" s="0" t="s">
        <v>15456</v>
      </c>
      <c r="E9061" s="0" t="s">
        <v>12</v>
      </c>
      <c r="F9061" s="0" t="s">
        <v>13</v>
      </c>
      <c r="G9061" s="0" t="n">
        <v>0</v>
      </c>
      <c r="H9061" s="0" t="n">
        <f aca="false">IF(ISERROR(LOOKUP(B9061,export!$A$2:$A$718)),0,1)</f>
        <v>1</v>
      </c>
      <c r="J9061" s="0" t="str">
        <f aca="false">IF(H9061=0,CONCATENATE(B9061," manque dans export"),"")</f>
        <v/>
      </c>
    </row>
    <row r="9062" customFormat="false" ht="13.8" hidden="false" customHeight="false" outlineLevel="0" collapsed="false">
      <c r="A9062" s="0" t="s">
        <v>15455</v>
      </c>
      <c r="B9062" s="0" t="s">
        <v>15448</v>
      </c>
      <c r="C9062" s="0" t="s">
        <v>60</v>
      </c>
      <c r="D9062" s="0" t="s">
        <v>779</v>
      </c>
      <c r="E9062" s="0" t="s">
        <v>12</v>
      </c>
      <c r="F9062" s="0" t="s">
        <v>13</v>
      </c>
      <c r="G9062" s="0" t="n">
        <v>64495.00932</v>
      </c>
      <c r="H9062" s="0" t="n">
        <f aca="false">IF(ISERROR(LOOKUP(B9062,export!$A$2:$A$718)),0,1)</f>
        <v>1</v>
      </c>
      <c r="J9062" s="0" t="str">
        <f aca="false">IF(H9062=0,CONCATENATE(B9062," manque dans export"),"")</f>
        <v/>
      </c>
    </row>
    <row r="9063" customFormat="false" ht="13.8" hidden="false" customHeight="false" outlineLevel="0" collapsed="false">
      <c r="A9063" s="0" t="s">
        <v>15457</v>
      </c>
      <c r="B9063" s="0" t="s">
        <v>15448</v>
      </c>
      <c r="C9063" s="0" t="s">
        <v>60</v>
      </c>
      <c r="D9063" s="0" t="s">
        <v>1746</v>
      </c>
      <c r="E9063" s="0" t="s">
        <v>12</v>
      </c>
      <c r="F9063" s="0" t="s">
        <v>13</v>
      </c>
      <c r="G9063" s="0" t="n">
        <v>5962.58047</v>
      </c>
      <c r="H9063" s="0" t="n">
        <f aca="false">IF(ISERROR(LOOKUP(B9063,export!$A$2:$A$718)),0,1)</f>
        <v>1</v>
      </c>
      <c r="J9063" s="0" t="str">
        <f aca="false">IF(H9063=0,CONCATENATE(B9063," manque dans export"),"")</f>
        <v/>
      </c>
    </row>
    <row r="9064" customFormat="false" ht="13.8" hidden="false" customHeight="false" outlineLevel="0" collapsed="false">
      <c r="A9064" s="0" t="s">
        <v>15458</v>
      </c>
      <c r="B9064" s="0" t="s">
        <v>15448</v>
      </c>
      <c r="C9064" s="0" t="s">
        <v>60</v>
      </c>
      <c r="D9064" s="0" t="s">
        <v>15456</v>
      </c>
      <c r="E9064" s="0" t="s">
        <v>12</v>
      </c>
      <c r="F9064" s="0" t="s">
        <v>13</v>
      </c>
      <c r="G9064" s="0" t="n">
        <v>0</v>
      </c>
      <c r="H9064" s="0" t="n">
        <f aca="false">IF(ISERROR(LOOKUP(B9064,export!$A$2:$A$718)),0,1)</f>
        <v>1</v>
      </c>
      <c r="J9064" s="0" t="str">
        <f aca="false">IF(H9064=0,CONCATENATE(B9064," manque dans export"),"")</f>
        <v/>
      </c>
    </row>
    <row r="9065" customFormat="false" ht="13.8" hidden="false" customHeight="false" outlineLevel="0" collapsed="false">
      <c r="A9065" s="0" t="s">
        <v>15459</v>
      </c>
      <c r="B9065" s="0" t="s">
        <v>15448</v>
      </c>
      <c r="C9065" s="0" t="s">
        <v>60</v>
      </c>
      <c r="D9065" s="0" t="s">
        <v>1746</v>
      </c>
      <c r="E9065" s="0" t="s">
        <v>12</v>
      </c>
      <c r="F9065" s="0" t="s">
        <v>13</v>
      </c>
      <c r="G9065" s="0" t="n">
        <v>1592.18863</v>
      </c>
      <c r="H9065" s="0" t="n">
        <f aca="false">IF(ISERROR(LOOKUP(B9065,export!$A$2:$A$718)),0,1)</f>
        <v>1</v>
      </c>
      <c r="J9065" s="0" t="str">
        <f aca="false">IF(H9065=0,CONCATENATE(B9065," manque dans export"),"")</f>
        <v/>
      </c>
    </row>
    <row r="9066" customFormat="false" ht="13.8" hidden="false" customHeight="false" outlineLevel="0" collapsed="false">
      <c r="A9066" s="0" t="s">
        <v>15460</v>
      </c>
      <c r="B9066" s="0" t="s">
        <v>15448</v>
      </c>
      <c r="C9066" s="0" t="s">
        <v>60</v>
      </c>
      <c r="D9066" s="0" t="s">
        <v>15461</v>
      </c>
      <c r="E9066" s="0" t="s">
        <v>12</v>
      </c>
      <c r="F9066" s="0" t="s">
        <v>13</v>
      </c>
      <c r="G9066" s="0" t="n">
        <v>5292.64214</v>
      </c>
      <c r="H9066" s="0" t="n">
        <f aca="false">IF(ISERROR(LOOKUP(B9066,export!$A$2:$A$718)),0,1)</f>
        <v>1</v>
      </c>
      <c r="J9066" s="0" t="str">
        <f aca="false">IF(H9066=0,CONCATENATE(B9066," manque dans export"),"")</f>
        <v/>
      </c>
    </row>
    <row r="9067" customFormat="false" ht="13.8" hidden="false" customHeight="false" outlineLevel="0" collapsed="false">
      <c r="A9067" s="0" t="s">
        <v>15462</v>
      </c>
      <c r="B9067" s="0" t="s">
        <v>15448</v>
      </c>
      <c r="C9067" s="0" t="s">
        <v>60</v>
      </c>
      <c r="D9067" s="0" t="s">
        <v>15463</v>
      </c>
      <c r="E9067" s="0" t="s">
        <v>72</v>
      </c>
      <c r="F9067" s="0" t="s">
        <v>13</v>
      </c>
      <c r="G9067" s="0" t="n">
        <v>0</v>
      </c>
      <c r="H9067" s="0" t="n">
        <f aca="false">IF(ISERROR(LOOKUP(B9067,export!$A$2:$A$718)),0,1)</f>
        <v>1</v>
      </c>
      <c r="J9067" s="0" t="str">
        <f aca="false">IF(H9067=0,CONCATENATE(B9067," manque dans export"),"")</f>
        <v/>
      </c>
    </row>
    <row r="9068" customFormat="false" ht="13.8" hidden="false" customHeight="false" outlineLevel="0" collapsed="false">
      <c r="A9068" s="0" t="s">
        <v>15464</v>
      </c>
      <c r="B9068" s="0" t="s">
        <v>15448</v>
      </c>
      <c r="C9068" s="0" t="s">
        <v>60</v>
      </c>
      <c r="D9068" s="0" t="s">
        <v>6174</v>
      </c>
      <c r="E9068" s="0" t="s">
        <v>50</v>
      </c>
      <c r="F9068" s="0" t="s">
        <v>13</v>
      </c>
      <c r="G9068" s="0" t="n">
        <v>310015.66692</v>
      </c>
      <c r="H9068" s="0" t="n">
        <f aca="false">IF(ISERROR(LOOKUP(B9068,export!$A$2:$A$718)),0,1)</f>
        <v>1</v>
      </c>
      <c r="J9068" s="0" t="str">
        <f aca="false">IF(H9068=0,CONCATENATE(B9068," manque dans export"),"")</f>
        <v/>
      </c>
    </row>
    <row r="9069" customFormat="false" ht="13.8" hidden="false" customHeight="false" outlineLevel="0" collapsed="false">
      <c r="A9069" s="0" t="s">
        <v>15465</v>
      </c>
      <c r="B9069" s="0" t="s">
        <v>15448</v>
      </c>
      <c r="C9069" s="0" t="s">
        <v>60</v>
      </c>
      <c r="D9069" s="0" t="s">
        <v>6174</v>
      </c>
      <c r="E9069" s="0" t="s">
        <v>50</v>
      </c>
      <c r="F9069" s="0" t="s">
        <v>13</v>
      </c>
      <c r="G9069" s="0" t="n">
        <v>314422.49279</v>
      </c>
      <c r="H9069" s="0" t="n">
        <f aca="false">IF(ISERROR(LOOKUP(B9069,export!$A$2:$A$718)),0,1)</f>
        <v>1</v>
      </c>
      <c r="J9069" s="0" t="str">
        <f aca="false">IF(H9069=0,CONCATENATE(B9069," manque dans export"),"")</f>
        <v/>
      </c>
    </row>
    <row r="9070" customFormat="false" ht="13.8" hidden="false" customHeight="false" outlineLevel="0" collapsed="false">
      <c r="A9070" s="0" t="s">
        <v>15466</v>
      </c>
      <c r="B9070" s="0" t="s">
        <v>15448</v>
      </c>
      <c r="C9070" s="0" t="s">
        <v>60</v>
      </c>
      <c r="D9070" s="0" t="s">
        <v>15449</v>
      </c>
      <c r="E9070" s="0" t="s">
        <v>50</v>
      </c>
      <c r="F9070" s="0" t="s">
        <v>13</v>
      </c>
      <c r="G9070" s="0" t="n">
        <v>2160.76137</v>
      </c>
      <c r="H9070" s="0" t="n">
        <f aca="false">IF(ISERROR(LOOKUP(B9070,export!$A$2:$A$718)),0,1)</f>
        <v>1</v>
      </c>
      <c r="J9070" s="0" t="str">
        <f aca="false">IF(H9070=0,CONCATENATE(B9070," manque dans export"),"")</f>
        <v/>
      </c>
    </row>
    <row r="9071" customFormat="false" ht="13.8" hidden="false" customHeight="false" outlineLevel="0" collapsed="false">
      <c r="A9071" s="0" t="s">
        <v>15467</v>
      </c>
      <c r="B9071" s="0" t="s">
        <v>15468</v>
      </c>
      <c r="C9071" s="0" t="s">
        <v>70</v>
      </c>
      <c r="D9071" s="0" t="s">
        <v>334</v>
      </c>
      <c r="E9071" s="0" t="s">
        <v>46</v>
      </c>
      <c r="F9071" s="0" t="s">
        <v>13</v>
      </c>
      <c r="G9071" s="0" t="n">
        <v>13807.21674</v>
      </c>
      <c r="H9071" s="0" t="n">
        <f aca="false">IF(ISERROR(LOOKUP(B9071,export!$A$2:$A$718)),0,1)</f>
        <v>1</v>
      </c>
      <c r="J9071" s="0" t="str">
        <f aca="false">IF(H9071=0,CONCATENATE(B9071," manque dans export"),"")</f>
        <v/>
      </c>
    </row>
    <row r="9072" customFormat="false" ht="13.8" hidden="false" customHeight="false" outlineLevel="0" collapsed="false">
      <c r="A9072" s="0" t="s">
        <v>15468</v>
      </c>
      <c r="B9072" s="0" t="s">
        <v>15468</v>
      </c>
      <c r="C9072" s="0" t="s">
        <v>70</v>
      </c>
      <c r="D9072" s="0" t="e">
        <f aca="false">#N/A</f>
        <v>#N/A</v>
      </c>
      <c r="E9072" s="0" t="e">
        <f aca="false">#N/A</f>
        <v>#N/A</v>
      </c>
      <c r="F9072" s="0" t="e">
        <f aca="false">#N/A</f>
        <v>#N/A</v>
      </c>
      <c r="G9072" s="0" t="n">
        <v>0</v>
      </c>
      <c r="H9072" s="0" t="n">
        <f aca="false">IF(ISERROR(LOOKUP(B9072,export!$A$2:$A$718)),0,1)</f>
        <v>1</v>
      </c>
      <c r="J9072" s="0" t="str">
        <f aca="false">IF(H9072=0,CONCATENATE(B9072," manque dans export"),"")</f>
        <v/>
      </c>
    </row>
    <row r="9073" customFormat="false" ht="13.8" hidden="false" customHeight="false" outlineLevel="0" collapsed="false">
      <c r="A9073" s="0" t="s">
        <v>15469</v>
      </c>
      <c r="B9073" s="0" t="s">
        <v>15468</v>
      </c>
      <c r="C9073" s="0" t="s">
        <v>70</v>
      </c>
      <c r="D9073" s="0" t="s">
        <v>15470</v>
      </c>
      <c r="E9073" s="0" t="s">
        <v>72</v>
      </c>
      <c r="F9073" s="0" t="s">
        <v>13</v>
      </c>
      <c r="G9073" s="0" t="n">
        <v>-600.14917</v>
      </c>
      <c r="H9073" s="0" t="n">
        <f aca="false">IF(ISERROR(LOOKUP(B9073,export!$A$2:$A$718)),0,1)</f>
        <v>1</v>
      </c>
      <c r="J9073" s="0" t="str">
        <f aca="false">IF(H9073=0,CONCATENATE(B9073," manque dans export"),"")</f>
        <v/>
      </c>
    </row>
    <row r="9074" customFormat="false" ht="13.8" hidden="false" customHeight="false" outlineLevel="0" collapsed="false">
      <c r="A9074" s="0" t="s">
        <v>5462</v>
      </c>
      <c r="B9074" s="0" t="s">
        <v>15471</v>
      </c>
      <c r="C9074" s="0" t="s">
        <v>33</v>
      </c>
      <c r="D9074" s="0" t="s">
        <v>15472</v>
      </c>
      <c r="E9074" s="0" t="s">
        <v>46</v>
      </c>
      <c r="F9074" s="0" t="s">
        <v>13</v>
      </c>
      <c r="G9074" s="0" t="n">
        <v>3918.14041</v>
      </c>
      <c r="H9074" s="0" t="n">
        <f aca="false">IF(ISERROR(LOOKUP(B9074,export!$A$2:$A$718)),0,1)</f>
        <v>1</v>
      </c>
      <c r="J9074" s="0" t="str">
        <f aca="false">IF(H9074=0,CONCATENATE(B9074," manque dans export"),"")</f>
        <v/>
      </c>
    </row>
    <row r="9075" customFormat="false" ht="13.8" hidden="false" customHeight="false" outlineLevel="0" collapsed="false">
      <c r="A9075" s="0" t="s">
        <v>5462</v>
      </c>
      <c r="B9075" s="0" t="s">
        <v>15471</v>
      </c>
      <c r="C9075" s="0" t="s">
        <v>33</v>
      </c>
      <c r="D9075" s="0" t="s">
        <v>15473</v>
      </c>
      <c r="E9075" s="0" t="s">
        <v>46</v>
      </c>
      <c r="F9075" s="0" t="s">
        <v>13</v>
      </c>
      <c r="G9075" s="0" t="n">
        <v>79424.59356</v>
      </c>
      <c r="H9075" s="0" t="n">
        <f aca="false">IF(ISERROR(LOOKUP(B9075,export!$A$2:$A$718)),0,1)</f>
        <v>1</v>
      </c>
      <c r="J9075" s="0" t="str">
        <f aca="false">IF(H9075=0,CONCATENATE(B9075," manque dans export"),"")</f>
        <v/>
      </c>
    </row>
    <row r="9076" customFormat="false" ht="13.8" hidden="false" customHeight="false" outlineLevel="0" collapsed="false">
      <c r="A9076" s="0" t="s">
        <v>15471</v>
      </c>
      <c r="B9076" s="0" t="s">
        <v>15471</v>
      </c>
      <c r="C9076" s="0" t="s">
        <v>33</v>
      </c>
      <c r="D9076" s="0" t="s">
        <v>13438</v>
      </c>
      <c r="E9076" s="0" t="s">
        <v>12</v>
      </c>
      <c r="F9076" s="0" t="s">
        <v>13</v>
      </c>
      <c r="G9076" s="0" t="n">
        <v>33549.42386</v>
      </c>
      <c r="H9076" s="0" t="n">
        <f aca="false">IF(ISERROR(LOOKUP(B9076,export!$A$2:$A$718)),0,1)</f>
        <v>1</v>
      </c>
      <c r="J9076" s="0" t="str">
        <f aca="false">IF(H9076=0,CONCATENATE(B9076," manque dans export"),"")</f>
        <v/>
      </c>
    </row>
    <row r="9077" customFormat="false" ht="13.8" hidden="false" customHeight="false" outlineLevel="0" collapsed="false">
      <c r="A9077" s="0" t="s">
        <v>15474</v>
      </c>
      <c r="B9077" s="0" t="s">
        <v>15471</v>
      </c>
      <c r="C9077" s="0" t="s">
        <v>33</v>
      </c>
      <c r="D9077" s="0" t="s">
        <v>5462</v>
      </c>
      <c r="E9077" s="0" t="s">
        <v>31</v>
      </c>
      <c r="F9077" s="0" t="s">
        <v>13</v>
      </c>
      <c r="G9077" s="0" t="n">
        <v>20.64789</v>
      </c>
      <c r="H9077" s="0" t="n">
        <f aca="false">IF(ISERROR(LOOKUP(B9077,export!$A$2:$A$718)),0,1)</f>
        <v>1</v>
      </c>
      <c r="J9077" s="0" t="str">
        <f aca="false">IF(H9077=0,CONCATENATE(B9077," manque dans export"),"")</f>
        <v/>
      </c>
    </row>
    <row r="9078" customFormat="false" ht="13.8" hidden="false" customHeight="false" outlineLevel="0" collapsed="false">
      <c r="A9078" s="0" t="s">
        <v>15475</v>
      </c>
      <c r="B9078" s="0" t="s">
        <v>15475</v>
      </c>
      <c r="C9078" s="0" t="s">
        <v>10</v>
      </c>
      <c r="D9078" s="0" t="s">
        <v>15476</v>
      </c>
      <c r="E9078" s="0" t="s">
        <v>37</v>
      </c>
      <c r="F9078" s="0" t="s">
        <v>38</v>
      </c>
      <c r="G9078" s="0" t="n">
        <v>0</v>
      </c>
      <c r="H9078" s="0" t="n">
        <f aca="false">IF(ISERROR(LOOKUP(B9078,export!$A$2:$A$718)),0,1)</f>
        <v>1</v>
      </c>
      <c r="J9078" s="0" t="str">
        <f aca="false">IF(H9078=0,CONCATENATE(B9078," manque dans export"),"")</f>
        <v/>
      </c>
    </row>
    <row r="9079" customFormat="false" ht="13.8" hidden="false" customHeight="false" outlineLevel="0" collapsed="false">
      <c r="A9079" s="0" t="s">
        <v>15477</v>
      </c>
      <c r="B9079" s="0" t="s">
        <v>15475</v>
      </c>
      <c r="C9079" s="0" t="s">
        <v>10</v>
      </c>
      <c r="D9079" s="0" t="s">
        <v>15476</v>
      </c>
      <c r="E9079" s="0" t="s">
        <v>37</v>
      </c>
      <c r="F9079" s="0" t="s">
        <v>38</v>
      </c>
      <c r="G9079" s="0" t="n">
        <v>8155.43</v>
      </c>
      <c r="H9079" s="0" t="n">
        <f aca="false">IF(ISERROR(LOOKUP(B9079,export!$A$2:$A$718)),0,1)</f>
        <v>1</v>
      </c>
      <c r="J9079" s="0" t="str">
        <f aca="false">IF(H9079=0,CONCATENATE(B9079," manque dans export"),"")</f>
        <v/>
      </c>
    </row>
    <row r="9080" customFormat="false" ht="13.8" hidden="false" customHeight="false" outlineLevel="0" collapsed="false">
      <c r="A9080" s="0" t="s">
        <v>15478</v>
      </c>
      <c r="B9080" s="0" t="s">
        <v>15478</v>
      </c>
      <c r="C9080" s="0" t="s">
        <v>10</v>
      </c>
      <c r="D9080" s="0" t="s">
        <v>2844</v>
      </c>
      <c r="E9080" s="0" t="s">
        <v>12</v>
      </c>
      <c r="F9080" s="0" t="s">
        <v>13</v>
      </c>
      <c r="G9080" s="0" t="n">
        <v>0</v>
      </c>
      <c r="H9080" s="0" t="n">
        <f aca="false">IF(ISERROR(LOOKUP(B9080,export!$A$2:$A$718)),0,1)</f>
        <v>1</v>
      </c>
      <c r="J9080" s="0" t="str">
        <f aca="false">IF(H9080=0,CONCATENATE(B9080," manque dans export"),"")</f>
        <v/>
      </c>
    </row>
    <row r="9081" customFormat="false" ht="13.8" hidden="false" customHeight="false" outlineLevel="0" collapsed="false">
      <c r="A9081" s="0" t="s">
        <v>15479</v>
      </c>
      <c r="B9081" s="0" t="s">
        <v>15479</v>
      </c>
      <c r="C9081" s="0" t="s">
        <v>79</v>
      </c>
      <c r="D9081" s="0" t="s">
        <v>5621</v>
      </c>
      <c r="E9081" s="0" t="s">
        <v>50</v>
      </c>
      <c r="F9081" s="0" t="s">
        <v>13</v>
      </c>
      <c r="G9081" s="0" t="n">
        <v>0</v>
      </c>
      <c r="H9081" s="0" t="n">
        <f aca="false">IF(ISERROR(LOOKUP(B9081,export!$A$2:$A$718)),0,1)</f>
        <v>1</v>
      </c>
      <c r="J9081" s="0" t="str">
        <f aca="false">IF(H9081=0,CONCATENATE(B9081," manque dans export"),"")</f>
        <v/>
      </c>
    </row>
    <row r="9082" customFormat="false" ht="13.8" hidden="false" customHeight="false" outlineLevel="0" collapsed="false">
      <c r="A9082" s="0" t="s">
        <v>15480</v>
      </c>
      <c r="B9082" s="0" t="s">
        <v>15481</v>
      </c>
      <c r="C9082" s="0" t="s">
        <v>29</v>
      </c>
      <c r="D9082" s="0" t="s">
        <v>1199</v>
      </c>
      <c r="E9082" s="0" t="s">
        <v>12</v>
      </c>
      <c r="F9082" s="0" t="s">
        <v>13</v>
      </c>
      <c r="G9082" s="0" t="n">
        <v>282325.72483</v>
      </c>
      <c r="H9082" s="0" t="n">
        <f aca="false">IF(ISERROR(LOOKUP(B9082,export!$A$2:$A$718)),0,1)</f>
        <v>1</v>
      </c>
      <c r="J9082" s="0" t="str">
        <f aca="false">IF(H9082=0,CONCATENATE(B9082," manque dans export"),"")</f>
        <v/>
      </c>
    </row>
    <row r="9083" customFormat="false" ht="13.8" hidden="false" customHeight="false" outlineLevel="0" collapsed="false">
      <c r="A9083" s="0" t="s">
        <v>15482</v>
      </c>
      <c r="B9083" s="0" t="s">
        <v>15482</v>
      </c>
      <c r="C9083" s="0" t="s">
        <v>82</v>
      </c>
      <c r="D9083" s="0" t="s">
        <v>15483</v>
      </c>
      <c r="E9083" s="0" t="s">
        <v>233</v>
      </c>
      <c r="F9083" s="0" t="s">
        <v>13</v>
      </c>
      <c r="G9083" s="0" t="n">
        <v>206249.77752</v>
      </c>
      <c r="H9083" s="0" t="n">
        <f aca="false">IF(ISERROR(LOOKUP(B9083,export!$A$2:$A$718)),0,1)</f>
        <v>1</v>
      </c>
      <c r="J9083" s="0" t="str">
        <f aca="false">IF(H9083=0,CONCATENATE(B9083," manque dans export"),"")</f>
        <v/>
      </c>
    </row>
    <row r="9084" customFormat="false" ht="13.8" hidden="false" customHeight="false" outlineLevel="0" collapsed="false">
      <c r="A9084" s="0" t="s">
        <v>15484</v>
      </c>
      <c r="B9084" s="0" t="s">
        <v>15484</v>
      </c>
      <c r="C9084" s="0" t="s">
        <v>40</v>
      </c>
      <c r="D9084" s="0" t="s">
        <v>762</v>
      </c>
      <c r="E9084" s="0" t="s">
        <v>123</v>
      </c>
      <c r="F9084" s="0" t="s">
        <v>13</v>
      </c>
      <c r="G9084" s="0" t="n">
        <v>229.65481</v>
      </c>
      <c r="H9084" s="0" t="n">
        <f aca="false">IF(ISERROR(LOOKUP(B9084,export!$A$2:$A$718)),0,1)</f>
        <v>1</v>
      </c>
      <c r="J9084" s="0" t="str">
        <f aca="false">IF(H9084=0,CONCATENATE(B9084," manque dans export"),"")</f>
        <v/>
      </c>
    </row>
    <row r="9085" customFormat="false" ht="13.8" hidden="false" customHeight="false" outlineLevel="0" collapsed="false">
      <c r="A9085" s="0" t="s">
        <v>15485</v>
      </c>
      <c r="B9085" s="0" t="s">
        <v>15485</v>
      </c>
      <c r="C9085" s="0" t="s">
        <v>79</v>
      </c>
      <c r="D9085" s="0" t="s">
        <v>71</v>
      </c>
      <c r="E9085" s="0" t="s">
        <v>72</v>
      </c>
      <c r="F9085" s="0" t="s">
        <v>13</v>
      </c>
      <c r="G9085" s="0" t="n">
        <v>0</v>
      </c>
      <c r="H9085" s="0" t="n">
        <f aca="false">IF(ISERROR(LOOKUP(B9085,export!$A$2:$A$718)),0,1)</f>
        <v>1</v>
      </c>
      <c r="J9085" s="0" t="str">
        <f aca="false">IF(H9085=0,CONCATENATE(B9085," manque dans export"),"")</f>
        <v/>
      </c>
    </row>
    <row r="9086" customFormat="false" ht="13.8" hidden="false" customHeight="false" outlineLevel="0" collapsed="false">
      <c r="A9086" s="0" t="s">
        <v>15486</v>
      </c>
      <c r="B9086" s="0" t="s">
        <v>15486</v>
      </c>
      <c r="C9086" s="0" t="s">
        <v>79</v>
      </c>
      <c r="D9086" s="0" t="s">
        <v>71</v>
      </c>
      <c r="E9086" s="0" t="s">
        <v>72</v>
      </c>
      <c r="F9086" s="0" t="s">
        <v>13</v>
      </c>
      <c r="G9086" s="0" t="n">
        <v>0</v>
      </c>
      <c r="H9086" s="0" t="n">
        <f aca="false">IF(ISERROR(LOOKUP(B9086,export!$A$2:$A$718)),0,1)</f>
        <v>1</v>
      </c>
      <c r="J9086" s="0" t="str">
        <f aca="false">IF(H9086=0,CONCATENATE(B9086," manque dans export"),"")</f>
        <v/>
      </c>
    </row>
    <row r="9087" customFormat="false" ht="13.8" hidden="false" customHeight="false" outlineLevel="0" collapsed="false">
      <c r="A9087" s="0" t="s">
        <v>15487</v>
      </c>
      <c r="B9087" s="0" t="s">
        <v>15487</v>
      </c>
      <c r="C9087" s="0" t="s">
        <v>70</v>
      </c>
      <c r="D9087" s="0" t="s">
        <v>2700</v>
      </c>
      <c r="E9087" s="0" t="s">
        <v>42</v>
      </c>
      <c r="F9087" s="0" t="s">
        <v>13</v>
      </c>
      <c r="G9087" s="0" t="n">
        <v>20440.73412</v>
      </c>
      <c r="H9087" s="0" t="n">
        <f aca="false">IF(ISERROR(LOOKUP(B9087,export!$A$2:$A$718)),0,1)</f>
        <v>1</v>
      </c>
      <c r="J9087" s="0" t="str">
        <f aca="false">IF(H9087=0,CONCATENATE(B9087," manque dans export"),"")</f>
        <v/>
      </c>
    </row>
    <row r="9088" customFormat="false" ht="13.8" hidden="false" customHeight="false" outlineLevel="0" collapsed="false">
      <c r="A9088" s="0" t="s">
        <v>15488</v>
      </c>
      <c r="B9088" s="0" t="s">
        <v>15489</v>
      </c>
      <c r="C9088" s="0" t="s">
        <v>44</v>
      </c>
      <c r="D9088" s="0" t="s">
        <v>15490</v>
      </c>
      <c r="E9088" s="0" t="s">
        <v>50</v>
      </c>
      <c r="F9088" s="0" t="s">
        <v>13</v>
      </c>
      <c r="G9088" s="0" t="n">
        <v>-3085.42215</v>
      </c>
      <c r="H9088" s="0" t="n">
        <f aca="false">IF(ISERROR(LOOKUP(B9088,export!$A$2:$A$718)),0,1)</f>
        <v>1</v>
      </c>
      <c r="J9088" s="0" t="str">
        <f aca="false">IF(H9088=0,CONCATENATE(B9088," manque dans export"),"")</f>
        <v/>
      </c>
    </row>
    <row r="9089" customFormat="false" ht="13.8" hidden="false" customHeight="false" outlineLevel="0" collapsed="false">
      <c r="A9089" s="0" t="s">
        <v>15491</v>
      </c>
      <c r="B9089" s="0" t="s">
        <v>15491</v>
      </c>
      <c r="C9089" s="0" t="s">
        <v>79</v>
      </c>
      <c r="D9089" s="0" t="s">
        <v>950</v>
      </c>
      <c r="E9089" s="0" t="s">
        <v>951</v>
      </c>
      <c r="F9089" s="0" t="s">
        <v>450</v>
      </c>
      <c r="G9089" s="0" t="n">
        <v>0</v>
      </c>
      <c r="H9089" s="0" t="n">
        <f aca="false">IF(ISERROR(LOOKUP(B9089,export!$A$2:$A$718)),0,1)</f>
        <v>1</v>
      </c>
      <c r="J9089" s="0" t="str">
        <f aca="false">IF(H9089=0,CONCATENATE(B9089," manque dans export"),"")</f>
        <v/>
      </c>
    </row>
    <row r="9090" customFormat="false" ht="13.8" hidden="false" customHeight="false" outlineLevel="0" collapsed="false">
      <c r="A9090" s="0" t="s">
        <v>15492</v>
      </c>
      <c r="B9090" s="0" t="s">
        <v>15493</v>
      </c>
      <c r="C9090" s="0" t="s">
        <v>44</v>
      </c>
      <c r="D9090" s="0" t="s">
        <v>15494</v>
      </c>
      <c r="E9090" s="0" t="s">
        <v>12</v>
      </c>
      <c r="F9090" s="0" t="s">
        <v>13</v>
      </c>
      <c r="G9090" s="0" t="n">
        <v>78811.84388</v>
      </c>
      <c r="H9090" s="0" t="n">
        <f aca="false">IF(ISERROR(LOOKUP(B9090,export!$A$2:$A$718)),0,1)</f>
        <v>1</v>
      </c>
      <c r="J9090" s="0" t="str">
        <f aca="false">IF(H9090=0,CONCATENATE(B9090," manque dans export"),"")</f>
        <v/>
      </c>
    </row>
    <row r="9091" customFormat="false" ht="13.8" hidden="false" customHeight="false" outlineLevel="0" collapsed="false">
      <c r="A9091" s="0" t="s">
        <v>15495</v>
      </c>
      <c r="B9091" s="0" t="s">
        <v>15496</v>
      </c>
      <c r="C9091" s="0" t="s">
        <v>79</v>
      </c>
      <c r="D9091" s="0" t="s">
        <v>2586</v>
      </c>
      <c r="E9091" s="0" t="s">
        <v>50</v>
      </c>
      <c r="F9091" s="0" t="s">
        <v>13</v>
      </c>
      <c r="G9091" s="0" t="n">
        <v>0</v>
      </c>
      <c r="H9091" s="0" t="n">
        <f aca="false">IF(ISERROR(LOOKUP(B9091,export!$A$2:$A$718)),0,1)</f>
        <v>1</v>
      </c>
      <c r="J9091" s="0" t="str">
        <f aca="false">IF(H9091=0,CONCATENATE(B9091," manque dans export"),"")</f>
        <v/>
      </c>
    </row>
    <row r="9092" customFormat="false" ht="13.8" hidden="false" customHeight="false" outlineLevel="0" collapsed="false">
      <c r="A9092" s="0" t="s">
        <v>15497</v>
      </c>
      <c r="B9092" s="0" t="s">
        <v>15498</v>
      </c>
      <c r="C9092" s="0" t="s">
        <v>44</v>
      </c>
      <c r="D9092" s="0" t="s">
        <v>380</v>
      </c>
      <c r="E9092" s="0" t="s">
        <v>12</v>
      </c>
      <c r="F9092" s="0" t="s">
        <v>13</v>
      </c>
      <c r="G9092" s="0" t="n">
        <v>4110.44534</v>
      </c>
      <c r="H9092" s="0" t="n">
        <f aca="false">IF(ISERROR(LOOKUP(B9092,export!$A$2:$A$718)),0,1)</f>
        <v>1</v>
      </c>
      <c r="J9092" s="0" t="str">
        <f aca="false">IF(H9092=0,CONCATENATE(B9092," manque dans export"),"")</f>
        <v/>
      </c>
    </row>
    <row r="9093" customFormat="false" ht="13.8" hidden="false" customHeight="false" outlineLevel="0" collapsed="false">
      <c r="A9093" s="0" t="s">
        <v>15499</v>
      </c>
      <c r="B9093" s="0" t="s">
        <v>15500</v>
      </c>
      <c r="C9093" s="0" t="s">
        <v>44</v>
      </c>
      <c r="D9093" s="0" t="s">
        <v>8752</v>
      </c>
      <c r="E9093" s="0" t="s">
        <v>123</v>
      </c>
      <c r="F9093" s="0" t="s">
        <v>13</v>
      </c>
      <c r="G9093" s="0" t="n">
        <v>7148.77372</v>
      </c>
      <c r="H9093" s="0" t="n">
        <f aca="false">IF(ISERROR(LOOKUP(B9093,export!$A$2:$A$718)),0,1)</f>
        <v>1</v>
      </c>
      <c r="J9093" s="0" t="str">
        <f aca="false">IF(H9093=0,CONCATENATE(B9093," manque dans export"),"")</f>
        <v/>
      </c>
    </row>
    <row r="9094" customFormat="false" ht="13.8" hidden="false" customHeight="false" outlineLevel="0" collapsed="false">
      <c r="A9094" s="0" t="s">
        <v>15501</v>
      </c>
      <c r="B9094" s="0" t="s">
        <v>15501</v>
      </c>
      <c r="C9094" s="0" t="s">
        <v>10</v>
      </c>
      <c r="D9094" s="0" t="s">
        <v>158</v>
      </c>
      <c r="E9094" s="0" t="s">
        <v>12</v>
      </c>
      <c r="F9094" s="0" t="s">
        <v>13</v>
      </c>
      <c r="G9094" s="0" t="n">
        <v>0</v>
      </c>
      <c r="H9094" s="0" t="n">
        <f aca="false">IF(ISERROR(LOOKUP(B9094,export!$A$2:$A$718)),0,1)</f>
        <v>1</v>
      </c>
      <c r="J9094" s="0" t="str">
        <f aca="false">IF(H9094=0,CONCATENATE(B9094," manque dans export"),"")</f>
        <v/>
      </c>
    </row>
    <row r="9095" customFormat="false" ht="13.8" hidden="false" customHeight="false" outlineLevel="0" collapsed="false">
      <c r="A9095" s="0" t="s">
        <v>15502</v>
      </c>
      <c r="B9095" s="0" t="s">
        <v>15503</v>
      </c>
      <c r="C9095" s="0" t="s">
        <v>79</v>
      </c>
      <c r="D9095" s="0" t="s">
        <v>15504</v>
      </c>
      <c r="E9095" s="0" t="s">
        <v>50</v>
      </c>
      <c r="F9095" s="0" t="s">
        <v>13</v>
      </c>
      <c r="G9095" s="0" t="n">
        <v>0</v>
      </c>
      <c r="H9095" s="0" t="n">
        <f aca="false">IF(ISERROR(LOOKUP(B9095,export!$A$2:$A$718)),0,1)</f>
        <v>1</v>
      </c>
      <c r="J9095" s="0" t="str">
        <f aca="false">IF(H9095=0,CONCATENATE(B9095," manque dans export"),"")</f>
        <v/>
      </c>
    </row>
    <row r="9096" customFormat="false" ht="13.8" hidden="false" customHeight="false" outlineLevel="0" collapsed="false">
      <c r="A9096" s="0" t="s">
        <v>15505</v>
      </c>
      <c r="B9096" s="0" t="s">
        <v>15505</v>
      </c>
      <c r="C9096" s="0" t="s">
        <v>79</v>
      </c>
      <c r="D9096" s="0" t="s">
        <v>15506</v>
      </c>
      <c r="E9096" s="0" t="s">
        <v>42</v>
      </c>
      <c r="F9096" s="0" t="s">
        <v>13</v>
      </c>
      <c r="G9096" s="0" t="n">
        <v>0</v>
      </c>
      <c r="H9096" s="0" t="n">
        <f aca="false">IF(ISERROR(LOOKUP(B9096,export!$A$2:$A$718)),0,1)</f>
        <v>1</v>
      </c>
      <c r="J9096" s="0" t="str">
        <f aca="false">IF(H9096=0,CONCATENATE(B9096," manque dans export"),"")</f>
        <v/>
      </c>
    </row>
    <row r="9097" customFormat="false" ht="13.8" hidden="false" customHeight="false" outlineLevel="0" collapsed="false">
      <c r="A9097" s="0" t="s">
        <v>15507</v>
      </c>
      <c r="B9097" s="0" t="s">
        <v>15508</v>
      </c>
      <c r="C9097" s="0" t="s">
        <v>33</v>
      </c>
      <c r="D9097" s="0" t="s">
        <v>15509</v>
      </c>
      <c r="E9097" s="0" t="s">
        <v>180</v>
      </c>
      <c r="F9097" s="0" t="s">
        <v>13</v>
      </c>
      <c r="G9097" s="0" t="n">
        <v>4492.87253</v>
      </c>
      <c r="H9097" s="0" t="n">
        <f aca="false">IF(ISERROR(LOOKUP(B9097,export!$A$2:$A$718)),0,1)</f>
        <v>1</v>
      </c>
      <c r="J9097" s="0" t="str">
        <f aca="false">IF(H9097=0,CONCATENATE(B9097," manque dans export"),"")</f>
        <v/>
      </c>
    </row>
    <row r="9098" customFormat="false" ht="13.8" hidden="false" customHeight="false" outlineLevel="0" collapsed="false">
      <c r="A9098" s="0" t="s">
        <v>15510</v>
      </c>
      <c r="B9098" s="0" t="s">
        <v>15511</v>
      </c>
      <c r="C9098" s="0" t="s">
        <v>79</v>
      </c>
      <c r="D9098" s="0" t="s">
        <v>4206</v>
      </c>
      <c r="E9098" s="0" t="s">
        <v>50</v>
      </c>
      <c r="F9098" s="0" t="s">
        <v>13</v>
      </c>
      <c r="G9098" s="0" t="n">
        <v>0</v>
      </c>
      <c r="H9098" s="0" t="n">
        <f aca="false">IF(ISERROR(LOOKUP(B9098,export!$A$2:$A$718)),0,1)</f>
        <v>1</v>
      </c>
      <c r="J9098" s="0" t="str">
        <f aca="false">IF(H9098=0,CONCATENATE(B9098," manque dans export"),"")</f>
        <v/>
      </c>
    </row>
    <row r="9099" customFormat="false" ht="13.8" hidden="false" customHeight="false" outlineLevel="0" collapsed="false">
      <c r="A9099" s="0" t="s">
        <v>15512</v>
      </c>
      <c r="B9099" s="0" t="s">
        <v>15513</v>
      </c>
      <c r="C9099" s="0" t="s">
        <v>79</v>
      </c>
      <c r="D9099" s="0" t="s">
        <v>15514</v>
      </c>
      <c r="E9099" s="0" t="s">
        <v>50</v>
      </c>
      <c r="F9099" s="0" t="s">
        <v>13</v>
      </c>
      <c r="G9099" s="0" t="n">
        <v>0</v>
      </c>
      <c r="H9099" s="0" t="n">
        <f aca="false">IF(ISERROR(LOOKUP(B9099,export!$A$2:$A$718)),0,1)</f>
        <v>1</v>
      </c>
      <c r="J9099" s="0" t="str">
        <f aca="false">IF(H9099=0,CONCATENATE(B9099," manque dans export"),"")</f>
        <v/>
      </c>
    </row>
    <row r="9100" customFormat="false" ht="13.8" hidden="false" customHeight="false" outlineLevel="0" collapsed="false">
      <c r="A9100" s="0" t="s">
        <v>15515</v>
      </c>
      <c r="B9100" s="0" t="s">
        <v>15516</v>
      </c>
      <c r="C9100" s="0" t="s">
        <v>79</v>
      </c>
      <c r="D9100" s="0" t="s">
        <v>8902</v>
      </c>
      <c r="E9100" s="0" t="s">
        <v>50</v>
      </c>
      <c r="F9100" s="0" t="s">
        <v>13</v>
      </c>
      <c r="G9100" s="0" t="n">
        <v>0</v>
      </c>
      <c r="H9100" s="0" t="n">
        <f aca="false">IF(ISERROR(LOOKUP(B9100,export!$A$2:$A$718)),0,1)</f>
        <v>1</v>
      </c>
      <c r="J9100" s="0" t="str">
        <f aca="false">IF(H9100=0,CONCATENATE(B9100," manque dans export"),"")</f>
        <v/>
      </c>
    </row>
    <row r="9101" customFormat="false" ht="13.8" hidden="false" customHeight="false" outlineLevel="0" collapsed="false">
      <c r="A9101" s="0" t="s">
        <v>15517</v>
      </c>
      <c r="B9101" s="0" t="s">
        <v>15518</v>
      </c>
      <c r="C9101" s="0" t="s">
        <v>10</v>
      </c>
      <c r="D9101" s="0" t="s">
        <v>9696</v>
      </c>
      <c r="E9101" s="0" t="s">
        <v>50</v>
      </c>
      <c r="F9101" s="0" t="s">
        <v>13</v>
      </c>
      <c r="G9101" s="0" t="n">
        <v>1728.77662</v>
      </c>
      <c r="H9101" s="0" t="n">
        <f aca="false">IF(ISERROR(LOOKUP(B9101,export!$A$2:$A$718)),0,1)</f>
        <v>1</v>
      </c>
      <c r="J9101" s="0" t="str">
        <f aca="false">IF(H9101=0,CONCATENATE(B9101," manque dans export"),"")</f>
        <v/>
      </c>
    </row>
    <row r="9102" customFormat="false" ht="13.8" hidden="false" customHeight="false" outlineLevel="0" collapsed="false">
      <c r="A9102" s="0" t="s">
        <v>15518</v>
      </c>
      <c r="B9102" s="0" t="s">
        <v>15518</v>
      </c>
      <c r="C9102" s="0" t="s">
        <v>10</v>
      </c>
      <c r="D9102" s="0" t="s">
        <v>765</v>
      </c>
      <c r="E9102" s="0" t="s">
        <v>50</v>
      </c>
      <c r="F9102" s="0" t="s">
        <v>13</v>
      </c>
      <c r="G9102" s="0" t="n">
        <v>838.7851</v>
      </c>
      <c r="H9102" s="0" t="n">
        <f aca="false">IF(ISERROR(LOOKUP(B9102,export!$A$2:$A$718)),0,1)</f>
        <v>1</v>
      </c>
      <c r="J9102" s="0" t="str">
        <f aca="false">IF(H9102=0,CONCATENATE(B9102," manque dans export"),"")</f>
        <v/>
      </c>
    </row>
    <row r="9103" customFormat="false" ht="13.8" hidden="false" customHeight="false" outlineLevel="0" collapsed="false">
      <c r="A9103" s="0" t="s">
        <v>15519</v>
      </c>
      <c r="B9103" s="0" t="s">
        <v>15519</v>
      </c>
      <c r="C9103" s="0" t="s">
        <v>79</v>
      </c>
      <c r="D9103" s="0" t="s">
        <v>15520</v>
      </c>
      <c r="E9103" s="0" t="s">
        <v>72</v>
      </c>
      <c r="F9103" s="0" t="s">
        <v>13</v>
      </c>
      <c r="G9103" s="0" t="n">
        <v>0</v>
      </c>
      <c r="H9103" s="0" t="n">
        <f aca="false">IF(ISERROR(LOOKUP(B9103,export!$A$2:$A$718)),0,1)</f>
        <v>1</v>
      </c>
      <c r="J9103" s="0" t="str">
        <f aca="false">IF(H9103=0,CONCATENATE(B9103," manque dans export"),"")</f>
        <v/>
      </c>
    </row>
    <row r="9104" customFormat="false" ht="13.8" hidden="false" customHeight="false" outlineLevel="0" collapsed="false">
      <c r="A9104" s="0" t="s">
        <v>15521</v>
      </c>
      <c r="B9104" s="0" t="s">
        <v>15522</v>
      </c>
      <c r="C9104" s="0" t="s">
        <v>60</v>
      </c>
      <c r="D9104" s="0" t="s">
        <v>15523</v>
      </c>
      <c r="E9104" s="0" t="s">
        <v>50</v>
      </c>
      <c r="F9104" s="0" t="s">
        <v>13</v>
      </c>
      <c r="G9104" s="0" t="n">
        <v>74425.75188</v>
      </c>
      <c r="H9104" s="0" t="n">
        <f aca="false">IF(ISERROR(LOOKUP(B9104,export!$A$2:$A$718)),0,1)</f>
        <v>1</v>
      </c>
      <c r="J9104" s="0" t="str">
        <f aca="false">IF(H9104=0,CONCATENATE(B9104," manque dans export"),"")</f>
        <v/>
      </c>
    </row>
    <row r="9105" customFormat="false" ht="13.8" hidden="false" customHeight="false" outlineLevel="0" collapsed="false">
      <c r="A9105" s="0" t="s">
        <v>15524</v>
      </c>
      <c r="B9105" s="0" t="s">
        <v>15522</v>
      </c>
      <c r="C9105" s="0" t="s">
        <v>60</v>
      </c>
      <c r="D9105" s="0" t="s">
        <v>15523</v>
      </c>
      <c r="E9105" s="0" t="s">
        <v>50</v>
      </c>
      <c r="F9105" s="0" t="s">
        <v>13</v>
      </c>
      <c r="G9105" s="0" t="n">
        <v>122012.138</v>
      </c>
      <c r="H9105" s="0" t="n">
        <f aca="false">IF(ISERROR(LOOKUP(B9105,export!$A$2:$A$718)),0,1)</f>
        <v>1</v>
      </c>
      <c r="J9105" s="0" t="str">
        <f aca="false">IF(H9105=0,CONCATENATE(B9105," manque dans export"),"")</f>
        <v/>
      </c>
    </row>
    <row r="9106" customFormat="false" ht="13.8" hidden="false" customHeight="false" outlineLevel="0" collapsed="false">
      <c r="A9106" s="0" t="s">
        <v>15525</v>
      </c>
      <c r="B9106" s="0" t="s">
        <v>15522</v>
      </c>
      <c r="C9106" s="0" t="s">
        <v>60</v>
      </c>
      <c r="D9106" s="0" t="s">
        <v>15523</v>
      </c>
      <c r="E9106" s="0" t="s">
        <v>50</v>
      </c>
      <c r="F9106" s="0" t="s">
        <v>13</v>
      </c>
      <c r="G9106" s="0" t="n">
        <v>4428.69899</v>
      </c>
      <c r="H9106" s="0" t="n">
        <f aca="false">IF(ISERROR(LOOKUP(B9106,export!$A$2:$A$718)),0,1)</f>
        <v>1</v>
      </c>
      <c r="J9106" s="0" t="str">
        <f aca="false">IF(H9106=0,CONCATENATE(B9106," manque dans export"),"")</f>
        <v/>
      </c>
    </row>
    <row r="9107" customFormat="false" ht="13.8" hidden="false" customHeight="false" outlineLevel="0" collapsed="false">
      <c r="A9107" s="0" t="s">
        <v>15526</v>
      </c>
      <c r="B9107" s="0" t="s">
        <v>15526</v>
      </c>
      <c r="C9107" s="0" t="s">
        <v>10</v>
      </c>
      <c r="D9107" s="0" t="s">
        <v>15527</v>
      </c>
      <c r="E9107" s="0" t="s">
        <v>12</v>
      </c>
      <c r="F9107" s="0" t="s">
        <v>13</v>
      </c>
      <c r="G9107" s="0" t="n">
        <v>0</v>
      </c>
      <c r="H9107" s="0" t="n">
        <f aca="false">IF(ISERROR(LOOKUP(B9107,export!$A$2:$A$718)),0,1)</f>
        <v>1</v>
      </c>
      <c r="J9107" s="0" t="str">
        <f aca="false">IF(H9107=0,CONCATENATE(B9107," manque dans export"),"")</f>
        <v/>
      </c>
    </row>
    <row r="9108" customFormat="false" ht="13.8" hidden="false" customHeight="false" outlineLevel="0" collapsed="false">
      <c r="A9108" s="0" t="s">
        <v>15528</v>
      </c>
      <c r="B9108" s="0" t="s">
        <v>15529</v>
      </c>
      <c r="C9108" s="0" t="s">
        <v>60</v>
      </c>
      <c r="D9108" s="0" t="s">
        <v>15530</v>
      </c>
      <c r="E9108" s="0" t="s">
        <v>42</v>
      </c>
      <c r="F9108" s="0" t="s">
        <v>13</v>
      </c>
      <c r="G9108" s="0" t="n">
        <v>4374.17396</v>
      </c>
      <c r="H9108" s="0" t="n">
        <f aca="false">IF(ISERROR(LOOKUP(B9108,export!$A$2:$A$718)),0,1)</f>
        <v>1</v>
      </c>
      <c r="J9108" s="0" t="str">
        <f aca="false">IF(H9108=0,CONCATENATE(B9108," manque dans export"),"")</f>
        <v/>
      </c>
    </row>
    <row r="9109" customFormat="false" ht="13.8" hidden="false" customHeight="false" outlineLevel="0" collapsed="false">
      <c r="A9109" s="0" t="s">
        <v>15528</v>
      </c>
      <c r="B9109" s="0" t="s">
        <v>15529</v>
      </c>
      <c r="C9109" s="0" t="s">
        <v>60</v>
      </c>
      <c r="D9109" s="0" t="s">
        <v>15530</v>
      </c>
      <c r="E9109" s="0" t="s">
        <v>42</v>
      </c>
      <c r="F9109" s="0" t="s">
        <v>13</v>
      </c>
      <c r="G9109" s="0" t="n">
        <v>5134.00422</v>
      </c>
      <c r="H9109" s="0" t="n">
        <f aca="false">IF(ISERROR(LOOKUP(B9109,export!$A$2:$A$718)),0,1)</f>
        <v>1</v>
      </c>
      <c r="J9109" s="0" t="str">
        <f aca="false">IF(H9109=0,CONCATENATE(B9109," manque dans export"),"")</f>
        <v/>
      </c>
    </row>
    <row r="9110" customFormat="false" ht="13.8" hidden="false" customHeight="false" outlineLevel="0" collapsed="false">
      <c r="A9110" s="0" t="s">
        <v>15531</v>
      </c>
      <c r="B9110" s="0" t="s">
        <v>15531</v>
      </c>
      <c r="C9110" s="0" t="s">
        <v>79</v>
      </c>
      <c r="D9110" s="0" t="s">
        <v>15532</v>
      </c>
      <c r="E9110" s="0" t="s">
        <v>72</v>
      </c>
      <c r="F9110" s="0" t="s">
        <v>13</v>
      </c>
      <c r="G9110" s="0" t="n">
        <v>0</v>
      </c>
      <c r="H9110" s="0" t="n">
        <f aca="false">IF(ISERROR(LOOKUP(B9110,export!$A$2:$A$718)),0,1)</f>
        <v>1</v>
      </c>
      <c r="J9110" s="0" t="str">
        <f aca="false">IF(H9110=0,CONCATENATE(B9110," manque dans export"),"")</f>
        <v/>
      </c>
    </row>
    <row r="9111" customFormat="false" ht="13.8" hidden="false" customHeight="false" outlineLevel="0" collapsed="false">
      <c r="A9111" s="0" t="s">
        <v>15533</v>
      </c>
      <c r="B9111" s="0" t="s">
        <v>15534</v>
      </c>
      <c r="C9111" s="0" t="s">
        <v>79</v>
      </c>
      <c r="D9111" s="0" t="s">
        <v>15514</v>
      </c>
      <c r="E9111" s="0" t="s">
        <v>50</v>
      </c>
      <c r="F9111" s="0" t="s">
        <v>13</v>
      </c>
      <c r="G9111" s="0" t="n">
        <v>0</v>
      </c>
      <c r="H9111" s="0" t="n">
        <f aca="false">IF(ISERROR(LOOKUP(B9111,export!$A$2:$A$718)),0,1)</f>
        <v>1</v>
      </c>
      <c r="J9111" s="0" t="str">
        <f aca="false">IF(H9111=0,CONCATENATE(B9111," manque dans export"),"")</f>
        <v/>
      </c>
    </row>
    <row r="9112" customFormat="false" ht="13.8" hidden="false" customHeight="false" outlineLevel="0" collapsed="false">
      <c r="A9112" s="0" t="s">
        <v>15535</v>
      </c>
      <c r="B9112" s="0" t="s">
        <v>15535</v>
      </c>
      <c r="C9112" s="0" t="s">
        <v>79</v>
      </c>
      <c r="D9112" s="0" t="s">
        <v>15536</v>
      </c>
      <c r="E9112" s="0" t="s">
        <v>72</v>
      </c>
      <c r="F9112" s="0" t="s">
        <v>13</v>
      </c>
      <c r="G9112" s="0" t="n">
        <v>0</v>
      </c>
      <c r="H9112" s="0" t="n">
        <f aca="false">IF(ISERROR(LOOKUP(B9112,export!$A$2:$A$718)),0,1)</f>
        <v>1</v>
      </c>
      <c r="J9112" s="0" t="str">
        <f aca="false">IF(H9112=0,CONCATENATE(B9112," manque dans export"),"")</f>
        <v/>
      </c>
    </row>
    <row r="9113" customFormat="false" ht="13.8" hidden="false" customHeight="false" outlineLevel="0" collapsed="false">
      <c r="A9113" s="0" t="s">
        <v>15537</v>
      </c>
      <c r="B9113" s="0" t="s">
        <v>15537</v>
      </c>
      <c r="C9113" s="0" t="s">
        <v>99</v>
      </c>
      <c r="D9113" s="0" t="s">
        <v>15538</v>
      </c>
      <c r="E9113" s="0" t="s">
        <v>12</v>
      </c>
      <c r="F9113" s="0" t="s">
        <v>13</v>
      </c>
      <c r="G9113" s="0" t="n">
        <v>0</v>
      </c>
      <c r="H9113" s="0" t="n">
        <f aca="false">IF(ISERROR(LOOKUP(B9113,export!$A$2:$A$718)),0,1)</f>
        <v>1</v>
      </c>
      <c r="J9113" s="0" t="str">
        <f aca="false">IF(H9113=0,CONCATENATE(B9113," manque dans export"),"")</f>
        <v/>
      </c>
    </row>
    <row r="9114" customFormat="false" ht="13.8" hidden="false" customHeight="false" outlineLevel="0" collapsed="false">
      <c r="A9114" s="0" t="s">
        <v>15539</v>
      </c>
      <c r="B9114" s="0" t="s">
        <v>15539</v>
      </c>
      <c r="C9114" s="0" t="s">
        <v>79</v>
      </c>
      <c r="D9114" s="0" t="s">
        <v>13994</v>
      </c>
      <c r="E9114" s="0" t="s">
        <v>72</v>
      </c>
      <c r="F9114" s="0" t="s">
        <v>13</v>
      </c>
      <c r="G9114" s="0" t="n">
        <v>0</v>
      </c>
      <c r="H9114" s="0" t="n">
        <f aca="false">IF(ISERROR(LOOKUP(B9114,export!$A$2:$A$718)),0,1)</f>
        <v>1</v>
      </c>
      <c r="J9114" s="0" t="str">
        <f aca="false">IF(H9114=0,CONCATENATE(B9114," manque dans export"),"")</f>
        <v/>
      </c>
    </row>
    <row r="9115" customFormat="false" ht="13.8" hidden="false" customHeight="false" outlineLevel="0" collapsed="false">
      <c r="A9115" s="0" t="s">
        <v>15540</v>
      </c>
      <c r="B9115" s="0" t="s">
        <v>15539</v>
      </c>
      <c r="C9115" s="0" t="s">
        <v>79</v>
      </c>
      <c r="D9115" s="0" t="s">
        <v>13994</v>
      </c>
      <c r="E9115" s="0" t="s">
        <v>72</v>
      </c>
      <c r="F9115" s="0" t="s">
        <v>13</v>
      </c>
      <c r="G9115" s="0" t="n">
        <v>0</v>
      </c>
      <c r="H9115" s="0" t="n">
        <f aca="false">IF(ISERROR(LOOKUP(B9115,export!$A$2:$A$718)),0,1)</f>
        <v>1</v>
      </c>
      <c r="J9115" s="0" t="str">
        <f aca="false">IF(H9115=0,CONCATENATE(B9115," manque dans export"),"")</f>
        <v/>
      </c>
    </row>
    <row r="9116" customFormat="false" ht="13.8" hidden="false" customHeight="false" outlineLevel="0" collapsed="false">
      <c r="A9116" s="0" t="s">
        <v>15541</v>
      </c>
      <c r="B9116" s="0" t="s">
        <v>15542</v>
      </c>
      <c r="C9116" s="0" t="s">
        <v>74</v>
      </c>
      <c r="D9116" s="0" t="s">
        <v>15543</v>
      </c>
      <c r="E9116" s="0" t="s">
        <v>46</v>
      </c>
      <c r="F9116" s="0" t="s">
        <v>13</v>
      </c>
      <c r="G9116" s="0" t="n">
        <v>6840.12251</v>
      </c>
      <c r="H9116" s="0" t="n">
        <f aca="false">IF(ISERROR(LOOKUP(B9116,export!$A$2:$A$718)),0,1)</f>
        <v>1</v>
      </c>
      <c r="J9116" s="0" t="str">
        <f aca="false">IF(H9116=0,CONCATENATE(B9116," manque dans export"),"")</f>
        <v/>
      </c>
    </row>
    <row r="9117" customFormat="false" ht="13.8" hidden="false" customHeight="false" outlineLevel="0" collapsed="false">
      <c r="A9117" s="0" t="s">
        <v>15544</v>
      </c>
      <c r="B9117" s="0" t="s">
        <v>15542</v>
      </c>
      <c r="C9117" s="0" t="s">
        <v>74</v>
      </c>
      <c r="D9117" s="0" t="s">
        <v>15545</v>
      </c>
      <c r="E9117" s="0" t="s">
        <v>180</v>
      </c>
      <c r="F9117" s="0" t="s">
        <v>13</v>
      </c>
      <c r="G9117" s="0" t="n">
        <v>30443.1091</v>
      </c>
      <c r="H9117" s="0" t="n">
        <f aca="false">IF(ISERROR(LOOKUP(B9117,export!$A$2:$A$718)),0,1)</f>
        <v>1</v>
      </c>
      <c r="J9117" s="0" t="str">
        <f aca="false">IF(H9117=0,CONCATENATE(B9117," manque dans export"),"")</f>
        <v/>
      </c>
    </row>
    <row r="9118" customFormat="false" ht="13.8" hidden="false" customHeight="false" outlineLevel="0" collapsed="false">
      <c r="A9118" s="0" t="s">
        <v>15546</v>
      </c>
      <c r="B9118" s="0" t="s">
        <v>15546</v>
      </c>
      <c r="C9118" s="0" t="s">
        <v>79</v>
      </c>
      <c r="D9118" s="0" t="s">
        <v>15547</v>
      </c>
      <c r="E9118" s="0" t="s">
        <v>50</v>
      </c>
      <c r="F9118" s="0" t="s">
        <v>13</v>
      </c>
      <c r="G9118" s="0" t="n">
        <v>0</v>
      </c>
      <c r="H9118" s="0" t="n">
        <f aca="false">IF(ISERROR(LOOKUP(B9118,export!$A$2:$A$718)),0,1)</f>
        <v>1</v>
      </c>
      <c r="J9118" s="0" t="str">
        <f aca="false">IF(H9118=0,CONCATENATE(B9118," manque dans export"),"")</f>
        <v/>
      </c>
    </row>
    <row r="9119" customFormat="false" ht="13.8" hidden="false" customHeight="false" outlineLevel="0" collapsed="false">
      <c r="A9119" s="0" t="s">
        <v>15548</v>
      </c>
      <c r="B9119" s="0" t="s">
        <v>15549</v>
      </c>
      <c r="C9119" s="0" t="s">
        <v>79</v>
      </c>
      <c r="D9119" s="0" t="s">
        <v>12590</v>
      </c>
      <c r="E9119" s="0" t="s">
        <v>72</v>
      </c>
      <c r="F9119" s="0" t="s">
        <v>13</v>
      </c>
      <c r="G9119" s="0" t="n">
        <v>0</v>
      </c>
      <c r="H9119" s="0" t="n">
        <f aca="false">IF(ISERROR(LOOKUP(B9119,export!$A$2:$A$718)),0,1)</f>
        <v>1</v>
      </c>
      <c r="J9119" s="0" t="str">
        <f aca="false">IF(H9119=0,CONCATENATE(B9119," manque dans export"),"")</f>
        <v/>
      </c>
    </row>
    <row r="9120" customFormat="false" ht="13.8" hidden="false" customHeight="false" outlineLevel="0" collapsed="false">
      <c r="A9120" s="0" t="s">
        <v>15550</v>
      </c>
      <c r="B9120" s="0" t="s">
        <v>15551</v>
      </c>
      <c r="C9120" s="0" t="s">
        <v>79</v>
      </c>
      <c r="D9120" s="0" t="s">
        <v>10444</v>
      </c>
      <c r="E9120" s="0" t="s">
        <v>72</v>
      </c>
      <c r="F9120" s="0" t="s">
        <v>13</v>
      </c>
      <c r="G9120" s="0" t="n">
        <v>0</v>
      </c>
      <c r="H9120" s="0" t="n">
        <f aca="false">IF(ISERROR(LOOKUP(B9120,export!$A$2:$A$718)),0,1)</f>
        <v>1</v>
      </c>
      <c r="J9120" s="0" t="str">
        <f aca="false">IF(H9120=0,CONCATENATE(B9120," manque dans export"),"")</f>
        <v/>
      </c>
    </row>
    <row r="9121" customFormat="false" ht="13.8" hidden="false" customHeight="false" outlineLevel="0" collapsed="false">
      <c r="A9121" s="0" t="s">
        <v>15552</v>
      </c>
      <c r="B9121" s="0" t="s">
        <v>15552</v>
      </c>
      <c r="C9121" s="0" t="s">
        <v>79</v>
      </c>
      <c r="D9121" s="0" t="e">
        <f aca="false">#N/A</f>
        <v>#N/A</v>
      </c>
      <c r="E9121" s="0" t="e">
        <f aca="false">#N/A</f>
        <v>#N/A</v>
      </c>
      <c r="F9121" s="0" t="e">
        <f aca="false">#N/A</f>
        <v>#N/A</v>
      </c>
      <c r="G9121" s="0" t="n">
        <v>0</v>
      </c>
      <c r="H9121" s="0" t="n">
        <f aca="false">IF(ISERROR(LOOKUP(B9121,export!$A$2:$A$718)),0,1)</f>
        <v>1</v>
      </c>
      <c r="J9121" s="0" t="str">
        <f aca="false">IF(H9121=0,CONCATENATE(B9121," manque dans export"),"")</f>
        <v/>
      </c>
    </row>
    <row r="9122" customFormat="false" ht="13.8" hidden="false" customHeight="false" outlineLevel="0" collapsed="false">
      <c r="A9122" s="0" t="s">
        <v>15553</v>
      </c>
      <c r="B9122" s="0" t="s">
        <v>15553</v>
      </c>
      <c r="C9122" s="0" t="s">
        <v>79</v>
      </c>
      <c r="D9122" s="0" t="s">
        <v>15554</v>
      </c>
      <c r="E9122" s="0" t="s">
        <v>297</v>
      </c>
      <c r="F9122" s="0" t="e">
        <f aca="false">#N/A</f>
        <v>#N/A</v>
      </c>
      <c r="G9122" s="0" t="n">
        <v>0</v>
      </c>
      <c r="H9122" s="0" t="n">
        <f aca="false">IF(ISERROR(LOOKUP(B9122,export!$A$2:$A$718)),0,1)</f>
        <v>1</v>
      </c>
      <c r="J9122" s="0" t="str">
        <f aca="false">IF(H9122=0,CONCATENATE(B9122," manque dans export"),"")</f>
        <v/>
      </c>
    </row>
    <row r="9123" customFormat="false" ht="13.8" hidden="false" customHeight="false" outlineLevel="0" collapsed="false">
      <c r="A9123" s="0" t="s">
        <v>15555</v>
      </c>
      <c r="B9123" s="0" t="s">
        <v>15555</v>
      </c>
      <c r="C9123" s="0" t="s">
        <v>79</v>
      </c>
      <c r="D9123" s="0" t="s">
        <v>146</v>
      </c>
      <c r="E9123" s="0" t="s">
        <v>123</v>
      </c>
      <c r="F9123" s="0" t="s">
        <v>13</v>
      </c>
      <c r="G9123" s="0" t="n">
        <v>0</v>
      </c>
      <c r="H9123" s="0" t="n">
        <f aca="false">IF(ISERROR(LOOKUP(B9123,export!$A$2:$A$718)),0,1)</f>
        <v>1</v>
      </c>
      <c r="J9123" s="0" t="str">
        <f aca="false">IF(H9123=0,CONCATENATE(B9123," manque dans export"),"")</f>
        <v/>
      </c>
    </row>
    <row r="9124" customFormat="false" ht="13.8" hidden="false" customHeight="false" outlineLevel="0" collapsed="false">
      <c r="A9124" s="0" t="s">
        <v>15556</v>
      </c>
      <c r="B9124" s="0" t="s">
        <v>15556</v>
      </c>
      <c r="C9124" s="0" t="s">
        <v>79</v>
      </c>
      <c r="D9124" s="0" t="s">
        <v>15557</v>
      </c>
      <c r="E9124" s="0" t="s">
        <v>449</v>
      </c>
      <c r="F9124" s="0" t="s">
        <v>450</v>
      </c>
      <c r="G9124" s="0" t="n">
        <v>-264.12511</v>
      </c>
      <c r="H9124" s="0" t="n">
        <f aca="false">IF(ISERROR(LOOKUP(B9124,export!$A$2:$A$718)),0,1)</f>
        <v>1</v>
      </c>
      <c r="J9124" s="0" t="str">
        <f aca="false">IF(H9124=0,CONCATENATE(B9124," manque dans export"),"")</f>
        <v/>
      </c>
    </row>
    <row r="9125" customFormat="false" ht="13.8" hidden="false" customHeight="false" outlineLevel="0" collapsed="false">
      <c r="A9125" s="0" t="s">
        <v>15558</v>
      </c>
      <c r="B9125" s="0" t="s">
        <v>15559</v>
      </c>
      <c r="C9125" s="0" t="s">
        <v>10</v>
      </c>
      <c r="D9125" s="0" t="s">
        <v>13366</v>
      </c>
      <c r="E9125" s="0" t="s">
        <v>31</v>
      </c>
      <c r="F9125" s="0" t="s">
        <v>13</v>
      </c>
      <c r="G9125" s="0" t="n">
        <v>8121.62262</v>
      </c>
      <c r="H9125" s="0" t="n">
        <f aca="false">IF(ISERROR(LOOKUP(B9125,export!$A$2:$A$718)),0,1)</f>
        <v>1</v>
      </c>
      <c r="J9125" s="0" t="str">
        <f aca="false">IF(H9125=0,CONCATENATE(B9125," manque dans export"),"")</f>
        <v/>
      </c>
    </row>
    <row r="9126" customFormat="false" ht="13.8" hidden="false" customHeight="false" outlineLevel="0" collapsed="false">
      <c r="A9126" s="0" t="s">
        <v>15560</v>
      </c>
      <c r="B9126" s="0" t="s">
        <v>15560</v>
      </c>
      <c r="C9126" s="0" t="s">
        <v>79</v>
      </c>
      <c r="D9126" s="0" t="s">
        <v>15561</v>
      </c>
      <c r="E9126" s="0" t="s">
        <v>31</v>
      </c>
      <c r="F9126" s="0" t="s">
        <v>13</v>
      </c>
      <c r="G9126" s="0" t="n">
        <v>0</v>
      </c>
      <c r="H9126" s="0" t="n">
        <f aca="false">IF(ISERROR(LOOKUP(B9126,export!$A$2:$A$718)),0,1)</f>
        <v>1</v>
      </c>
      <c r="J9126" s="0" t="str">
        <f aca="false">IF(H9126=0,CONCATENATE(B9126," manque dans export"),"")</f>
        <v/>
      </c>
    </row>
    <row r="9127" customFormat="false" ht="13.8" hidden="false" customHeight="false" outlineLevel="0" collapsed="false">
      <c r="A9127" s="0" t="s">
        <v>15562</v>
      </c>
      <c r="B9127" s="0" t="s">
        <v>15563</v>
      </c>
      <c r="C9127" s="0" t="s">
        <v>79</v>
      </c>
      <c r="D9127" s="0" t="s">
        <v>15564</v>
      </c>
      <c r="E9127" s="0" t="s">
        <v>42</v>
      </c>
      <c r="F9127" s="0" t="s">
        <v>13</v>
      </c>
      <c r="G9127" s="0" t="n">
        <v>0</v>
      </c>
      <c r="H9127" s="0" t="n">
        <f aca="false">IF(ISERROR(LOOKUP(B9127,export!$A$2:$A$718)),0,1)</f>
        <v>1</v>
      </c>
      <c r="J9127" s="0" t="str">
        <f aca="false">IF(H9127=0,CONCATENATE(B9127," manque dans export"),"")</f>
        <v/>
      </c>
    </row>
    <row r="9128" customFormat="false" ht="13.8" hidden="false" customHeight="false" outlineLevel="0" collapsed="false">
      <c r="A9128" s="0" t="s">
        <v>15565</v>
      </c>
      <c r="B9128" s="0" t="s">
        <v>15565</v>
      </c>
      <c r="C9128" s="0" t="s">
        <v>74</v>
      </c>
      <c r="D9128" s="0" t="e">
        <f aca="false">#N/A</f>
        <v>#N/A</v>
      </c>
      <c r="E9128" s="0" t="e">
        <f aca="false">#N/A</f>
        <v>#N/A</v>
      </c>
      <c r="F9128" s="0" t="e">
        <f aca="false">#N/A</f>
        <v>#N/A</v>
      </c>
      <c r="G9128" s="0" t="n">
        <v>0</v>
      </c>
      <c r="H9128" s="0" t="n">
        <f aca="false">IF(ISERROR(LOOKUP(B9128,export!$A$2:$A$718)),0,1)</f>
        <v>1</v>
      </c>
      <c r="J9128" s="0" t="str">
        <f aca="false">IF(H9128=0,CONCATENATE(B9128," manque dans export"),"")</f>
        <v/>
      </c>
    </row>
    <row r="9129" customFormat="false" ht="13.8" hidden="false" customHeight="false" outlineLevel="0" collapsed="false">
      <c r="A9129" s="0" t="s">
        <v>15566</v>
      </c>
      <c r="B9129" s="0" t="s">
        <v>15567</v>
      </c>
      <c r="C9129" s="0" t="s">
        <v>44</v>
      </c>
      <c r="D9129" s="0" t="s">
        <v>11882</v>
      </c>
      <c r="E9129" s="0" t="s">
        <v>46</v>
      </c>
      <c r="F9129" s="0" t="s">
        <v>13</v>
      </c>
      <c r="G9129" s="0" t="n">
        <v>52.25409</v>
      </c>
      <c r="H9129" s="0" t="n">
        <f aca="false">IF(ISERROR(LOOKUP(B9129,export!$A$2:$A$718)),0,1)</f>
        <v>1</v>
      </c>
      <c r="J9129" s="0" t="str">
        <f aca="false">IF(H9129=0,CONCATENATE(B9129," manque dans export"),"")</f>
        <v/>
      </c>
    </row>
    <row r="9130" customFormat="false" ht="13.8" hidden="false" customHeight="false" outlineLevel="0" collapsed="false">
      <c r="A9130" s="0" t="s">
        <v>15568</v>
      </c>
      <c r="B9130" s="0" t="s">
        <v>15568</v>
      </c>
      <c r="C9130" s="0" t="s">
        <v>79</v>
      </c>
      <c r="D9130" s="0" t="s">
        <v>2634</v>
      </c>
      <c r="E9130" s="0" t="s">
        <v>72</v>
      </c>
      <c r="F9130" s="0" t="s">
        <v>13</v>
      </c>
      <c r="G9130" s="0" t="n">
        <v>0</v>
      </c>
      <c r="H9130" s="0" t="n">
        <f aca="false">IF(ISERROR(LOOKUP(B9130,export!$A$2:$A$718)),0,1)</f>
        <v>1</v>
      </c>
      <c r="J9130" s="0" t="str">
        <f aca="false">IF(H9130=0,CONCATENATE(B9130," manque dans export"),"")</f>
        <v/>
      </c>
    </row>
    <row r="9131" customFormat="false" ht="13.8" hidden="false" customHeight="false" outlineLevel="0" collapsed="false">
      <c r="A9131" s="0" t="s">
        <v>15569</v>
      </c>
      <c r="B9131" s="0" t="s">
        <v>15570</v>
      </c>
      <c r="C9131" s="0" t="s">
        <v>10</v>
      </c>
      <c r="D9131" s="0" t="s">
        <v>4206</v>
      </c>
      <c r="E9131" s="0" t="s">
        <v>50</v>
      </c>
      <c r="F9131" s="0" t="s">
        <v>13</v>
      </c>
      <c r="G9131" s="0" t="n">
        <v>1011.95575</v>
      </c>
      <c r="H9131" s="0" t="n">
        <f aca="false">IF(ISERROR(LOOKUP(B9131,export!$A$2:$A$718)),0,1)</f>
        <v>1</v>
      </c>
      <c r="J9131" s="0" t="str">
        <f aca="false">IF(H9131=0,CONCATENATE(B9131," manque dans export"),"")</f>
        <v/>
      </c>
    </row>
    <row r="9132" customFormat="false" ht="13.8" hidden="false" customHeight="false" outlineLevel="0" collapsed="false">
      <c r="A9132" s="0" t="s">
        <v>15569</v>
      </c>
      <c r="B9132" s="0" t="s">
        <v>15570</v>
      </c>
      <c r="C9132" s="0" t="s">
        <v>10</v>
      </c>
      <c r="D9132" s="0" t="s">
        <v>4206</v>
      </c>
      <c r="E9132" s="0" t="s">
        <v>50</v>
      </c>
      <c r="F9132" s="0" t="s">
        <v>13</v>
      </c>
      <c r="G9132" s="0" t="n">
        <v>954.06715</v>
      </c>
      <c r="H9132" s="0" t="n">
        <f aca="false">IF(ISERROR(LOOKUP(B9132,export!$A$2:$A$718)),0,1)</f>
        <v>1</v>
      </c>
      <c r="J9132" s="0" t="str">
        <f aca="false">IF(H9132=0,CONCATENATE(B9132," manque dans export"),"")</f>
        <v/>
      </c>
    </row>
    <row r="9133" customFormat="false" ht="13.8" hidden="false" customHeight="false" outlineLevel="0" collapsed="false">
      <c r="A9133" s="0" t="s">
        <v>15571</v>
      </c>
      <c r="B9133" s="0" t="s">
        <v>15572</v>
      </c>
      <c r="C9133" s="0" t="s">
        <v>10</v>
      </c>
      <c r="D9133" s="0" t="s">
        <v>2879</v>
      </c>
      <c r="E9133" s="0" t="s">
        <v>50</v>
      </c>
      <c r="F9133" s="0" t="s">
        <v>13</v>
      </c>
      <c r="G9133" s="0" t="n">
        <v>4779.79867</v>
      </c>
      <c r="H9133" s="0" t="n">
        <f aca="false">IF(ISERROR(LOOKUP(B9133,export!$A$2:$A$718)),0,1)</f>
        <v>1</v>
      </c>
      <c r="J9133" s="0" t="str">
        <f aca="false">IF(H9133=0,CONCATENATE(B9133," manque dans export"),"")</f>
        <v/>
      </c>
    </row>
    <row r="9134" customFormat="false" ht="13.8" hidden="false" customHeight="false" outlineLevel="0" collapsed="false">
      <c r="A9134" s="0" t="s">
        <v>15571</v>
      </c>
      <c r="B9134" s="0" t="s">
        <v>15572</v>
      </c>
      <c r="C9134" s="0" t="s">
        <v>10</v>
      </c>
      <c r="D9134" s="0" t="s">
        <v>15573</v>
      </c>
      <c r="E9134" s="0" t="s">
        <v>50</v>
      </c>
      <c r="F9134" s="0" t="s">
        <v>13</v>
      </c>
      <c r="G9134" s="0" t="n">
        <v>3795.87517</v>
      </c>
      <c r="H9134" s="0" t="n">
        <f aca="false">IF(ISERROR(LOOKUP(B9134,export!$A$2:$A$718)),0,1)</f>
        <v>1</v>
      </c>
      <c r="J9134" s="0" t="str">
        <f aca="false">IF(H9134=0,CONCATENATE(B9134," manque dans export"),"")</f>
        <v/>
      </c>
    </row>
    <row r="9135" customFormat="false" ht="13.8" hidden="false" customHeight="false" outlineLevel="0" collapsed="false">
      <c r="A9135" s="0" t="s">
        <v>15574</v>
      </c>
      <c r="B9135" s="0" t="s">
        <v>15574</v>
      </c>
      <c r="C9135" s="0" t="s">
        <v>99</v>
      </c>
      <c r="D9135" s="0" t="s">
        <v>15575</v>
      </c>
      <c r="E9135" s="0" t="s">
        <v>50</v>
      </c>
      <c r="F9135" s="0" t="s">
        <v>13</v>
      </c>
      <c r="G9135" s="0" t="n">
        <v>1073.46046</v>
      </c>
      <c r="H9135" s="0" t="n">
        <f aca="false">IF(ISERROR(LOOKUP(B9135,export!$A$2:$A$718)),0,1)</f>
        <v>1</v>
      </c>
      <c r="J9135" s="0" t="str">
        <f aca="false">IF(H9135=0,CONCATENATE(B9135," manque dans export"),"")</f>
        <v/>
      </c>
    </row>
    <row r="9136" customFormat="false" ht="13.8" hidden="false" customHeight="false" outlineLevel="0" collapsed="false">
      <c r="A9136" s="0" t="s">
        <v>15576</v>
      </c>
      <c r="B9136" s="0" t="s">
        <v>15576</v>
      </c>
      <c r="C9136" s="0" t="s">
        <v>79</v>
      </c>
      <c r="D9136" s="0" t="s">
        <v>14438</v>
      </c>
      <c r="E9136" s="0" t="s">
        <v>72</v>
      </c>
      <c r="F9136" s="0" t="s">
        <v>13</v>
      </c>
      <c r="G9136" s="0" t="n">
        <v>0</v>
      </c>
      <c r="H9136" s="0" t="n">
        <f aca="false">IF(ISERROR(LOOKUP(B9136,export!$A$2:$A$718)),0,1)</f>
        <v>1</v>
      </c>
      <c r="J9136" s="0" t="str">
        <f aca="false">IF(H9136=0,CONCATENATE(B9136," manque dans export"),"")</f>
        <v/>
      </c>
    </row>
    <row r="9137" customFormat="false" ht="13.8" hidden="false" customHeight="false" outlineLevel="0" collapsed="false">
      <c r="A9137" s="0" t="s">
        <v>15577</v>
      </c>
      <c r="B9137" s="0" t="s">
        <v>15577</v>
      </c>
      <c r="C9137" s="0" t="s">
        <v>79</v>
      </c>
      <c r="D9137" s="0" t="s">
        <v>15578</v>
      </c>
      <c r="E9137" s="0" t="s">
        <v>12</v>
      </c>
      <c r="F9137" s="0" t="s">
        <v>13</v>
      </c>
      <c r="G9137" s="0" t="n">
        <v>0</v>
      </c>
      <c r="H9137" s="0" t="n">
        <f aca="false">IF(ISERROR(LOOKUP(B9137,export!$A$2:$A$718)),0,1)</f>
        <v>1</v>
      </c>
      <c r="J9137" s="0" t="str">
        <f aca="false">IF(H9137=0,CONCATENATE(B9137," manque dans export"),"")</f>
        <v/>
      </c>
    </row>
    <row r="9138" customFormat="false" ht="13.8" hidden="false" customHeight="false" outlineLevel="0" collapsed="false">
      <c r="A9138" s="0" t="s">
        <v>15579</v>
      </c>
      <c r="B9138" s="0" t="s">
        <v>15579</v>
      </c>
      <c r="C9138" s="0" t="s">
        <v>10</v>
      </c>
      <c r="D9138" s="0" t="s">
        <v>15580</v>
      </c>
      <c r="E9138" s="0" t="s">
        <v>135</v>
      </c>
      <c r="F9138" s="0" t="s">
        <v>13</v>
      </c>
      <c r="G9138" s="0" t="n">
        <v>0</v>
      </c>
      <c r="H9138" s="0" t="n">
        <f aca="false">IF(ISERROR(LOOKUP(B9138,export!$A$2:$A$718)),0,1)</f>
        <v>1</v>
      </c>
      <c r="J9138" s="0" t="str">
        <f aca="false">IF(H9138=0,CONCATENATE(B9138," manque dans export"),"")</f>
        <v/>
      </c>
    </row>
    <row r="9139" customFormat="false" ht="13.8" hidden="false" customHeight="false" outlineLevel="0" collapsed="false">
      <c r="A9139" s="0" t="s">
        <v>15581</v>
      </c>
      <c r="B9139" s="0" t="s">
        <v>15582</v>
      </c>
      <c r="C9139" s="0" t="s">
        <v>79</v>
      </c>
      <c r="D9139" s="0" t="s">
        <v>4570</v>
      </c>
      <c r="E9139" s="0" t="s">
        <v>42</v>
      </c>
      <c r="F9139" s="0" t="s">
        <v>13</v>
      </c>
      <c r="G9139" s="0" t="n">
        <v>0</v>
      </c>
      <c r="H9139" s="0" t="n">
        <f aca="false">IF(ISERROR(LOOKUP(B9139,export!$A$2:$A$718)),0,1)</f>
        <v>1</v>
      </c>
      <c r="J9139" s="0" t="str">
        <f aca="false">IF(H9139=0,CONCATENATE(B9139," manque dans export"),"")</f>
        <v/>
      </c>
    </row>
    <row r="9140" customFormat="false" ht="13.8" hidden="false" customHeight="false" outlineLevel="0" collapsed="false">
      <c r="A9140" s="0" t="s">
        <v>15583</v>
      </c>
      <c r="B9140" s="0" t="s">
        <v>15584</v>
      </c>
      <c r="C9140" s="0" t="s">
        <v>33</v>
      </c>
      <c r="D9140" s="0" t="s">
        <v>15585</v>
      </c>
      <c r="E9140" s="0" t="s">
        <v>123</v>
      </c>
      <c r="F9140" s="0" t="s">
        <v>13</v>
      </c>
      <c r="G9140" s="0" t="n">
        <v>90862.40614</v>
      </c>
      <c r="H9140" s="0" t="n">
        <f aca="false">IF(ISERROR(LOOKUP(B9140,export!$A$2:$A$718)),0,1)</f>
        <v>1</v>
      </c>
      <c r="J9140" s="0" t="str">
        <f aca="false">IF(H9140=0,CONCATENATE(B9140," manque dans export"),"")</f>
        <v/>
      </c>
    </row>
    <row r="9141" customFormat="false" ht="13.8" hidden="false" customHeight="false" outlineLevel="0" collapsed="false">
      <c r="A9141" s="0" t="s">
        <v>15586</v>
      </c>
      <c r="B9141" s="0" t="s">
        <v>15586</v>
      </c>
      <c r="C9141" s="0" t="s">
        <v>10</v>
      </c>
      <c r="D9141" s="0" t="s">
        <v>146</v>
      </c>
      <c r="E9141" s="0" t="s">
        <v>123</v>
      </c>
      <c r="F9141" s="0" t="s">
        <v>13</v>
      </c>
      <c r="G9141" s="0" t="n">
        <v>124.8641</v>
      </c>
      <c r="H9141" s="0" t="n">
        <f aca="false">IF(ISERROR(LOOKUP(B9141,export!$A$2:$A$718)),0,1)</f>
        <v>1</v>
      </c>
      <c r="J9141" s="0" t="str">
        <f aca="false">IF(H9141=0,CONCATENATE(B9141," manque dans export"),"")</f>
        <v/>
      </c>
    </row>
    <row r="9142" customFormat="false" ht="13.8" hidden="false" customHeight="false" outlineLevel="0" collapsed="false">
      <c r="A9142" s="0" t="s">
        <v>15587</v>
      </c>
      <c r="B9142" s="0" t="s">
        <v>15588</v>
      </c>
      <c r="C9142" s="0" t="s">
        <v>79</v>
      </c>
      <c r="D9142" s="0" t="s">
        <v>246</v>
      </c>
      <c r="E9142" s="0" t="s">
        <v>50</v>
      </c>
      <c r="F9142" s="0" t="s">
        <v>13</v>
      </c>
      <c r="G9142" s="0" t="n">
        <v>0</v>
      </c>
      <c r="H9142" s="0" t="n">
        <f aca="false">IF(ISERROR(LOOKUP(B9142,export!$A$2:$A$718)),0,1)</f>
        <v>1</v>
      </c>
      <c r="J9142" s="0" t="str">
        <f aca="false">IF(H9142=0,CONCATENATE(B9142," manque dans export"),"")</f>
        <v/>
      </c>
    </row>
    <row r="9143" customFormat="false" ht="13.8" hidden="false" customHeight="false" outlineLevel="0" collapsed="false">
      <c r="A9143" s="0" t="s">
        <v>15589</v>
      </c>
      <c r="B9143" s="0" t="s">
        <v>15588</v>
      </c>
      <c r="C9143" s="0" t="s">
        <v>79</v>
      </c>
      <c r="D9143" s="0" t="s">
        <v>5619</v>
      </c>
      <c r="E9143" s="0" t="s">
        <v>50</v>
      </c>
      <c r="F9143" s="0" t="s">
        <v>13</v>
      </c>
      <c r="G9143" s="0" t="n">
        <v>0</v>
      </c>
      <c r="H9143" s="0" t="n">
        <f aca="false">IF(ISERROR(LOOKUP(B9143,export!$A$2:$A$718)),0,1)</f>
        <v>1</v>
      </c>
      <c r="J9143" s="0" t="str">
        <f aca="false">IF(H9143=0,CONCATENATE(B9143," manque dans export"),"")</f>
        <v/>
      </c>
    </row>
    <row r="9144" customFormat="false" ht="13.8" hidden="false" customHeight="false" outlineLevel="0" collapsed="false">
      <c r="A9144" s="0" t="s">
        <v>15590</v>
      </c>
      <c r="B9144" s="0" t="s">
        <v>15591</v>
      </c>
      <c r="C9144" s="0" t="s">
        <v>79</v>
      </c>
      <c r="D9144" s="0" t="s">
        <v>15592</v>
      </c>
      <c r="E9144" s="0" t="s">
        <v>42</v>
      </c>
      <c r="F9144" s="0" t="s">
        <v>13</v>
      </c>
      <c r="G9144" s="0" t="n">
        <v>0</v>
      </c>
      <c r="H9144" s="0" t="n">
        <f aca="false">IF(ISERROR(LOOKUP(B9144,export!$A$2:$A$718)),0,1)</f>
        <v>1</v>
      </c>
      <c r="J9144" s="0" t="str">
        <f aca="false">IF(H9144=0,CONCATENATE(B9144," manque dans export"),"")</f>
        <v/>
      </c>
    </row>
    <row r="9145" customFormat="false" ht="13.8" hidden="false" customHeight="false" outlineLevel="0" collapsed="false">
      <c r="A9145" s="0" t="s">
        <v>15593</v>
      </c>
      <c r="B9145" s="0" t="s">
        <v>15594</v>
      </c>
      <c r="C9145" s="0" t="s">
        <v>79</v>
      </c>
      <c r="D9145" s="0" t="s">
        <v>8250</v>
      </c>
      <c r="E9145" s="0" t="s">
        <v>50</v>
      </c>
      <c r="F9145" s="0" t="s">
        <v>13</v>
      </c>
      <c r="G9145" s="0" t="n">
        <v>0</v>
      </c>
      <c r="H9145" s="0" t="n">
        <f aca="false">IF(ISERROR(LOOKUP(B9145,export!$A$2:$A$718)),0,1)</f>
        <v>1</v>
      </c>
      <c r="J9145" s="0" t="str">
        <f aca="false">IF(H9145=0,CONCATENATE(B9145," manque dans export"),"")</f>
        <v/>
      </c>
    </row>
    <row r="9146" customFormat="false" ht="13.8" hidden="false" customHeight="false" outlineLevel="0" collapsed="false">
      <c r="A9146" s="0" t="s">
        <v>15595</v>
      </c>
      <c r="B9146" s="0" t="s">
        <v>15595</v>
      </c>
      <c r="C9146" s="0" t="s">
        <v>10</v>
      </c>
      <c r="D9146" s="0" t="s">
        <v>271</v>
      </c>
      <c r="E9146" s="0" t="s">
        <v>50</v>
      </c>
      <c r="F9146" s="0" t="s">
        <v>13</v>
      </c>
      <c r="G9146" s="0" t="n">
        <v>1360.04769</v>
      </c>
      <c r="H9146" s="0" t="n">
        <f aca="false">IF(ISERROR(LOOKUP(B9146,export!$A$2:$A$718)),0,1)</f>
        <v>1</v>
      </c>
      <c r="J9146" s="0" t="str">
        <f aca="false">IF(H9146=0,CONCATENATE(B9146," manque dans export"),"")</f>
        <v/>
      </c>
    </row>
    <row r="9147" customFormat="false" ht="13.8" hidden="false" customHeight="false" outlineLevel="0" collapsed="false">
      <c r="A9147" s="0" t="s">
        <v>15595</v>
      </c>
      <c r="B9147" s="0" t="s">
        <v>15595</v>
      </c>
      <c r="C9147" s="0" t="s">
        <v>10</v>
      </c>
      <c r="D9147" s="0" t="s">
        <v>15596</v>
      </c>
      <c r="E9147" s="0" t="s">
        <v>50</v>
      </c>
      <c r="F9147" s="0" t="s">
        <v>13</v>
      </c>
      <c r="G9147" s="0" t="n">
        <v>200.30027</v>
      </c>
      <c r="H9147" s="0" t="n">
        <f aca="false">IF(ISERROR(LOOKUP(B9147,export!$A$2:$A$718)),0,1)</f>
        <v>1</v>
      </c>
      <c r="J9147" s="0" t="str">
        <f aca="false">IF(H9147=0,CONCATENATE(B9147," manque dans export"),"")</f>
        <v/>
      </c>
    </row>
    <row r="9148" customFormat="false" ht="13.8" hidden="false" customHeight="false" outlineLevel="0" collapsed="false">
      <c r="A9148" s="0" t="s">
        <v>15597</v>
      </c>
      <c r="B9148" s="0" t="s">
        <v>15598</v>
      </c>
      <c r="C9148" s="0" t="s">
        <v>79</v>
      </c>
      <c r="D9148" s="0" t="s">
        <v>10228</v>
      </c>
      <c r="E9148" s="0" t="s">
        <v>31</v>
      </c>
      <c r="F9148" s="0" t="s">
        <v>13</v>
      </c>
      <c r="G9148" s="0" t="n">
        <v>0</v>
      </c>
      <c r="H9148" s="0" t="n">
        <f aca="false">IF(ISERROR(LOOKUP(B9148,export!$A$2:$A$718)),0,1)</f>
        <v>1</v>
      </c>
      <c r="J9148" s="0" t="str">
        <f aca="false">IF(H9148=0,CONCATENATE(B9148," manque dans export"),"")</f>
        <v/>
      </c>
    </row>
    <row r="9149" customFormat="false" ht="13.8" hidden="false" customHeight="false" outlineLevel="0" collapsed="false">
      <c r="A9149" s="0" t="s">
        <v>15599</v>
      </c>
      <c r="B9149" s="0" t="s">
        <v>15600</v>
      </c>
      <c r="C9149" s="0" t="s">
        <v>44</v>
      </c>
      <c r="D9149" s="0" t="s">
        <v>207</v>
      </c>
      <c r="E9149" s="0" t="s">
        <v>46</v>
      </c>
      <c r="F9149" s="0" t="s">
        <v>13</v>
      </c>
      <c r="G9149" s="0" t="n">
        <v>364.8637</v>
      </c>
      <c r="H9149" s="0" t="n">
        <f aca="false">IF(ISERROR(LOOKUP(B9149,export!$A$2:$A$718)),0,1)</f>
        <v>1</v>
      </c>
      <c r="J9149" s="0" t="str">
        <f aca="false">IF(H9149=0,CONCATENATE(B9149," manque dans export"),"")</f>
        <v/>
      </c>
    </row>
    <row r="9150" customFormat="false" ht="13.8" hidden="false" customHeight="false" outlineLevel="0" collapsed="false">
      <c r="A9150" s="0" t="s">
        <v>15601</v>
      </c>
      <c r="B9150" s="0" t="s">
        <v>15600</v>
      </c>
      <c r="C9150" s="0" t="s">
        <v>44</v>
      </c>
      <c r="D9150" s="0" t="s">
        <v>11662</v>
      </c>
      <c r="E9150" s="0" t="s">
        <v>31</v>
      </c>
      <c r="F9150" s="0" t="s">
        <v>13</v>
      </c>
      <c r="G9150" s="0" t="n">
        <v>5242.17191</v>
      </c>
      <c r="H9150" s="0" t="n">
        <f aca="false">IF(ISERROR(LOOKUP(B9150,export!$A$2:$A$718)),0,1)</f>
        <v>1</v>
      </c>
      <c r="J9150" s="0" t="str">
        <f aca="false">IF(H9150=0,CONCATENATE(B9150," manque dans export"),"")</f>
        <v/>
      </c>
    </row>
    <row r="9151" customFormat="false" ht="13.8" hidden="false" customHeight="false" outlineLevel="0" collapsed="false">
      <c r="A9151" s="0" t="s">
        <v>15602</v>
      </c>
      <c r="B9151" s="0" t="s">
        <v>15603</v>
      </c>
      <c r="C9151" s="0" t="s">
        <v>79</v>
      </c>
      <c r="D9151" s="0" t="s">
        <v>15604</v>
      </c>
      <c r="E9151" s="0" t="s">
        <v>42</v>
      </c>
      <c r="F9151" s="0" t="s">
        <v>13</v>
      </c>
      <c r="G9151" s="0" t="n">
        <v>0</v>
      </c>
      <c r="H9151" s="0" t="n">
        <f aca="false">IF(ISERROR(LOOKUP(B9151,export!$A$2:$A$718)),0,1)</f>
        <v>1</v>
      </c>
      <c r="J9151" s="0" t="str">
        <f aca="false">IF(H9151=0,CONCATENATE(B9151," manque dans export"),"")</f>
        <v/>
      </c>
    </row>
    <row r="9152" customFormat="false" ht="13.8" hidden="false" customHeight="false" outlineLevel="0" collapsed="false">
      <c r="A9152" s="0" t="s">
        <v>15605</v>
      </c>
      <c r="B9152" s="0" t="s">
        <v>15606</v>
      </c>
      <c r="C9152" s="0" t="s">
        <v>79</v>
      </c>
      <c r="D9152" s="0" t="s">
        <v>319</v>
      </c>
      <c r="E9152" s="0" t="s">
        <v>50</v>
      </c>
      <c r="F9152" s="0" t="s">
        <v>13</v>
      </c>
      <c r="G9152" s="0" t="n">
        <v>0</v>
      </c>
      <c r="H9152" s="0" t="n">
        <f aca="false">IF(ISERROR(LOOKUP(B9152,export!$A$2:$A$718)),0,1)</f>
        <v>1</v>
      </c>
      <c r="J9152" s="0" t="str">
        <f aca="false">IF(H9152=0,CONCATENATE(B9152," manque dans export"),"")</f>
        <v/>
      </c>
    </row>
    <row r="9153" customFormat="false" ht="13.8" hidden="false" customHeight="false" outlineLevel="0" collapsed="false">
      <c r="A9153" s="0" t="s">
        <v>15607</v>
      </c>
      <c r="B9153" s="0" t="s">
        <v>15608</v>
      </c>
      <c r="C9153" s="0" t="s">
        <v>79</v>
      </c>
      <c r="D9153" s="0" t="s">
        <v>5275</v>
      </c>
      <c r="E9153" s="0" t="s">
        <v>50</v>
      </c>
      <c r="F9153" s="0" t="s">
        <v>13</v>
      </c>
      <c r="G9153" s="0" t="n">
        <v>0</v>
      </c>
      <c r="H9153" s="0" t="n">
        <f aca="false">IF(ISERROR(LOOKUP(B9153,export!$A$2:$A$718)),0,1)</f>
        <v>1</v>
      </c>
      <c r="J9153" s="0" t="str">
        <f aca="false">IF(H9153=0,CONCATENATE(B9153," manque dans export"),"")</f>
        <v/>
      </c>
    </row>
    <row r="9154" customFormat="false" ht="13.8" hidden="false" customHeight="false" outlineLevel="0" collapsed="false">
      <c r="A9154" s="0" t="s">
        <v>15609</v>
      </c>
      <c r="B9154" s="0" t="s">
        <v>15609</v>
      </c>
      <c r="C9154" s="0" t="s">
        <v>82</v>
      </c>
      <c r="D9154" s="0" t="s">
        <v>2237</v>
      </c>
      <c r="E9154" s="0" t="s">
        <v>46</v>
      </c>
      <c r="F9154" s="0" t="s">
        <v>13</v>
      </c>
      <c r="G9154" s="0" t="n">
        <v>134797.76841</v>
      </c>
      <c r="H9154" s="0" t="n">
        <f aca="false">IF(ISERROR(LOOKUP(B9154,export!$A$2:$A$718)),0,1)</f>
        <v>1</v>
      </c>
      <c r="J9154" s="0" t="str">
        <f aca="false">IF(H9154=0,CONCATENATE(B9154," manque dans export"),"")</f>
        <v/>
      </c>
    </row>
    <row r="9155" customFormat="false" ht="13.8" hidden="false" customHeight="false" outlineLevel="0" collapsed="false">
      <c r="A9155" s="0" t="s">
        <v>15610</v>
      </c>
      <c r="B9155" s="0" t="s">
        <v>15611</v>
      </c>
      <c r="C9155" s="0" t="s">
        <v>33</v>
      </c>
      <c r="D9155" s="0" t="s">
        <v>5336</v>
      </c>
      <c r="E9155" s="0" t="s">
        <v>50</v>
      </c>
      <c r="F9155" s="0" t="s">
        <v>13</v>
      </c>
      <c r="G9155" s="0" t="n">
        <v>23324.0974</v>
      </c>
      <c r="H9155" s="0" t="n">
        <f aca="false">IF(ISERROR(LOOKUP(B9155,export!$A$2:$A$718)),0,1)</f>
        <v>1</v>
      </c>
      <c r="J9155" s="0" t="str">
        <f aca="false">IF(H9155=0,CONCATENATE(B9155," manque dans export"),"")</f>
        <v/>
      </c>
    </row>
    <row r="9156" customFormat="false" ht="13.8" hidden="false" customHeight="false" outlineLevel="0" collapsed="false">
      <c r="A9156" s="0" t="s">
        <v>15612</v>
      </c>
      <c r="B9156" s="0" t="s">
        <v>15611</v>
      </c>
      <c r="C9156" s="0" t="s">
        <v>33</v>
      </c>
      <c r="D9156" s="0" t="s">
        <v>15613</v>
      </c>
      <c r="E9156" s="0" t="s">
        <v>50</v>
      </c>
      <c r="F9156" s="0" t="s">
        <v>13</v>
      </c>
      <c r="G9156" s="0" t="n">
        <v>336.15439</v>
      </c>
      <c r="H9156" s="0" t="n">
        <f aca="false">IF(ISERROR(LOOKUP(B9156,export!$A$2:$A$718)),0,1)</f>
        <v>1</v>
      </c>
      <c r="J9156" s="0" t="str">
        <f aca="false">IF(H9156=0,CONCATENATE(B9156," manque dans export"),"")</f>
        <v/>
      </c>
    </row>
    <row r="9157" customFormat="false" ht="13.8" hidden="false" customHeight="false" outlineLevel="0" collapsed="false">
      <c r="A9157" s="0" t="s">
        <v>15614</v>
      </c>
      <c r="B9157" s="0" t="s">
        <v>15614</v>
      </c>
      <c r="C9157" s="0" t="s">
        <v>79</v>
      </c>
      <c r="D9157" s="0" t="s">
        <v>71</v>
      </c>
      <c r="E9157" s="0" t="s">
        <v>72</v>
      </c>
      <c r="F9157" s="0" t="s">
        <v>13</v>
      </c>
      <c r="G9157" s="0" t="n">
        <v>0</v>
      </c>
      <c r="H9157" s="0" t="n">
        <f aca="false">IF(ISERROR(LOOKUP(B9157,export!$A$2:$A$718)),0,1)</f>
        <v>1</v>
      </c>
      <c r="J9157" s="0" t="str">
        <f aca="false">IF(H9157=0,CONCATENATE(B9157," manque dans export"),"")</f>
        <v/>
      </c>
    </row>
    <row r="9158" customFormat="false" ht="13.8" hidden="false" customHeight="false" outlineLevel="0" collapsed="false">
      <c r="A9158" s="0" t="s">
        <v>15615</v>
      </c>
      <c r="B9158" s="0" t="s">
        <v>15616</v>
      </c>
      <c r="C9158" s="0" t="s">
        <v>33</v>
      </c>
      <c r="D9158" s="0" t="s">
        <v>3708</v>
      </c>
      <c r="E9158" s="0" t="s">
        <v>12</v>
      </c>
      <c r="F9158" s="0" t="s">
        <v>13</v>
      </c>
      <c r="G9158" s="0" t="n">
        <v>420845.56562</v>
      </c>
      <c r="H9158" s="0" t="n">
        <f aca="false">IF(ISERROR(LOOKUP(B9158,export!$A$2:$A$718)),0,1)</f>
        <v>1</v>
      </c>
      <c r="J9158" s="0" t="str">
        <f aca="false">IF(H9158=0,CONCATENATE(B9158," manque dans export"),"")</f>
        <v/>
      </c>
    </row>
    <row r="9159" customFormat="false" ht="13.8" hidden="false" customHeight="false" outlineLevel="0" collapsed="false">
      <c r="A9159" s="0" t="s">
        <v>15617</v>
      </c>
      <c r="B9159" s="0" t="s">
        <v>15616</v>
      </c>
      <c r="C9159" s="0" t="s">
        <v>33</v>
      </c>
      <c r="D9159" s="0" t="e">
        <f aca="false">#N/A</f>
        <v>#N/A</v>
      </c>
      <c r="E9159" s="0" t="e">
        <f aca="false">#N/A</f>
        <v>#N/A</v>
      </c>
      <c r="F9159" s="0" t="e">
        <f aca="false">#N/A</f>
        <v>#N/A</v>
      </c>
      <c r="G9159" s="0" t="n">
        <v>0</v>
      </c>
      <c r="H9159" s="0" t="n">
        <f aca="false">IF(ISERROR(LOOKUP(B9159,export!$A$2:$A$718)),0,1)</f>
        <v>1</v>
      </c>
      <c r="J9159" s="0" t="str">
        <f aca="false">IF(H9159=0,CONCATENATE(B9159," manque dans export"),"")</f>
        <v/>
      </c>
    </row>
    <row r="9160" customFormat="false" ht="13.8" hidden="false" customHeight="false" outlineLevel="0" collapsed="false">
      <c r="A9160" s="0" t="s">
        <v>15618</v>
      </c>
      <c r="B9160" s="0" t="s">
        <v>15616</v>
      </c>
      <c r="C9160" s="0" t="s">
        <v>33</v>
      </c>
      <c r="D9160" s="0" t="s">
        <v>15619</v>
      </c>
      <c r="E9160" s="0" t="s">
        <v>42</v>
      </c>
      <c r="F9160" s="0" t="s">
        <v>13</v>
      </c>
      <c r="G9160" s="0" t="n">
        <v>0</v>
      </c>
      <c r="H9160" s="0" t="n">
        <f aca="false">IF(ISERROR(LOOKUP(B9160,export!$A$2:$A$718)),0,1)</f>
        <v>1</v>
      </c>
      <c r="J9160" s="0" t="str">
        <f aca="false">IF(H9160=0,CONCATENATE(B9160," manque dans export"),"")</f>
        <v/>
      </c>
    </row>
    <row r="9161" customFormat="false" ht="13.8" hidden="false" customHeight="false" outlineLevel="0" collapsed="false">
      <c r="A9161" s="0" t="s">
        <v>15620</v>
      </c>
      <c r="B9161" s="0" t="s">
        <v>15620</v>
      </c>
      <c r="C9161" s="0" t="s">
        <v>40</v>
      </c>
      <c r="D9161" s="0" t="s">
        <v>146</v>
      </c>
      <c r="E9161" s="0" t="s">
        <v>123</v>
      </c>
      <c r="F9161" s="0" t="s">
        <v>13</v>
      </c>
      <c r="G9161" s="0" t="n">
        <v>4309.81099</v>
      </c>
      <c r="H9161" s="0" t="n">
        <f aca="false">IF(ISERROR(LOOKUP(B9161,export!$A$2:$A$718)),0,1)</f>
        <v>1</v>
      </c>
      <c r="J9161" s="0" t="str">
        <f aca="false">IF(H9161=0,CONCATENATE(B9161," manque dans export"),"")</f>
        <v/>
      </c>
    </row>
    <row r="9162" customFormat="false" ht="13.8" hidden="false" customHeight="false" outlineLevel="0" collapsed="false">
      <c r="A9162" s="0" t="s">
        <v>15621</v>
      </c>
      <c r="B9162" s="0" t="s">
        <v>15621</v>
      </c>
      <c r="C9162" s="0" t="s">
        <v>40</v>
      </c>
      <c r="D9162" s="0" t="s">
        <v>146</v>
      </c>
      <c r="E9162" s="0" t="s">
        <v>123</v>
      </c>
      <c r="F9162" s="0" t="s">
        <v>13</v>
      </c>
      <c r="G9162" s="0" t="n">
        <v>748.0467</v>
      </c>
      <c r="H9162" s="0" t="n">
        <f aca="false">IF(ISERROR(LOOKUP(B9162,export!$A$2:$A$718)),0,1)</f>
        <v>1</v>
      </c>
      <c r="J9162" s="0" t="str">
        <f aca="false">IF(H9162=0,CONCATENATE(B9162," manque dans export"),"")</f>
        <v/>
      </c>
    </row>
    <row r="9163" customFormat="false" ht="13.8" hidden="false" customHeight="false" outlineLevel="0" collapsed="false">
      <c r="A9163" s="0" t="s">
        <v>15622</v>
      </c>
      <c r="B9163" s="0" t="s">
        <v>15623</v>
      </c>
      <c r="C9163" s="0" t="s">
        <v>10</v>
      </c>
      <c r="D9163" s="0" t="s">
        <v>223</v>
      </c>
      <c r="E9163" s="0" t="s">
        <v>31</v>
      </c>
      <c r="F9163" s="0" t="s">
        <v>13</v>
      </c>
      <c r="G9163" s="0" t="n">
        <v>18126.53549</v>
      </c>
      <c r="H9163" s="0" t="n">
        <f aca="false">IF(ISERROR(LOOKUP(B9163,export!$A$2:$A$718)),0,1)</f>
        <v>1</v>
      </c>
      <c r="J9163" s="0" t="str">
        <f aca="false">IF(H9163=0,CONCATENATE(B9163," manque dans export"),"")</f>
        <v/>
      </c>
    </row>
    <row r="9164" customFormat="false" ht="13.8" hidden="false" customHeight="false" outlineLevel="0" collapsed="false">
      <c r="A9164" s="0" t="s">
        <v>15624</v>
      </c>
      <c r="B9164" s="0" t="s">
        <v>15624</v>
      </c>
      <c r="C9164" s="0" t="s">
        <v>40</v>
      </c>
      <c r="D9164" s="0" t="s">
        <v>11472</v>
      </c>
      <c r="E9164" s="0" t="s">
        <v>123</v>
      </c>
      <c r="F9164" s="0" t="s">
        <v>13</v>
      </c>
      <c r="G9164" s="0" t="n">
        <v>198.07305</v>
      </c>
      <c r="H9164" s="0" t="n">
        <f aca="false">IF(ISERROR(LOOKUP(B9164,export!$A$2:$A$718)),0,1)</f>
        <v>1</v>
      </c>
      <c r="J9164" s="0" t="str">
        <f aca="false">IF(H9164=0,CONCATENATE(B9164," manque dans export"),"")</f>
        <v/>
      </c>
    </row>
    <row r="9165" customFormat="false" ht="13.8" hidden="false" customHeight="false" outlineLevel="0" collapsed="false">
      <c r="A9165" s="0" t="s">
        <v>15625</v>
      </c>
      <c r="B9165" s="0" t="s">
        <v>15625</v>
      </c>
      <c r="C9165" s="0" t="s">
        <v>40</v>
      </c>
      <c r="D9165" s="0" t="s">
        <v>648</v>
      </c>
      <c r="E9165" s="0" t="s">
        <v>123</v>
      </c>
      <c r="F9165" s="0" t="s">
        <v>13</v>
      </c>
      <c r="G9165" s="0" t="n">
        <v>1100.63282</v>
      </c>
      <c r="H9165" s="0" t="n">
        <f aca="false">IF(ISERROR(LOOKUP(B9165,export!$A$2:$A$718)),0,1)</f>
        <v>1</v>
      </c>
      <c r="J9165" s="0" t="str">
        <f aca="false">IF(H9165=0,CONCATENATE(B9165," manque dans export"),"")</f>
        <v/>
      </c>
    </row>
    <row r="9166" customFormat="false" ht="13.8" hidden="false" customHeight="false" outlineLevel="0" collapsed="false">
      <c r="A9166" s="0" t="s">
        <v>15626</v>
      </c>
      <c r="B9166" s="0" t="s">
        <v>5418</v>
      </c>
      <c r="C9166" s="0" t="s">
        <v>33</v>
      </c>
      <c r="D9166" s="0" t="s">
        <v>662</v>
      </c>
      <c r="E9166" s="0" t="s">
        <v>64</v>
      </c>
      <c r="F9166" s="0" t="s">
        <v>65</v>
      </c>
      <c r="G9166" s="0" t="n">
        <v>234.52632</v>
      </c>
      <c r="H9166" s="0" t="n">
        <f aca="false">IF(ISERROR(LOOKUP(B9166,export!$A$2:$A$718)),0,1)</f>
        <v>1</v>
      </c>
      <c r="J9166" s="0" t="str">
        <f aca="false">IF(H9166=0,CONCATENATE(B9166," manque dans export"),"")</f>
        <v/>
      </c>
    </row>
    <row r="9167" customFormat="false" ht="13.8" hidden="false" customHeight="false" outlineLevel="0" collapsed="false">
      <c r="A9167" s="0" t="s">
        <v>5418</v>
      </c>
      <c r="B9167" s="0" t="s">
        <v>5418</v>
      </c>
      <c r="C9167" s="0" t="s">
        <v>33</v>
      </c>
      <c r="D9167" s="0" t="e">
        <f aca="false">#N/A</f>
        <v>#N/A</v>
      </c>
      <c r="E9167" s="0" t="e">
        <f aca="false">#N/A</f>
        <v>#N/A</v>
      </c>
      <c r="F9167" s="0" t="e">
        <f aca="false">#N/A</f>
        <v>#N/A</v>
      </c>
      <c r="G9167" s="0" t="n">
        <v>0</v>
      </c>
      <c r="H9167" s="0" t="n">
        <f aca="false">IF(ISERROR(LOOKUP(B9167,export!$A$2:$A$718)),0,1)</f>
        <v>1</v>
      </c>
      <c r="J9167" s="0" t="str">
        <f aca="false">IF(H9167=0,CONCATENATE(B9167," manque dans export"),"")</f>
        <v/>
      </c>
    </row>
    <row r="9168" customFormat="false" ht="13.8" hidden="false" customHeight="false" outlineLevel="0" collapsed="false">
      <c r="A9168" s="0" t="s">
        <v>15627</v>
      </c>
      <c r="B9168" s="0" t="s">
        <v>5418</v>
      </c>
      <c r="C9168" s="0" t="s">
        <v>33</v>
      </c>
      <c r="D9168" s="0" t="s">
        <v>15628</v>
      </c>
      <c r="E9168" s="0" t="s">
        <v>12</v>
      </c>
      <c r="F9168" s="0" t="s">
        <v>13</v>
      </c>
      <c r="G9168" s="0" t="n">
        <v>32410.60042</v>
      </c>
      <c r="H9168" s="0" t="n">
        <f aca="false">IF(ISERROR(LOOKUP(B9168,export!$A$2:$A$718)),0,1)</f>
        <v>1</v>
      </c>
      <c r="J9168" s="0" t="str">
        <f aca="false">IF(H9168=0,CONCATENATE(B9168," manque dans export"),"")</f>
        <v/>
      </c>
    </row>
    <row r="9169" customFormat="false" ht="13.8" hidden="false" customHeight="false" outlineLevel="0" collapsed="false">
      <c r="A9169" s="0" t="s">
        <v>15629</v>
      </c>
      <c r="B9169" s="0" t="s">
        <v>5418</v>
      </c>
      <c r="C9169" s="0" t="s">
        <v>33</v>
      </c>
      <c r="D9169" s="0" t="s">
        <v>5980</v>
      </c>
      <c r="E9169" s="0" t="s">
        <v>72</v>
      </c>
      <c r="F9169" s="0" t="s">
        <v>13</v>
      </c>
      <c r="G9169" s="0" t="n">
        <v>0</v>
      </c>
      <c r="H9169" s="0" t="n">
        <f aca="false">IF(ISERROR(LOOKUP(B9169,export!$A$2:$A$718)),0,1)</f>
        <v>1</v>
      </c>
      <c r="J9169" s="0" t="str">
        <f aca="false">IF(H9169=0,CONCATENATE(B9169," manque dans export"),"")</f>
        <v/>
      </c>
    </row>
    <row r="9170" customFormat="false" ht="13.8" hidden="false" customHeight="false" outlineLevel="0" collapsed="false">
      <c r="A9170" s="0" t="s">
        <v>15630</v>
      </c>
      <c r="B9170" s="0" t="s">
        <v>15630</v>
      </c>
      <c r="C9170" s="0" t="s">
        <v>10</v>
      </c>
      <c r="D9170" s="0" t="s">
        <v>15631</v>
      </c>
      <c r="E9170" s="0" t="s">
        <v>180</v>
      </c>
      <c r="F9170" s="0" t="s">
        <v>13</v>
      </c>
      <c r="G9170" s="0" t="n">
        <v>1194.3682</v>
      </c>
      <c r="H9170" s="0" t="n">
        <f aca="false">IF(ISERROR(LOOKUP(B9170,export!$A$2:$A$718)),0,1)</f>
        <v>1</v>
      </c>
      <c r="J9170" s="0" t="str">
        <f aca="false">IF(H9170=0,CONCATENATE(B9170," manque dans export"),"")</f>
        <v/>
      </c>
    </row>
    <row r="9171" customFormat="false" ht="13.8" hidden="false" customHeight="false" outlineLevel="0" collapsed="false">
      <c r="A9171" s="0" t="s">
        <v>15632</v>
      </c>
      <c r="B9171" s="0" t="s">
        <v>15633</v>
      </c>
      <c r="C9171" s="0" t="s">
        <v>79</v>
      </c>
      <c r="D9171" s="0" t="e">
        <f aca="false">#N/A</f>
        <v>#N/A</v>
      </c>
      <c r="E9171" s="0" t="e">
        <f aca="false">#N/A</f>
        <v>#N/A</v>
      </c>
      <c r="F9171" s="0" t="e">
        <f aca="false">#N/A</f>
        <v>#N/A</v>
      </c>
      <c r="G9171" s="0" t="n">
        <v>0</v>
      </c>
      <c r="H9171" s="0" t="n">
        <f aca="false">IF(ISERROR(LOOKUP(B9171,export!$A$2:$A$718)),0,1)</f>
        <v>1</v>
      </c>
      <c r="J9171" s="0" t="str">
        <f aca="false">IF(H9171=0,CONCATENATE(B9171," manque dans export"),"")</f>
        <v/>
      </c>
    </row>
    <row r="9172" customFormat="false" ht="13.8" hidden="false" customHeight="false" outlineLevel="0" collapsed="false">
      <c r="A9172" s="0" t="s">
        <v>15634</v>
      </c>
      <c r="B9172" s="0" t="s">
        <v>15634</v>
      </c>
      <c r="C9172" s="0" t="s">
        <v>60</v>
      </c>
      <c r="D9172" s="0" t="s">
        <v>1361</v>
      </c>
      <c r="E9172" s="0" t="s">
        <v>31</v>
      </c>
      <c r="F9172" s="0" t="s">
        <v>13</v>
      </c>
      <c r="G9172" s="0" t="n">
        <v>290.25906</v>
      </c>
      <c r="H9172" s="0" t="n">
        <f aca="false">IF(ISERROR(LOOKUP(B9172,export!$A$2:$A$718)),0,1)</f>
        <v>1</v>
      </c>
      <c r="J9172" s="0" t="str">
        <f aca="false">IF(H9172=0,CONCATENATE(B9172," manque dans export"),"")</f>
        <v/>
      </c>
    </row>
    <row r="9173" customFormat="false" ht="13.8" hidden="false" customHeight="false" outlineLevel="0" collapsed="false">
      <c r="A9173" s="0" t="s">
        <v>15635</v>
      </c>
      <c r="B9173" s="0" t="s">
        <v>15636</v>
      </c>
      <c r="C9173" s="0" t="s">
        <v>60</v>
      </c>
      <c r="D9173" s="0" t="s">
        <v>2700</v>
      </c>
      <c r="E9173" s="0" t="s">
        <v>42</v>
      </c>
      <c r="F9173" s="0" t="s">
        <v>13</v>
      </c>
      <c r="G9173" s="0" t="n">
        <v>4744.73057</v>
      </c>
      <c r="H9173" s="0" t="n">
        <f aca="false">IF(ISERROR(LOOKUP(B9173,export!$A$2:$A$718)),0,1)</f>
        <v>1</v>
      </c>
      <c r="J9173" s="0" t="str">
        <f aca="false">IF(H9173=0,CONCATENATE(B9173," manque dans export"),"")</f>
        <v/>
      </c>
    </row>
    <row r="9174" customFormat="false" ht="13.8" hidden="false" customHeight="false" outlineLevel="0" collapsed="false">
      <c r="A9174" s="0" t="s">
        <v>15637</v>
      </c>
      <c r="B9174" s="0" t="s">
        <v>15636</v>
      </c>
      <c r="C9174" s="0" t="s">
        <v>60</v>
      </c>
      <c r="D9174" s="0" t="s">
        <v>2700</v>
      </c>
      <c r="E9174" s="0" t="s">
        <v>42</v>
      </c>
      <c r="F9174" s="0" t="s">
        <v>13</v>
      </c>
      <c r="G9174" s="0" t="n">
        <v>5.43497</v>
      </c>
      <c r="H9174" s="0" t="n">
        <f aca="false">IF(ISERROR(LOOKUP(B9174,export!$A$2:$A$718)),0,1)</f>
        <v>1</v>
      </c>
      <c r="J9174" s="0" t="str">
        <f aca="false">IF(H9174=0,CONCATENATE(B9174," manque dans export"),"")</f>
        <v/>
      </c>
    </row>
    <row r="9175" customFormat="false" ht="13.8" hidden="false" customHeight="false" outlineLevel="0" collapsed="false">
      <c r="A9175" s="0" t="s">
        <v>15638</v>
      </c>
      <c r="B9175" s="0" t="s">
        <v>15638</v>
      </c>
      <c r="C9175" s="0" t="s">
        <v>79</v>
      </c>
      <c r="D9175" s="0" t="s">
        <v>819</v>
      </c>
      <c r="E9175" s="0" t="s">
        <v>31</v>
      </c>
      <c r="F9175" s="0" t="s">
        <v>13</v>
      </c>
      <c r="G9175" s="0" t="n">
        <v>-44830.16906</v>
      </c>
      <c r="H9175" s="0" t="n">
        <f aca="false">IF(ISERROR(LOOKUP(B9175,export!$A$2:$A$718)),0,1)</f>
        <v>1</v>
      </c>
      <c r="J9175" s="0" t="str">
        <f aca="false">IF(H9175=0,CONCATENATE(B9175," manque dans export"),"")</f>
        <v/>
      </c>
    </row>
    <row r="9176" customFormat="false" ht="13.8" hidden="false" customHeight="false" outlineLevel="0" collapsed="false">
      <c r="A9176" s="0" t="s">
        <v>15639</v>
      </c>
      <c r="B9176" s="0" t="s">
        <v>15639</v>
      </c>
      <c r="C9176" s="0" t="s">
        <v>29</v>
      </c>
      <c r="D9176" s="0" t="s">
        <v>15640</v>
      </c>
      <c r="E9176" s="0" t="s">
        <v>1336</v>
      </c>
      <c r="F9176" s="0" t="s">
        <v>13</v>
      </c>
      <c r="G9176" s="0" t="n">
        <v>4040645.56845</v>
      </c>
      <c r="H9176" s="0" t="n">
        <f aca="false">IF(ISERROR(LOOKUP(B9176,export!$A$2:$A$718)),0,1)</f>
        <v>1</v>
      </c>
      <c r="J9176" s="0" t="str">
        <f aca="false">IF(H9176=0,CONCATENATE(B9176," manque dans export"),"")</f>
        <v/>
      </c>
    </row>
    <row r="9177" customFormat="false" ht="13.8" hidden="false" customHeight="false" outlineLevel="0" collapsed="false">
      <c r="A9177" s="0" t="s">
        <v>15641</v>
      </c>
      <c r="B9177" s="0" t="s">
        <v>15641</v>
      </c>
      <c r="C9177" s="0" t="s">
        <v>10</v>
      </c>
      <c r="D9177" s="0" t="s">
        <v>15642</v>
      </c>
      <c r="E9177" s="0" t="s">
        <v>176</v>
      </c>
      <c r="F9177" s="0" t="s">
        <v>13</v>
      </c>
      <c r="G9177" s="0" t="n">
        <v>23388.99962</v>
      </c>
      <c r="H9177" s="0" t="n">
        <f aca="false">IF(ISERROR(LOOKUP(B9177,export!$A$2:$A$718)),0,1)</f>
        <v>1</v>
      </c>
      <c r="J9177" s="0" t="str">
        <f aca="false">IF(H9177=0,CONCATENATE(B9177," manque dans export"),"")</f>
        <v/>
      </c>
    </row>
    <row r="9178" customFormat="false" ht="13.8" hidden="false" customHeight="false" outlineLevel="0" collapsed="false">
      <c r="A9178" s="0" t="s">
        <v>15643</v>
      </c>
      <c r="B9178" s="0" t="s">
        <v>15643</v>
      </c>
      <c r="C9178" s="0" t="s">
        <v>33</v>
      </c>
      <c r="D9178" s="0" t="s">
        <v>334</v>
      </c>
      <c r="E9178" s="0" t="s">
        <v>46</v>
      </c>
      <c r="F9178" s="0" t="s">
        <v>13</v>
      </c>
      <c r="G9178" s="0" t="n">
        <v>1261.85341</v>
      </c>
      <c r="H9178" s="0" t="n">
        <f aca="false">IF(ISERROR(LOOKUP(B9178,export!$A$2:$A$718)),0,1)</f>
        <v>1</v>
      </c>
      <c r="J9178" s="0" t="str">
        <f aca="false">IF(H9178=0,CONCATENATE(B9178," manque dans export"),"")</f>
        <v/>
      </c>
    </row>
    <row r="9179" customFormat="false" ht="13.8" hidden="false" customHeight="false" outlineLevel="0" collapsed="false">
      <c r="A9179" s="0" t="s">
        <v>15644</v>
      </c>
      <c r="B9179" s="0" t="s">
        <v>15644</v>
      </c>
      <c r="C9179" s="0" t="s">
        <v>79</v>
      </c>
      <c r="D9179" s="0" t="s">
        <v>15645</v>
      </c>
      <c r="E9179" s="0" t="s">
        <v>12</v>
      </c>
      <c r="F9179" s="0" t="s">
        <v>13</v>
      </c>
      <c r="G9179" s="0" t="n">
        <v>0</v>
      </c>
      <c r="H9179" s="0" t="n">
        <f aca="false">IF(ISERROR(LOOKUP(B9179,export!$A$2:$A$718)),0,1)</f>
        <v>1</v>
      </c>
      <c r="J9179" s="0" t="str">
        <f aca="false">IF(H9179=0,CONCATENATE(B9179," manque dans export"),"")</f>
        <v/>
      </c>
    </row>
    <row r="9180" customFormat="false" ht="13.8" hidden="false" customHeight="false" outlineLevel="0" collapsed="false">
      <c r="A9180" s="0" t="s">
        <v>15646</v>
      </c>
      <c r="B9180" s="0" t="s">
        <v>15647</v>
      </c>
      <c r="C9180" s="0" t="s">
        <v>79</v>
      </c>
      <c r="D9180" s="0" t="s">
        <v>7080</v>
      </c>
      <c r="E9180" s="0" t="s">
        <v>50</v>
      </c>
      <c r="F9180" s="0" t="s">
        <v>13</v>
      </c>
      <c r="G9180" s="0" t="n">
        <v>0</v>
      </c>
      <c r="H9180" s="0" t="n">
        <f aca="false">IF(ISERROR(LOOKUP(B9180,export!$A$2:$A$718)),0,1)</f>
        <v>1</v>
      </c>
      <c r="J9180" s="0" t="str">
        <f aca="false">IF(H9180=0,CONCATENATE(B9180," manque dans export"),"")</f>
        <v/>
      </c>
    </row>
    <row r="9181" customFormat="false" ht="13.8" hidden="false" customHeight="false" outlineLevel="0" collapsed="false">
      <c r="A9181" s="0" t="s">
        <v>15648</v>
      </c>
      <c r="B9181" s="0" t="s">
        <v>15648</v>
      </c>
      <c r="C9181" s="0" t="s">
        <v>10</v>
      </c>
      <c r="D9181" s="0" t="s">
        <v>158</v>
      </c>
      <c r="E9181" s="0" t="s">
        <v>12</v>
      </c>
      <c r="F9181" s="0" t="s">
        <v>13</v>
      </c>
      <c r="G9181" s="0" t="n">
        <v>0</v>
      </c>
      <c r="H9181" s="0" t="n">
        <f aca="false">IF(ISERROR(LOOKUP(B9181,export!$A$2:$A$718)),0,1)</f>
        <v>1</v>
      </c>
      <c r="J9181" s="0" t="str">
        <f aca="false">IF(H9181=0,CONCATENATE(B9181," manque dans export"),"")</f>
        <v/>
      </c>
    </row>
    <row r="9182" customFormat="false" ht="13.8" hidden="false" customHeight="false" outlineLevel="0" collapsed="false">
      <c r="A9182" s="0" t="s">
        <v>15649</v>
      </c>
      <c r="B9182" s="0" t="s">
        <v>15649</v>
      </c>
      <c r="C9182" s="0" t="s">
        <v>21</v>
      </c>
      <c r="D9182" s="0" t="s">
        <v>14396</v>
      </c>
      <c r="E9182" s="0" t="s">
        <v>46</v>
      </c>
      <c r="F9182" s="0" t="s">
        <v>13</v>
      </c>
      <c r="G9182" s="0" t="n">
        <v>28272.76257</v>
      </c>
      <c r="H9182" s="0" t="n">
        <f aca="false">IF(ISERROR(LOOKUP(B9182,export!$A$2:$A$718)),0,1)</f>
        <v>1</v>
      </c>
      <c r="J9182" s="0" t="str">
        <f aca="false">IF(H9182=0,CONCATENATE(B9182," manque dans export"),"")</f>
        <v/>
      </c>
    </row>
    <row r="9183" customFormat="false" ht="13.8" hidden="false" customHeight="false" outlineLevel="0" collapsed="false">
      <c r="A9183" s="0" t="s">
        <v>15650</v>
      </c>
      <c r="B9183" s="0" t="s">
        <v>15650</v>
      </c>
      <c r="C9183" s="0" t="s">
        <v>33</v>
      </c>
      <c r="D9183" s="0" t="s">
        <v>5757</v>
      </c>
      <c r="E9183" s="0" t="s">
        <v>46</v>
      </c>
      <c r="F9183" s="0" t="s">
        <v>13</v>
      </c>
      <c r="G9183" s="0" t="n">
        <v>26557.57364</v>
      </c>
      <c r="H9183" s="0" t="n">
        <f aca="false">IF(ISERROR(LOOKUP(B9183,export!$A$2:$A$718)),0,1)</f>
        <v>1</v>
      </c>
      <c r="J9183" s="0" t="str">
        <f aca="false">IF(H9183=0,CONCATENATE(B9183," manque dans export"),"")</f>
        <v/>
      </c>
    </row>
    <row r="9184" customFormat="false" ht="13.8" hidden="false" customHeight="false" outlineLevel="0" collapsed="false">
      <c r="A9184" s="0" t="s">
        <v>15651</v>
      </c>
      <c r="B9184" s="0" t="s">
        <v>15651</v>
      </c>
      <c r="C9184" s="0" t="s">
        <v>70</v>
      </c>
      <c r="D9184" s="0" t="s">
        <v>3991</v>
      </c>
      <c r="E9184" s="0" t="s">
        <v>46</v>
      </c>
      <c r="F9184" s="0" t="s">
        <v>13</v>
      </c>
      <c r="G9184" s="0" t="n">
        <v>2031147.15729</v>
      </c>
      <c r="H9184" s="0" t="n">
        <f aca="false">IF(ISERROR(LOOKUP(B9184,export!$A$2:$A$718)),0,1)</f>
        <v>1</v>
      </c>
      <c r="J9184" s="0" t="str">
        <f aca="false">IF(H9184=0,CONCATENATE(B9184," manque dans export"),"")</f>
        <v/>
      </c>
    </row>
    <row r="9185" customFormat="false" ht="13.8" hidden="false" customHeight="false" outlineLevel="0" collapsed="false">
      <c r="A9185" s="0" t="s">
        <v>15652</v>
      </c>
      <c r="B9185" s="0" t="s">
        <v>15652</v>
      </c>
      <c r="C9185" s="0" t="s">
        <v>40</v>
      </c>
      <c r="D9185" s="0" t="s">
        <v>15653</v>
      </c>
      <c r="E9185" s="0" t="s">
        <v>31</v>
      </c>
      <c r="F9185" s="0" t="s">
        <v>13</v>
      </c>
      <c r="G9185" s="0" t="n">
        <v>4452.12377</v>
      </c>
      <c r="H9185" s="0" t="n">
        <f aca="false">IF(ISERROR(LOOKUP(B9185,export!$A$2:$A$718)),0,1)</f>
        <v>1</v>
      </c>
      <c r="J9185" s="0" t="str">
        <f aca="false">IF(H9185=0,CONCATENATE(B9185," manque dans export"),"")</f>
        <v/>
      </c>
    </row>
    <row r="9186" customFormat="false" ht="13.8" hidden="false" customHeight="false" outlineLevel="0" collapsed="false">
      <c r="A9186" s="0" t="s">
        <v>15654</v>
      </c>
      <c r="B9186" s="0" t="s">
        <v>15654</v>
      </c>
      <c r="C9186" s="0" t="s">
        <v>33</v>
      </c>
      <c r="D9186" s="0" t="s">
        <v>15655</v>
      </c>
      <c r="E9186" s="0" t="s">
        <v>176</v>
      </c>
      <c r="F9186" s="0" t="s">
        <v>13</v>
      </c>
      <c r="G9186" s="0" t="n">
        <v>940.99051</v>
      </c>
      <c r="H9186" s="0" t="n">
        <f aca="false">IF(ISERROR(LOOKUP(B9186,export!$A$2:$A$718)),0,1)</f>
        <v>1</v>
      </c>
      <c r="J9186" s="0" t="str">
        <f aca="false">IF(H9186=0,CONCATENATE(B9186," manque dans export"),"")</f>
        <v/>
      </c>
    </row>
    <row r="9187" customFormat="false" ht="13.8" hidden="false" customHeight="false" outlineLevel="0" collapsed="false">
      <c r="A9187" s="0" t="s">
        <v>15656</v>
      </c>
      <c r="B9187" s="0" t="s">
        <v>15656</v>
      </c>
      <c r="C9187" s="0" t="s">
        <v>33</v>
      </c>
      <c r="D9187" s="0" t="s">
        <v>15657</v>
      </c>
      <c r="E9187" s="0" t="s">
        <v>37</v>
      </c>
      <c r="F9187" s="0" t="s">
        <v>38</v>
      </c>
      <c r="G9187" s="0" t="n">
        <v>79683.82</v>
      </c>
      <c r="H9187" s="0" t="n">
        <f aca="false">IF(ISERROR(LOOKUP(B9187,export!$A$2:$A$718)),0,1)</f>
        <v>1</v>
      </c>
      <c r="J9187" s="0" t="str">
        <f aca="false">IF(H9187=0,CONCATENATE(B9187," manque dans export"),"")</f>
        <v/>
      </c>
    </row>
    <row r="9188" customFormat="false" ht="13.8" hidden="false" customHeight="false" outlineLevel="0" collapsed="false">
      <c r="A9188" s="0" t="s">
        <v>15658</v>
      </c>
      <c r="B9188" s="0" t="s">
        <v>15659</v>
      </c>
      <c r="C9188" s="0" t="s">
        <v>10</v>
      </c>
      <c r="D9188" s="0" t="s">
        <v>1849</v>
      </c>
      <c r="E9188" s="0" t="s">
        <v>12</v>
      </c>
      <c r="F9188" s="0" t="s">
        <v>13</v>
      </c>
      <c r="G9188" s="0" t="n">
        <v>4600.90184</v>
      </c>
      <c r="H9188" s="0" t="n">
        <f aca="false">IF(ISERROR(LOOKUP(B9188,export!$A$2:$A$718)),0,1)</f>
        <v>1</v>
      </c>
      <c r="J9188" s="0" t="str">
        <f aca="false">IF(H9188=0,CONCATENATE(B9188," manque dans export"),"")</f>
        <v/>
      </c>
    </row>
    <row r="9189" customFormat="false" ht="13.8" hidden="false" customHeight="false" outlineLevel="0" collapsed="false">
      <c r="A9189" s="0" t="s">
        <v>15660</v>
      </c>
      <c r="B9189" s="0" t="s">
        <v>15660</v>
      </c>
      <c r="C9189" s="0" t="s">
        <v>79</v>
      </c>
      <c r="D9189" s="0" t="s">
        <v>13276</v>
      </c>
      <c r="E9189" s="0" t="s">
        <v>42</v>
      </c>
      <c r="F9189" s="0" t="s">
        <v>13</v>
      </c>
      <c r="G9189" s="0" t="n">
        <v>-643064.79726</v>
      </c>
      <c r="H9189" s="0" t="n">
        <f aca="false">IF(ISERROR(LOOKUP(B9189,export!$A$2:$A$718)),0,1)</f>
        <v>1</v>
      </c>
      <c r="J9189" s="0" t="str">
        <f aca="false">IF(H9189=0,CONCATENATE(B9189," manque dans export"),"")</f>
        <v/>
      </c>
    </row>
    <row r="9190" customFormat="false" ht="13.8" hidden="false" customHeight="false" outlineLevel="0" collapsed="false">
      <c r="A9190" s="0" t="s">
        <v>15661</v>
      </c>
      <c r="B9190" s="0" t="s">
        <v>15662</v>
      </c>
      <c r="C9190" s="0" t="s">
        <v>82</v>
      </c>
      <c r="D9190" s="0" t="s">
        <v>15663</v>
      </c>
      <c r="E9190" s="0" t="s">
        <v>50</v>
      </c>
      <c r="F9190" s="0" t="s">
        <v>13</v>
      </c>
      <c r="G9190" s="0" t="n">
        <v>0</v>
      </c>
      <c r="H9190" s="0" t="n">
        <f aca="false">IF(ISERROR(LOOKUP(B9190,export!$A$2:$A$718)),0,1)</f>
        <v>1</v>
      </c>
      <c r="J9190" s="0" t="str">
        <f aca="false">IF(H9190=0,CONCATENATE(B9190," manque dans export"),"")</f>
        <v/>
      </c>
    </row>
    <row r="9191" customFormat="false" ht="13.8" hidden="false" customHeight="false" outlineLevel="0" collapsed="false">
      <c r="A9191" s="0" t="s">
        <v>15664</v>
      </c>
      <c r="B9191" s="0" t="s">
        <v>15665</v>
      </c>
      <c r="C9191" s="0" t="s">
        <v>79</v>
      </c>
      <c r="D9191" s="0" t="s">
        <v>2403</v>
      </c>
      <c r="E9191" s="0" t="s">
        <v>50</v>
      </c>
      <c r="F9191" s="0" t="s">
        <v>13</v>
      </c>
      <c r="G9191" s="0" t="n">
        <v>0</v>
      </c>
      <c r="H9191" s="0" t="n">
        <f aca="false">IF(ISERROR(LOOKUP(B9191,export!$A$2:$A$718)),0,1)</f>
        <v>1</v>
      </c>
      <c r="J9191" s="0" t="str">
        <f aca="false">IF(H9191=0,CONCATENATE(B9191," manque dans export"),"")</f>
        <v/>
      </c>
    </row>
    <row r="9192" customFormat="false" ht="13.8" hidden="false" customHeight="false" outlineLevel="0" collapsed="false">
      <c r="A9192" s="0" t="s">
        <v>15666</v>
      </c>
      <c r="B9192" s="0" t="s">
        <v>15666</v>
      </c>
      <c r="C9192" s="0" t="s">
        <v>40</v>
      </c>
      <c r="D9192" s="0" t="s">
        <v>146</v>
      </c>
      <c r="E9192" s="0" t="s">
        <v>123</v>
      </c>
      <c r="F9192" s="0" t="s">
        <v>13</v>
      </c>
      <c r="G9192" s="0" t="n">
        <v>5040.55625</v>
      </c>
      <c r="H9192" s="0" t="n">
        <f aca="false">IF(ISERROR(LOOKUP(B9192,export!$A$2:$A$718)),0,1)</f>
        <v>1</v>
      </c>
      <c r="J9192" s="0" t="str">
        <f aca="false">IF(H9192=0,CONCATENATE(B9192," manque dans export"),"")</f>
        <v/>
      </c>
    </row>
    <row r="9193" customFormat="false" ht="13.8" hidden="false" customHeight="false" outlineLevel="0" collapsed="false">
      <c r="A9193" s="0" t="s">
        <v>15667</v>
      </c>
      <c r="B9193" s="0" t="s">
        <v>15667</v>
      </c>
      <c r="C9193" s="0" t="s">
        <v>40</v>
      </c>
      <c r="D9193" s="0" t="s">
        <v>146</v>
      </c>
      <c r="E9193" s="0" t="s">
        <v>123</v>
      </c>
      <c r="F9193" s="0" t="s">
        <v>13</v>
      </c>
      <c r="G9193" s="0" t="n">
        <v>28.54735</v>
      </c>
      <c r="H9193" s="0" t="n">
        <f aca="false">IF(ISERROR(LOOKUP(B9193,export!$A$2:$A$718)),0,1)</f>
        <v>1</v>
      </c>
      <c r="J9193" s="0" t="str">
        <f aca="false">IF(H9193=0,CONCATENATE(B9193," manque dans export"),"")</f>
        <v/>
      </c>
    </row>
    <row r="9194" customFormat="false" ht="13.8" hidden="false" customHeight="false" outlineLevel="0" collapsed="false">
      <c r="A9194" s="0" t="s">
        <v>15668</v>
      </c>
      <c r="B9194" s="0" t="s">
        <v>15669</v>
      </c>
      <c r="C9194" s="0" t="s">
        <v>79</v>
      </c>
      <c r="D9194" s="0" t="s">
        <v>3874</v>
      </c>
      <c r="E9194" s="0" t="s">
        <v>50</v>
      </c>
      <c r="F9194" s="0" t="s">
        <v>13</v>
      </c>
      <c r="G9194" s="0" t="n">
        <v>0</v>
      </c>
      <c r="H9194" s="0" t="n">
        <f aca="false">IF(ISERROR(LOOKUP(B9194,export!$A$2:$A$718)),0,1)</f>
        <v>1</v>
      </c>
      <c r="J9194" s="0" t="str">
        <f aca="false">IF(H9194=0,CONCATENATE(B9194," manque dans export"),"")</f>
        <v/>
      </c>
    </row>
    <row r="9195" customFormat="false" ht="13.8" hidden="false" customHeight="false" outlineLevel="0" collapsed="false">
      <c r="A9195" s="0" t="s">
        <v>15670</v>
      </c>
      <c r="B9195" s="0" t="s">
        <v>15671</v>
      </c>
      <c r="C9195" s="0" t="s">
        <v>79</v>
      </c>
      <c r="D9195" s="0" t="s">
        <v>6879</v>
      </c>
      <c r="E9195" s="0" t="s">
        <v>50</v>
      </c>
      <c r="F9195" s="0" t="s">
        <v>13</v>
      </c>
      <c r="G9195" s="0" t="n">
        <v>0</v>
      </c>
      <c r="H9195" s="0" t="n">
        <f aca="false">IF(ISERROR(LOOKUP(B9195,export!$A$2:$A$718)),0,1)</f>
        <v>1</v>
      </c>
      <c r="J9195" s="0" t="str">
        <f aca="false">IF(H9195=0,CONCATENATE(B9195," manque dans export"),"")</f>
        <v/>
      </c>
    </row>
    <row r="9196" customFormat="false" ht="13.8" hidden="false" customHeight="false" outlineLevel="0" collapsed="false">
      <c r="A9196" s="0" t="s">
        <v>15672</v>
      </c>
      <c r="B9196" s="0" t="s">
        <v>15673</v>
      </c>
      <c r="C9196" s="0" t="s">
        <v>79</v>
      </c>
      <c r="D9196" s="0" t="s">
        <v>319</v>
      </c>
      <c r="E9196" s="0" t="s">
        <v>50</v>
      </c>
      <c r="F9196" s="0" t="s">
        <v>13</v>
      </c>
      <c r="G9196" s="0" t="n">
        <v>0</v>
      </c>
      <c r="H9196" s="0" t="n">
        <f aca="false">IF(ISERROR(LOOKUP(B9196,export!$A$2:$A$718)),0,1)</f>
        <v>1</v>
      </c>
      <c r="J9196" s="0" t="str">
        <f aca="false">IF(H9196=0,CONCATENATE(B9196," manque dans export"),"")</f>
        <v/>
      </c>
    </row>
    <row r="9197" customFormat="false" ht="13.8" hidden="false" customHeight="false" outlineLevel="0" collapsed="false">
      <c r="A9197" s="0" t="s">
        <v>15674</v>
      </c>
      <c r="B9197" s="0" t="s">
        <v>15674</v>
      </c>
      <c r="C9197" s="0" t="s">
        <v>60</v>
      </c>
      <c r="D9197" s="0" t="e">
        <f aca="false">#N/A</f>
        <v>#N/A</v>
      </c>
      <c r="E9197" s="0" t="e">
        <f aca="false">#N/A</f>
        <v>#N/A</v>
      </c>
      <c r="F9197" s="0" t="e">
        <f aca="false">#N/A</f>
        <v>#N/A</v>
      </c>
      <c r="G9197" s="0" t="n">
        <v>0</v>
      </c>
      <c r="H9197" s="0" t="n">
        <f aca="false">IF(ISERROR(LOOKUP(B9197,export!$A$2:$A$718)),0,1)</f>
        <v>1</v>
      </c>
      <c r="J9197" s="0" t="str">
        <f aca="false">IF(H9197=0,CONCATENATE(B9197," manque dans export"),"")</f>
        <v/>
      </c>
    </row>
    <row r="9198" customFormat="false" ht="13.8" hidden="false" customHeight="false" outlineLevel="0" collapsed="false">
      <c r="A9198" s="0" t="s">
        <v>15675</v>
      </c>
      <c r="B9198" s="0" t="s">
        <v>15676</v>
      </c>
      <c r="C9198" s="0" t="s">
        <v>44</v>
      </c>
      <c r="D9198" s="0" t="s">
        <v>6813</v>
      </c>
      <c r="E9198" s="0" t="s">
        <v>31</v>
      </c>
      <c r="F9198" s="0" t="s">
        <v>13</v>
      </c>
      <c r="G9198" s="0" t="n">
        <v>48.01835</v>
      </c>
      <c r="H9198" s="0" t="n">
        <f aca="false">IF(ISERROR(LOOKUP(B9198,export!$A$2:$A$718)),0,1)</f>
        <v>1</v>
      </c>
      <c r="J9198" s="0" t="str">
        <f aca="false">IF(H9198=0,CONCATENATE(B9198," manque dans export"),"")</f>
        <v/>
      </c>
    </row>
    <row r="9199" customFormat="false" ht="13.8" hidden="false" customHeight="false" outlineLevel="0" collapsed="false">
      <c r="A9199" s="0" t="s">
        <v>15677</v>
      </c>
      <c r="B9199" s="0" t="s">
        <v>15678</v>
      </c>
      <c r="C9199" s="0" t="s">
        <v>79</v>
      </c>
      <c r="D9199" s="0" t="s">
        <v>7173</v>
      </c>
      <c r="E9199" s="0" t="s">
        <v>42</v>
      </c>
      <c r="F9199" s="0" t="s">
        <v>13</v>
      </c>
      <c r="G9199" s="0" t="n">
        <v>0</v>
      </c>
      <c r="H9199" s="0" t="n">
        <f aca="false">IF(ISERROR(LOOKUP(B9199,export!$A$2:$A$718)),0,1)</f>
        <v>1</v>
      </c>
      <c r="J9199" s="0" t="str">
        <f aca="false">IF(H9199=0,CONCATENATE(B9199," manque dans export"),"")</f>
        <v/>
      </c>
    </row>
    <row r="9200" customFormat="false" ht="13.8" hidden="false" customHeight="false" outlineLevel="0" collapsed="false">
      <c r="A9200" s="0" t="s">
        <v>15679</v>
      </c>
      <c r="B9200" s="0" t="s">
        <v>15679</v>
      </c>
      <c r="C9200" s="0" t="s">
        <v>79</v>
      </c>
      <c r="D9200" s="0" t="s">
        <v>15680</v>
      </c>
      <c r="E9200" s="0" t="s">
        <v>31</v>
      </c>
      <c r="F9200" s="0" t="s">
        <v>13</v>
      </c>
      <c r="G9200" s="0" t="n">
        <v>0</v>
      </c>
      <c r="H9200" s="0" t="n">
        <f aca="false">IF(ISERROR(LOOKUP(B9200,export!$A$2:$A$718)),0,1)</f>
        <v>1</v>
      </c>
      <c r="J9200" s="0" t="str">
        <f aca="false">IF(H9200=0,CONCATENATE(B9200," manque dans export"),"")</f>
        <v/>
      </c>
    </row>
    <row r="9201" customFormat="false" ht="13.8" hidden="false" customHeight="false" outlineLevel="0" collapsed="false">
      <c r="A9201" s="0" t="s">
        <v>15681</v>
      </c>
      <c r="B9201" s="0" t="s">
        <v>15681</v>
      </c>
      <c r="C9201" s="0" t="s">
        <v>99</v>
      </c>
      <c r="D9201" s="0" t="s">
        <v>4879</v>
      </c>
      <c r="E9201" s="0" t="s">
        <v>180</v>
      </c>
      <c r="F9201" s="0" t="s">
        <v>13</v>
      </c>
      <c r="G9201" s="0" t="n">
        <v>2753.99525</v>
      </c>
      <c r="H9201" s="0" t="n">
        <f aca="false">IF(ISERROR(LOOKUP(B9201,export!$A$2:$A$718)),0,1)</f>
        <v>1</v>
      </c>
      <c r="J9201" s="0" t="str">
        <f aca="false">IF(H9201=0,CONCATENATE(B9201," manque dans export"),"")</f>
        <v/>
      </c>
    </row>
    <row r="9202" customFormat="false" ht="13.8" hidden="false" customHeight="false" outlineLevel="0" collapsed="false">
      <c r="A9202" s="0" t="s">
        <v>15682</v>
      </c>
      <c r="B9202" s="0" t="s">
        <v>15682</v>
      </c>
      <c r="C9202" s="0" t="s">
        <v>40</v>
      </c>
      <c r="D9202" s="0" t="s">
        <v>4408</v>
      </c>
      <c r="E9202" s="0" t="s">
        <v>123</v>
      </c>
      <c r="F9202" s="0" t="s">
        <v>13</v>
      </c>
      <c r="G9202" s="0" t="n">
        <v>3889.39911</v>
      </c>
      <c r="H9202" s="0" t="n">
        <f aca="false">IF(ISERROR(LOOKUP(B9202,export!$A$2:$A$718)),0,1)</f>
        <v>1</v>
      </c>
      <c r="J9202" s="0" t="str">
        <f aca="false">IF(H9202=0,CONCATENATE(B9202," manque dans export"),"")</f>
        <v/>
      </c>
    </row>
    <row r="9203" customFormat="false" ht="13.8" hidden="false" customHeight="false" outlineLevel="0" collapsed="false">
      <c r="A9203" s="0" t="s">
        <v>15683</v>
      </c>
      <c r="B9203" s="0" t="s">
        <v>15684</v>
      </c>
      <c r="C9203" s="0" t="s">
        <v>21</v>
      </c>
      <c r="D9203" s="0" t="s">
        <v>7112</v>
      </c>
      <c r="E9203" s="0" t="s">
        <v>42</v>
      </c>
      <c r="F9203" s="0" t="s">
        <v>13</v>
      </c>
      <c r="G9203" s="0" t="n">
        <v>0</v>
      </c>
      <c r="H9203" s="0" t="n">
        <f aca="false">IF(ISERROR(LOOKUP(B9203,export!$A$2:$A$718)),0,1)</f>
        <v>1</v>
      </c>
      <c r="J9203" s="0" t="str">
        <f aca="false">IF(H9203=0,CONCATENATE(B9203," manque dans export"),"")</f>
        <v/>
      </c>
    </row>
    <row r="9204" customFormat="false" ht="13.8" hidden="false" customHeight="false" outlineLevel="0" collapsed="false">
      <c r="A9204" s="0" t="s">
        <v>15685</v>
      </c>
      <c r="B9204" s="0" t="s">
        <v>15686</v>
      </c>
      <c r="C9204" s="0" t="s">
        <v>79</v>
      </c>
      <c r="D9204" s="0" t="s">
        <v>15687</v>
      </c>
      <c r="E9204" s="0" t="s">
        <v>42</v>
      </c>
      <c r="F9204" s="0" t="s">
        <v>13</v>
      </c>
      <c r="G9204" s="0" t="n">
        <v>0</v>
      </c>
      <c r="H9204" s="0" t="n">
        <f aca="false">IF(ISERROR(LOOKUP(B9204,export!$A$2:$A$718)),0,1)</f>
        <v>1</v>
      </c>
      <c r="J9204" s="0" t="str">
        <f aca="false">IF(H9204=0,CONCATENATE(B9204," manque dans export"),"")</f>
        <v/>
      </c>
    </row>
    <row r="9205" customFormat="false" ht="13.8" hidden="false" customHeight="false" outlineLevel="0" collapsed="false">
      <c r="A9205" s="0" t="s">
        <v>15688</v>
      </c>
      <c r="B9205" s="0" t="s">
        <v>15688</v>
      </c>
      <c r="C9205" s="0" t="s">
        <v>33</v>
      </c>
      <c r="D9205" s="0" t="s">
        <v>1619</v>
      </c>
      <c r="E9205" s="0" t="s">
        <v>46</v>
      </c>
      <c r="F9205" s="0" t="s">
        <v>13</v>
      </c>
      <c r="G9205" s="0" t="n">
        <v>30323.23498</v>
      </c>
      <c r="H9205" s="0" t="n">
        <f aca="false">IF(ISERROR(LOOKUP(B9205,export!$A$2:$A$718)),0,1)</f>
        <v>1</v>
      </c>
      <c r="J9205" s="0" t="str">
        <f aca="false">IF(H9205=0,CONCATENATE(B9205," manque dans export"),"")</f>
        <v/>
      </c>
    </row>
    <row r="9206" customFormat="false" ht="13.8" hidden="false" customHeight="false" outlineLevel="0" collapsed="false">
      <c r="A9206" s="0" t="s">
        <v>15689</v>
      </c>
      <c r="B9206" s="0" t="s">
        <v>15689</v>
      </c>
      <c r="C9206" s="0" t="s">
        <v>33</v>
      </c>
      <c r="D9206" s="0" t="s">
        <v>15690</v>
      </c>
      <c r="E9206" s="0" t="s">
        <v>46</v>
      </c>
      <c r="F9206" s="0" t="s">
        <v>13</v>
      </c>
      <c r="G9206" s="0" t="n">
        <v>64.80135</v>
      </c>
      <c r="H9206" s="0" t="n">
        <f aca="false">IF(ISERROR(LOOKUP(B9206,export!$A$2:$A$718)),0,1)</f>
        <v>1</v>
      </c>
      <c r="J9206" s="0" t="str">
        <f aca="false">IF(H9206=0,CONCATENATE(B9206," manque dans export"),"")</f>
        <v/>
      </c>
    </row>
    <row r="9207" customFormat="false" ht="13.8" hidden="false" customHeight="false" outlineLevel="0" collapsed="false">
      <c r="A9207" s="0" t="s">
        <v>15691</v>
      </c>
      <c r="B9207" s="0" t="s">
        <v>15691</v>
      </c>
      <c r="C9207" s="0" t="s">
        <v>33</v>
      </c>
      <c r="D9207" s="0" t="s">
        <v>6302</v>
      </c>
      <c r="E9207" s="0" t="s">
        <v>31</v>
      </c>
      <c r="F9207" s="0" t="s">
        <v>13</v>
      </c>
      <c r="G9207" s="0" t="n">
        <v>6803.44598</v>
      </c>
      <c r="H9207" s="0" t="n">
        <f aca="false">IF(ISERROR(LOOKUP(B9207,export!$A$2:$A$718)),0,1)</f>
        <v>1</v>
      </c>
      <c r="J9207" s="0" t="str">
        <f aca="false">IF(H9207=0,CONCATENATE(B9207," manque dans export"),"")</f>
        <v/>
      </c>
    </row>
    <row r="9208" customFormat="false" ht="13.8" hidden="false" customHeight="false" outlineLevel="0" collapsed="false">
      <c r="A9208" s="0" t="s">
        <v>15692</v>
      </c>
      <c r="B9208" s="0" t="s">
        <v>15692</v>
      </c>
      <c r="C9208" s="0" t="s">
        <v>21</v>
      </c>
      <c r="D9208" s="0" t="s">
        <v>15693</v>
      </c>
      <c r="E9208" s="0" t="s">
        <v>180</v>
      </c>
      <c r="F9208" s="0" t="s">
        <v>13</v>
      </c>
      <c r="G9208" s="0" t="n">
        <v>11927.66603</v>
      </c>
      <c r="H9208" s="0" t="n">
        <f aca="false">IF(ISERROR(LOOKUP(B9208,export!$A$2:$A$718)),0,1)</f>
        <v>1</v>
      </c>
      <c r="J9208" s="0" t="str">
        <f aca="false">IF(H9208=0,CONCATENATE(B9208," manque dans export"),"")</f>
        <v/>
      </c>
    </row>
    <row r="9209" customFormat="false" ht="13.8" hidden="false" customHeight="false" outlineLevel="0" collapsed="false">
      <c r="A9209" s="0" t="s">
        <v>15694</v>
      </c>
      <c r="B9209" s="0" t="s">
        <v>15694</v>
      </c>
      <c r="C9209" s="0" t="s">
        <v>40</v>
      </c>
      <c r="D9209" s="0" t="s">
        <v>15695</v>
      </c>
      <c r="E9209" s="0" t="s">
        <v>176</v>
      </c>
      <c r="F9209" s="0" t="s">
        <v>13</v>
      </c>
      <c r="G9209" s="0" t="n">
        <v>3604.9296</v>
      </c>
      <c r="H9209" s="0" t="n">
        <f aca="false">IF(ISERROR(LOOKUP(B9209,export!$A$2:$A$718)),0,1)</f>
        <v>1</v>
      </c>
      <c r="J9209" s="0" t="str">
        <f aca="false">IF(H9209=0,CONCATENATE(B9209," manque dans export"),"")</f>
        <v/>
      </c>
    </row>
    <row r="9210" customFormat="false" ht="13.8" hidden="false" customHeight="false" outlineLevel="0" collapsed="false">
      <c r="A9210" s="0" t="s">
        <v>15696</v>
      </c>
      <c r="B9210" s="0" t="s">
        <v>15697</v>
      </c>
      <c r="C9210" s="0" t="s">
        <v>10</v>
      </c>
      <c r="D9210" s="0" t="s">
        <v>7225</v>
      </c>
      <c r="E9210" s="0" t="s">
        <v>46</v>
      </c>
      <c r="F9210" s="0" t="s">
        <v>13</v>
      </c>
      <c r="G9210" s="0" t="n">
        <v>921.37299</v>
      </c>
      <c r="H9210" s="0" t="n">
        <f aca="false">IF(ISERROR(LOOKUP(B9210,export!$A$2:$A$718)),0,1)</f>
        <v>1</v>
      </c>
      <c r="J9210" s="0" t="str">
        <f aca="false">IF(H9210=0,CONCATENATE(B9210," manque dans export"),"")</f>
        <v/>
      </c>
    </row>
    <row r="9211" customFormat="false" ht="13.8" hidden="false" customHeight="false" outlineLevel="0" collapsed="false">
      <c r="A9211" s="0" t="s">
        <v>15698</v>
      </c>
      <c r="B9211" s="0" t="s">
        <v>15697</v>
      </c>
      <c r="C9211" s="0" t="s">
        <v>10</v>
      </c>
      <c r="D9211" s="0" t="s">
        <v>15699</v>
      </c>
      <c r="E9211" s="0" t="s">
        <v>12</v>
      </c>
      <c r="F9211" s="0" t="s">
        <v>13</v>
      </c>
      <c r="G9211" s="0" t="n">
        <v>787.14828</v>
      </c>
      <c r="H9211" s="0" t="n">
        <f aca="false">IF(ISERROR(LOOKUP(B9211,export!$A$2:$A$718)),0,1)</f>
        <v>1</v>
      </c>
      <c r="J9211" s="0" t="str">
        <f aca="false">IF(H9211=0,CONCATENATE(B9211," manque dans export"),"")</f>
        <v/>
      </c>
    </row>
    <row r="9212" customFormat="false" ht="13.8" hidden="false" customHeight="false" outlineLevel="0" collapsed="false">
      <c r="A9212" s="0" t="s">
        <v>15700</v>
      </c>
      <c r="B9212" s="0" t="s">
        <v>15700</v>
      </c>
      <c r="C9212" s="0" t="s">
        <v>79</v>
      </c>
      <c r="D9212" s="0" t="s">
        <v>555</v>
      </c>
      <c r="E9212" s="0" t="s">
        <v>72</v>
      </c>
      <c r="F9212" s="0" t="s">
        <v>13</v>
      </c>
      <c r="G9212" s="0" t="n">
        <v>0</v>
      </c>
      <c r="H9212" s="0" t="n">
        <f aca="false">IF(ISERROR(LOOKUP(B9212,export!$A$2:$A$718)),0,1)</f>
        <v>1</v>
      </c>
      <c r="J9212" s="0" t="str">
        <f aca="false">IF(H9212=0,CONCATENATE(B9212," manque dans export"),"")</f>
        <v/>
      </c>
    </row>
    <row r="9213" customFormat="false" ht="13.8" hidden="false" customHeight="false" outlineLevel="0" collapsed="false">
      <c r="A9213" s="0" t="s">
        <v>15701</v>
      </c>
      <c r="B9213" s="0" t="s">
        <v>15701</v>
      </c>
      <c r="C9213" s="0" t="s">
        <v>79</v>
      </c>
      <c r="D9213" s="0" t="s">
        <v>15702</v>
      </c>
      <c r="E9213" s="0" t="s">
        <v>297</v>
      </c>
      <c r="F9213" s="0" t="e">
        <f aca="false">#N/A</f>
        <v>#N/A</v>
      </c>
      <c r="G9213" s="0" t="n">
        <v>0</v>
      </c>
      <c r="H9213" s="0" t="n">
        <f aca="false">IF(ISERROR(LOOKUP(B9213,export!$A$2:$A$718)),0,1)</f>
        <v>1</v>
      </c>
      <c r="J9213" s="0" t="str">
        <f aca="false">IF(H9213=0,CONCATENATE(B9213," manque dans export"),"")</f>
        <v/>
      </c>
    </row>
    <row r="9214" customFormat="false" ht="13.8" hidden="false" customHeight="false" outlineLevel="0" collapsed="false">
      <c r="A9214" s="0" t="s">
        <v>15703</v>
      </c>
      <c r="B9214" s="0" t="s">
        <v>15703</v>
      </c>
      <c r="C9214" s="0" t="s">
        <v>33</v>
      </c>
      <c r="D9214" s="0" t="s">
        <v>15704</v>
      </c>
      <c r="E9214" s="0" t="s">
        <v>42</v>
      </c>
      <c r="F9214" s="0" t="s">
        <v>13</v>
      </c>
      <c r="G9214" s="0" t="n">
        <v>5525321.02335</v>
      </c>
      <c r="H9214" s="0" t="n">
        <f aca="false">IF(ISERROR(LOOKUP(B9214,export!$A$2:$A$718)),0,1)</f>
        <v>1</v>
      </c>
      <c r="J9214" s="0" t="str">
        <f aca="false">IF(H9214=0,CONCATENATE(B9214," manque dans export"),"")</f>
        <v/>
      </c>
    </row>
    <row r="9215" customFormat="false" ht="13.8" hidden="false" customHeight="false" outlineLevel="0" collapsed="false">
      <c r="A9215" s="0" t="s">
        <v>15705</v>
      </c>
      <c r="B9215" s="0" t="s">
        <v>15705</v>
      </c>
      <c r="C9215" s="0" t="s">
        <v>10</v>
      </c>
      <c r="D9215" s="0" t="s">
        <v>6687</v>
      </c>
      <c r="E9215" s="0" t="s">
        <v>12</v>
      </c>
      <c r="F9215" s="0" t="s">
        <v>13</v>
      </c>
      <c r="G9215" s="0" t="n">
        <v>0</v>
      </c>
      <c r="H9215" s="0" t="n">
        <f aca="false">IF(ISERROR(LOOKUP(B9215,export!$A$2:$A$718)),0,1)</f>
        <v>1</v>
      </c>
      <c r="J9215" s="0" t="str">
        <f aca="false">IF(H9215=0,CONCATENATE(B9215," manque dans export"),"")</f>
        <v/>
      </c>
    </row>
    <row r="9216" customFormat="false" ht="13.8" hidden="false" customHeight="false" outlineLevel="0" collapsed="false">
      <c r="A9216" s="0" t="s">
        <v>15706</v>
      </c>
      <c r="B9216" s="0" t="s">
        <v>15707</v>
      </c>
      <c r="C9216" s="0" t="s">
        <v>79</v>
      </c>
      <c r="D9216" s="0" t="s">
        <v>15708</v>
      </c>
      <c r="E9216" s="0" t="s">
        <v>72</v>
      </c>
      <c r="F9216" s="0" t="s">
        <v>13</v>
      </c>
      <c r="G9216" s="0" t="n">
        <v>0</v>
      </c>
      <c r="H9216" s="0" t="n">
        <f aca="false">IF(ISERROR(LOOKUP(B9216,export!$A$2:$A$718)),0,1)</f>
        <v>1</v>
      </c>
      <c r="J9216" s="0" t="str">
        <f aca="false">IF(H9216=0,CONCATENATE(B9216," manque dans export"),"")</f>
        <v/>
      </c>
    </row>
    <row r="9217" customFormat="false" ht="13.8" hidden="false" customHeight="false" outlineLevel="0" collapsed="false">
      <c r="A9217" s="0" t="s">
        <v>15709</v>
      </c>
      <c r="B9217" s="0" t="s">
        <v>15709</v>
      </c>
      <c r="C9217" s="0" t="s">
        <v>79</v>
      </c>
      <c r="D9217" s="0" t="s">
        <v>4599</v>
      </c>
      <c r="E9217" s="0" t="s">
        <v>72</v>
      </c>
      <c r="F9217" s="0" t="s">
        <v>13</v>
      </c>
      <c r="G9217" s="0" t="n">
        <v>0</v>
      </c>
      <c r="H9217" s="0" t="n">
        <f aca="false">IF(ISERROR(LOOKUP(B9217,export!$A$2:$A$718)),0,1)</f>
        <v>1</v>
      </c>
      <c r="J9217" s="0" t="str">
        <f aca="false">IF(H9217=0,CONCATENATE(B9217," manque dans export"),"")</f>
        <v/>
      </c>
    </row>
    <row r="9218" customFormat="false" ht="13.8" hidden="false" customHeight="false" outlineLevel="0" collapsed="false">
      <c r="A9218" s="0" t="s">
        <v>15710</v>
      </c>
      <c r="B9218" s="0" t="s">
        <v>15710</v>
      </c>
      <c r="C9218" s="0" t="s">
        <v>79</v>
      </c>
      <c r="D9218" s="0" t="s">
        <v>7757</v>
      </c>
      <c r="E9218" s="0" t="s">
        <v>2567</v>
      </c>
      <c r="F9218" s="0" t="e">
        <f aca="false">#N/A</f>
        <v>#N/A</v>
      </c>
      <c r="G9218" s="0" t="n">
        <v>0</v>
      </c>
      <c r="H9218" s="0" t="n">
        <f aca="false">IF(ISERROR(LOOKUP(B9218,export!$A$2:$A$718)),0,1)</f>
        <v>1</v>
      </c>
      <c r="J9218" s="0" t="str">
        <f aca="false">IF(H9218=0,CONCATENATE(B9218," manque dans export"),"")</f>
        <v/>
      </c>
    </row>
    <row r="9219" customFormat="false" ht="13.8" hidden="false" customHeight="false" outlineLevel="0" collapsed="false">
      <c r="A9219" s="0" t="s">
        <v>15711</v>
      </c>
      <c r="B9219" s="0" t="s">
        <v>15712</v>
      </c>
      <c r="C9219" s="0" t="s">
        <v>21</v>
      </c>
      <c r="D9219" s="0" t="s">
        <v>5773</v>
      </c>
      <c r="E9219" s="0" t="s">
        <v>50</v>
      </c>
      <c r="F9219" s="0" t="s">
        <v>13</v>
      </c>
      <c r="G9219" s="0" t="n">
        <v>0</v>
      </c>
      <c r="H9219" s="0" t="n">
        <f aca="false">IF(ISERROR(LOOKUP(B9219,export!$A$2:$A$718)),0,1)</f>
        <v>1</v>
      </c>
      <c r="J9219" s="0" t="str">
        <f aca="false">IF(H9219=0,CONCATENATE(B9219," manque dans export"),"")</f>
        <v/>
      </c>
    </row>
    <row r="9220" customFormat="false" ht="13.8" hidden="false" customHeight="false" outlineLevel="0" collapsed="false">
      <c r="A9220" s="0" t="s">
        <v>15713</v>
      </c>
      <c r="B9220" s="0" t="s">
        <v>15713</v>
      </c>
      <c r="C9220" s="0" t="s">
        <v>79</v>
      </c>
      <c r="D9220" s="0" t="s">
        <v>4359</v>
      </c>
      <c r="E9220" s="0" t="s">
        <v>449</v>
      </c>
      <c r="F9220" s="0" t="s">
        <v>450</v>
      </c>
      <c r="G9220" s="0" t="n">
        <v>-4100.05061</v>
      </c>
      <c r="H9220" s="0" t="n">
        <f aca="false">IF(ISERROR(LOOKUP(B9220,export!$A$2:$A$718)),0,1)</f>
        <v>1</v>
      </c>
      <c r="J9220" s="0" t="str">
        <f aca="false">IF(H9220=0,CONCATENATE(B9220," manque dans export"),"")</f>
        <v/>
      </c>
    </row>
    <row r="9221" customFormat="false" ht="13.8" hidden="false" customHeight="false" outlineLevel="0" collapsed="false">
      <c r="A9221" s="0" t="s">
        <v>15714</v>
      </c>
      <c r="B9221" s="0" t="s">
        <v>15489</v>
      </c>
      <c r="C9221" s="0" t="s">
        <v>44</v>
      </c>
      <c r="D9221" s="0" t="s">
        <v>15490</v>
      </c>
      <c r="E9221" s="0" t="s">
        <v>50</v>
      </c>
      <c r="F9221" s="0" t="s">
        <v>13</v>
      </c>
      <c r="G9221" s="0" t="n">
        <v>-660.33439</v>
      </c>
      <c r="H9221" s="0" t="n">
        <f aca="false">IF(ISERROR(LOOKUP(B9221,export!$A$2:$A$718)),0,1)</f>
        <v>1</v>
      </c>
      <c r="J9221" s="0" t="str">
        <f aca="false">IF(H9221=0,CONCATENATE(B9221," manque dans export"),"")</f>
        <v/>
      </c>
    </row>
    <row r="9222" customFormat="false" ht="13.8" hidden="false" customHeight="false" outlineLevel="0" collapsed="false">
      <c r="A9222" s="0" t="s">
        <v>15715</v>
      </c>
      <c r="B9222" s="0" t="s">
        <v>15489</v>
      </c>
      <c r="C9222" s="0" t="s">
        <v>44</v>
      </c>
      <c r="D9222" s="0" t="s">
        <v>15716</v>
      </c>
      <c r="E9222" s="0" t="s">
        <v>72</v>
      </c>
      <c r="F9222" s="0" t="s">
        <v>13</v>
      </c>
      <c r="G9222" s="0" t="n">
        <v>0</v>
      </c>
      <c r="H9222" s="0" t="n">
        <f aca="false">IF(ISERROR(LOOKUP(B9222,export!$A$2:$A$718)),0,1)</f>
        <v>1</v>
      </c>
      <c r="J9222" s="0" t="str">
        <f aca="false">IF(H9222=0,CONCATENATE(B9222," manque dans export"),"")</f>
        <v/>
      </c>
    </row>
    <row r="9223" customFormat="false" ht="13.8" hidden="false" customHeight="false" outlineLevel="0" collapsed="false">
      <c r="A9223" s="0" t="s">
        <v>15717</v>
      </c>
      <c r="B9223" s="0" t="s">
        <v>15718</v>
      </c>
      <c r="C9223" s="0" t="s">
        <v>79</v>
      </c>
      <c r="D9223" s="0" t="s">
        <v>872</v>
      </c>
      <c r="E9223" s="0" t="s">
        <v>50</v>
      </c>
      <c r="F9223" s="0" t="s">
        <v>13</v>
      </c>
      <c r="G9223" s="0" t="n">
        <v>0</v>
      </c>
      <c r="H9223" s="0" t="n">
        <f aca="false">IF(ISERROR(LOOKUP(B9223,export!$A$2:$A$718)),0,1)</f>
        <v>1</v>
      </c>
      <c r="J9223" s="0" t="str">
        <f aca="false">IF(H9223=0,CONCATENATE(B9223," manque dans export"),"")</f>
        <v/>
      </c>
    </row>
    <row r="9224" customFormat="false" ht="13.8" hidden="false" customHeight="false" outlineLevel="0" collapsed="false">
      <c r="A9224" s="0" t="s">
        <v>15719</v>
      </c>
      <c r="B9224" s="0" t="s">
        <v>15720</v>
      </c>
      <c r="C9224" s="0" t="s">
        <v>21</v>
      </c>
      <c r="D9224" s="0" t="s">
        <v>15721</v>
      </c>
      <c r="E9224" s="0" t="s">
        <v>1018</v>
      </c>
      <c r="F9224" s="0" t="s">
        <v>38</v>
      </c>
      <c r="G9224" s="0" t="n">
        <v>162340.72</v>
      </c>
      <c r="H9224" s="0" t="n">
        <f aca="false">IF(ISERROR(LOOKUP(B9224,export!$A$2:$A$718)),0,1)</f>
        <v>1</v>
      </c>
      <c r="J9224" s="0" t="str">
        <f aca="false">IF(H9224=0,CONCATENATE(B9224," manque dans export"),"")</f>
        <v/>
      </c>
    </row>
    <row r="9225" customFormat="false" ht="13.8" hidden="false" customHeight="false" outlineLevel="0" collapsed="false">
      <c r="A9225" s="0" t="s">
        <v>15719</v>
      </c>
      <c r="B9225" s="0" t="s">
        <v>15720</v>
      </c>
      <c r="C9225" s="0" t="s">
        <v>21</v>
      </c>
      <c r="D9225" s="0" t="s">
        <v>15722</v>
      </c>
      <c r="E9225" s="0" t="s">
        <v>37</v>
      </c>
      <c r="F9225" s="0" t="s">
        <v>38</v>
      </c>
      <c r="G9225" s="0" t="n">
        <v>36000</v>
      </c>
      <c r="H9225" s="0" t="n">
        <f aca="false">IF(ISERROR(LOOKUP(B9225,export!$A$2:$A$718)),0,1)</f>
        <v>1</v>
      </c>
      <c r="J9225" s="0" t="str">
        <f aca="false">IF(H9225=0,CONCATENATE(B9225," manque dans export"),"")</f>
        <v/>
      </c>
    </row>
    <row r="9226" customFormat="false" ht="13.8" hidden="false" customHeight="false" outlineLevel="0" collapsed="false">
      <c r="A9226" s="0" t="s">
        <v>15723</v>
      </c>
      <c r="B9226" s="0" t="s">
        <v>15489</v>
      </c>
      <c r="C9226" s="0" t="s">
        <v>44</v>
      </c>
      <c r="D9226" s="0" t="s">
        <v>15724</v>
      </c>
      <c r="E9226" s="0" t="s">
        <v>123</v>
      </c>
      <c r="F9226" s="0" t="s">
        <v>13</v>
      </c>
      <c r="G9226" s="0" t="n">
        <v>110.42839</v>
      </c>
      <c r="H9226" s="0" t="n">
        <f aca="false">IF(ISERROR(LOOKUP(B9226,export!$A$2:$A$718)),0,1)</f>
        <v>1</v>
      </c>
      <c r="J9226" s="0" t="str">
        <f aca="false">IF(H9226=0,CONCATENATE(B9226," manque dans export"),"")</f>
        <v/>
      </c>
    </row>
    <row r="9227" customFormat="false" ht="13.8" hidden="false" customHeight="false" outlineLevel="0" collapsed="false">
      <c r="A9227" s="0" t="s">
        <v>15725</v>
      </c>
      <c r="B9227" s="0" t="s">
        <v>15489</v>
      </c>
      <c r="C9227" s="0" t="s">
        <v>44</v>
      </c>
      <c r="D9227" s="0" t="s">
        <v>1357</v>
      </c>
      <c r="E9227" s="0" t="s">
        <v>31</v>
      </c>
      <c r="F9227" s="0" t="s">
        <v>13</v>
      </c>
      <c r="G9227" s="0" t="n">
        <v>634.78496</v>
      </c>
      <c r="H9227" s="0" t="n">
        <f aca="false">IF(ISERROR(LOOKUP(B9227,export!$A$2:$A$718)),0,1)</f>
        <v>1</v>
      </c>
      <c r="J9227" s="0" t="str">
        <f aca="false">IF(H9227=0,CONCATENATE(B9227," manque dans export"),"")</f>
        <v/>
      </c>
    </row>
    <row r="9228" customFormat="false" ht="13.8" hidden="false" customHeight="false" outlineLevel="0" collapsed="false">
      <c r="A9228" s="0" t="s">
        <v>15726</v>
      </c>
      <c r="B9228" s="0" t="s">
        <v>15489</v>
      </c>
      <c r="C9228" s="0" t="s">
        <v>44</v>
      </c>
      <c r="D9228" s="0" t="s">
        <v>448</v>
      </c>
      <c r="E9228" s="0" t="s">
        <v>449</v>
      </c>
      <c r="F9228" s="0" t="s">
        <v>450</v>
      </c>
      <c r="G9228" s="0" t="n">
        <v>54088.80842</v>
      </c>
      <c r="H9228" s="0" t="n">
        <f aca="false">IF(ISERROR(LOOKUP(B9228,export!$A$2:$A$718)),0,1)</f>
        <v>1</v>
      </c>
      <c r="J9228" s="0" t="str">
        <f aca="false">IF(H9228=0,CONCATENATE(B9228," manque dans export"),"")</f>
        <v/>
      </c>
    </row>
    <row r="9229" customFormat="false" ht="13.8" hidden="false" customHeight="false" outlineLevel="0" collapsed="false">
      <c r="A9229" s="0" t="s">
        <v>15727</v>
      </c>
      <c r="B9229" s="0" t="s">
        <v>15489</v>
      </c>
      <c r="C9229" s="0" t="s">
        <v>44</v>
      </c>
      <c r="D9229" s="0" t="e">
        <f aca="false">#N/A</f>
        <v>#N/A</v>
      </c>
      <c r="E9229" s="0" t="e">
        <f aca="false">#N/A</f>
        <v>#N/A</v>
      </c>
      <c r="F9229" s="0" t="e">
        <f aca="false">#N/A</f>
        <v>#N/A</v>
      </c>
      <c r="G9229" s="0" t="n">
        <v>0</v>
      </c>
      <c r="H9229" s="0" t="n">
        <f aca="false">IF(ISERROR(LOOKUP(B9229,export!$A$2:$A$718)),0,1)</f>
        <v>1</v>
      </c>
      <c r="J9229" s="0" t="str">
        <f aca="false">IF(H9229=0,CONCATENATE(B9229," manque dans export"),"")</f>
        <v/>
      </c>
    </row>
    <row r="9230" customFormat="false" ht="13.8" hidden="false" customHeight="false" outlineLevel="0" collapsed="false">
      <c r="A9230" s="0" t="s">
        <v>15728</v>
      </c>
      <c r="B9230" s="0" t="s">
        <v>15729</v>
      </c>
      <c r="C9230" s="0" t="s">
        <v>10</v>
      </c>
      <c r="D9230" s="0" t="s">
        <v>207</v>
      </c>
      <c r="E9230" s="0" t="s">
        <v>46</v>
      </c>
      <c r="F9230" s="0" t="s">
        <v>13</v>
      </c>
      <c r="G9230" s="0" t="n">
        <v>-21.95725</v>
      </c>
      <c r="H9230" s="0" t="n">
        <f aca="false">IF(ISERROR(LOOKUP(B9230,export!$A$2:$A$718)),0,1)</f>
        <v>1</v>
      </c>
      <c r="J9230" s="0" t="str">
        <f aca="false">IF(H9230=0,CONCATENATE(B9230," manque dans export"),"")</f>
        <v/>
      </c>
    </row>
    <row r="9231" customFormat="false" ht="13.8" hidden="false" customHeight="false" outlineLevel="0" collapsed="false">
      <c r="A9231" s="0" t="s">
        <v>15730</v>
      </c>
      <c r="B9231" s="0" t="s">
        <v>15729</v>
      </c>
      <c r="C9231" s="0" t="s">
        <v>10</v>
      </c>
      <c r="D9231" s="0" t="s">
        <v>319</v>
      </c>
      <c r="E9231" s="0" t="s">
        <v>50</v>
      </c>
      <c r="F9231" s="0" t="s">
        <v>13</v>
      </c>
      <c r="G9231" s="0" t="n">
        <v>0</v>
      </c>
      <c r="H9231" s="0" t="n">
        <f aca="false">IF(ISERROR(LOOKUP(B9231,export!$A$2:$A$718)),0,1)</f>
        <v>1</v>
      </c>
      <c r="J9231" s="0" t="str">
        <f aca="false">IF(H9231=0,CONCATENATE(B9231," manque dans export"),"")</f>
        <v/>
      </c>
    </row>
    <row r="9232" customFormat="false" ht="13.8" hidden="false" customHeight="false" outlineLevel="0" collapsed="false">
      <c r="A9232" s="0" t="s">
        <v>15731</v>
      </c>
      <c r="B9232" s="0" t="s">
        <v>15729</v>
      </c>
      <c r="C9232" s="0" t="s">
        <v>10</v>
      </c>
      <c r="D9232" s="0" t="s">
        <v>448</v>
      </c>
      <c r="E9232" s="0" t="s">
        <v>449</v>
      </c>
      <c r="F9232" s="0" t="s">
        <v>450</v>
      </c>
      <c r="G9232" s="0" t="n">
        <v>12.42166</v>
      </c>
      <c r="H9232" s="0" t="n">
        <f aca="false">IF(ISERROR(LOOKUP(B9232,export!$A$2:$A$718)),0,1)</f>
        <v>1</v>
      </c>
      <c r="J9232" s="0" t="str">
        <f aca="false">IF(H9232=0,CONCATENATE(B9232," manque dans export"),"")</f>
        <v/>
      </c>
    </row>
    <row r="9233" customFormat="false" ht="13.8" hidden="false" customHeight="false" outlineLevel="0" collapsed="false">
      <c r="A9233" s="0" t="s">
        <v>15732</v>
      </c>
      <c r="B9233" s="0" t="s">
        <v>15729</v>
      </c>
      <c r="C9233" s="0" t="s">
        <v>10</v>
      </c>
      <c r="D9233" s="0" t="s">
        <v>207</v>
      </c>
      <c r="E9233" s="0" t="s">
        <v>46</v>
      </c>
      <c r="F9233" s="0" t="s">
        <v>13</v>
      </c>
      <c r="G9233" s="0" t="n">
        <v>-12077.32629</v>
      </c>
      <c r="H9233" s="0" t="n">
        <f aca="false">IF(ISERROR(LOOKUP(B9233,export!$A$2:$A$718)),0,1)</f>
        <v>1</v>
      </c>
      <c r="J9233" s="0" t="str">
        <f aca="false">IF(H9233=0,CONCATENATE(B9233," manque dans export"),"")</f>
        <v/>
      </c>
    </row>
    <row r="9234" customFormat="false" ht="13.8" hidden="false" customHeight="false" outlineLevel="0" collapsed="false">
      <c r="A9234" s="0" t="s">
        <v>15733</v>
      </c>
      <c r="B9234" s="0" t="s">
        <v>15734</v>
      </c>
      <c r="C9234" s="0" t="s">
        <v>74</v>
      </c>
      <c r="D9234" s="0" t="s">
        <v>15735</v>
      </c>
      <c r="E9234" s="0" t="s">
        <v>947</v>
      </c>
      <c r="F9234" s="0" t="s">
        <v>634</v>
      </c>
      <c r="G9234" s="0" t="n">
        <v>0</v>
      </c>
      <c r="H9234" s="0" t="n">
        <f aca="false">IF(ISERROR(LOOKUP(B9234,export!$A$2:$A$718)),0,1)</f>
        <v>1</v>
      </c>
      <c r="J9234" s="0" t="str">
        <f aca="false">IF(H9234=0,CONCATENATE(B9234," manque dans export"),"")</f>
        <v/>
      </c>
    </row>
    <row r="9235" customFormat="false" ht="13.8" hidden="false" customHeight="false" outlineLevel="0" collapsed="false">
      <c r="A9235" s="0" t="s">
        <v>15736</v>
      </c>
      <c r="B9235" s="0" t="s">
        <v>15736</v>
      </c>
      <c r="C9235" s="0" t="s">
        <v>70</v>
      </c>
      <c r="D9235" s="0" t="e">
        <f aca="false">#N/A</f>
        <v>#N/A</v>
      </c>
      <c r="E9235" s="0" t="e">
        <f aca="false">#N/A</f>
        <v>#N/A</v>
      </c>
      <c r="F9235" s="0" t="e">
        <f aca="false">#N/A</f>
        <v>#N/A</v>
      </c>
      <c r="G9235" s="0" t="n">
        <v>0</v>
      </c>
      <c r="H9235" s="0" t="n">
        <f aca="false">IF(ISERROR(LOOKUP(B9235,export!$A$2:$A$718)),0,1)</f>
        <v>1</v>
      </c>
      <c r="J9235" s="0" t="str">
        <f aca="false">IF(H9235=0,CONCATENATE(B9235," manque dans export"),"")</f>
        <v/>
      </c>
    </row>
    <row r="9236" customFormat="false" ht="13.8" hidden="false" customHeight="false" outlineLevel="0" collapsed="false">
      <c r="A9236" s="0" t="s">
        <v>15737</v>
      </c>
      <c r="B9236" s="0" t="s">
        <v>15738</v>
      </c>
      <c r="C9236" s="0" t="s">
        <v>33</v>
      </c>
      <c r="D9236" s="0" t="e">
        <f aca="false">#N/A</f>
        <v>#N/A</v>
      </c>
      <c r="E9236" s="0" t="e">
        <f aca="false">#N/A</f>
        <v>#N/A</v>
      </c>
      <c r="F9236" s="0" t="e">
        <f aca="false">#N/A</f>
        <v>#N/A</v>
      </c>
      <c r="G9236" s="0" t="n">
        <v>0</v>
      </c>
      <c r="H9236" s="0" t="n">
        <f aca="false">IF(ISERROR(LOOKUP(B9236,export!$A$2:$A$718)),0,1)</f>
        <v>1</v>
      </c>
      <c r="J9236" s="0" t="str">
        <f aca="false">IF(H9236=0,CONCATENATE(B9236," manque dans export"),"")</f>
        <v/>
      </c>
    </row>
    <row r="9237" customFormat="false" ht="13.8" hidden="false" customHeight="false" outlineLevel="0" collapsed="false">
      <c r="A9237" s="0" t="s">
        <v>15739</v>
      </c>
      <c r="B9237" s="0" t="s">
        <v>15738</v>
      </c>
      <c r="C9237" s="0" t="s">
        <v>33</v>
      </c>
      <c r="D9237" s="0" t="s">
        <v>14479</v>
      </c>
      <c r="E9237" s="0" t="s">
        <v>42</v>
      </c>
      <c r="F9237" s="0" t="s">
        <v>13</v>
      </c>
      <c r="G9237" s="0" t="n">
        <v>0</v>
      </c>
      <c r="H9237" s="0" t="n">
        <f aca="false">IF(ISERROR(LOOKUP(B9237,export!$A$2:$A$718)),0,1)</f>
        <v>1</v>
      </c>
      <c r="J9237" s="0" t="str">
        <f aca="false">IF(H9237=0,CONCATENATE(B9237," manque dans export"),"")</f>
        <v/>
      </c>
    </row>
    <row r="9238" customFormat="false" ht="13.8" hidden="false" customHeight="false" outlineLevel="0" collapsed="false">
      <c r="A9238" s="0" t="s">
        <v>15740</v>
      </c>
      <c r="B9238" s="0" t="s">
        <v>15738</v>
      </c>
      <c r="C9238" s="0" t="s">
        <v>33</v>
      </c>
      <c r="D9238" s="0" t="s">
        <v>14479</v>
      </c>
      <c r="E9238" s="0" t="s">
        <v>42</v>
      </c>
      <c r="F9238" s="0" t="s">
        <v>13</v>
      </c>
      <c r="G9238" s="0" t="n">
        <v>27229.16359</v>
      </c>
      <c r="H9238" s="0" t="n">
        <f aca="false">IF(ISERROR(LOOKUP(B9238,export!$A$2:$A$718)),0,1)</f>
        <v>1</v>
      </c>
      <c r="J9238" s="0" t="str">
        <f aca="false">IF(H9238=0,CONCATENATE(B9238," manque dans export"),"")</f>
        <v/>
      </c>
    </row>
    <row r="9239" customFormat="false" ht="13.8" hidden="false" customHeight="false" outlineLevel="0" collapsed="false">
      <c r="A9239" s="0" t="s">
        <v>15741</v>
      </c>
      <c r="B9239" s="0" t="s">
        <v>15738</v>
      </c>
      <c r="C9239" s="0" t="s">
        <v>33</v>
      </c>
      <c r="D9239" s="0" t="s">
        <v>15742</v>
      </c>
      <c r="E9239" s="0" t="s">
        <v>12</v>
      </c>
      <c r="F9239" s="0" t="s">
        <v>13</v>
      </c>
      <c r="G9239" s="0" t="n">
        <v>0</v>
      </c>
      <c r="H9239" s="0" t="n">
        <f aca="false">IF(ISERROR(LOOKUP(B9239,export!$A$2:$A$718)),0,1)</f>
        <v>1</v>
      </c>
      <c r="J9239" s="0" t="str">
        <f aca="false">IF(H9239=0,CONCATENATE(B9239," manque dans export"),"")</f>
        <v/>
      </c>
    </row>
    <row r="9240" customFormat="false" ht="13.8" hidden="false" customHeight="false" outlineLevel="0" collapsed="false">
      <c r="A9240" s="0" t="s">
        <v>15743</v>
      </c>
      <c r="B9240" s="0" t="s">
        <v>15738</v>
      </c>
      <c r="C9240" s="0" t="s">
        <v>33</v>
      </c>
      <c r="D9240" s="0" t="s">
        <v>223</v>
      </c>
      <c r="E9240" s="0" t="s">
        <v>31</v>
      </c>
      <c r="F9240" s="0" t="s">
        <v>13</v>
      </c>
      <c r="G9240" s="0" t="n">
        <v>0</v>
      </c>
      <c r="H9240" s="0" t="n">
        <f aca="false">IF(ISERROR(LOOKUP(B9240,export!$A$2:$A$718)),0,1)</f>
        <v>1</v>
      </c>
      <c r="J9240" s="0" t="str">
        <f aca="false">IF(H9240=0,CONCATENATE(B9240," manque dans export"),"")</f>
        <v/>
      </c>
    </row>
    <row r="9241" customFormat="false" ht="13.8" hidden="false" customHeight="false" outlineLevel="0" collapsed="false">
      <c r="A9241" s="0" t="s">
        <v>15744</v>
      </c>
      <c r="B9241" s="0" t="s">
        <v>15738</v>
      </c>
      <c r="C9241" s="0" t="s">
        <v>33</v>
      </c>
      <c r="D9241" s="0" t="s">
        <v>7280</v>
      </c>
      <c r="E9241" s="0" t="s">
        <v>180</v>
      </c>
      <c r="F9241" s="0" t="s">
        <v>13</v>
      </c>
      <c r="G9241" s="0" t="n">
        <v>5539.11888</v>
      </c>
      <c r="H9241" s="0" t="n">
        <f aca="false">IF(ISERROR(LOOKUP(B9241,export!$A$2:$A$718)),0,1)</f>
        <v>1</v>
      </c>
      <c r="J9241" s="0" t="str">
        <f aca="false">IF(H9241=0,CONCATENATE(B9241," manque dans export"),"")</f>
        <v/>
      </c>
    </row>
    <row r="9242" customFormat="false" ht="13.8" hidden="false" customHeight="false" outlineLevel="0" collapsed="false">
      <c r="A9242" s="0" t="s">
        <v>15745</v>
      </c>
      <c r="B9242" s="0" t="s">
        <v>15746</v>
      </c>
      <c r="C9242" s="0" t="s">
        <v>10</v>
      </c>
      <c r="D9242" s="0" t="s">
        <v>8572</v>
      </c>
      <c r="E9242" s="0" t="s">
        <v>12</v>
      </c>
      <c r="F9242" s="0" t="s">
        <v>13</v>
      </c>
      <c r="G9242" s="0" t="n">
        <v>9420.21547</v>
      </c>
      <c r="H9242" s="0" t="n">
        <f aca="false">IF(ISERROR(LOOKUP(B9242,export!$A$2:$A$718)),0,1)</f>
        <v>1</v>
      </c>
      <c r="J9242" s="0" t="str">
        <f aca="false">IF(H9242=0,CONCATENATE(B9242," manque dans export"),"")</f>
        <v/>
      </c>
    </row>
    <row r="9243" customFormat="false" ht="13.8" hidden="false" customHeight="false" outlineLevel="0" collapsed="false">
      <c r="A9243" s="0" t="s">
        <v>15747</v>
      </c>
      <c r="B9243" s="0" t="s">
        <v>15748</v>
      </c>
      <c r="C9243" s="0" t="s">
        <v>70</v>
      </c>
      <c r="D9243" s="0" t="s">
        <v>223</v>
      </c>
      <c r="E9243" s="0" t="s">
        <v>31</v>
      </c>
      <c r="F9243" s="0" t="s">
        <v>13</v>
      </c>
      <c r="G9243" s="0" t="n">
        <v>2392.8331</v>
      </c>
      <c r="H9243" s="0" t="n">
        <f aca="false">IF(ISERROR(LOOKUP(B9243,export!$A$2:$A$718)),0,1)</f>
        <v>1</v>
      </c>
      <c r="J9243" s="0" t="str">
        <f aca="false">IF(H9243=0,CONCATENATE(B9243," manque dans export"),"")</f>
        <v/>
      </c>
    </row>
    <row r="9244" customFormat="false" ht="13.8" hidden="false" customHeight="false" outlineLevel="0" collapsed="false">
      <c r="A9244" s="0" t="s">
        <v>15749</v>
      </c>
      <c r="B9244" s="0" t="s">
        <v>15749</v>
      </c>
      <c r="C9244" s="0" t="s">
        <v>79</v>
      </c>
      <c r="D9244" s="0" t="s">
        <v>15750</v>
      </c>
      <c r="E9244" s="0" t="s">
        <v>12</v>
      </c>
      <c r="F9244" s="0" t="s">
        <v>13</v>
      </c>
      <c r="G9244" s="0" t="n">
        <v>0</v>
      </c>
      <c r="H9244" s="0" t="n">
        <f aca="false">IF(ISERROR(LOOKUP(B9244,export!$A$2:$A$718)),0,1)</f>
        <v>1</v>
      </c>
      <c r="J9244" s="0" t="str">
        <f aca="false">IF(H9244=0,CONCATENATE(B9244," manque dans export"),"")</f>
        <v/>
      </c>
    </row>
    <row r="9245" customFormat="false" ht="13.8" hidden="false" customHeight="false" outlineLevel="0" collapsed="false">
      <c r="A9245" s="0" t="s">
        <v>15751</v>
      </c>
      <c r="B9245" s="0" t="s">
        <v>15751</v>
      </c>
      <c r="C9245" s="0" t="s">
        <v>10</v>
      </c>
      <c r="D9245" s="0" t="s">
        <v>63</v>
      </c>
      <c r="E9245" s="0" t="s">
        <v>64</v>
      </c>
      <c r="F9245" s="0" t="s">
        <v>65</v>
      </c>
      <c r="G9245" s="0" t="n">
        <v>786.80729</v>
      </c>
      <c r="H9245" s="0" t="n">
        <f aca="false">IF(ISERROR(LOOKUP(B9245,export!$A$2:$A$718)),0,1)</f>
        <v>1</v>
      </c>
      <c r="J9245" s="0" t="str">
        <f aca="false">IF(H9245=0,CONCATENATE(B9245," manque dans export"),"")</f>
        <v/>
      </c>
    </row>
    <row r="9246" customFormat="false" ht="13.8" hidden="false" customHeight="false" outlineLevel="0" collapsed="false">
      <c r="A9246" s="0" t="s">
        <v>15752</v>
      </c>
      <c r="B9246" s="0" t="s">
        <v>15753</v>
      </c>
      <c r="C9246" s="0" t="s">
        <v>79</v>
      </c>
      <c r="D9246" s="0" t="s">
        <v>1197</v>
      </c>
      <c r="E9246" s="0" t="s">
        <v>12</v>
      </c>
      <c r="F9246" s="0" t="s">
        <v>13</v>
      </c>
      <c r="G9246" s="0" t="n">
        <v>0</v>
      </c>
      <c r="H9246" s="0" t="n">
        <f aca="false">IF(ISERROR(LOOKUP(B9246,export!$A$2:$A$718)),0,1)</f>
        <v>1</v>
      </c>
      <c r="J9246" s="0" t="str">
        <f aca="false">IF(H9246=0,CONCATENATE(B9246," manque dans export"),"")</f>
        <v/>
      </c>
    </row>
    <row r="9247" customFormat="false" ht="13.8" hidden="false" customHeight="false" outlineLevel="0" collapsed="false">
      <c r="A9247" s="0" t="s">
        <v>15754</v>
      </c>
      <c r="B9247" s="0" t="s">
        <v>15753</v>
      </c>
      <c r="C9247" s="0" t="s">
        <v>79</v>
      </c>
      <c r="D9247" s="0" t="s">
        <v>71</v>
      </c>
      <c r="E9247" s="0" t="s">
        <v>72</v>
      </c>
      <c r="F9247" s="0" t="s">
        <v>13</v>
      </c>
      <c r="G9247" s="0" t="n">
        <v>0</v>
      </c>
      <c r="H9247" s="0" t="n">
        <f aca="false">IF(ISERROR(LOOKUP(B9247,export!$A$2:$A$718)),0,1)</f>
        <v>1</v>
      </c>
      <c r="J9247" s="0" t="str">
        <f aca="false">IF(H9247=0,CONCATENATE(B9247," manque dans export"),"")</f>
        <v/>
      </c>
    </row>
    <row r="9248" customFormat="false" ht="13.8" hidden="false" customHeight="false" outlineLevel="0" collapsed="false">
      <c r="A9248" s="0" t="s">
        <v>15755</v>
      </c>
      <c r="B9248" s="0" t="s">
        <v>15755</v>
      </c>
      <c r="C9248" s="0" t="s">
        <v>79</v>
      </c>
      <c r="D9248" s="0" t="s">
        <v>15260</v>
      </c>
      <c r="E9248" s="0" t="s">
        <v>72</v>
      </c>
      <c r="F9248" s="0" t="s">
        <v>13</v>
      </c>
      <c r="G9248" s="0" t="n">
        <v>0</v>
      </c>
      <c r="H9248" s="0" t="n">
        <f aca="false">IF(ISERROR(LOOKUP(B9248,export!$A$2:$A$718)),0,1)</f>
        <v>1</v>
      </c>
      <c r="J9248" s="0" t="str">
        <f aca="false">IF(H9248=0,CONCATENATE(B9248," manque dans export"),"")</f>
        <v/>
      </c>
    </row>
    <row r="9249" customFormat="false" ht="13.8" hidden="false" customHeight="false" outlineLevel="0" collapsed="false">
      <c r="A9249" s="0" t="s">
        <v>15756</v>
      </c>
      <c r="B9249" s="0" t="s">
        <v>15757</v>
      </c>
      <c r="C9249" s="0" t="s">
        <v>29</v>
      </c>
      <c r="D9249" s="0" t="s">
        <v>15758</v>
      </c>
      <c r="E9249" s="0" t="s">
        <v>50</v>
      </c>
      <c r="F9249" s="0" t="s">
        <v>13</v>
      </c>
      <c r="G9249" s="0" t="n">
        <v>2147.76781</v>
      </c>
      <c r="H9249" s="0" t="n">
        <f aca="false">IF(ISERROR(LOOKUP(B9249,export!$A$2:$A$718)),0,1)</f>
        <v>1</v>
      </c>
      <c r="J9249" s="0" t="str">
        <f aca="false">IF(H9249=0,CONCATENATE(B9249," manque dans export"),"")</f>
        <v/>
      </c>
    </row>
    <row r="9250" customFormat="false" ht="13.8" hidden="false" customHeight="false" outlineLevel="0" collapsed="false">
      <c r="A9250" s="0" t="s">
        <v>15757</v>
      </c>
      <c r="B9250" s="0" t="s">
        <v>15757</v>
      </c>
      <c r="C9250" s="0" t="s">
        <v>29</v>
      </c>
      <c r="D9250" s="0" t="s">
        <v>15759</v>
      </c>
      <c r="E9250" s="0" t="s">
        <v>50</v>
      </c>
      <c r="F9250" s="0" t="s">
        <v>13</v>
      </c>
      <c r="G9250" s="0" t="n">
        <v>2218.07115</v>
      </c>
      <c r="H9250" s="0" t="n">
        <f aca="false">IF(ISERROR(LOOKUP(B9250,export!$A$2:$A$718)),0,1)</f>
        <v>1</v>
      </c>
      <c r="J9250" s="0" t="str">
        <f aca="false">IF(H9250=0,CONCATENATE(B9250," manque dans export"),"")</f>
        <v/>
      </c>
    </row>
    <row r="9251" customFormat="false" ht="13.8" hidden="false" customHeight="false" outlineLevel="0" collapsed="false">
      <c r="A9251" s="0" t="s">
        <v>15760</v>
      </c>
      <c r="B9251" s="0" t="s">
        <v>15761</v>
      </c>
      <c r="C9251" s="0" t="s">
        <v>79</v>
      </c>
      <c r="D9251" s="0" t="s">
        <v>11084</v>
      </c>
      <c r="E9251" s="0" t="s">
        <v>31</v>
      </c>
      <c r="F9251" s="0" t="s">
        <v>13</v>
      </c>
      <c r="G9251" s="0" t="n">
        <v>0</v>
      </c>
      <c r="H9251" s="0" t="n">
        <f aca="false">IF(ISERROR(LOOKUP(B9251,export!$A$2:$A$718)),0,1)</f>
        <v>1</v>
      </c>
      <c r="J9251" s="0" t="str">
        <f aca="false">IF(H9251=0,CONCATENATE(B9251," manque dans export"),"")</f>
        <v/>
      </c>
    </row>
    <row r="9252" customFormat="false" ht="13.8" hidden="false" customHeight="false" outlineLevel="0" collapsed="false">
      <c r="A9252" s="0" t="s">
        <v>15762</v>
      </c>
      <c r="B9252" s="0" t="s">
        <v>15762</v>
      </c>
      <c r="C9252" s="0" t="s">
        <v>10</v>
      </c>
      <c r="D9252" s="0" t="s">
        <v>729</v>
      </c>
      <c r="E9252" s="0" t="s">
        <v>25</v>
      </c>
      <c r="F9252" s="0" t="s">
        <v>26</v>
      </c>
      <c r="G9252" s="0" t="n">
        <v>1185.97165</v>
      </c>
      <c r="H9252" s="0" t="n">
        <f aca="false">IF(ISERROR(LOOKUP(B9252,export!$A$2:$A$718)),0,1)</f>
        <v>1</v>
      </c>
      <c r="J9252" s="0" t="str">
        <f aca="false">IF(H9252=0,CONCATENATE(B9252," manque dans export"),"")</f>
        <v/>
      </c>
    </row>
    <row r="9253" customFormat="false" ht="13.8" hidden="false" customHeight="false" outlineLevel="0" collapsed="false">
      <c r="A9253" s="0" t="s">
        <v>15763</v>
      </c>
      <c r="B9253" s="0" t="s">
        <v>15763</v>
      </c>
      <c r="C9253" s="0" t="s">
        <v>99</v>
      </c>
      <c r="D9253" s="0" t="s">
        <v>15764</v>
      </c>
      <c r="E9253" s="0" t="s">
        <v>12</v>
      </c>
      <c r="F9253" s="0" t="s">
        <v>13</v>
      </c>
      <c r="G9253" s="0" t="n">
        <v>161709.52175</v>
      </c>
      <c r="H9253" s="0" t="n">
        <f aca="false">IF(ISERROR(LOOKUP(B9253,export!$A$2:$A$718)),0,1)</f>
        <v>1</v>
      </c>
      <c r="J9253" s="0" t="str">
        <f aca="false">IF(H9253=0,CONCATENATE(B9253," manque dans export"),"")</f>
        <v/>
      </c>
    </row>
    <row r="9254" customFormat="false" ht="13.8" hidden="false" customHeight="false" outlineLevel="0" collapsed="false">
      <c r="A9254" s="0" t="s">
        <v>15765</v>
      </c>
      <c r="B9254" s="0" t="s">
        <v>15766</v>
      </c>
      <c r="C9254" s="0" t="s">
        <v>10</v>
      </c>
      <c r="D9254" s="0" t="s">
        <v>781</v>
      </c>
      <c r="E9254" s="0" t="s">
        <v>50</v>
      </c>
      <c r="F9254" s="0" t="s">
        <v>13</v>
      </c>
      <c r="G9254" s="0" t="n">
        <v>0</v>
      </c>
      <c r="H9254" s="0" t="n">
        <f aca="false">IF(ISERROR(LOOKUP(B9254,export!$A$2:$A$718)),0,1)</f>
        <v>1</v>
      </c>
      <c r="J9254" s="0" t="str">
        <f aca="false">IF(H9254=0,CONCATENATE(B9254," manque dans export"),"")</f>
        <v/>
      </c>
    </row>
    <row r="9255" customFormat="false" ht="13.8" hidden="false" customHeight="false" outlineLevel="0" collapsed="false">
      <c r="A9255" s="0" t="s">
        <v>15767</v>
      </c>
      <c r="B9255" s="0" t="s">
        <v>15767</v>
      </c>
      <c r="C9255" s="0" t="s">
        <v>10</v>
      </c>
      <c r="D9255" s="0" t="s">
        <v>15768</v>
      </c>
      <c r="E9255" s="0" t="s">
        <v>46</v>
      </c>
      <c r="F9255" s="0" t="s">
        <v>13</v>
      </c>
      <c r="G9255" s="0" t="n">
        <v>86742.79163</v>
      </c>
      <c r="H9255" s="0" t="n">
        <f aca="false">IF(ISERROR(LOOKUP(B9255,export!$A$2:$A$718)),0,1)</f>
        <v>1</v>
      </c>
      <c r="J9255" s="0" t="str">
        <f aca="false">IF(H9255=0,CONCATENATE(B9255," manque dans export"),"")</f>
        <v/>
      </c>
    </row>
    <row r="9256" customFormat="false" ht="13.8" hidden="false" customHeight="false" outlineLevel="0" collapsed="false">
      <c r="A9256" s="0" t="s">
        <v>15769</v>
      </c>
      <c r="B9256" s="0" t="s">
        <v>15769</v>
      </c>
      <c r="C9256" s="0" t="s">
        <v>29</v>
      </c>
      <c r="D9256" s="0" t="s">
        <v>6395</v>
      </c>
      <c r="E9256" s="0" t="s">
        <v>449</v>
      </c>
      <c r="F9256" s="0" t="s">
        <v>450</v>
      </c>
      <c r="G9256" s="0" t="n">
        <v>0.00242</v>
      </c>
      <c r="H9256" s="0" t="n">
        <f aca="false">IF(ISERROR(LOOKUP(B9256,export!$A$2:$A$718)),0,1)</f>
        <v>1</v>
      </c>
      <c r="J9256" s="0" t="str">
        <f aca="false">IF(H9256=0,CONCATENATE(B9256," manque dans export"),"")</f>
        <v/>
      </c>
    </row>
    <row r="9257" customFormat="false" ht="13.8" hidden="false" customHeight="false" outlineLevel="0" collapsed="false">
      <c r="A9257" s="0" t="s">
        <v>15770</v>
      </c>
      <c r="B9257" s="0" t="s">
        <v>15770</v>
      </c>
      <c r="C9257" s="0" t="s">
        <v>21</v>
      </c>
      <c r="D9257" s="0" t="s">
        <v>15771</v>
      </c>
      <c r="E9257" s="0" t="s">
        <v>449</v>
      </c>
      <c r="F9257" s="0" t="s">
        <v>450</v>
      </c>
      <c r="G9257" s="0" t="n">
        <v>970.44578</v>
      </c>
      <c r="H9257" s="0" t="n">
        <f aca="false">IF(ISERROR(LOOKUP(B9257,export!$A$2:$A$718)),0,1)</f>
        <v>1</v>
      </c>
      <c r="J9257" s="0" t="str">
        <f aca="false">IF(H9257=0,CONCATENATE(B9257," manque dans export"),"")</f>
        <v/>
      </c>
    </row>
    <row r="9258" customFormat="false" ht="13.8" hidden="false" customHeight="false" outlineLevel="0" collapsed="false">
      <c r="A9258" s="0" t="s">
        <v>15772</v>
      </c>
      <c r="B9258" s="0" t="s">
        <v>15772</v>
      </c>
      <c r="C9258" s="0" t="s">
        <v>79</v>
      </c>
      <c r="D9258" s="0" t="s">
        <v>299</v>
      </c>
      <c r="E9258" s="0" t="s">
        <v>72</v>
      </c>
      <c r="F9258" s="0" t="s">
        <v>13</v>
      </c>
      <c r="G9258" s="0" t="n">
        <v>0</v>
      </c>
      <c r="H9258" s="0" t="n">
        <f aca="false">IF(ISERROR(LOOKUP(B9258,export!$A$2:$A$718)),0,1)</f>
        <v>1</v>
      </c>
      <c r="J9258" s="0" t="str">
        <f aca="false">IF(H9258=0,CONCATENATE(B9258," manque dans export"),"")</f>
        <v/>
      </c>
    </row>
    <row r="9259" customFormat="false" ht="13.8" hidden="false" customHeight="false" outlineLevel="0" collapsed="false">
      <c r="A9259" s="0" t="s">
        <v>15773</v>
      </c>
      <c r="B9259" s="0" t="s">
        <v>15774</v>
      </c>
      <c r="C9259" s="0" t="s">
        <v>79</v>
      </c>
      <c r="D9259" s="0" t="s">
        <v>3260</v>
      </c>
      <c r="E9259" s="0" t="s">
        <v>72</v>
      </c>
      <c r="F9259" s="0" t="s">
        <v>13</v>
      </c>
      <c r="G9259" s="0" t="n">
        <v>0</v>
      </c>
      <c r="H9259" s="0" t="n">
        <f aca="false">IF(ISERROR(LOOKUP(B9259,export!$A$2:$A$718)),0,1)</f>
        <v>1</v>
      </c>
      <c r="J9259" s="0" t="str">
        <f aca="false">IF(H9259=0,CONCATENATE(B9259," manque dans export"),"")</f>
        <v/>
      </c>
    </row>
    <row r="9260" customFormat="false" ht="13.8" hidden="false" customHeight="false" outlineLevel="0" collapsed="false">
      <c r="A9260" s="0" t="s">
        <v>15775</v>
      </c>
      <c r="B9260" s="0" t="s">
        <v>15775</v>
      </c>
      <c r="C9260" s="0" t="s">
        <v>10</v>
      </c>
      <c r="D9260" s="0" t="s">
        <v>15776</v>
      </c>
      <c r="E9260" s="0" t="s">
        <v>12</v>
      </c>
      <c r="F9260" s="0" t="s">
        <v>13</v>
      </c>
      <c r="G9260" s="0" t="n">
        <v>-8201.2326</v>
      </c>
      <c r="H9260" s="0" t="n">
        <f aca="false">IF(ISERROR(LOOKUP(B9260,export!$A$2:$A$718)),0,1)</f>
        <v>1</v>
      </c>
      <c r="J9260" s="0" t="str">
        <f aca="false">IF(H9260=0,CONCATENATE(B9260," manque dans export"),"")</f>
        <v/>
      </c>
    </row>
    <row r="9261" customFormat="false" ht="13.8" hidden="false" customHeight="false" outlineLevel="0" collapsed="false">
      <c r="A9261" s="0" t="s">
        <v>15777</v>
      </c>
      <c r="B9261" s="0" t="s">
        <v>15777</v>
      </c>
      <c r="C9261" s="0" t="s">
        <v>10</v>
      </c>
      <c r="D9261" s="0" t="s">
        <v>420</v>
      </c>
      <c r="E9261" s="0" t="s">
        <v>12</v>
      </c>
      <c r="F9261" s="0" t="s">
        <v>13</v>
      </c>
      <c r="G9261" s="0" t="n">
        <v>-7554.59828</v>
      </c>
      <c r="H9261" s="0" t="n">
        <f aca="false">IF(ISERROR(LOOKUP(B9261,export!$A$2:$A$718)),0,1)</f>
        <v>1</v>
      </c>
      <c r="J9261" s="0" t="str">
        <f aca="false">IF(H9261=0,CONCATENATE(B9261," manque dans export"),"")</f>
        <v/>
      </c>
    </row>
    <row r="9262" customFormat="false" ht="13.8" hidden="false" customHeight="false" outlineLevel="0" collapsed="false">
      <c r="A9262" s="0" t="s">
        <v>15778</v>
      </c>
      <c r="B9262" s="0" t="s">
        <v>15778</v>
      </c>
      <c r="C9262" s="0" t="s">
        <v>10</v>
      </c>
      <c r="D9262" s="0" t="s">
        <v>933</v>
      </c>
      <c r="E9262" s="0" t="s">
        <v>25</v>
      </c>
      <c r="F9262" s="0" t="s">
        <v>26</v>
      </c>
      <c r="G9262" s="0" t="n">
        <v>1955.17651</v>
      </c>
      <c r="H9262" s="0" t="n">
        <f aca="false">IF(ISERROR(LOOKUP(B9262,export!$A$2:$A$718)),0,1)</f>
        <v>1</v>
      </c>
      <c r="J9262" s="0" t="str">
        <f aca="false">IF(H9262=0,CONCATENATE(B9262," manque dans export"),"")</f>
        <v/>
      </c>
    </row>
    <row r="9263" customFormat="false" ht="13.8" hidden="false" customHeight="false" outlineLevel="0" collapsed="false">
      <c r="A9263" s="0" t="s">
        <v>15779</v>
      </c>
      <c r="B9263" s="0" t="s">
        <v>15779</v>
      </c>
      <c r="C9263" s="0" t="s">
        <v>10</v>
      </c>
      <c r="D9263" s="0" t="s">
        <v>729</v>
      </c>
      <c r="E9263" s="0" t="s">
        <v>25</v>
      </c>
      <c r="F9263" s="0" t="s">
        <v>26</v>
      </c>
      <c r="G9263" s="0" t="n">
        <v>1404.25333</v>
      </c>
      <c r="H9263" s="0" t="n">
        <f aca="false">IF(ISERROR(LOOKUP(B9263,export!$A$2:$A$718)),0,1)</f>
        <v>1</v>
      </c>
      <c r="J9263" s="0" t="str">
        <f aca="false">IF(H9263=0,CONCATENATE(B9263," manque dans export"),"")</f>
        <v/>
      </c>
    </row>
    <row r="9264" customFormat="false" ht="13.8" hidden="false" customHeight="false" outlineLevel="0" collapsed="false">
      <c r="A9264" s="0" t="s">
        <v>15780</v>
      </c>
      <c r="B9264" s="0" t="s">
        <v>15780</v>
      </c>
      <c r="C9264" s="0" t="s">
        <v>79</v>
      </c>
      <c r="D9264" s="0" t="s">
        <v>11514</v>
      </c>
      <c r="E9264" s="0" t="s">
        <v>72</v>
      </c>
      <c r="F9264" s="0" t="s">
        <v>13</v>
      </c>
      <c r="G9264" s="0" t="n">
        <v>0</v>
      </c>
      <c r="H9264" s="0" t="n">
        <f aca="false">IF(ISERROR(LOOKUP(B9264,export!$A$2:$A$718)),0,1)</f>
        <v>1</v>
      </c>
      <c r="J9264" s="0" t="str">
        <f aca="false">IF(H9264=0,CONCATENATE(B9264," manque dans export"),"")</f>
        <v/>
      </c>
    </row>
    <row r="9265" customFormat="false" ht="13.8" hidden="false" customHeight="false" outlineLevel="0" collapsed="false">
      <c r="A9265" s="0" t="s">
        <v>15781</v>
      </c>
      <c r="B9265" s="0" t="s">
        <v>15782</v>
      </c>
      <c r="C9265" s="0" t="s">
        <v>79</v>
      </c>
      <c r="D9265" s="0" t="s">
        <v>15783</v>
      </c>
      <c r="E9265" s="0" t="s">
        <v>50</v>
      </c>
      <c r="F9265" s="0" t="s">
        <v>13</v>
      </c>
      <c r="G9265" s="0" t="n">
        <v>0</v>
      </c>
      <c r="H9265" s="0" t="n">
        <f aca="false">IF(ISERROR(LOOKUP(B9265,export!$A$2:$A$718)),0,1)</f>
        <v>1</v>
      </c>
      <c r="J9265" s="0" t="str">
        <f aca="false">IF(H9265=0,CONCATENATE(B9265," manque dans export"),"")</f>
        <v/>
      </c>
    </row>
    <row r="9266" customFormat="false" ht="13.8" hidden="false" customHeight="false" outlineLevel="0" collapsed="false">
      <c r="A9266" s="0" t="s">
        <v>15784</v>
      </c>
      <c r="B9266" s="0" t="s">
        <v>15785</v>
      </c>
      <c r="C9266" s="0" t="s">
        <v>29</v>
      </c>
      <c r="D9266" s="0" t="s">
        <v>220</v>
      </c>
      <c r="E9266" s="0" t="s">
        <v>31</v>
      </c>
      <c r="F9266" s="0" t="s">
        <v>13</v>
      </c>
      <c r="G9266" s="0" t="n">
        <v>3236.74573</v>
      </c>
      <c r="H9266" s="0" t="n">
        <f aca="false">IF(ISERROR(LOOKUP(B9266,export!$A$2:$A$718)),0,1)</f>
        <v>1</v>
      </c>
      <c r="J9266" s="0" t="str">
        <f aca="false">IF(H9266=0,CONCATENATE(B9266," manque dans export"),"")</f>
        <v/>
      </c>
    </row>
    <row r="9267" customFormat="false" ht="13.8" hidden="false" customHeight="false" outlineLevel="0" collapsed="false">
      <c r="A9267" s="0" t="s">
        <v>15786</v>
      </c>
      <c r="B9267" s="0" t="s">
        <v>15786</v>
      </c>
      <c r="C9267" s="0" t="s">
        <v>40</v>
      </c>
      <c r="D9267" s="0" t="s">
        <v>10367</v>
      </c>
      <c r="E9267" s="0" t="s">
        <v>50</v>
      </c>
      <c r="F9267" s="0" t="s">
        <v>13</v>
      </c>
      <c r="G9267" s="0" t="n">
        <v>164.18735</v>
      </c>
      <c r="H9267" s="0" t="n">
        <f aca="false">IF(ISERROR(LOOKUP(B9267,export!$A$2:$A$718)),0,1)</f>
        <v>1</v>
      </c>
      <c r="J9267" s="0" t="str">
        <f aca="false">IF(H9267=0,CONCATENATE(B9267," manque dans export"),"")</f>
        <v/>
      </c>
    </row>
    <row r="9268" customFormat="false" ht="13.8" hidden="false" customHeight="false" outlineLevel="0" collapsed="false">
      <c r="A9268" s="0" t="s">
        <v>15787</v>
      </c>
      <c r="B9268" s="0" t="s">
        <v>15788</v>
      </c>
      <c r="C9268" s="0" t="s">
        <v>79</v>
      </c>
      <c r="D9268" s="0" t="s">
        <v>248</v>
      </c>
      <c r="E9268" s="0" t="s">
        <v>50</v>
      </c>
      <c r="F9268" s="0" t="s">
        <v>13</v>
      </c>
      <c r="G9268" s="0" t="n">
        <v>0</v>
      </c>
      <c r="H9268" s="0" t="n">
        <f aca="false">IF(ISERROR(LOOKUP(B9268,export!$A$2:$A$718)),0,1)</f>
        <v>1</v>
      </c>
      <c r="J9268" s="0" t="str">
        <f aca="false">IF(H9268=0,CONCATENATE(B9268," manque dans export"),"")</f>
        <v/>
      </c>
    </row>
    <row r="9269" customFormat="false" ht="13.8" hidden="false" customHeight="false" outlineLevel="0" collapsed="false">
      <c r="A9269" s="0" t="s">
        <v>15789</v>
      </c>
      <c r="B9269" s="0" t="s">
        <v>15789</v>
      </c>
      <c r="C9269" s="0" t="s">
        <v>79</v>
      </c>
      <c r="D9269" s="0" t="s">
        <v>7305</v>
      </c>
      <c r="E9269" s="0" t="s">
        <v>72</v>
      </c>
      <c r="F9269" s="0" t="s">
        <v>13</v>
      </c>
      <c r="G9269" s="0" t="n">
        <v>0</v>
      </c>
      <c r="H9269" s="0" t="n">
        <f aca="false">IF(ISERROR(LOOKUP(B9269,export!$A$2:$A$718)),0,1)</f>
        <v>1</v>
      </c>
      <c r="J9269" s="0" t="str">
        <f aca="false">IF(H9269=0,CONCATENATE(B9269," manque dans export"),"")</f>
        <v/>
      </c>
    </row>
    <row r="9270" customFormat="false" ht="13.8" hidden="false" customHeight="false" outlineLevel="0" collapsed="false">
      <c r="A9270" s="0" t="s">
        <v>15790</v>
      </c>
      <c r="B9270" s="0" t="s">
        <v>15790</v>
      </c>
      <c r="C9270" s="0" t="s">
        <v>44</v>
      </c>
      <c r="D9270" s="0" t="s">
        <v>2229</v>
      </c>
      <c r="E9270" s="0" t="s">
        <v>46</v>
      </c>
      <c r="F9270" s="0" t="s">
        <v>13</v>
      </c>
      <c r="G9270" s="0" t="n">
        <v>667.16886</v>
      </c>
      <c r="H9270" s="0" t="n">
        <f aca="false">IF(ISERROR(LOOKUP(B9270,export!$A$2:$A$718)),0,1)</f>
        <v>1</v>
      </c>
      <c r="J9270" s="0" t="str">
        <f aca="false">IF(H9270=0,CONCATENATE(B9270," manque dans export"),"")</f>
        <v/>
      </c>
    </row>
    <row r="9271" customFormat="false" ht="13.8" hidden="false" customHeight="false" outlineLevel="0" collapsed="false">
      <c r="A9271" s="0" t="s">
        <v>15791</v>
      </c>
      <c r="B9271" s="0" t="s">
        <v>15791</v>
      </c>
      <c r="C9271" s="0" t="s">
        <v>99</v>
      </c>
      <c r="D9271" s="0" t="e">
        <f aca="false">#N/A</f>
        <v>#N/A</v>
      </c>
      <c r="E9271" s="0" t="e">
        <f aca="false">#N/A</f>
        <v>#N/A</v>
      </c>
      <c r="F9271" s="0" t="e">
        <f aca="false">#N/A</f>
        <v>#N/A</v>
      </c>
      <c r="G9271" s="0" t="n">
        <v>0</v>
      </c>
      <c r="H9271" s="0" t="n">
        <f aca="false">IF(ISERROR(LOOKUP(B9271,export!$A$2:$A$718)),0,1)</f>
        <v>1</v>
      </c>
      <c r="J9271" s="0" t="str">
        <f aca="false">IF(H9271=0,CONCATENATE(B9271," manque dans export"),"")</f>
        <v/>
      </c>
    </row>
    <row r="9272" customFormat="false" ht="13.8" hidden="false" customHeight="false" outlineLevel="0" collapsed="false">
      <c r="A9272" s="0" t="s">
        <v>15792</v>
      </c>
      <c r="B9272" s="0" t="s">
        <v>15792</v>
      </c>
      <c r="C9272" s="0" t="s">
        <v>70</v>
      </c>
      <c r="D9272" s="0" t="e">
        <f aca="false">#N/A</f>
        <v>#N/A</v>
      </c>
      <c r="E9272" s="0" t="e">
        <f aca="false">#N/A</f>
        <v>#N/A</v>
      </c>
      <c r="F9272" s="0" t="e">
        <f aca="false">#N/A</f>
        <v>#N/A</v>
      </c>
      <c r="G9272" s="0" t="n">
        <v>0</v>
      </c>
      <c r="H9272" s="0" t="n">
        <f aca="false">IF(ISERROR(LOOKUP(B9272,export!$A$2:$A$718)),0,1)</f>
        <v>1</v>
      </c>
      <c r="J9272" s="0" t="str">
        <f aca="false">IF(H9272=0,CONCATENATE(B9272," manque dans export"),"")</f>
        <v/>
      </c>
    </row>
    <row r="9273" customFormat="false" ht="13.8" hidden="false" customHeight="false" outlineLevel="0" collapsed="false">
      <c r="A9273" s="0" t="s">
        <v>15793</v>
      </c>
      <c r="B9273" s="0" t="s">
        <v>15794</v>
      </c>
      <c r="C9273" s="0" t="s">
        <v>79</v>
      </c>
      <c r="D9273" s="0" t="s">
        <v>15795</v>
      </c>
      <c r="E9273" s="0" t="s">
        <v>947</v>
      </c>
      <c r="F9273" s="0" t="s">
        <v>634</v>
      </c>
      <c r="G9273" s="0" t="n">
        <v>0</v>
      </c>
      <c r="H9273" s="0" t="n">
        <f aca="false">IF(ISERROR(LOOKUP(B9273,export!$A$2:$A$718)),0,1)</f>
        <v>1</v>
      </c>
      <c r="J9273" s="0" t="str">
        <f aca="false">IF(H9273=0,CONCATENATE(B9273," manque dans export"),"")</f>
        <v/>
      </c>
    </row>
    <row r="9274" customFormat="false" ht="13.8" hidden="false" customHeight="false" outlineLevel="0" collapsed="false">
      <c r="A9274" s="0" t="s">
        <v>15796</v>
      </c>
      <c r="B9274" s="0" t="s">
        <v>15796</v>
      </c>
      <c r="C9274" s="0" t="s">
        <v>40</v>
      </c>
      <c r="D9274" s="0" t="s">
        <v>15797</v>
      </c>
      <c r="E9274" s="0" t="s">
        <v>947</v>
      </c>
      <c r="F9274" s="0" t="s">
        <v>634</v>
      </c>
      <c r="G9274" s="0" t="n">
        <v>28042.46316</v>
      </c>
      <c r="H9274" s="0" t="n">
        <f aca="false">IF(ISERROR(LOOKUP(B9274,export!$A$2:$A$718)),0,1)</f>
        <v>1</v>
      </c>
      <c r="J9274" s="0" t="str">
        <f aca="false">IF(H9274=0,CONCATENATE(B9274," manque dans export"),"")</f>
        <v/>
      </c>
    </row>
    <row r="9275" customFormat="false" ht="13.8" hidden="false" customHeight="false" outlineLevel="0" collapsed="false">
      <c r="A9275" s="0" t="s">
        <v>15798</v>
      </c>
      <c r="B9275" s="0" t="s">
        <v>15798</v>
      </c>
      <c r="C9275" s="0" t="s">
        <v>79</v>
      </c>
      <c r="D9275" s="0" t="s">
        <v>9767</v>
      </c>
      <c r="E9275" s="0" t="s">
        <v>12</v>
      </c>
      <c r="F9275" s="0" t="s">
        <v>13</v>
      </c>
      <c r="G9275" s="0" t="n">
        <v>0</v>
      </c>
      <c r="H9275" s="0" t="n">
        <f aca="false">IF(ISERROR(LOOKUP(B9275,export!$A$2:$A$718)),0,1)</f>
        <v>1</v>
      </c>
      <c r="J9275" s="0" t="str">
        <f aca="false">IF(H9275=0,CONCATENATE(B9275," manque dans export"),"")</f>
        <v/>
      </c>
    </row>
    <row r="9276" customFormat="false" ht="13.8" hidden="false" customHeight="false" outlineLevel="0" collapsed="false">
      <c r="A9276" s="0" t="s">
        <v>15799</v>
      </c>
      <c r="B9276" s="0" t="s">
        <v>15800</v>
      </c>
      <c r="C9276" s="0" t="s">
        <v>33</v>
      </c>
      <c r="D9276" s="0" t="s">
        <v>10525</v>
      </c>
      <c r="E9276" s="0" t="s">
        <v>46</v>
      </c>
      <c r="F9276" s="0" t="s">
        <v>13</v>
      </c>
      <c r="G9276" s="0" t="n">
        <v>3800.73467</v>
      </c>
      <c r="H9276" s="0" t="n">
        <f aca="false">IF(ISERROR(LOOKUP(B9276,export!$A$2:$A$718)),0,1)</f>
        <v>1</v>
      </c>
      <c r="J9276" s="0" t="str">
        <f aca="false">IF(H9276=0,CONCATENATE(B9276," manque dans export"),"")</f>
        <v/>
      </c>
    </row>
    <row r="9277" customFormat="false" ht="13.8" hidden="false" customHeight="false" outlineLevel="0" collapsed="false">
      <c r="A9277" s="0" t="s">
        <v>15801</v>
      </c>
      <c r="B9277" s="0" t="s">
        <v>15801</v>
      </c>
      <c r="C9277" s="0" t="s">
        <v>79</v>
      </c>
      <c r="D9277" s="0" t="s">
        <v>15802</v>
      </c>
      <c r="E9277" s="0" t="s">
        <v>135</v>
      </c>
      <c r="F9277" s="0" t="s">
        <v>13</v>
      </c>
      <c r="G9277" s="0" t="n">
        <v>0</v>
      </c>
      <c r="H9277" s="0" t="n">
        <f aca="false">IF(ISERROR(LOOKUP(B9277,export!$A$2:$A$718)),0,1)</f>
        <v>1</v>
      </c>
      <c r="J9277" s="0" t="str">
        <f aca="false">IF(H9277=0,CONCATENATE(B9277," manque dans export"),"")</f>
        <v/>
      </c>
    </row>
    <row r="9278" customFormat="false" ht="13.8" hidden="false" customHeight="false" outlineLevel="0" collapsed="false">
      <c r="A9278" s="0" t="s">
        <v>15803</v>
      </c>
      <c r="B9278" s="0" t="s">
        <v>15804</v>
      </c>
      <c r="C9278" s="0" t="s">
        <v>79</v>
      </c>
      <c r="D9278" s="0" t="s">
        <v>4946</v>
      </c>
      <c r="E9278" s="0" t="s">
        <v>50</v>
      </c>
      <c r="F9278" s="0" t="s">
        <v>13</v>
      </c>
      <c r="G9278" s="0" t="n">
        <v>0</v>
      </c>
      <c r="H9278" s="0" t="n">
        <f aca="false">IF(ISERROR(LOOKUP(B9278,export!$A$2:$A$718)),0,1)</f>
        <v>1</v>
      </c>
      <c r="J9278" s="0" t="str">
        <f aca="false">IF(H9278=0,CONCATENATE(B9278," manque dans export"),"")</f>
        <v/>
      </c>
    </row>
    <row r="9279" customFormat="false" ht="13.8" hidden="false" customHeight="false" outlineLevel="0" collapsed="false">
      <c r="A9279" s="0" t="s">
        <v>15805</v>
      </c>
      <c r="B9279" s="0" t="s">
        <v>15805</v>
      </c>
      <c r="C9279" s="0" t="s">
        <v>33</v>
      </c>
      <c r="D9279" s="0" t="s">
        <v>15806</v>
      </c>
      <c r="E9279" s="0" t="s">
        <v>46</v>
      </c>
      <c r="F9279" s="0" t="s">
        <v>13</v>
      </c>
      <c r="G9279" s="0" t="n">
        <v>3802.3853</v>
      </c>
      <c r="H9279" s="0" t="n">
        <f aca="false">IF(ISERROR(LOOKUP(B9279,export!$A$2:$A$718)),0,1)</f>
        <v>1</v>
      </c>
      <c r="J9279" s="0" t="str">
        <f aca="false">IF(H9279=0,CONCATENATE(B9279," manque dans export"),"")</f>
        <v/>
      </c>
    </row>
    <row r="9280" customFormat="false" ht="13.8" hidden="false" customHeight="false" outlineLevel="0" collapsed="false">
      <c r="A9280" s="0" t="s">
        <v>15807</v>
      </c>
      <c r="B9280" s="0" t="s">
        <v>15807</v>
      </c>
      <c r="C9280" s="0" t="s">
        <v>99</v>
      </c>
      <c r="D9280" s="0" t="s">
        <v>15808</v>
      </c>
      <c r="E9280" s="0" t="s">
        <v>42</v>
      </c>
      <c r="F9280" s="0" t="s">
        <v>13</v>
      </c>
      <c r="G9280" s="0" t="n">
        <v>5602.14329</v>
      </c>
      <c r="H9280" s="0" t="n">
        <f aca="false">IF(ISERROR(LOOKUP(B9280,export!$A$2:$A$718)),0,1)</f>
        <v>1</v>
      </c>
      <c r="J9280" s="0" t="str">
        <f aca="false">IF(H9280=0,CONCATENATE(B9280," manque dans export"),"")</f>
        <v/>
      </c>
    </row>
    <row r="9281" customFormat="false" ht="13.8" hidden="false" customHeight="false" outlineLevel="0" collapsed="false">
      <c r="A9281" s="0" t="s">
        <v>15809</v>
      </c>
      <c r="B9281" s="0" t="s">
        <v>15807</v>
      </c>
      <c r="C9281" s="0" t="s">
        <v>99</v>
      </c>
      <c r="D9281" s="0" t="s">
        <v>15810</v>
      </c>
      <c r="E9281" s="0" t="s">
        <v>42</v>
      </c>
      <c r="F9281" s="0" t="s">
        <v>13</v>
      </c>
      <c r="G9281" s="0" t="n">
        <v>0</v>
      </c>
      <c r="H9281" s="0" t="n">
        <f aca="false">IF(ISERROR(LOOKUP(B9281,export!$A$2:$A$718)),0,1)</f>
        <v>1</v>
      </c>
      <c r="J9281" s="0" t="str">
        <f aca="false">IF(H9281=0,CONCATENATE(B9281," manque dans export"),"")</f>
        <v/>
      </c>
    </row>
    <row r="9282" customFormat="false" ht="13.8" hidden="false" customHeight="false" outlineLevel="0" collapsed="false">
      <c r="A9282" s="0" t="s">
        <v>15811</v>
      </c>
      <c r="B9282" s="0" t="s">
        <v>15807</v>
      </c>
      <c r="C9282" s="0" t="s">
        <v>99</v>
      </c>
      <c r="D9282" s="0" t="s">
        <v>15812</v>
      </c>
      <c r="E9282" s="0" t="s">
        <v>42</v>
      </c>
      <c r="F9282" s="0" t="s">
        <v>13</v>
      </c>
      <c r="G9282" s="0" t="n">
        <v>0</v>
      </c>
      <c r="H9282" s="0" t="n">
        <f aca="false">IF(ISERROR(LOOKUP(B9282,export!$A$2:$A$718)),0,1)</f>
        <v>1</v>
      </c>
      <c r="J9282" s="0" t="str">
        <f aca="false">IF(H9282=0,CONCATENATE(B9282," manque dans export"),"")</f>
        <v/>
      </c>
    </row>
    <row r="9283" customFormat="false" ht="13.8" hidden="false" customHeight="false" outlineLevel="0" collapsed="false">
      <c r="A9283" s="0" t="s">
        <v>15813</v>
      </c>
      <c r="B9283" s="0" t="s">
        <v>15814</v>
      </c>
      <c r="C9283" s="0" t="s">
        <v>79</v>
      </c>
      <c r="D9283" s="0" t="s">
        <v>15815</v>
      </c>
      <c r="E9283" s="0" t="s">
        <v>50</v>
      </c>
      <c r="F9283" s="0" t="s">
        <v>13</v>
      </c>
      <c r="G9283" s="0" t="n">
        <v>0</v>
      </c>
      <c r="H9283" s="0" t="n">
        <f aca="false">IF(ISERROR(LOOKUP(B9283,export!$A$2:$A$718)),0,1)</f>
        <v>1</v>
      </c>
      <c r="J9283" s="0" t="str">
        <f aca="false">IF(H9283=0,CONCATENATE(B9283," manque dans export"),"")</f>
        <v/>
      </c>
    </row>
    <row r="9284" customFormat="false" ht="13.8" hidden="false" customHeight="false" outlineLevel="0" collapsed="false">
      <c r="A9284" s="0" t="s">
        <v>15816</v>
      </c>
      <c r="B9284" s="0" t="s">
        <v>15816</v>
      </c>
      <c r="C9284" s="0" t="s">
        <v>79</v>
      </c>
      <c r="D9284" s="0" t="s">
        <v>302</v>
      </c>
      <c r="E9284" s="0" t="s">
        <v>12</v>
      </c>
      <c r="F9284" s="0" t="s">
        <v>13</v>
      </c>
      <c r="G9284" s="0" t="n">
        <v>0</v>
      </c>
      <c r="H9284" s="0" t="n">
        <f aca="false">IF(ISERROR(LOOKUP(B9284,export!$A$2:$A$718)),0,1)</f>
        <v>1</v>
      </c>
      <c r="J9284" s="0" t="str">
        <f aca="false">IF(H9284=0,CONCATENATE(B9284," manque dans export"),"")</f>
        <v/>
      </c>
    </row>
    <row r="9285" customFormat="false" ht="13.8" hidden="false" customHeight="false" outlineLevel="0" collapsed="false">
      <c r="A9285" s="0" t="s">
        <v>15817</v>
      </c>
      <c r="B9285" s="0" t="s">
        <v>15817</v>
      </c>
      <c r="C9285" s="0" t="s">
        <v>44</v>
      </c>
      <c r="D9285" s="0" t="s">
        <v>163</v>
      </c>
      <c r="E9285" s="0" t="s">
        <v>46</v>
      </c>
      <c r="F9285" s="0" t="s">
        <v>13</v>
      </c>
      <c r="G9285" s="0" t="n">
        <v>1161.4695</v>
      </c>
      <c r="H9285" s="0" t="n">
        <f aca="false">IF(ISERROR(LOOKUP(B9285,export!$A$2:$A$718)),0,1)</f>
        <v>1</v>
      </c>
      <c r="J9285" s="0" t="str">
        <f aca="false">IF(H9285=0,CONCATENATE(B9285," manque dans export"),"")</f>
        <v/>
      </c>
    </row>
    <row r="9286" customFormat="false" ht="13.8" hidden="false" customHeight="false" outlineLevel="0" collapsed="false">
      <c r="A9286" s="0" t="s">
        <v>15818</v>
      </c>
      <c r="B9286" s="0" t="s">
        <v>15818</v>
      </c>
      <c r="C9286" s="0" t="s">
        <v>10</v>
      </c>
      <c r="D9286" s="0" t="s">
        <v>11210</v>
      </c>
      <c r="E9286" s="0" t="s">
        <v>449</v>
      </c>
      <c r="F9286" s="0" t="s">
        <v>450</v>
      </c>
      <c r="G9286" s="0" t="n">
        <v>126485.47719</v>
      </c>
      <c r="H9286" s="0" t="n">
        <f aca="false">IF(ISERROR(LOOKUP(B9286,export!$A$2:$A$718)),0,1)</f>
        <v>1</v>
      </c>
      <c r="J9286" s="0" t="str">
        <f aca="false">IF(H9286=0,CONCATENATE(B9286," manque dans export"),"")</f>
        <v/>
      </c>
    </row>
    <row r="9287" customFormat="false" ht="13.8" hidden="false" customHeight="false" outlineLevel="0" collapsed="false">
      <c r="A9287" s="0" t="s">
        <v>15819</v>
      </c>
      <c r="B9287" s="0" t="s">
        <v>15820</v>
      </c>
      <c r="C9287" s="0" t="s">
        <v>79</v>
      </c>
      <c r="D9287" s="0" t="e">
        <f aca="false">#N/A</f>
        <v>#N/A</v>
      </c>
      <c r="E9287" s="0" t="e">
        <f aca="false">#N/A</f>
        <v>#N/A</v>
      </c>
      <c r="F9287" s="0" t="e">
        <f aca="false">#N/A</f>
        <v>#N/A</v>
      </c>
      <c r="G9287" s="0" t="n">
        <v>0</v>
      </c>
      <c r="H9287" s="0" t="n">
        <f aca="false">IF(ISERROR(LOOKUP(B9287,export!$A$2:$A$718)),0,1)</f>
        <v>1</v>
      </c>
      <c r="J9287" s="0" t="str">
        <f aca="false">IF(H9287=0,CONCATENATE(B9287," manque dans export"),"")</f>
        <v/>
      </c>
    </row>
    <row r="9288" customFormat="false" ht="13.8" hidden="false" customHeight="false" outlineLevel="0" collapsed="false">
      <c r="A9288" s="0" t="s">
        <v>15821</v>
      </c>
      <c r="B9288" s="0" t="s">
        <v>15822</v>
      </c>
      <c r="C9288" s="0" t="s">
        <v>79</v>
      </c>
      <c r="D9288" s="0" t="s">
        <v>15823</v>
      </c>
      <c r="E9288" s="0" t="s">
        <v>50</v>
      </c>
      <c r="F9288" s="0" t="s">
        <v>13</v>
      </c>
      <c r="G9288" s="0" t="n">
        <v>0</v>
      </c>
      <c r="H9288" s="0" t="n">
        <f aca="false">IF(ISERROR(LOOKUP(B9288,export!$A$2:$A$718)),0,1)</f>
        <v>1</v>
      </c>
      <c r="J9288" s="0" t="str">
        <f aca="false">IF(H9288=0,CONCATENATE(B9288," manque dans export"),"")</f>
        <v/>
      </c>
    </row>
    <row r="9289" customFormat="false" ht="13.8" hidden="false" customHeight="false" outlineLevel="0" collapsed="false">
      <c r="A9289" s="0" t="s">
        <v>248</v>
      </c>
      <c r="B9289" s="0" t="s">
        <v>248</v>
      </c>
      <c r="C9289" s="0" t="s">
        <v>10</v>
      </c>
      <c r="D9289" s="0" t="s">
        <v>115</v>
      </c>
      <c r="E9289" s="0" t="s">
        <v>50</v>
      </c>
      <c r="F9289" s="0" t="s">
        <v>13</v>
      </c>
      <c r="G9289" s="0" t="n">
        <v>6581.6051</v>
      </c>
      <c r="H9289" s="0" t="n">
        <f aca="false">IF(ISERROR(LOOKUP(B9289,export!$A$2:$A$718)),0,1)</f>
        <v>1</v>
      </c>
      <c r="J9289" s="0" t="str">
        <f aca="false">IF(H9289=0,CONCATENATE(B9289," manque dans export"),"")</f>
        <v/>
      </c>
    </row>
    <row r="9290" customFormat="false" ht="13.8" hidden="false" customHeight="false" outlineLevel="0" collapsed="false">
      <c r="A9290" s="0" t="s">
        <v>15824</v>
      </c>
      <c r="B9290" s="0" t="s">
        <v>15825</v>
      </c>
      <c r="C9290" s="0" t="s">
        <v>79</v>
      </c>
      <c r="D9290" s="0" t="s">
        <v>248</v>
      </c>
      <c r="E9290" s="0" t="s">
        <v>50</v>
      </c>
      <c r="F9290" s="0" t="s">
        <v>13</v>
      </c>
      <c r="G9290" s="0" t="n">
        <v>0</v>
      </c>
      <c r="H9290" s="0" t="n">
        <f aca="false">IF(ISERROR(LOOKUP(B9290,export!$A$2:$A$718)),0,1)</f>
        <v>1</v>
      </c>
      <c r="J9290" s="0" t="str">
        <f aca="false">IF(H9290=0,CONCATENATE(B9290," manque dans export"),"")</f>
        <v/>
      </c>
    </row>
    <row r="9291" customFormat="false" ht="13.8" hidden="false" customHeight="false" outlineLevel="0" collapsed="false">
      <c r="A9291" s="0" t="s">
        <v>15826</v>
      </c>
      <c r="B9291" s="0" t="s">
        <v>15827</v>
      </c>
      <c r="C9291" s="0" t="s">
        <v>10</v>
      </c>
      <c r="D9291" s="0" t="s">
        <v>8456</v>
      </c>
      <c r="E9291" s="0" t="s">
        <v>50</v>
      </c>
      <c r="F9291" s="0" t="s">
        <v>13</v>
      </c>
      <c r="G9291" s="0" t="n">
        <v>9398.37252</v>
      </c>
      <c r="H9291" s="0" t="n">
        <f aca="false">IF(ISERROR(LOOKUP(B9291,export!$A$2:$A$718)),0,1)</f>
        <v>1</v>
      </c>
      <c r="J9291" s="0" t="str">
        <f aca="false">IF(H9291=0,CONCATENATE(B9291," manque dans export"),"")</f>
        <v/>
      </c>
    </row>
    <row r="9292" customFormat="false" ht="13.8" hidden="false" customHeight="false" outlineLevel="0" collapsed="false">
      <c r="A9292" s="0" t="s">
        <v>15828</v>
      </c>
      <c r="B9292" s="0" t="s">
        <v>15827</v>
      </c>
      <c r="C9292" s="0" t="s">
        <v>10</v>
      </c>
      <c r="D9292" s="0" t="s">
        <v>15829</v>
      </c>
      <c r="E9292" s="0" t="s">
        <v>50</v>
      </c>
      <c r="F9292" s="0" t="s">
        <v>13</v>
      </c>
      <c r="G9292" s="0" t="n">
        <v>9398.21624</v>
      </c>
      <c r="H9292" s="0" t="n">
        <f aca="false">IF(ISERROR(LOOKUP(B9292,export!$A$2:$A$718)),0,1)</f>
        <v>1</v>
      </c>
      <c r="J9292" s="0" t="str">
        <f aca="false">IF(H9292=0,CONCATENATE(B9292," manque dans export"),"")</f>
        <v/>
      </c>
    </row>
    <row r="9293" customFormat="false" ht="13.8" hidden="false" customHeight="false" outlineLevel="0" collapsed="false">
      <c r="A9293" s="0" t="s">
        <v>15830</v>
      </c>
      <c r="B9293" s="0" t="s">
        <v>15830</v>
      </c>
      <c r="C9293" s="0" t="s">
        <v>70</v>
      </c>
      <c r="D9293" s="0" t="s">
        <v>593</v>
      </c>
      <c r="E9293" s="0" t="s">
        <v>46</v>
      </c>
      <c r="F9293" s="0" t="s">
        <v>13</v>
      </c>
      <c r="G9293" s="0" t="n">
        <v>97158.03131</v>
      </c>
      <c r="H9293" s="0" t="n">
        <f aca="false">IF(ISERROR(LOOKUP(B9293,export!$A$2:$A$718)),0,1)</f>
        <v>1</v>
      </c>
      <c r="J9293" s="0" t="str">
        <f aca="false">IF(H9293=0,CONCATENATE(B9293," manque dans export"),"")</f>
        <v/>
      </c>
    </row>
    <row r="9294" customFormat="false" ht="13.8" hidden="false" customHeight="false" outlineLevel="0" collapsed="false">
      <c r="A9294" s="0" t="s">
        <v>15831</v>
      </c>
      <c r="B9294" s="0" t="s">
        <v>15831</v>
      </c>
      <c r="C9294" s="0" t="s">
        <v>82</v>
      </c>
      <c r="D9294" s="0" t="s">
        <v>15832</v>
      </c>
      <c r="E9294" s="0" t="s">
        <v>50</v>
      </c>
      <c r="F9294" s="0" t="s">
        <v>13</v>
      </c>
      <c r="G9294" s="0" t="n">
        <v>2616.91757</v>
      </c>
      <c r="H9294" s="0" t="n">
        <f aca="false">IF(ISERROR(LOOKUP(B9294,export!$A$2:$A$718)),0,1)</f>
        <v>1</v>
      </c>
      <c r="J9294" s="0" t="str">
        <f aca="false">IF(H9294=0,CONCATENATE(B9294," manque dans export"),"")</f>
        <v/>
      </c>
    </row>
    <row r="9295" customFormat="false" ht="13.8" hidden="false" customHeight="false" outlineLevel="0" collapsed="false">
      <c r="A9295" s="0" t="s">
        <v>15833</v>
      </c>
      <c r="B9295" s="0" t="s">
        <v>15831</v>
      </c>
      <c r="C9295" s="0" t="s">
        <v>82</v>
      </c>
      <c r="D9295" s="0" t="s">
        <v>2550</v>
      </c>
      <c r="E9295" s="0" t="s">
        <v>50</v>
      </c>
      <c r="F9295" s="0" t="s">
        <v>13</v>
      </c>
      <c r="G9295" s="0" t="n">
        <v>596.46884</v>
      </c>
      <c r="H9295" s="0" t="n">
        <f aca="false">IF(ISERROR(LOOKUP(B9295,export!$A$2:$A$718)),0,1)</f>
        <v>1</v>
      </c>
      <c r="J9295" s="0" t="str">
        <f aca="false">IF(H9295=0,CONCATENATE(B9295," manque dans export"),"")</f>
        <v/>
      </c>
    </row>
    <row r="9296" customFormat="false" ht="13.8" hidden="false" customHeight="false" outlineLevel="0" collapsed="false">
      <c r="A9296" s="0" t="s">
        <v>15834</v>
      </c>
      <c r="B9296" s="0" t="s">
        <v>15835</v>
      </c>
      <c r="C9296" s="0" t="s">
        <v>79</v>
      </c>
      <c r="D9296" s="0" t="s">
        <v>906</v>
      </c>
      <c r="E9296" s="0" t="s">
        <v>907</v>
      </c>
      <c r="F9296" s="0" t="s">
        <v>450</v>
      </c>
      <c r="G9296" s="0" t="n">
        <v>0</v>
      </c>
      <c r="H9296" s="0" t="n">
        <f aca="false">IF(ISERROR(LOOKUP(B9296,export!$A$2:$A$718)),0,1)</f>
        <v>1</v>
      </c>
      <c r="J9296" s="0" t="str">
        <f aca="false">IF(H9296=0,CONCATENATE(B9296," manque dans export"),"")</f>
        <v/>
      </c>
    </row>
    <row r="9297" customFormat="false" ht="13.8" hidden="false" customHeight="false" outlineLevel="0" collapsed="false">
      <c r="A9297" s="0" t="s">
        <v>15836</v>
      </c>
      <c r="B9297" s="0" t="s">
        <v>15837</v>
      </c>
      <c r="C9297" s="0" t="s">
        <v>21</v>
      </c>
      <c r="D9297" s="0" t="s">
        <v>12380</v>
      </c>
      <c r="E9297" s="0" t="s">
        <v>50</v>
      </c>
      <c r="F9297" s="0" t="s">
        <v>13</v>
      </c>
      <c r="G9297" s="0" t="n">
        <v>5315.27814</v>
      </c>
      <c r="H9297" s="0" t="n">
        <f aca="false">IF(ISERROR(LOOKUP(B9297,export!$A$2:$A$718)),0,1)</f>
        <v>1</v>
      </c>
      <c r="J9297" s="0" t="str">
        <f aca="false">IF(H9297=0,CONCATENATE(B9297," manque dans export"),"")</f>
        <v/>
      </c>
    </row>
    <row r="9298" customFormat="false" ht="13.8" hidden="false" customHeight="false" outlineLevel="0" collapsed="false">
      <c r="A9298" s="0" t="s">
        <v>15838</v>
      </c>
      <c r="B9298" s="0" t="s">
        <v>15837</v>
      </c>
      <c r="C9298" s="0" t="s">
        <v>21</v>
      </c>
      <c r="D9298" s="0" t="s">
        <v>12380</v>
      </c>
      <c r="E9298" s="0" t="s">
        <v>50</v>
      </c>
      <c r="F9298" s="0" t="s">
        <v>13</v>
      </c>
      <c r="G9298" s="0" t="n">
        <v>1509.3527</v>
      </c>
      <c r="H9298" s="0" t="n">
        <f aca="false">IF(ISERROR(LOOKUP(B9298,export!$A$2:$A$718)),0,1)</f>
        <v>1</v>
      </c>
      <c r="J9298" s="0" t="str">
        <f aca="false">IF(H9298=0,CONCATENATE(B9298," manque dans export"),"")</f>
        <v/>
      </c>
    </row>
    <row r="9299" customFormat="false" ht="13.8" hidden="false" customHeight="false" outlineLevel="0" collapsed="false">
      <c r="A9299" s="0" t="s">
        <v>15839</v>
      </c>
      <c r="B9299" s="0" t="s">
        <v>15840</v>
      </c>
      <c r="C9299" s="0" t="s">
        <v>79</v>
      </c>
      <c r="D9299" s="0" t="s">
        <v>15619</v>
      </c>
      <c r="E9299" s="0" t="s">
        <v>42</v>
      </c>
      <c r="F9299" s="0" t="s">
        <v>13</v>
      </c>
      <c r="G9299" s="0" t="n">
        <v>0</v>
      </c>
      <c r="H9299" s="0" t="n">
        <f aca="false">IF(ISERROR(LOOKUP(B9299,export!$A$2:$A$718)),0,1)</f>
        <v>1</v>
      </c>
      <c r="J9299" s="0" t="str">
        <f aca="false">IF(H9299=0,CONCATENATE(B9299," manque dans export"),"")</f>
        <v/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B718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C1" activeCellId="0" sqref="C1"/>
    </sheetView>
  </sheetViews>
  <sheetFormatPr defaultRowHeight="15" zeroHeight="false" outlineLevelRow="0" outlineLevelCol="0"/>
  <cols>
    <col collapsed="false" customWidth="true" hidden="false" outlineLevel="0" max="1" min="1" style="0" width="49"/>
    <col collapsed="false" customWidth="true" hidden="false" outlineLevel="0" max="1025" min="2" style="0" width="10.67"/>
  </cols>
  <sheetData>
    <row r="1" customFormat="false" ht="13.8" hidden="false" customHeight="false" outlineLevel="0" collapsed="false">
      <c r="A1" s="0" t="s">
        <v>15841</v>
      </c>
      <c r="B1" s="0" t="n">
        <v>109733.7</v>
      </c>
    </row>
    <row r="2" customFormat="false" ht="13.8" hidden="false" customHeight="false" outlineLevel="0" collapsed="false">
      <c r="A2" s="0" t="s">
        <v>32</v>
      </c>
      <c r="B2" s="0" t="n">
        <v>618.85</v>
      </c>
    </row>
    <row r="3" customFormat="false" ht="13.8" hidden="false" customHeight="false" outlineLevel="0" collapsed="false">
      <c r="A3" s="0" t="s">
        <v>15842</v>
      </c>
      <c r="B3" s="0" t="n">
        <v>184304.38</v>
      </c>
    </row>
    <row r="4" customFormat="false" ht="13.8" hidden="false" customHeight="false" outlineLevel="0" collapsed="false">
      <c r="A4" s="0" t="s">
        <v>225</v>
      </c>
      <c r="B4" s="0" t="n">
        <v>20026.07</v>
      </c>
    </row>
    <row r="5" customFormat="false" ht="13.8" hidden="false" customHeight="false" outlineLevel="0" collapsed="false">
      <c r="A5" s="0" t="s">
        <v>15843</v>
      </c>
      <c r="B5" s="0" t="n">
        <v>135273.49</v>
      </c>
    </row>
    <row r="6" customFormat="false" ht="13.8" hidden="false" customHeight="false" outlineLevel="0" collapsed="false">
      <c r="A6" s="0" t="s">
        <v>15844</v>
      </c>
      <c r="B6" s="0" t="n">
        <v>25000</v>
      </c>
    </row>
    <row r="7" customFormat="false" ht="13.8" hidden="false" customHeight="false" outlineLevel="0" collapsed="false">
      <c r="A7" s="0" t="s">
        <v>15845</v>
      </c>
      <c r="B7" s="0" t="n">
        <v>38360</v>
      </c>
    </row>
    <row r="8" customFormat="false" ht="13.8" hidden="false" customHeight="false" outlineLevel="0" collapsed="false">
      <c r="A8" s="0" t="s">
        <v>15846</v>
      </c>
      <c r="B8" s="0" t="n">
        <v>44467.76</v>
      </c>
    </row>
    <row r="9" customFormat="false" ht="13.8" hidden="false" customHeight="false" outlineLevel="0" collapsed="false">
      <c r="A9" s="0" t="s">
        <v>15847</v>
      </c>
      <c r="B9" s="0" t="n">
        <v>388497.92</v>
      </c>
    </row>
    <row r="10" customFormat="false" ht="13.8" hidden="false" customHeight="false" outlineLevel="0" collapsed="false">
      <c r="A10" s="0" t="s">
        <v>15848</v>
      </c>
      <c r="B10" s="0" t="n">
        <v>760</v>
      </c>
    </row>
    <row r="11" customFormat="false" ht="13.8" hidden="false" customHeight="false" outlineLevel="0" collapsed="false">
      <c r="A11" s="0" t="s">
        <v>15849</v>
      </c>
      <c r="B11" s="0" t="n">
        <v>245</v>
      </c>
    </row>
    <row r="12" customFormat="false" ht="13.8" hidden="false" customHeight="false" outlineLevel="0" collapsed="false">
      <c r="A12" s="0" t="s">
        <v>360</v>
      </c>
      <c r="B12" s="0" t="n">
        <v>89255</v>
      </c>
    </row>
    <row r="13" customFormat="false" ht="13.8" hidden="false" customHeight="false" outlineLevel="0" collapsed="false">
      <c r="A13" s="0" t="s">
        <v>362</v>
      </c>
      <c r="B13" s="0" t="n">
        <v>192355.14</v>
      </c>
    </row>
    <row r="14" customFormat="false" ht="13.8" hidden="false" customHeight="false" outlineLevel="0" collapsed="false">
      <c r="A14" s="0" t="s">
        <v>1842</v>
      </c>
      <c r="B14" s="0" t="n">
        <v>989507.75</v>
      </c>
    </row>
    <row r="15" customFormat="false" ht="13.8" hidden="false" customHeight="false" outlineLevel="0" collapsed="false">
      <c r="A15" s="0" t="s">
        <v>15850</v>
      </c>
      <c r="B15" s="0" t="n">
        <v>207446.51</v>
      </c>
    </row>
    <row r="16" customFormat="false" ht="13.8" hidden="false" customHeight="false" outlineLevel="0" collapsed="false">
      <c r="A16" s="0" t="s">
        <v>415</v>
      </c>
      <c r="B16" s="0" t="n">
        <v>120000</v>
      </c>
    </row>
    <row r="17" customFormat="false" ht="13.8" hidden="false" customHeight="false" outlineLevel="0" collapsed="false">
      <c r="A17" s="0" t="s">
        <v>15851</v>
      </c>
      <c r="B17" s="0" t="n">
        <v>440</v>
      </c>
    </row>
    <row r="18" customFormat="false" ht="13.8" hidden="false" customHeight="false" outlineLevel="0" collapsed="false">
      <c r="A18" s="0" t="s">
        <v>15852</v>
      </c>
      <c r="B18" s="0" t="n">
        <v>52789.48</v>
      </c>
    </row>
    <row r="19" customFormat="false" ht="13.8" hidden="false" customHeight="false" outlineLevel="0" collapsed="false">
      <c r="A19" s="0" t="s">
        <v>430</v>
      </c>
      <c r="B19" s="0" t="n">
        <v>71538</v>
      </c>
    </row>
    <row r="20" customFormat="false" ht="13.8" hidden="false" customHeight="false" outlineLevel="0" collapsed="false">
      <c r="A20" s="0" t="s">
        <v>433</v>
      </c>
      <c r="B20" s="0" t="n">
        <v>250210.09</v>
      </c>
    </row>
    <row r="21" customFormat="false" ht="13.8" hidden="false" customHeight="false" outlineLevel="0" collapsed="false">
      <c r="A21" s="0" t="s">
        <v>15853</v>
      </c>
      <c r="B21" s="0" t="n">
        <v>137211.94</v>
      </c>
    </row>
    <row r="22" customFormat="false" ht="13.8" hidden="false" customHeight="false" outlineLevel="0" collapsed="false">
      <c r="A22" s="0" t="s">
        <v>451</v>
      </c>
      <c r="B22" s="0" t="n">
        <v>99397</v>
      </c>
    </row>
    <row r="23" customFormat="false" ht="13.8" hidden="false" customHeight="false" outlineLevel="0" collapsed="false">
      <c r="A23" s="0" t="s">
        <v>108</v>
      </c>
      <c r="B23" s="0" t="n">
        <v>715151.86</v>
      </c>
    </row>
    <row r="24" customFormat="false" ht="13.8" hidden="false" customHeight="false" outlineLevel="0" collapsed="false">
      <c r="A24" s="0" t="s">
        <v>472</v>
      </c>
      <c r="B24" s="0" t="n">
        <v>18275</v>
      </c>
    </row>
    <row r="25" customFormat="false" ht="13.8" hidden="false" customHeight="false" outlineLevel="0" collapsed="false">
      <c r="A25" s="0" t="s">
        <v>15854</v>
      </c>
      <c r="B25" s="0" t="n">
        <v>4575</v>
      </c>
    </row>
    <row r="26" customFormat="false" ht="13.8" hidden="false" customHeight="false" outlineLevel="0" collapsed="false">
      <c r="A26" s="0" t="s">
        <v>15855</v>
      </c>
      <c r="B26" s="0" t="n">
        <v>7000</v>
      </c>
    </row>
    <row r="27" customFormat="false" ht="13.8" hidden="false" customHeight="false" outlineLevel="0" collapsed="false">
      <c r="A27" s="0" t="s">
        <v>15856</v>
      </c>
      <c r="B27" s="0" t="n">
        <v>14550</v>
      </c>
    </row>
    <row r="28" customFormat="false" ht="13.8" hidden="false" customHeight="false" outlineLevel="0" collapsed="false">
      <c r="A28" s="0" t="s">
        <v>15857</v>
      </c>
      <c r="B28" s="0" t="n">
        <v>100000</v>
      </c>
    </row>
    <row r="29" customFormat="false" ht="13.8" hidden="false" customHeight="false" outlineLevel="0" collapsed="false">
      <c r="A29" s="0" t="s">
        <v>537</v>
      </c>
      <c r="B29" s="0" t="n">
        <v>29000</v>
      </c>
    </row>
    <row r="30" customFormat="false" ht="13.8" hidden="false" customHeight="false" outlineLevel="0" collapsed="false">
      <c r="A30" s="0" t="s">
        <v>15858</v>
      </c>
      <c r="B30" s="0" t="n">
        <v>181</v>
      </c>
    </row>
    <row r="31" customFormat="false" ht="13.8" hidden="false" customHeight="false" outlineLevel="0" collapsed="false">
      <c r="A31" s="0" t="s">
        <v>578</v>
      </c>
      <c r="B31" s="0" t="n">
        <v>47859.2</v>
      </c>
    </row>
    <row r="32" customFormat="false" ht="13.8" hidden="false" customHeight="false" outlineLevel="0" collapsed="false">
      <c r="A32" s="0" t="s">
        <v>15859</v>
      </c>
      <c r="B32" s="0" t="n">
        <v>3044.53</v>
      </c>
    </row>
    <row r="33" customFormat="false" ht="13.8" hidden="false" customHeight="false" outlineLevel="0" collapsed="false">
      <c r="A33" s="0" t="s">
        <v>15860</v>
      </c>
      <c r="B33" s="0" t="n">
        <v>2940.79</v>
      </c>
    </row>
    <row r="34" customFormat="false" ht="13.8" hidden="false" customHeight="false" outlineLevel="0" collapsed="false">
      <c r="A34" s="0" t="s">
        <v>615</v>
      </c>
      <c r="B34" s="0" t="n">
        <v>14258</v>
      </c>
    </row>
    <row r="35" customFormat="false" ht="13.8" hidden="false" customHeight="false" outlineLevel="0" collapsed="false">
      <c r="A35" s="0" t="s">
        <v>671</v>
      </c>
      <c r="B35" s="0" t="n">
        <v>140762.49</v>
      </c>
    </row>
    <row r="36" customFormat="false" ht="13.8" hidden="false" customHeight="false" outlineLevel="0" collapsed="false">
      <c r="A36" s="0" t="s">
        <v>15861</v>
      </c>
      <c r="B36" s="0" t="n">
        <v>4880</v>
      </c>
    </row>
    <row r="37" customFormat="false" ht="13.8" hidden="false" customHeight="false" outlineLevel="0" collapsed="false">
      <c r="A37" s="0" t="s">
        <v>15862</v>
      </c>
      <c r="B37" s="0" t="n">
        <v>18354</v>
      </c>
    </row>
    <row r="38" customFormat="false" ht="13.8" hidden="false" customHeight="false" outlineLevel="0" collapsed="false">
      <c r="A38" s="0" t="s">
        <v>771</v>
      </c>
      <c r="B38" s="0" t="n">
        <v>1693.22</v>
      </c>
    </row>
    <row r="39" customFormat="false" ht="13.8" hidden="false" customHeight="false" outlineLevel="0" collapsed="false">
      <c r="A39" s="0" t="s">
        <v>15863</v>
      </c>
      <c r="B39" s="0" t="n">
        <v>8158</v>
      </c>
    </row>
    <row r="40" customFormat="false" ht="13.8" hidden="false" customHeight="false" outlineLevel="0" collapsed="false">
      <c r="A40" s="0" t="s">
        <v>776</v>
      </c>
      <c r="B40" s="0" t="n">
        <v>0</v>
      </c>
    </row>
    <row r="41" customFormat="false" ht="13.8" hidden="false" customHeight="false" outlineLevel="0" collapsed="false">
      <c r="A41" s="0" t="s">
        <v>778</v>
      </c>
      <c r="B41" s="0" t="n">
        <v>3756.01821</v>
      </c>
    </row>
    <row r="42" customFormat="false" ht="13.8" hidden="false" customHeight="false" outlineLevel="0" collapsed="false">
      <c r="A42" s="0" t="s">
        <v>786</v>
      </c>
      <c r="B42" s="0" t="n">
        <v>49750</v>
      </c>
    </row>
    <row r="43" customFormat="false" ht="13.8" hidden="false" customHeight="false" outlineLevel="0" collapsed="false">
      <c r="A43" s="0" t="s">
        <v>848</v>
      </c>
      <c r="B43" s="0" t="n">
        <v>144579.62</v>
      </c>
    </row>
    <row r="44" customFormat="false" ht="13.8" hidden="false" customHeight="false" outlineLevel="0" collapsed="false">
      <c r="A44" s="0" t="s">
        <v>852</v>
      </c>
      <c r="B44" s="0" t="n">
        <v>12012.2</v>
      </c>
    </row>
    <row r="45" customFormat="false" ht="13.8" hidden="false" customHeight="false" outlineLevel="0" collapsed="false">
      <c r="A45" s="0" t="s">
        <v>15864</v>
      </c>
      <c r="B45" s="0" t="n">
        <v>13861</v>
      </c>
    </row>
    <row r="46" customFormat="false" ht="13.8" hidden="false" customHeight="false" outlineLevel="0" collapsed="false">
      <c r="A46" s="0" t="s">
        <v>15865</v>
      </c>
      <c r="B46" s="0" t="n">
        <v>263135</v>
      </c>
    </row>
    <row r="47" customFormat="false" ht="13.8" hidden="false" customHeight="false" outlineLevel="0" collapsed="false">
      <c r="A47" s="0" t="s">
        <v>1196</v>
      </c>
      <c r="B47" s="0" t="n">
        <v>750332.41</v>
      </c>
    </row>
    <row r="48" customFormat="false" ht="13.8" hidden="false" customHeight="false" outlineLevel="0" collapsed="false">
      <c r="A48" s="0" t="s">
        <v>15866</v>
      </c>
      <c r="B48" s="0" t="n">
        <v>4800</v>
      </c>
    </row>
    <row r="49" customFormat="false" ht="13.8" hidden="false" customHeight="false" outlineLevel="0" collapsed="false">
      <c r="A49" s="0" t="s">
        <v>15867</v>
      </c>
      <c r="B49" s="0" t="n">
        <v>1561</v>
      </c>
    </row>
    <row r="50" customFormat="false" ht="13.8" hidden="false" customHeight="false" outlineLevel="0" collapsed="false">
      <c r="A50" s="0" t="s">
        <v>15868</v>
      </c>
      <c r="B50" s="0" t="n">
        <v>567.7</v>
      </c>
    </row>
    <row r="51" customFormat="false" ht="13.8" hidden="false" customHeight="false" outlineLevel="0" collapsed="false">
      <c r="A51" s="0" t="s">
        <v>15868</v>
      </c>
      <c r="B51" s="0" t="n">
        <v>6105.6</v>
      </c>
    </row>
    <row r="52" customFormat="false" ht="13.8" hidden="false" customHeight="false" outlineLevel="0" collapsed="false">
      <c r="A52" s="0" t="s">
        <v>15868</v>
      </c>
      <c r="B52" s="0" t="n">
        <v>6958</v>
      </c>
    </row>
    <row r="53" customFormat="false" ht="13.8" hidden="false" customHeight="false" outlineLevel="0" collapsed="false">
      <c r="A53" s="0" t="s">
        <v>15868</v>
      </c>
      <c r="B53" s="0" t="n">
        <v>7781</v>
      </c>
    </row>
    <row r="54" customFormat="false" ht="13.8" hidden="false" customHeight="false" outlineLevel="0" collapsed="false">
      <c r="A54" s="0" t="s">
        <v>15868</v>
      </c>
      <c r="B54" s="0" t="n">
        <v>8430</v>
      </c>
    </row>
    <row r="55" customFormat="false" ht="13.8" hidden="false" customHeight="false" outlineLevel="0" collapsed="false">
      <c r="A55" s="0" t="s">
        <v>15868</v>
      </c>
      <c r="B55" s="0" t="n">
        <v>348761.72</v>
      </c>
    </row>
    <row r="56" customFormat="false" ht="13.8" hidden="false" customHeight="false" outlineLevel="0" collapsed="false">
      <c r="A56" s="0" t="s">
        <v>1216</v>
      </c>
      <c r="B56" s="0" t="n">
        <v>1169.05</v>
      </c>
    </row>
    <row r="57" customFormat="false" ht="13.8" hidden="false" customHeight="false" outlineLevel="0" collapsed="false">
      <c r="A57" s="0" t="s">
        <v>15869</v>
      </c>
      <c r="B57" s="0" t="n">
        <v>15540</v>
      </c>
    </row>
    <row r="58" customFormat="false" ht="13.8" hidden="false" customHeight="false" outlineLevel="0" collapsed="false">
      <c r="A58" s="0" t="s">
        <v>1256</v>
      </c>
      <c r="B58" s="0" t="n">
        <v>914</v>
      </c>
    </row>
    <row r="59" customFormat="false" ht="13.8" hidden="false" customHeight="false" outlineLevel="0" collapsed="false">
      <c r="A59" s="0" t="s">
        <v>1277</v>
      </c>
      <c r="B59" s="0" t="n">
        <v>47297</v>
      </c>
    </row>
    <row r="60" customFormat="false" ht="13.8" hidden="false" customHeight="false" outlineLevel="0" collapsed="false">
      <c r="A60" s="0" t="s">
        <v>1308</v>
      </c>
      <c r="B60" s="0" t="n">
        <v>18480.04</v>
      </c>
    </row>
    <row r="61" customFormat="false" ht="13.8" hidden="false" customHeight="false" outlineLevel="0" collapsed="false">
      <c r="A61" s="0" t="s">
        <v>15870</v>
      </c>
      <c r="B61" s="0" t="n">
        <v>190399.1</v>
      </c>
    </row>
    <row r="62" customFormat="false" ht="13.8" hidden="false" customHeight="false" outlineLevel="0" collapsed="false">
      <c r="A62" s="0" t="s">
        <v>15871</v>
      </c>
      <c r="B62" s="0" t="n">
        <v>245</v>
      </c>
    </row>
    <row r="63" customFormat="false" ht="13.8" hidden="false" customHeight="false" outlineLevel="0" collapsed="false">
      <c r="A63" s="0" t="s">
        <v>1417</v>
      </c>
      <c r="B63" s="0" t="n">
        <v>51120</v>
      </c>
    </row>
    <row r="64" customFormat="false" ht="13.8" hidden="false" customHeight="false" outlineLevel="0" collapsed="false">
      <c r="A64" s="0" t="s">
        <v>1451</v>
      </c>
      <c r="B64" s="0" t="n">
        <v>3823.47</v>
      </c>
    </row>
    <row r="65" customFormat="false" ht="13.8" hidden="false" customHeight="false" outlineLevel="0" collapsed="false">
      <c r="A65" s="0" t="s">
        <v>1472</v>
      </c>
      <c r="B65" s="0" t="n">
        <v>40091.04</v>
      </c>
    </row>
    <row r="66" customFormat="false" ht="13.8" hidden="false" customHeight="false" outlineLevel="0" collapsed="false">
      <c r="A66" s="0" t="s">
        <v>1475</v>
      </c>
      <c r="B66" s="0" t="n">
        <v>18192</v>
      </c>
    </row>
    <row r="67" customFormat="false" ht="13.8" hidden="false" customHeight="false" outlineLevel="0" collapsed="false">
      <c r="A67" s="0" t="s">
        <v>1477</v>
      </c>
      <c r="B67" s="0" t="n">
        <v>91272.64</v>
      </c>
    </row>
    <row r="68" customFormat="false" ht="13.8" hidden="false" customHeight="false" outlineLevel="0" collapsed="false">
      <c r="A68" s="0" t="s">
        <v>15872</v>
      </c>
      <c r="B68" s="0" t="n">
        <v>0</v>
      </c>
    </row>
    <row r="69" customFormat="false" ht="13.8" hidden="false" customHeight="false" outlineLevel="0" collapsed="false">
      <c r="A69" s="0" t="s">
        <v>1479</v>
      </c>
      <c r="B69" s="0" t="n">
        <v>14176.78</v>
      </c>
    </row>
    <row r="70" customFormat="false" ht="13.8" hidden="false" customHeight="false" outlineLevel="0" collapsed="false">
      <c r="A70" s="0" t="s">
        <v>1483</v>
      </c>
      <c r="B70" s="0" t="n">
        <v>19776.25</v>
      </c>
    </row>
    <row r="71" customFormat="false" ht="13.8" hidden="false" customHeight="false" outlineLevel="0" collapsed="false">
      <c r="A71" s="0" t="s">
        <v>15873</v>
      </c>
      <c r="B71" s="0" t="n">
        <v>205100.04</v>
      </c>
    </row>
    <row r="72" customFormat="false" ht="13.8" hidden="false" customHeight="false" outlineLevel="0" collapsed="false">
      <c r="A72" s="0" t="s">
        <v>14261</v>
      </c>
      <c r="B72" s="0" t="n">
        <v>470000</v>
      </c>
    </row>
    <row r="73" customFormat="false" ht="13.8" hidden="false" customHeight="false" outlineLevel="0" collapsed="false">
      <c r="A73" s="0" t="s">
        <v>1518</v>
      </c>
      <c r="B73" s="0" t="n">
        <v>2370</v>
      </c>
    </row>
    <row r="74" customFormat="false" ht="13.8" hidden="false" customHeight="false" outlineLevel="0" collapsed="false">
      <c r="A74" s="0" t="s">
        <v>1524</v>
      </c>
      <c r="B74" s="0" t="n">
        <v>8105</v>
      </c>
    </row>
    <row r="75" customFormat="false" ht="13.8" hidden="false" customHeight="false" outlineLevel="0" collapsed="false">
      <c r="A75" s="0" t="s">
        <v>15874</v>
      </c>
      <c r="B75" s="0" t="n">
        <v>7320</v>
      </c>
    </row>
    <row r="76" customFormat="false" ht="13.8" hidden="false" customHeight="false" outlineLevel="0" collapsed="false">
      <c r="A76" s="0" t="s">
        <v>1569</v>
      </c>
      <c r="B76" s="0" t="n">
        <v>9907</v>
      </c>
    </row>
    <row r="77" customFormat="false" ht="13.8" hidden="false" customHeight="false" outlineLevel="0" collapsed="false">
      <c r="A77" s="0" t="s">
        <v>15875</v>
      </c>
      <c r="B77" s="0" t="n">
        <v>367</v>
      </c>
    </row>
    <row r="78" customFormat="false" ht="13.8" hidden="false" customHeight="false" outlineLevel="0" collapsed="false">
      <c r="A78" s="0" t="s">
        <v>15876</v>
      </c>
      <c r="B78" s="0" t="n">
        <v>36410</v>
      </c>
    </row>
    <row r="79" customFormat="false" ht="13.8" hidden="false" customHeight="false" outlineLevel="0" collapsed="false">
      <c r="A79" s="0" t="s">
        <v>1627</v>
      </c>
      <c r="B79" s="0" t="n">
        <v>17640.45</v>
      </c>
    </row>
    <row r="80" customFormat="false" ht="13.8" hidden="false" customHeight="false" outlineLevel="0" collapsed="false">
      <c r="A80" s="0" t="s">
        <v>1640</v>
      </c>
      <c r="B80" s="0" t="n">
        <v>160068.5</v>
      </c>
    </row>
    <row r="81" customFormat="false" ht="13.8" hidden="false" customHeight="false" outlineLevel="0" collapsed="false">
      <c r="A81" s="0" t="s">
        <v>15877</v>
      </c>
      <c r="B81" s="0" t="n">
        <v>1076</v>
      </c>
    </row>
    <row r="82" customFormat="false" ht="13.8" hidden="false" customHeight="false" outlineLevel="0" collapsed="false">
      <c r="A82" s="0" t="s">
        <v>1705</v>
      </c>
      <c r="B82" s="0" t="n">
        <v>2702.5</v>
      </c>
    </row>
    <row r="83" customFormat="false" ht="13.8" hidden="false" customHeight="false" outlineLevel="0" collapsed="false">
      <c r="A83" s="0" t="s">
        <v>15878</v>
      </c>
      <c r="B83" s="0" t="n">
        <v>454068.14</v>
      </c>
    </row>
    <row r="84" customFormat="false" ht="13.8" hidden="false" customHeight="false" outlineLevel="0" collapsed="false">
      <c r="A84" s="0" t="s">
        <v>15879</v>
      </c>
      <c r="B84" s="0" t="n">
        <v>4700</v>
      </c>
    </row>
    <row r="85" customFormat="false" ht="13.8" hidden="false" customHeight="false" outlineLevel="0" collapsed="false">
      <c r="A85" s="0" t="s">
        <v>15880</v>
      </c>
      <c r="B85" s="0" t="n">
        <v>70000</v>
      </c>
    </row>
    <row r="86" customFormat="false" ht="13.8" hidden="false" customHeight="false" outlineLevel="0" collapsed="false">
      <c r="A86" s="0" t="s">
        <v>1833</v>
      </c>
      <c r="B86" s="0" t="n">
        <v>640000</v>
      </c>
    </row>
    <row r="87" customFormat="false" ht="13.8" hidden="false" customHeight="false" outlineLevel="0" collapsed="false">
      <c r="A87" s="0" t="s">
        <v>15881</v>
      </c>
      <c r="B87" s="0" t="n">
        <v>6180</v>
      </c>
    </row>
    <row r="88" customFormat="false" ht="13.8" hidden="false" customHeight="false" outlineLevel="0" collapsed="false">
      <c r="A88" s="0" t="s">
        <v>1859</v>
      </c>
      <c r="B88" s="0" t="n">
        <v>56284</v>
      </c>
    </row>
    <row r="89" customFormat="false" ht="13.8" hidden="false" customHeight="false" outlineLevel="0" collapsed="false">
      <c r="A89" s="0" t="s">
        <v>15882</v>
      </c>
      <c r="B89" s="0" t="n">
        <v>603080.1</v>
      </c>
    </row>
    <row r="90" customFormat="false" ht="13.8" hidden="false" customHeight="false" outlineLevel="0" collapsed="false">
      <c r="A90" s="0" t="s">
        <v>15883</v>
      </c>
      <c r="B90" s="0" t="n">
        <v>383411.46</v>
      </c>
    </row>
    <row r="91" customFormat="false" ht="13.8" hidden="false" customHeight="false" outlineLevel="0" collapsed="false">
      <c r="A91" s="0" t="s">
        <v>15884</v>
      </c>
      <c r="B91" s="0" t="n">
        <v>45000</v>
      </c>
    </row>
    <row r="92" customFormat="false" ht="13.8" hidden="false" customHeight="false" outlineLevel="0" collapsed="false">
      <c r="A92" s="0" t="s">
        <v>1873</v>
      </c>
      <c r="B92" s="0" t="n">
        <v>35000</v>
      </c>
    </row>
    <row r="93" customFormat="false" ht="13.8" hidden="false" customHeight="false" outlineLevel="0" collapsed="false">
      <c r="A93" s="0" t="s">
        <v>15885</v>
      </c>
      <c r="B93" s="0" t="n">
        <v>2177.19</v>
      </c>
    </row>
    <row r="94" customFormat="false" ht="13.8" hidden="false" customHeight="false" outlineLevel="0" collapsed="false">
      <c r="A94" s="0" t="s">
        <v>15886</v>
      </c>
      <c r="B94" s="0" t="n">
        <v>182.92</v>
      </c>
    </row>
    <row r="95" customFormat="false" ht="13.8" hidden="false" customHeight="false" outlineLevel="0" collapsed="false">
      <c r="A95" s="0" t="s">
        <v>1893</v>
      </c>
      <c r="B95" s="0" t="n">
        <v>3671.4</v>
      </c>
    </row>
    <row r="96" customFormat="false" ht="13.8" hidden="false" customHeight="false" outlineLevel="0" collapsed="false">
      <c r="A96" s="0" t="s">
        <v>1905</v>
      </c>
      <c r="B96" s="0" t="n">
        <v>48126</v>
      </c>
    </row>
    <row r="97" customFormat="false" ht="13.8" hidden="false" customHeight="false" outlineLevel="0" collapsed="false">
      <c r="A97" s="0" t="s">
        <v>1922</v>
      </c>
      <c r="B97" s="0" t="n">
        <v>3840</v>
      </c>
    </row>
    <row r="98" customFormat="false" ht="13.8" hidden="false" customHeight="false" outlineLevel="0" collapsed="false">
      <c r="A98" s="0" t="s">
        <v>1961</v>
      </c>
      <c r="B98" s="0" t="n">
        <v>417694.2</v>
      </c>
    </row>
    <row r="99" customFormat="false" ht="13.8" hidden="false" customHeight="false" outlineLevel="0" collapsed="false">
      <c r="A99" s="0" t="s">
        <v>15887</v>
      </c>
      <c r="B99" s="0" t="n">
        <v>130.46</v>
      </c>
    </row>
    <row r="100" customFormat="false" ht="13.8" hidden="false" customHeight="false" outlineLevel="0" collapsed="false">
      <c r="A100" s="0" t="s">
        <v>2003</v>
      </c>
      <c r="B100" s="0" t="n">
        <v>932644</v>
      </c>
    </row>
    <row r="101" customFormat="false" ht="13.8" hidden="false" customHeight="false" outlineLevel="0" collapsed="false">
      <c r="A101" s="0" t="s">
        <v>2035</v>
      </c>
      <c r="B101" s="0" t="n">
        <v>148.8</v>
      </c>
    </row>
    <row r="102" customFormat="false" ht="13.8" hidden="false" customHeight="false" outlineLevel="0" collapsed="false">
      <c r="A102" s="0" t="s">
        <v>2037</v>
      </c>
      <c r="B102" s="0" t="n">
        <v>5944.79</v>
      </c>
    </row>
    <row r="103" customFormat="false" ht="13.8" hidden="false" customHeight="false" outlineLevel="0" collapsed="false">
      <c r="A103" s="0" t="s">
        <v>15888</v>
      </c>
      <c r="B103" s="0" t="n">
        <v>18570.23</v>
      </c>
    </row>
    <row r="104" customFormat="false" ht="13.8" hidden="false" customHeight="false" outlineLevel="0" collapsed="false">
      <c r="A104" s="0" t="s">
        <v>2103</v>
      </c>
      <c r="B104" s="0" t="n">
        <v>55049.22</v>
      </c>
    </row>
    <row r="105" customFormat="false" ht="13.8" hidden="false" customHeight="false" outlineLevel="0" collapsed="false">
      <c r="A105" s="0" t="s">
        <v>2147</v>
      </c>
      <c r="B105" s="0" t="n">
        <v>1150</v>
      </c>
    </row>
    <row r="106" customFormat="false" ht="13.8" hidden="false" customHeight="false" outlineLevel="0" collapsed="false">
      <c r="A106" s="0" t="s">
        <v>2168</v>
      </c>
      <c r="B106" s="0" t="n">
        <v>746541.85</v>
      </c>
    </row>
    <row r="107" customFormat="false" ht="13.8" hidden="false" customHeight="false" outlineLevel="0" collapsed="false">
      <c r="A107" s="0" t="s">
        <v>15889</v>
      </c>
      <c r="B107" s="0" t="n">
        <v>23167</v>
      </c>
    </row>
    <row r="108" customFormat="false" ht="13.8" hidden="false" customHeight="false" outlineLevel="0" collapsed="false">
      <c r="A108" s="0" t="s">
        <v>15890</v>
      </c>
      <c r="B108" s="0" t="n">
        <v>74276.19</v>
      </c>
    </row>
    <row r="109" customFormat="false" ht="13.8" hidden="false" customHeight="false" outlineLevel="0" collapsed="false">
      <c r="A109" s="0" t="s">
        <v>15891</v>
      </c>
      <c r="B109" s="0" t="n">
        <v>7968.14</v>
      </c>
    </row>
    <row r="110" customFormat="false" ht="13.8" hidden="false" customHeight="false" outlineLevel="0" collapsed="false">
      <c r="A110" s="0" t="s">
        <v>15892</v>
      </c>
      <c r="B110" s="0" t="n">
        <v>365</v>
      </c>
    </row>
    <row r="111" customFormat="false" ht="13.8" hidden="false" customHeight="false" outlineLevel="0" collapsed="false">
      <c r="A111" s="0" t="s">
        <v>2201</v>
      </c>
      <c r="B111" s="0" t="n">
        <v>2001.95</v>
      </c>
    </row>
    <row r="112" customFormat="false" ht="13.8" hidden="false" customHeight="false" outlineLevel="0" collapsed="false">
      <c r="A112" s="0" t="s">
        <v>15893</v>
      </c>
      <c r="B112" s="0" t="n">
        <v>120360</v>
      </c>
    </row>
    <row r="113" customFormat="false" ht="13.8" hidden="false" customHeight="false" outlineLevel="0" collapsed="false">
      <c r="A113" s="0" t="s">
        <v>2244</v>
      </c>
      <c r="B113" s="0" t="n">
        <v>61700</v>
      </c>
    </row>
    <row r="114" customFormat="false" ht="13.8" hidden="false" customHeight="false" outlineLevel="0" collapsed="false">
      <c r="A114" s="0" t="s">
        <v>15894</v>
      </c>
      <c r="B114" s="0" t="n">
        <v>27777.44</v>
      </c>
    </row>
    <row r="115" customFormat="false" ht="13.8" hidden="false" customHeight="false" outlineLevel="0" collapsed="false">
      <c r="A115" s="0" t="s">
        <v>2257</v>
      </c>
      <c r="B115" s="0" t="n">
        <v>83794.43</v>
      </c>
    </row>
    <row r="116" customFormat="false" ht="13.8" hidden="false" customHeight="false" outlineLevel="0" collapsed="false">
      <c r="A116" s="0" t="s">
        <v>15895</v>
      </c>
      <c r="B116" s="0" t="n">
        <v>4050</v>
      </c>
    </row>
    <row r="117" customFormat="false" ht="13.8" hidden="false" customHeight="false" outlineLevel="0" collapsed="false">
      <c r="A117" s="0" t="s">
        <v>15896</v>
      </c>
      <c r="B117" s="0" t="n">
        <v>224690</v>
      </c>
    </row>
    <row r="118" customFormat="false" ht="13.8" hidden="false" customHeight="false" outlineLevel="0" collapsed="false">
      <c r="A118" s="0" t="s">
        <v>15897</v>
      </c>
      <c r="B118" s="0" t="n">
        <v>7697.51</v>
      </c>
    </row>
    <row r="119" customFormat="false" ht="13.8" hidden="false" customHeight="false" outlineLevel="0" collapsed="false">
      <c r="A119" s="0" t="s">
        <v>15898</v>
      </c>
      <c r="B119" s="0" t="n">
        <v>2232.2</v>
      </c>
    </row>
    <row r="120" customFormat="false" ht="13.8" hidden="false" customHeight="false" outlineLevel="0" collapsed="false">
      <c r="A120" s="0" t="s">
        <v>15899</v>
      </c>
      <c r="B120" s="0" t="n">
        <v>4500</v>
      </c>
    </row>
    <row r="121" customFormat="false" ht="13.8" hidden="false" customHeight="false" outlineLevel="0" collapsed="false">
      <c r="A121" s="0" t="s">
        <v>15900</v>
      </c>
      <c r="B121" s="0" t="n">
        <v>10636.63</v>
      </c>
    </row>
    <row r="122" customFormat="false" ht="13.8" hidden="false" customHeight="false" outlineLevel="0" collapsed="false">
      <c r="A122" s="0" t="s">
        <v>15901</v>
      </c>
      <c r="B122" s="0" t="n">
        <v>44139.63</v>
      </c>
    </row>
    <row r="123" customFormat="false" ht="13.8" hidden="false" customHeight="false" outlineLevel="0" collapsed="false">
      <c r="A123" s="0" t="s">
        <v>15902</v>
      </c>
      <c r="B123" s="0" t="n">
        <v>0</v>
      </c>
    </row>
    <row r="124" customFormat="false" ht="13.8" hidden="false" customHeight="false" outlineLevel="0" collapsed="false">
      <c r="A124" s="0" t="s">
        <v>15903</v>
      </c>
      <c r="B124" s="0" t="n">
        <v>26800</v>
      </c>
    </row>
    <row r="125" customFormat="false" ht="13.8" hidden="false" customHeight="false" outlineLevel="0" collapsed="false">
      <c r="A125" s="0" t="s">
        <v>2691</v>
      </c>
      <c r="B125" s="0" t="n">
        <v>392.96</v>
      </c>
    </row>
    <row r="126" customFormat="false" ht="13.8" hidden="false" customHeight="false" outlineLevel="0" collapsed="false">
      <c r="A126" s="0" t="s">
        <v>15904</v>
      </c>
      <c r="B126" s="0" t="n">
        <v>370.08</v>
      </c>
    </row>
    <row r="127" customFormat="false" ht="13.8" hidden="false" customHeight="false" outlineLevel="0" collapsed="false">
      <c r="A127" s="0" t="s">
        <v>2812</v>
      </c>
      <c r="B127" s="0" t="n">
        <v>75000</v>
      </c>
    </row>
    <row r="128" customFormat="false" ht="13.8" hidden="false" customHeight="false" outlineLevel="0" collapsed="false">
      <c r="A128" s="0" t="s">
        <v>2825</v>
      </c>
      <c r="B128" s="0" t="n">
        <v>137614</v>
      </c>
    </row>
    <row r="129" customFormat="false" ht="13.8" hidden="false" customHeight="false" outlineLevel="0" collapsed="false">
      <c r="A129" s="0" t="s">
        <v>2912</v>
      </c>
      <c r="B129" s="0" t="n">
        <v>80955</v>
      </c>
    </row>
    <row r="130" customFormat="false" ht="13.8" hidden="false" customHeight="false" outlineLevel="0" collapsed="false">
      <c r="A130" s="0" t="s">
        <v>15905</v>
      </c>
      <c r="B130" s="0" t="n">
        <v>890</v>
      </c>
    </row>
    <row r="131" customFormat="false" ht="13.8" hidden="false" customHeight="false" outlineLevel="0" collapsed="false">
      <c r="A131" s="0" t="s">
        <v>15906</v>
      </c>
      <c r="B131" s="0" t="n">
        <v>10980</v>
      </c>
    </row>
    <row r="132" customFormat="false" ht="13.8" hidden="false" customHeight="false" outlineLevel="0" collapsed="false">
      <c r="A132" s="0" t="s">
        <v>15907</v>
      </c>
      <c r="B132" s="0" t="n">
        <v>432</v>
      </c>
    </row>
    <row r="133" customFormat="false" ht="13.8" hidden="false" customHeight="false" outlineLevel="0" collapsed="false">
      <c r="A133" s="0" t="s">
        <v>15908</v>
      </c>
      <c r="B133" s="0" t="n">
        <v>5500</v>
      </c>
    </row>
    <row r="134" customFormat="false" ht="13.8" hidden="false" customHeight="false" outlineLevel="0" collapsed="false">
      <c r="A134" s="0" t="s">
        <v>3161</v>
      </c>
      <c r="B134" s="0" t="n">
        <v>775</v>
      </c>
    </row>
    <row r="135" customFormat="false" ht="13.8" hidden="false" customHeight="false" outlineLevel="0" collapsed="false">
      <c r="A135" s="0" t="s">
        <v>15909</v>
      </c>
      <c r="B135" s="0" t="n">
        <v>18457.6</v>
      </c>
    </row>
    <row r="136" customFormat="false" ht="13.8" hidden="false" customHeight="false" outlineLevel="0" collapsed="false">
      <c r="A136" s="0" t="s">
        <v>3172</v>
      </c>
      <c r="B136" s="0" t="n">
        <v>1273.97</v>
      </c>
    </row>
    <row r="137" customFormat="false" ht="13.8" hidden="false" customHeight="false" outlineLevel="0" collapsed="false">
      <c r="A137" s="0" t="s">
        <v>3178</v>
      </c>
      <c r="B137" s="0" t="n">
        <v>27089.06</v>
      </c>
    </row>
    <row r="138" customFormat="false" ht="13.8" hidden="false" customHeight="false" outlineLevel="0" collapsed="false">
      <c r="A138" s="0" t="s">
        <v>15910</v>
      </c>
      <c r="B138" s="0" t="n">
        <v>6772.4</v>
      </c>
    </row>
    <row r="139" customFormat="false" ht="13.8" hidden="false" customHeight="false" outlineLevel="0" collapsed="false">
      <c r="A139" s="0" t="s">
        <v>3184</v>
      </c>
      <c r="B139" s="0" t="n">
        <v>19978.02</v>
      </c>
    </row>
    <row r="140" customFormat="false" ht="13.8" hidden="false" customHeight="false" outlineLevel="0" collapsed="false">
      <c r="A140" s="0" t="s">
        <v>3203</v>
      </c>
      <c r="B140" s="0" t="n">
        <v>221850</v>
      </c>
    </row>
    <row r="141" customFormat="false" ht="13.8" hidden="false" customHeight="false" outlineLevel="0" collapsed="false">
      <c r="A141" s="0" t="s">
        <v>15911</v>
      </c>
      <c r="B141" s="0" t="n">
        <v>10000</v>
      </c>
    </row>
    <row r="142" customFormat="false" ht="13.8" hidden="false" customHeight="false" outlineLevel="0" collapsed="false">
      <c r="A142" s="0" t="s">
        <v>15912</v>
      </c>
      <c r="B142" s="0" t="n">
        <v>19570</v>
      </c>
    </row>
    <row r="143" customFormat="false" ht="13.8" hidden="false" customHeight="false" outlineLevel="0" collapsed="false">
      <c r="A143" s="0" t="s">
        <v>3261</v>
      </c>
      <c r="B143" s="0" t="n">
        <v>32813.94</v>
      </c>
    </row>
    <row r="144" customFormat="false" ht="13.8" hidden="false" customHeight="false" outlineLevel="0" collapsed="false">
      <c r="A144" s="0" t="s">
        <v>3263</v>
      </c>
      <c r="B144" s="0" t="n">
        <v>449</v>
      </c>
    </row>
    <row r="145" customFormat="false" ht="13.8" hidden="false" customHeight="false" outlineLevel="0" collapsed="false">
      <c r="A145" s="0" t="s">
        <v>3267</v>
      </c>
      <c r="B145" s="0" t="n">
        <v>179856.16</v>
      </c>
    </row>
    <row r="146" customFormat="false" ht="13.8" hidden="false" customHeight="false" outlineLevel="0" collapsed="false">
      <c r="A146" s="0" t="s">
        <v>15913</v>
      </c>
      <c r="B146" s="0" t="n">
        <v>28613</v>
      </c>
    </row>
    <row r="147" customFormat="false" ht="13.8" hidden="false" customHeight="false" outlineLevel="0" collapsed="false">
      <c r="A147" s="0" t="s">
        <v>15914</v>
      </c>
      <c r="B147" s="0" t="n">
        <v>524.83</v>
      </c>
    </row>
    <row r="148" customFormat="false" ht="13.8" hidden="false" customHeight="false" outlineLevel="0" collapsed="false">
      <c r="A148" s="0" t="s">
        <v>15915</v>
      </c>
      <c r="B148" s="0" t="n">
        <v>4500</v>
      </c>
    </row>
    <row r="149" customFormat="false" ht="13.8" hidden="false" customHeight="false" outlineLevel="0" collapsed="false">
      <c r="A149" s="0" t="s">
        <v>15916</v>
      </c>
      <c r="B149" s="0" t="n">
        <v>497945.83</v>
      </c>
    </row>
    <row r="150" customFormat="false" ht="13.8" hidden="false" customHeight="false" outlineLevel="0" collapsed="false">
      <c r="A150" s="0" t="s">
        <v>15917</v>
      </c>
      <c r="B150" s="0" t="n">
        <v>508167</v>
      </c>
    </row>
    <row r="151" customFormat="false" ht="13.8" hidden="false" customHeight="false" outlineLevel="0" collapsed="false">
      <c r="A151" s="0" t="s">
        <v>15918</v>
      </c>
      <c r="B151" s="0" t="n">
        <v>13464</v>
      </c>
    </row>
    <row r="152" customFormat="false" ht="13.8" hidden="false" customHeight="false" outlineLevel="0" collapsed="false">
      <c r="A152" s="0" t="s">
        <v>3345</v>
      </c>
      <c r="B152" s="0" t="n">
        <v>18910.01</v>
      </c>
    </row>
    <row r="153" customFormat="false" ht="13.8" hidden="false" customHeight="false" outlineLevel="0" collapsed="false">
      <c r="A153" s="0" t="s">
        <v>3365</v>
      </c>
      <c r="B153" s="0" t="n">
        <v>6360000</v>
      </c>
    </row>
    <row r="154" customFormat="false" ht="13.8" hidden="false" customHeight="false" outlineLevel="0" collapsed="false">
      <c r="A154" s="0" t="s">
        <v>3369</v>
      </c>
      <c r="B154" s="0" t="n">
        <v>78746.7</v>
      </c>
    </row>
    <row r="155" customFormat="false" ht="13.8" hidden="false" customHeight="false" outlineLevel="0" collapsed="false">
      <c r="A155" s="0" t="s">
        <v>15919</v>
      </c>
      <c r="B155" s="0" t="n">
        <v>370000</v>
      </c>
    </row>
    <row r="156" customFormat="false" ht="13.8" hidden="false" customHeight="false" outlineLevel="0" collapsed="false">
      <c r="A156" s="0" t="s">
        <v>3389</v>
      </c>
      <c r="B156" s="0" t="n">
        <v>31714</v>
      </c>
    </row>
    <row r="157" customFormat="false" ht="13.8" hidden="false" customHeight="false" outlineLevel="0" collapsed="false">
      <c r="A157" s="0" t="s">
        <v>15920</v>
      </c>
      <c r="B157" s="0" t="n">
        <v>53317.6</v>
      </c>
    </row>
    <row r="158" customFormat="false" ht="13.8" hidden="false" customHeight="false" outlineLevel="0" collapsed="false">
      <c r="A158" s="0" t="s">
        <v>15921</v>
      </c>
      <c r="B158" s="0" t="n">
        <v>0</v>
      </c>
    </row>
    <row r="159" customFormat="false" ht="13.8" hidden="false" customHeight="false" outlineLevel="0" collapsed="false">
      <c r="A159" s="0" t="s">
        <v>15922</v>
      </c>
      <c r="B159" s="0" t="n">
        <v>258710</v>
      </c>
    </row>
    <row r="160" customFormat="false" ht="13.8" hidden="false" customHeight="false" outlineLevel="0" collapsed="false">
      <c r="A160" s="0" t="s">
        <v>3434</v>
      </c>
      <c r="B160" s="0" t="n">
        <v>254836.2</v>
      </c>
    </row>
    <row r="161" customFormat="false" ht="13.8" hidden="false" customHeight="false" outlineLevel="0" collapsed="false">
      <c r="A161" s="0" t="s">
        <v>15923</v>
      </c>
      <c r="B161" s="0" t="n">
        <v>3294</v>
      </c>
    </row>
    <row r="162" customFormat="false" ht="13.8" hidden="false" customHeight="false" outlineLevel="0" collapsed="false">
      <c r="A162" s="0" t="s">
        <v>3457</v>
      </c>
      <c r="B162" s="0" t="n">
        <v>122528</v>
      </c>
    </row>
    <row r="163" customFormat="false" ht="13.8" hidden="false" customHeight="false" outlineLevel="0" collapsed="false">
      <c r="A163" s="0" t="s">
        <v>15924</v>
      </c>
      <c r="B163" s="0" t="n">
        <v>80500</v>
      </c>
    </row>
    <row r="164" customFormat="false" ht="13.8" hidden="false" customHeight="false" outlineLevel="0" collapsed="false">
      <c r="A164" s="0" t="s">
        <v>15925</v>
      </c>
      <c r="B164" s="0" t="n">
        <v>26079</v>
      </c>
    </row>
    <row r="165" customFormat="false" ht="13.8" hidden="false" customHeight="false" outlineLevel="0" collapsed="false">
      <c r="A165" s="0" t="s">
        <v>3519</v>
      </c>
      <c r="B165" s="0" t="n">
        <v>175</v>
      </c>
    </row>
    <row r="166" customFormat="false" ht="13.8" hidden="false" customHeight="false" outlineLevel="0" collapsed="false">
      <c r="A166" s="0" t="s">
        <v>3530</v>
      </c>
      <c r="B166" s="0" t="n">
        <v>143958.41</v>
      </c>
    </row>
    <row r="167" customFormat="false" ht="13.8" hidden="false" customHeight="false" outlineLevel="0" collapsed="false">
      <c r="A167" s="0" t="s">
        <v>15926</v>
      </c>
      <c r="B167" s="0" t="n">
        <v>92872</v>
      </c>
    </row>
    <row r="168" customFormat="false" ht="13.8" hidden="false" customHeight="false" outlineLevel="0" collapsed="false">
      <c r="A168" s="0" t="s">
        <v>15927</v>
      </c>
      <c r="B168" s="0" t="n">
        <v>28</v>
      </c>
    </row>
    <row r="169" customFormat="false" ht="13.8" hidden="false" customHeight="false" outlineLevel="0" collapsed="false">
      <c r="A169" s="0" t="s">
        <v>3624</v>
      </c>
      <c r="B169" s="0" t="n">
        <v>91304.74</v>
      </c>
    </row>
    <row r="170" customFormat="false" ht="13.8" hidden="false" customHeight="false" outlineLevel="0" collapsed="false">
      <c r="A170" s="0" t="s">
        <v>15928</v>
      </c>
      <c r="B170" s="0" t="n">
        <v>2555842.99</v>
      </c>
    </row>
    <row r="171" customFormat="false" ht="13.8" hidden="false" customHeight="false" outlineLevel="0" collapsed="false">
      <c r="A171" s="0" t="s">
        <v>15929</v>
      </c>
      <c r="B171" s="0" t="n">
        <v>1025790</v>
      </c>
    </row>
    <row r="172" customFormat="false" ht="13.8" hidden="false" customHeight="false" outlineLevel="0" collapsed="false">
      <c r="A172" s="0" t="s">
        <v>3707</v>
      </c>
      <c r="B172" s="0" t="n">
        <v>3140.16</v>
      </c>
    </row>
    <row r="173" customFormat="false" ht="13.8" hidden="false" customHeight="false" outlineLevel="0" collapsed="false">
      <c r="A173" s="0" t="s">
        <v>15930</v>
      </c>
      <c r="B173" s="0" t="n">
        <v>3853</v>
      </c>
    </row>
    <row r="174" customFormat="false" ht="13.8" hidden="false" customHeight="false" outlineLevel="0" collapsed="false">
      <c r="A174" s="0" t="s">
        <v>15931</v>
      </c>
      <c r="B174" s="0" t="n">
        <v>70799.5</v>
      </c>
    </row>
    <row r="175" customFormat="false" ht="13.8" hidden="false" customHeight="false" outlineLevel="0" collapsed="false">
      <c r="A175" s="0" t="s">
        <v>3746</v>
      </c>
      <c r="B175" s="0" t="n">
        <v>183.14</v>
      </c>
    </row>
    <row r="176" customFormat="false" ht="13.8" hidden="false" customHeight="false" outlineLevel="0" collapsed="false">
      <c r="A176" s="0" t="s">
        <v>3752</v>
      </c>
      <c r="B176" s="0" t="n">
        <v>67600.06</v>
      </c>
    </row>
    <row r="177" customFormat="false" ht="13.8" hidden="false" customHeight="false" outlineLevel="0" collapsed="false">
      <c r="A177" s="0" t="s">
        <v>3766</v>
      </c>
      <c r="B177" s="0" t="n">
        <v>17773.88</v>
      </c>
    </row>
    <row r="178" customFormat="false" ht="13.8" hidden="false" customHeight="false" outlineLevel="0" collapsed="false">
      <c r="A178" s="0" t="s">
        <v>15932</v>
      </c>
      <c r="B178" s="0" t="n">
        <v>2695</v>
      </c>
    </row>
    <row r="179" customFormat="false" ht="13.8" hidden="false" customHeight="false" outlineLevel="0" collapsed="false">
      <c r="A179" s="0" t="s">
        <v>15933</v>
      </c>
      <c r="B179" s="0" t="n">
        <v>140218.01</v>
      </c>
    </row>
    <row r="180" customFormat="false" ht="13.8" hidden="false" customHeight="false" outlineLevel="0" collapsed="false">
      <c r="A180" s="0" t="s">
        <v>15934</v>
      </c>
      <c r="B180" s="0" t="n">
        <v>2789.9</v>
      </c>
    </row>
    <row r="181" customFormat="false" ht="13.8" hidden="false" customHeight="false" outlineLevel="0" collapsed="false">
      <c r="A181" s="0" t="s">
        <v>3803</v>
      </c>
      <c r="B181" s="0" t="n">
        <v>2239.17</v>
      </c>
    </row>
    <row r="182" customFormat="false" ht="13.8" hidden="false" customHeight="false" outlineLevel="0" collapsed="false">
      <c r="A182" s="0" t="s">
        <v>3824</v>
      </c>
      <c r="B182" s="0" t="n">
        <v>890800</v>
      </c>
    </row>
    <row r="183" customFormat="false" ht="13.8" hidden="false" customHeight="false" outlineLevel="0" collapsed="false">
      <c r="A183" s="0" t="s">
        <v>15935</v>
      </c>
      <c r="B183" s="0" t="n">
        <v>160</v>
      </c>
    </row>
    <row r="184" customFormat="false" ht="13.8" hidden="false" customHeight="false" outlineLevel="0" collapsed="false">
      <c r="A184" s="0" t="s">
        <v>15936</v>
      </c>
      <c r="B184" s="0" t="n">
        <v>15962</v>
      </c>
    </row>
    <row r="185" customFormat="false" ht="13.8" hidden="false" customHeight="false" outlineLevel="0" collapsed="false">
      <c r="A185" s="0" t="s">
        <v>15937</v>
      </c>
      <c r="B185" s="0" t="n">
        <v>22350</v>
      </c>
    </row>
    <row r="186" customFormat="false" ht="13.8" hidden="false" customHeight="false" outlineLevel="0" collapsed="false">
      <c r="A186" s="0" t="s">
        <v>15938</v>
      </c>
      <c r="B186" s="0" t="n">
        <v>768</v>
      </c>
    </row>
    <row r="187" customFormat="false" ht="13.8" hidden="false" customHeight="false" outlineLevel="0" collapsed="false">
      <c r="A187" s="0" t="s">
        <v>3888</v>
      </c>
      <c r="B187" s="0" t="n">
        <v>1272</v>
      </c>
    </row>
    <row r="188" customFormat="false" ht="13.8" hidden="false" customHeight="false" outlineLevel="0" collapsed="false">
      <c r="A188" s="0" t="s">
        <v>15939</v>
      </c>
      <c r="B188" s="0" t="n">
        <v>8100</v>
      </c>
    </row>
    <row r="189" customFormat="false" ht="13.8" hidden="false" customHeight="false" outlineLevel="0" collapsed="false">
      <c r="A189" s="0" t="s">
        <v>15940</v>
      </c>
      <c r="B189" s="0" t="n">
        <v>1583040</v>
      </c>
    </row>
    <row r="190" customFormat="false" ht="13.8" hidden="false" customHeight="false" outlineLevel="0" collapsed="false">
      <c r="A190" s="0" t="s">
        <v>3938</v>
      </c>
      <c r="B190" s="0" t="n">
        <v>0</v>
      </c>
    </row>
    <row r="191" customFormat="false" ht="13.8" hidden="false" customHeight="false" outlineLevel="0" collapsed="false">
      <c r="A191" s="0" t="s">
        <v>4006</v>
      </c>
      <c r="B191" s="0" t="n">
        <v>57700</v>
      </c>
    </row>
    <row r="192" customFormat="false" ht="13.8" hidden="false" customHeight="false" outlineLevel="0" collapsed="false">
      <c r="A192" s="0" t="s">
        <v>4008</v>
      </c>
      <c r="B192" s="0" t="n">
        <v>62000</v>
      </c>
    </row>
    <row r="193" customFormat="false" ht="13.8" hidden="false" customHeight="false" outlineLevel="0" collapsed="false">
      <c r="A193" s="0" t="s">
        <v>15941</v>
      </c>
      <c r="B193" s="0" t="n">
        <v>0</v>
      </c>
    </row>
    <row r="194" customFormat="false" ht="13.8" hidden="false" customHeight="false" outlineLevel="0" collapsed="false">
      <c r="A194" s="0" t="s">
        <v>4026</v>
      </c>
      <c r="B194" s="0" t="n">
        <v>913920</v>
      </c>
    </row>
    <row r="195" customFormat="false" ht="13.8" hidden="false" customHeight="false" outlineLevel="0" collapsed="false">
      <c r="A195" s="0" t="s">
        <v>15942</v>
      </c>
      <c r="B195" s="0" t="n">
        <v>10615</v>
      </c>
    </row>
    <row r="196" customFormat="false" ht="13.8" hidden="false" customHeight="false" outlineLevel="0" collapsed="false">
      <c r="A196" s="0" t="s">
        <v>4062</v>
      </c>
      <c r="B196" s="0" t="n">
        <v>19810</v>
      </c>
    </row>
    <row r="197" customFormat="false" ht="13.8" hidden="false" customHeight="false" outlineLevel="0" collapsed="false">
      <c r="A197" s="0" t="s">
        <v>4079</v>
      </c>
      <c r="B197" s="0" t="n">
        <v>13245.07</v>
      </c>
    </row>
    <row r="198" customFormat="false" ht="13.8" hidden="false" customHeight="false" outlineLevel="0" collapsed="false">
      <c r="A198" s="0" t="s">
        <v>15943</v>
      </c>
      <c r="B198" s="0" t="n">
        <v>2340</v>
      </c>
    </row>
    <row r="199" customFormat="false" ht="13.8" hidden="false" customHeight="false" outlineLevel="0" collapsed="false">
      <c r="A199" s="0" t="s">
        <v>15944</v>
      </c>
      <c r="B199" s="0" t="n">
        <v>3475.4</v>
      </c>
    </row>
    <row r="200" customFormat="false" ht="13.8" hidden="false" customHeight="false" outlineLevel="0" collapsed="false">
      <c r="A200" s="0" t="s">
        <v>4106</v>
      </c>
      <c r="B200" s="0" t="n">
        <v>5912.71596</v>
      </c>
    </row>
    <row r="201" customFormat="false" ht="13.8" hidden="false" customHeight="false" outlineLevel="0" collapsed="false">
      <c r="A201" s="0" t="s">
        <v>15945</v>
      </c>
      <c r="B201" s="0" t="n">
        <v>270528.01</v>
      </c>
    </row>
    <row r="202" customFormat="false" ht="13.8" hidden="false" customHeight="false" outlineLevel="0" collapsed="false">
      <c r="A202" s="0" t="s">
        <v>15946</v>
      </c>
      <c r="B202" s="0" t="n">
        <v>11740</v>
      </c>
    </row>
    <row r="203" customFormat="false" ht="13.8" hidden="false" customHeight="false" outlineLevel="0" collapsed="false">
      <c r="A203" s="0" t="s">
        <v>15947</v>
      </c>
      <c r="B203" s="0" t="n">
        <v>2300</v>
      </c>
    </row>
    <row r="204" customFormat="false" ht="13.8" hidden="false" customHeight="false" outlineLevel="0" collapsed="false">
      <c r="A204" s="0" t="s">
        <v>15948</v>
      </c>
      <c r="B204" s="0" t="n">
        <v>29230</v>
      </c>
    </row>
    <row r="205" customFormat="false" ht="13.8" hidden="false" customHeight="false" outlineLevel="0" collapsed="false">
      <c r="A205" s="0" t="s">
        <v>4147</v>
      </c>
      <c r="B205" s="0" t="n">
        <v>20795</v>
      </c>
    </row>
    <row r="206" customFormat="false" ht="13.8" hidden="false" customHeight="false" outlineLevel="0" collapsed="false">
      <c r="A206" s="0" t="s">
        <v>15949</v>
      </c>
      <c r="B206" s="0" t="n">
        <v>280000</v>
      </c>
    </row>
    <row r="207" customFormat="false" ht="13.8" hidden="false" customHeight="false" outlineLevel="0" collapsed="false">
      <c r="A207" s="0" t="s">
        <v>4220</v>
      </c>
      <c r="B207" s="0" t="n">
        <v>1364.5</v>
      </c>
    </row>
    <row r="208" customFormat="false" ht="13.8" hidden="false" customHeight="false" outlineLevel="0" collapsed="false">
      <c r="A208" s="0" t="s">
        <v>4239</v>
      </c>
      <c r="B208" s="0" t="n">
        <v>401.43</v>
      </c>
    </row>
    <row r="209" customFormat="false" ht="13.8" hidden="false" customHeight="false" outlineLevel="0" collapsed="false">
      <c r="A209" s="0" t="s">
        <v>15950</v>
      </c>
      <c r="B209" s="0" t="n">
        <v>15609.6</v>
      </c>
    </row>
    <row r="210" customFormat="false" ht="13.8" hidden="false" customHeight="false" outlineLevel="0" collapsed="false">
      <c r="A210" s="0" t="s">
        <v>15951</v>
      </c>
      <c r="B210" s="0" t="n">
        <v>34000</v>
      </c>
    </row>
    <row r="211" customFormat="false" ht="13.8" hidden="false" customHeight="false" outlineLevel="0" collapsed="false">
      <c r="A211" s="0" t="s">
        <v>15952</v>
      </c>
      <c r="B211" s="0" t="n">
        <v>4795</v>
      </c>
    </row>
    <row r="212" customFormat="false" ht="13.8" hidden="false" customHeight="false" outlineLevel="0" collapsed="false">
      <c r="A212" s="0" t="s">
        <v>4330</v>
      </c>
      <c r="B212" s="0" t="n">
        <v>2676.71</v>
      </c>
    </row>
    <row r="213" customFormat="false" ht="13.8" hidden="false" customHeight="false" outlineLevel="0" collapsed="false">
      <c r="A213" s="0" t="s">
        <v>15953</v>
      </c>
      <c r="B213" s="0" t="n">
        <v>12730</v>
      </c>
    </row>
    <row r="214" customFormat="false" ht="13.8" hidden="false" customHeight="false" outlineLevel="0" collapsed="false">
      <c r="A214" s="0" t="s">
        <v>15954</v>
      </c>
      <c r="B214" s="0" t="n">
        <v>2149.62</v>
      </c>
    </row>
    <row r="215" customFormat="false" ht="13.8" hidden="false" customHeight="false" outlineLevel="0" collapsed="false">
      <c r="A215" s="0" t="s">
        <v>15955</v>
      </c>
      <c r="B215" s="0" t="n">
        <v>10000</v>
      </c>
    </row>
    <row r="216" customFormat="false" ht="13.8" hidden="false" customHeight="false" outlineLevel="0" collapsed="false">
      <c r="A216" s="0" t="s">
        <v>4481</v>
      </c>
      <c r="B216" s="0" t="n">
        <v>942213.36</v>
      </c>
    </row>
    <row r="217" customFormat="false" ht="13.8" hidden="false" customHeight="false" outlineLevel="0" collapsed="false">
      <c r="A217" s="0" t="s">
        <v>15956</v>
      </c>
      <c r="B217" s="0" t="n">
        <v>26870</v>
      </c>
    </row>
    <row r="218" customFormat="false" ht="13.8" hidden="false" customHeight="false" outlineLevel="0" collapsed="false">
      <c r="A218" s="0" t="s">
        <v>4595</v>
      </c>
      <c r="B218" s="0" t="n">
        <v>1600</v>
      </c>
    </row>
    <row r="219" customFormat="false" ht="13.8" hidden="false" customHeight="false" outlineLevel="0" collapsed="false">
      <c r="A219" s="0" t="s">
        <v>15957</v>
      </c>
      <c r="B219" s="0" t="n">
        <v>452701.26</v>
      </c>
    </row>
    <row r="220" customFormat="false" ht="13.8" hidden="false" customHeight="false" outlineLevel="0" collapsed="false">
      <c r="A220" s="0" t="s">
        <v>4602</v>
      </c>
      <c r="B220" s="0" t="n">
        <v>135045.22</v>
      </c>
    </row>
    <row r="221" customFormat="false" ht="13.8" hidden="false" customHeight="false" outlineLevel="0" collapsed="false">
      <c r="A221" s="0" t="s">
        <v>15958</v>
      </c>
      <c r="B221" s="0" t="n">
        <v>29720</v>
      </c>
    </row>
    <row r="222" customFormat="false" ht="13.8" hidden="false" customHeight="false" outlineLevel="0" collapsed="false">
      <c r="A222" s="0" t="s">
        <v>4636</v>
      </c>
      <c r="B222" s="0" t="n">
        <v>11666.03</v>
      </c>
    </row>
    <row r="223" customFormat="false" ht="13.8" hidden="false" customHeight="false" outlineLevel="0" collapsed="false">
      <c r="A223" s="0" t="s">
        <v>15959</v>
      </c>
      <c r="B223" s="0" t="n">
        <v>36900</v>
      </c>
    </row>
    <row r="224" customFormat="false" ht="13.8" hidden="false" customHeight="false" outlineLevel="0" collapsed="false">
      <c r="A224" s="0" t="s">
        <v>15960</v>
      </c>
      <c r="B224" s="0" t="n">
        <v>17388.84</v>
      </c>
    </row>
    <row r="225" customFormat="false" ht="13.8" hidden="false" customHeight="false" outlineLevel="0" collapsed="false">
      <c r="A225" s="0" t="s">
        <v>4695</v>
      </c>
      <c r="B225" s="0" t="n">
        <v>229816.9</v>
      </c>
    </row>
    <row r="226" customFormat="false" ht="13.8" hidden="false" customHeight="false" outlineLevel="0" collapsed="false">
      <c r="A226" s="0" t="s">
        <v>4716</v>
      </c>
      <c r="B226" s="0" t="n">
        <v>5223.66</v>
      </c>
    </row>
    <row r="227" customFormat="false" ht="13.8" hidden="false" customHeight="false" outlineLevel="0" collapsed="false">
      <c r="A227" s="0" t="s">
        <v>15961</v>
      </c>
      <c r="B227" s="0" t="n">
        <v>55707</v>
      </c>
    </row>
    <row r="228" customFormat="false" ht="13.8" hidden="false" customHeight="false" outlineLevel="0" collapsed="false">
      <c r="A228" s="0" t="s">
        <v>15962</v>
      </c>
      <c r="B228" s="0" t="n">
        <v>143500</v>
      </c>
    </row>
    <row r="229" customFormat="false" ht="13.8" hidden="false" customHeight="false" outlineLevel="0" collapsed="false">
      <c r="A229" s="0" t="s">
        <v>4777</v>
      </c>
      <c r="B229" s="0" t="n">
        <v>1442.35</v>
      </c>
    </row>
    <row r="230" customFormat="false" ht="13.8" hidden="false" customHeight="false" outlineLevel="0" collapsed="false">
      <c r="A230" s="0" t="s">
        <v>4787</v>
      </c>
      <c r="B230" s="0" t="n">
        <v>1589.55</v>
      </c>
    </row>
    <row r="231" customFormat="false" ht="13.8" hidden="false" customHeight="false" outlineLevel="0" collapsed="false">
      <c r="A231" s="0" t="s">
        <v>15963</v>
      </c>
      <c r="B231" s="0" t="n">
        <v>35791</v>
      </c>
    </row>
    <row r="232" customFormat="false" ht="13.8" hidden="false" customHeight="false" outlineLevel="0" collapsed="false">
      <c r="A232" s="0" t="s">
        <v>4898</v>
      </c>
      <c r="B232" s="0" t="n">
        <v>90000</v>
      </c>
    </row>
    <row r="233" customFormat="false" ht="13.8" hidden="false" customHeight="false" outlineLevel="0" collapsed="false">
      <c r="A233" s="0" t="s">
        <v>4899</v>
      </c>
      <c r="B233" s="0" t="n">
        <v>24095</v>
      </c>
    </row>
    <row r="234" customFormat="false" ht="13.8" hidden="false" customHeight="false" outlineLevel="0" collapsed="false">
      <c r="A234" s="0" t="s">
        <v>15964</v>
      </c>
      <c r="B234" s="0" t="n">
        <v>975.63</v>
      </c>
    </row>
    <row r="235" customFormat="false" ht="13.8" hidden="false" customHeight="false" outlineLevel="0" collapsed="false">
      <c r="A235" s="0" t="s">
        <v>4910</v>
      </c>
      <c r="B235" s="0" t="n">
        <v>449239.05</v>
      </c>
    </row>
    <row r="236" customFormat="false" ht="13.8" hidden="false" customHeight="false" outlineLevel="0" collapsed="false">
      <c r="A236" s="0" t="s">
        <v>15965</v>
      </c>
      <c r="B236" s="0" t="n">
        <v>139841</v>
      </c>
    </row>
    <row r="237" customFormat="false" ht="13.8" hidden="false" customHeight="false" outlineLevel="0" collapsed="false">
      <c r="A237" s="0" t="s">
        <v>4933</v>
      </c>
      <c r="B237" s="0" t="n">
        <v>381390</v>
      </c>
    </row>
    <row r="238" customFormat="false" ht="13.8" hidden="false" customHeight="false" outlineLevel="0" collapsed="false">
      <c r="A238" s="0" t="s">
        <v>15966</v>
      </c>
      <c r="B238" s="0" t="n">
        <v>2857</v>
      </c>
    </row>
    <row r="239" customFormat="false" ht="13.8" hidden="false" customHeight="false" outlineLevel="0" collapsed="false">
      <c r="A239" s="0" t="s">
        <v>4985</v>
      </c>
      <c r="B239" s="0" t="n">
        <v>1583.53</v>
      </c>
    </row>
    <row r="240" customFormat="false" ht="13.8" hidden="false" customHeight="false" outlineLevel="0" collapsed="false">
      <c r="A240" s="0" t="s">
        <v>15967</v>
      </c>
      <c r="B240" s="0" t="n">
        <v>18514.95</v>
      </c>
    </row>
    <row r="241" customFormat="false" ht="13.8" hidden="false" customHeight="false" outlineLevel="0" collapsed="false">
      <c r="A241" s="0" t="s">
        <v>5018</v>
      </c>
      <c r="B241" s="0" t="n">
        <v>2173.5</v>
      </c>
    </row>
    <row r="242" customFormat="false" ht="13.8" hidden="false" customHeight="false" outlineLevel="0" collapsed="false">
      <c r="A242" s="0" t="s">
        <v>15968</v>
      </c>
      <c r="B242" s="0" t="n">
        <v>1540.5</v>
      </c>
    </row>
    <row r="243" customFormat="false" ht="13.8" hidden="false" customHeight="false" outlineLevel="0" collapsed="false">
      <c r="A243" s="0" t="s">
        <v>15969</v>
      </c>
      <c r="B243" s="0" t="n">
        <v>5095.1</v>
      </c>
    </row>
    <row r="244" customFormat="false" ht="13.8" hidden="false" customHeight="false" outlineLevel="0" collapsed="false">
      <c r="A244" s="0" t="s">
        <v>15970</v>
      </c>
      <c r="B244" s="0" t="n">
        <v>225000</v>
      </c>
    </row>
    <row r="245" customFormat="false" ht="13.8" hidden="false" customHeight="false" outlineLevel="0" collapsed="false">
      <c r="A245" s="0" t="s">
        <v>15971</v>
      </c>
      <c r="B245" s="0" t="n">
        <v>59943</v>
      </c>
    </row>
    <row r="246" customFormat="false" ht="13.8" hidden="false" customHeight="false" outlineLevel="0" collapsed="false">
      <c r="A246" s="0" t="s">
        <v>15972</v>
      </c>
      <c r="B246" s="0" t="n">
        <v>54156.13</v>
      </c>
    </row>
    <row r="247" customFormat="false" ht="13.8" hidden="false" customHeight="false" outlineLevel="0" collapsed="false">
      <c r="A247" s="0" t="s">
        <v>15973</v>
      </c>
      <c r="B247" s="0" t="n">
        <v>203500</v>
      </c>
    </row>
    <row r="248" customFormat="false" ht="13.8" hidden="false" customHeight="false" outlineLevel="0" collapsed="false">
      <c r="A248" s="0" t="s">
        <v>5221</v>
      </c>
      <c r="B248" s="0" t="n">
        <v>1000</v>
      </c>
    </row>
    <row r="249" customFormat="false" ht="13.8" hidden="false" customHeight="false" outlineLevel="0" collapsed="false">
      <c r="A249" s="0" t="s">
        <v>15974</v>
      </c>
      <c r="B249" s="0" t="n">
        <v>29288.06</v>
      </c>
    </row>
    <row r="250" customFormat="false" ht="13.8" hidden="false" customHeight="false" outlineLevel="0" collapsed="false">
      <c r="A250" s="0" t="s">
        <v>15975</v>
      </c>
      <c r="B250" s="0" t="n">
        <v>248734</v>
      </c>
    </row>
    <row r="251" customFormat="false" ht="13.8" hidden="false" customHeight="false" outlineLevel="0" collapsed="false">
      <c r="A251" s="0" t="s">
        <v>5266</v>
      </c>
      <c r="B251" s="0" t="n">
        <v>20560</v>
      </c>
    </row>
    <row r="252" customFormat="false" ht="13.8" hidden="false" customHeight="false" outlineLevel="0" collapsed="false">
      <c r="A252" s="0" t="s">
        <v>15976</v>
      </c>
      <c r="B252" s="0" t="n">
        <v>2241.48</v>
      </c>
    </row>
    <row r="253" customFormat="false" ht="13.8" hidden="false" customHeight="false" outlineLevel="0" collapsed="false">
      <c r="A253" s="0" t="s">
        <v>5379</v>
      </c>
      <c r="B253" s="0" t="n">
        <v>315538.8</v>
      </c>
    </row>
    <row r="254" customFormat="false" ht="13.8" hidden="false" customHeight="false" outlineLevel="0" collapsed="false">
      <c r="A254" s="0" t="s">
        <v>15977</v>
      </c>
      <c r="B254" s="0" t="n">
        <v>1426.85</v>
      </c>
    </row>
    <row r="255" customFormat="false" ht="13.8" hidden="false" customHeight="false" outlineLevel="0" collapsed="false">
      <c r="A255" s="0" t="s">
        <v>5404</v>
      </c>
      <c r="B255" s="0" t="n">
        <v>856.5</v>
      </c>
    </row>
    <row r="256" customFormat="false" ht="13.8" hidden="false" customHeight="false" outlineLevel="0" collapsed="false">
      <c r="A256" s="0" t="s">
        <v>15978</v>
      </c>
      <c r="B256" s="0" t="n">
        <v>351110</v>
      </c>
    </row>
    <row r="257" customFormat="false" ht="13.8" hidden="false" customHeight="false" outlineLevel="0" collapsed="false">
      <c r="A257" s="0" t="s">
        <v>15979</v>
      </c>
      <c r="B257" s="0" t="n">
        <v>27753.64</v>
      </c>
    </row>
    <row r="258" customFormat="false" ht="13.8" hidden="false" customHeight="false" outlineLevel="0" collapsed="false">
      <c r="A258" s="0" t="s">
        <v>15980</v>
      </c>
      <c r="B258" s="0" t="n">
        <v>2780.1</v>
      </c>
    </row>
    <row r="259" customFormat="false" ht="13.8" hidden="false" customHeight="false" outlineLevel="0" collapsed="false">
      <c r="A259" s="0" t="s">
        <v>15981</v>
      </c>
      <c r="B259" s="0" t="n">
        <v>31.46</v>
      </c>
    </row>
    <row r="260" customFormat="false" ht="13.8" hidden="false" customHeight="false" outlineLevel="0" collapsed="false">
      <c r="A260" s="0" t="s">
        <v>5440</v>
      </c>
      <c r="B260" s="0" t="n">
        <v>494.83</v>
      </c>
    </row>
    <row r="261" customFormat="false" ht="13.8" hidden="false" customHeight="false" outlineLevel="0" collapsed="false">
      <c r="A261" s="0" t="s">
        <v>15982</v>
      </c>
      <c r="B261" s="0" t="n">
        <v>1962.6</v>
      </c>
    </row>
    <row r="262" customFormat="false" ht="13.8" hidden="false" customHeight="false" outlineLevel="0" collapsed="false">
      <c r="A262" s="0" t="s">
        <v>5464</v>
      </c>
      <c r="B262" s="0" t="n">
        <v>2509.11</v>
      </c>
    </row>
    <row r="263" customFormat="false" ht="13.8" hidden="false" customHeight="false" outlineLevel="0" collapsed="false">
      <c r="A263" s="0" t="s">
        <v>5467</v>
      </c>
      <c r="B263" s="0" t="n">
        <v>185360.2</v>
      </c>
    </row>
    <row r="264" customFormat="false" ht="13.8" hidden="false" customHeight="false" outlineLevel="0" collapsed="false">
      <c r="A264" s="0" t="s">
        <v>15983</v>
      </c>
      <c r="B264" s="0" t="n">
        <v>44786.5</v>
      </c>
    </row>
    <row r="265" customFormat="false" ht="13.8" hidden="false" customHeight="false" outlineLevel="0" collapsed="false">
      <c r="A265" s="0" t="s">
        <v>5511</v>
      </c>
      <c r="B265" s="0" t="n">
        <v>1499.5</v>
      </c>
    </row>
    <row r="266" customFormat="false" ht="13.8" hidden="false" customHeight="false" outlineLevel="0" collapsed="false">
      <c r="A266" s="0" t="s">
        <v>5515</v>
      </c>
      <c r="B266" s="0" t="n">
        <v>520683.57</v>
      </c>
    </row>
    <row r="267" customFormat="false" ht="13.8" hidden="false" customHeight="false" outlineLevel="0" collapsed="false">
      <c r="A267" s="0" t="s">
        <v>5537</v>
      </c>
      <c r="B267" s="0" t="n">
        <v>302981.82</v>
      </c>
    </row>
    <row r="268" customFormat="false" ht="13.8" hidden="false" customHeight="false" outlineLevel="0" collapsed="false">
      <c r="A268" s="0" t="s">
        <v>15984</v>
      </c>
      <c r="B268" s="0" t="n">
        <v>25000</v>
      </c>
    </row>
    <row r="269" customFormat="false" ht="13.8" hidden="false" customHeight="false" outlineLevel="0" collapsed="false">
      <c r="A269" s="0" t="s">
        <v>5546</v>
      </c>
      <c r="B269" s="0" t="n">
        <v>121800</v>
      </c>
    </row>
    <row r="270" customFormat="false" ht="13.8" hidden="false" customHeight="false" outlineLevel="0" collapsed="false">
      <c r="A270" s="0" t="s">
        <v>5637</v>
      </c>
      <c r="B270" s="0" t="n">
        <v>2015547.75</v>
      </c>
    </row>
    <row r="271" customFormat="false" ht="13.8" hidden="false" customHeight="false" outlineLevel="0" collapsed="false">
      <c r="A271" s="0" t="s">
        <v>5664</v>
      </c>
      <c r="B271" s="0" t="n">
        <v>5938</v>
      </c>
    </row>
    <row r="272" customFormat="false" ht="13.8" hidden="false" customHeight="false" outlineLevel="0" collapsed="false">
      <c r="A272" s="0" t="s">
        <v>15985</v>
      </c>
      <c r="B272" s="0" t="n">
        <v>9054.82</v>
      </c>
    </row>
    <row r="273" customFormat="false" ht="13.8" hidden="false" customHeight="false" outlineLevel="0" collapsed="false">
      <c r="A273" s="0" t="s">
        <v>15986</v>
      </c>
      <c r="B273" s="0" t="n">
        <v>2040</v>
      </c>
    </row>
    <row r="274" customFormat="false" ht="13.8" hidden="false" customHeight="false" outlineLevel="0" collapsed="false">
      <c r="A274" s="0" t="s">
        <v>5769</v>
      </c>
      <c r="B274" s="0" t="n">
        <v>10233.6</v>
      </c>
    </row>
    <row r="275" customFormat="false" ht="13.8" hidden="false" customHeight="false" outlineLevel="0" collapsed="false">
      <c r="A275" s="0" t="s">
        <v>5804</v>
      </c>
      <c r="B275" s="0" t="n">
        <v>153304.87</v>
      </c>
    </row>
    <row r="276" customFormat="false" ht="13.8" hidden="false" customHeight="false" outlineLevel="0" collapsed="false">
      <c r="A276" s="0" t="s">
        <v>5805</v>
      </c>
      <c r="B276" s="0" t="n">
        <v>31491</v>
      </c>
    </row>
    <row r="277" customFormat="false" ht="13.8" hidden="false" customHeight="false" outlineLevel="0" collapsed="false">
      <c r="A277" s="0" t="s">
        <v>15987</v>
      </c>
      <c r="B277" s="0" t="n">
        <v>6406.49</v>
      </c>
    </row>
    <row r="278" customFormat="false" ht="13.8" hidden="false" customHeight="false" outlineLevel="0" collapsed="false">
      <c r="A278" s="0" t="s">
        <v>5872</v>
      </c>
      <c r="B278" s="0" t="n">
        <v>30700</v>
      </c>
    </row>
    <row r="279" customFormat="false" ht="13.8" hidden="false" customHeight="false" outlineLevel="0" collapsed="false">
      <c r="A279" s="0" t="s">
        <v>5897</v>
      </c>
      <c r="B279" s="0" t="n">
        <v>4840</v>
      </c>
    </row>
    <row r="280" customFormat="false" ht="13.8" hidden="false" customHeight="false" outlineLevel="0" collapsed="false">
      <c r="A280" s="0" t="s">
        <v>5914</v>
      </c>
      <c r="B280" s="0" t="n">
        <v>564206.56</v>
      </c>
    </row>
    <row r="281" customFormat="false" ht="13.8" hidden="false" customHeight="false" outlineLevel="0" collapsed="false">
      <c r="A281" s="0" t="s">
        <v>5943</v>
      </c>
      <c r="B281" s="0" t="n">
        <v>28862.38</v>
      </c>
    </row>
    <row r="282" customFormat="false" ht="13.8" hidden="false" customHeight="false" outlineLevel="0" collapsed="false">
      <c r="A282" s="0" t="s">
        <v>15988</v>
      </c>
      <c r="B282" s="0" t="n">
        <v>26428.55</v>
      </c>
    </row>
    <row r="283" customFormat="false" ht="13.8" hidden="false" customHeight="false" outlineLevel="0" collapsed="false">
      <c r="A283" s="0" t="s">
        <v>15989</v>
      </c>
      <c r="B283" s="0" t="n">
        <v>34040</v>
      </c>
    </row>
    <row r="284" customFormat="false" ht="13.8" hidden="false" customHeight="false" outlineLevel="0" collapsed="false">
      <c r="A284" s="0" t="s">
        <v>15990</v>
      </c>
      <c r="B284" s="0" t="n">
        <v>5625.1</v>
      </c>
    </row>
    <row r="285" customFormat="false" ht="13.8" hidden="false" customHeight="false" outlineLevel="0" collapsed="false">
      <c r="A285" s="0" t="s">
        <v>6027</v>
      </c>
      <c r="B285" s="0" t="n">
        <v>3807.63</v>
      </c>
    </row>
    <row r="286" customFormat="false" ht="13.8" hidden="false" customHeight="false" outlineLevel="0" collapsed="false">
      <c r="A286" s="0" t="s">
        <v>6081</v>
      </c>
      <c r="B286" s="0" t="n">
        <v>23720</v>
      </c>
    </row>
    <row r="287" customFormat="false" ht="13.8" hidden="false" customHeight="false" outlineLevel="0" collapsed="false">
      <c r="A287" s="0" t="s">
        <v>6111</v>
      </c>
      <c r="B287" s="0" t="n">
        <v>207.2</v>
      </c>
    </row>
    <row r="288" customFormat="false" ht="13.8" hidden="false" customHeight="false" outlineLevel="0" collapsed="false">
      <c r="A288" s="0" t="s">
        <v>6122</v>
      </c>
      <c r="B288" s="0" t="n">
        <v>1294</v>
      </c>
    </row>
    <row r="289" customFormat="false" ht="13.8" hidden="false" customHeight="false" outlineLevel="0" collapsed="false">
      <c r="A289" s="0" t="s">
        <v>6306</v>
      </c>
      <c r="B289" s="0" t="n">
        <v>27840</v>
      </c>
    </row>
    <row r="290" customFormat="false" ht="13.8" hidden="false" customHeight="false" outlineLevel="0" collapsed="false">
      <c r="A290" s="0" t="s">
        <v>15991</v>
      </c>
      <c r="B290" s="0" t="n">
        <v>2343532.17</v>
      </c>
    </row>
    <row r="291" customFormat="false" ht="13.8" hidden="false" customHeight="false" outlineLevel="0" collapsed="false">
      <c r="A291" s="0" t="s">
        <v>15992</v>
      </c>
      <c r="B291" s="0" t="n">
        <v>203000</v>
      </c>
    </row>
    <row r="292" customFormat="false" ht="13.8" hidden="false" customHeight="false" outlineLevel="0" collapsed="false">
      <c r="A292" s="0" t="s">
        <v>15993</v>
      </c>
      <c r="B292" s="0" t="n">
        <v>18448.62</v>
      </c>
    </row>
    <row r="293" customFormat="false" ht="13.8" hidden="false" customHeight="false" outlineLevel="0" collapsed="false">
      <c r="A293" s="0" t="s">
        <v>6431</v>
      </c>
      <c r="B293" s="0" t="n">
        <v>5100</v>
      </c>
    </row>
    <row r="294" customFormat="false" ht="13.8" hidden="false" customHeight="false" outlineLevel="0" collapsed="false">
      <c r="A294" s="0" t="s">
        <v>15994</v>
      </c>
      <c r="B294" s="0" t="n">
        <v>525000</v>
      </c>
    </row>
    <row r="295" customFormat="false" ht="13.8" hidden="false" customHeight="false" outlineLevel="0" collapsed="false">
      <c r="A295" s="0" t="s">
        <v>6533</v>
      </c>
      <c r="B295" s="0" t="n">
        <v>30860.95</v>
      </c>
    </row>
    <row r="296" customFormat="false" ht="13.8" hidden="false" customHeight="false" outlineLevel="0" collapsed="false">
      <c r="A296" s="0" t="s">
        <v>15995</v>
      </c>
      <c r="B296" s="0" t="n">
        <v>149682.3</v>
      </c>
    </row>
    <row r="297" customFormat="false" ht="13.8" hidden="false" customHeight="false" outlineLevel="0" collapsed="false">
      <c r="A297" s="0" t="s">
        <v>6581</v>
      </c>
      <c r="B297" s="0" t="n">
        <v>131379.13</v>
      </c>
    </row>
    <row r="298" customFormat="false" ht="13.8" hidden="false" customHeight="false" outlineLevel="0" collapsed="false">
      <c r="A298" s="0" t="s">
        <v>6617</v>
      </c>
      <c r="B298" s="0" t="n">
        <v>648512.27</v>
      </c>
    </row>
    <row r="299" customFormat="false" ht="13.8" hidden="false" customHeight="false" outlineLevel="0" collapsed="false">
      <c r="A299" s="0" t="s">
        <v>15996</v>
      </c>
      <c r="B299" s="0" t="n">
        <v>4156.8</v>
      </c>
    </row>
    <row r="300" customFormat="false" ht="13.8" hidden="false" customHeight="false" outlineLevel="0" collapsed="false">
      <c r="A300" s="0" t="s">
        <v>6676</v>
      </c>
      <c r="B300" s="0" t="n">
        <v>8330.72</v>
      </c>
    </row>
    <row r="301" customFormat="false" ht="13.8" hidden="false" customHeight="false" outlineLevel="0" collapsed="false">
      <c r="A301" s="0" t="s">
        <v>15997</v>
      </c>
      <c r="B301" s="0" t="n">
        <v>4465.4</v>
      </c>
    </row>
    <row r="302" customFormat="false" ht="13.8" hidden="false" customHeight="false" outlineLevel="0" collapsed="false">
      <c r="A302" s="0" t="s">
        <v>15998</v>
      </c>
      <c r="B302" s="0" t="n">
        <v>73215</v>
      </c>
    </row>
    <row r="303" customFormat="false" ht="13.8" hidden="false" customHeight="false" outlineLevel="0" collapsed="false">
      <c r="A303" s="0" t="s">
        <v>6727</v>
      </c>
      <c r="B303" s="0" t="n">
        <v>201023.2</v>
      </c>
    </row>
    <row r="304" customFormat="false" ht="13.8" hidden="false" customHeight="false" outlineLevel="0" collapsed="false">
      <c r="A304" s="0" t="s">
        <v>15999</v>
      </c>
      <c r="B304" s="0" t="n">
        <v>11000</v>
      </c>
    </row>
    <row r="305" customFormat="false" ht="13.8" hidden="false" customHeight="false" outlineLevel="0" collapsed="false">
      <c r="A305" s="0" t="s">
        <v>16000</v>
      </c>
      <c r="B305" s="0" t="n">
        <v>88282.79</v>
      </c>
    </row>
    <row r="306" customFormat="false" ht="13.8" hidden="false" customHeight="false" outlineLevel="0" collapsed="false">
      <c r="A306" s="0" t="s">
        <v>6752</v>
      </c>
      <c r="B306" s="0" t="n">
        <v>58924.45</v>
      </c>
    </row>
    <row r="307" customFormat="false" ht="13.8" hidden="false" customHeight="false" outlineLevel="0" collapsed="false">
      <c r="A307" s="0" t="s">
        <v>16001</v>
      </c>
      <c r="B307" s="0" t="n">
        <v>2367.85</v>
      </c>
    </row>
    <row r="308" customFormat="false" ht="13.8" hidden="false" customHeight="false" outlineLevel="0" collapsed="false">
      <c r="A308" s="0" t="s">
        <v>16002</v>
      </c>
      <c r="B308" s="0" t="n">
        <v>2512.78</v>
      </c>
    </row>
    <row r="309" customFormat="false" ht="13.8" hidden="false" customHeight="false" outlineLevel="0" collapsed="false">
      <c r="A309" s="0" t="s">
        <v>6806</v>
      </c>
      <c r="B309" s="0" t="n">
        <v>314574.38</v>
      </c>
    </row>
    <row r="310" customFormat="false" ht="13.8" hidden="false" customHeight="false" outlineLevel="0" collapsed="false">
      <c r="A310" s="0" t="s">
        <v>6827</v>
      </c>
      <c r="B310" s="0" t="n">
        <v>199217.9</v>
      </c>
    </row>
    <row r="311" customFormat="false" ht="13.8" hidden="false" customHeight="false" outlineLevel="0" collapsed="false">
      <c r="A311" s="0" t="s">
        <v>16003</v>
      </c>
      <c r="B311" s="0" t="n">
        <v>1058.56</v>
      </c>
    </row>
    <row r="312" customFormat="false" ht="13.8" hidden="false" customHeight="false" outlineLevel="0" collapsed="false">
      <c r="A312" s="0" t="s">
        <v>16004</v>
      </c>
      <c r="B312" s="0" t="n">
        <v>1112</v>
      </c>
    </row>
    <row r="313" customFormat="false" ht="13.8" hidden="false" customHeight="false" outlineLevel="0" collapsed="false">
      <c r="A313" s="0" t="s">
        <v>16005</v>
      </c>
      <c r="B313" s="0" t="n">
        <v>7346000</v>
      </c>
    </row>
    <row r="314" customFormat="false" ht="13.8" hidden="false" customHeight="false" outlineLevel="0" collapsed="false">
      <c r="A314" s="0" t="s">
        <v>16006</v>
      </c>
      <c r="B314" s="0" t="n">
        <v>53695.65</v>
      </c>
    </row>
    <row r="315" customFormat="false" ht="13.8" hidden="false" customHeight="false" outlineLevel="0" collapsed="false">
      <c r="A315" s="0" t="s">
        <v>7099</v>
      </c>
      <c r="B315" s="0" t="n">
        <v>3621.91</v>
      </c>
    </row>
    <row r="316" customFormat="false" ht="13.8" hidden="false" customHeight="false" outlineLevel="0" collapsed="false">
      <c r="A316" s="0" t="s">
        <v>16007</v>
      </c>
      <c r="B316" s="0" t="n">
        <v>32302</v>
      </c>
    </row>
    <row r="317" customFormat="false" ht="13.8" hidden="false" customHeight="false" outlineLevel="0" collapsed="false">
      <c r="A317" s="0" t="s">
        <v>16008</v>
      </c>
      <c r="B317" s="0" t="n">
        <v>1716.65</v>
      </c>
    </row>
    <row r="318" customFormat="false" ht="13.8" hidden="false" customHeight="false" outlineLevel="0" collapsed="false">
      <c r="A318" s="0" t="s">
        <v>16009</v>
      </c>
      <c r="B318" s="0" t="n">
        <v>23460</v>
      </c>
    </row>
    <row r="319" customFormat="false" ht="13.8" hidden="false" customHeight="false" outlineLevel="0" collapsed="false">
      <c r="A319" s="0" t="s">
        <v>16010</v>
      </c>
      <c r="B319" s="0" t="n">
        <v>14910</v>
      </c>
    </row>
    <row r="320" customFormat="false" ht="13.8" hidden="false" customHeight="false" outlineLevel="0" collapsed="false">
      <c r="A320" s="0" t="s">
        <v>7162</v>
      </c>
      <c r="B320" s="0" t="n">
        <v>456952.87</v>
      </c>
    </row>
    <row r="321" customFormat="false" ht="13.8" hidden="false" customHeight="false" outlineLevel="0" collapsed="false">
      <c r="A321" s="0" t="s">
        <v>16011</v>
      </c>
      <c r="B321" s="0" t="n">
        <v>2360</v>
      </c>
    </row>
    <row r="322" customFormat="false" ht="13.8" hidden="false" customHeight="false" outlineLevel="0" collapsed="false">
      <c r="A322" s="0" t="s">
        <v>7261</v>
      </c>
      <c r="B322" s="0" t="n">
        <v>7162.93</v>
      </c>
    </row>
    <row r="323" customFormat="false" ht="13.8" hidden="false" customHeight="false" outlineLevel="0" collapsed="false">
      <c r="A323" s="0" t="s">
        <v>16012</v>
      </c>
      <c r="B323" s="0" t="n">
        <v>1413347.21</v>
      </c>
    </row>
    <row r="324" customFormat="false" ht="13.8" hidden="false" customHeight="false" outlineLevel="0" collapsed="false">
      <c r="A324" s="0" t="s">
        <v>16013</v>
      </c>
      <c r="B324" s="0" t="n">
        <v>1050</v>
      </c>
    </row>
    <row r="325" customFormat="false" ht="13.8" hidden="false" customHeight="false" outlineLevel="0" collapsed="false">
      <c r="A325" s="0" t="s">
        <v>16014</v>
      </c>
      <c r="B325" s="0" t="n">
        <v>1665</v>
      </c>
    </row>
    <row r="326" customFormat="false" ht="13.8" hidden="false" customHeight="false" outlineLevel="0" collapsed="false">
      <c r="A326" s="0" t="s">
        <v>16015</v>
      </c>
      <c r="B326" s="0" t="n">
        <v>0</v>
      </c>
    </row>
    <row r="327" customFormat="false" ht="13.8" hidden="false" customHeight="false" outlineLevel="0" collapsed="false">
      <c r="A327" s="0" t="s">
        <v>4930</v>
      </c>
      <c r="B327" s="0" t="n">
        <v>3465</v>
      </c>
    </row>
    <row r="328" customFormat="false" ht="13.8" hidden="false" customHeight="false" outlineLevel="0" collapsed="false">
      <c r="A328" s="0" t="s">
        <v>16016</v>
      </c>
      <c r="B328" s="0" t="n">
        <v>767374.12</v>
      </c>
    </row>
    <row r="329" customFormat="false" ht="13.8" hidden="false" customHeight="false" outlineLevel="0" collapsed="false">
      <c r="A329" s="0" t="s">
        <v>16017</v>
      </c>
      <c r="B329" s="0" t="n">
        <v>2780</v>
      </c>
    </row>
    <row r="330" customFormat="false" ht="13.8" hidden="false" customHeight="false" outlineLevel="0" collapsed="false">
      <c r="A330" s="0" t="s">
        <v>7500</v>
      </c>
      <c r="B330" s="0" t="n">
        <v>232782.37</v>
      </c>
    </row>
    <row r="331" customFormat="false" ht="13.8" hidden="false" customHeight="false" outlineLevel="0" collapsed="false">
      <c r="A331" s="0" t="s">
        <v>16018</v>
      </c>
      <c r="B331" s="0" t="n">
        <v>43790</v>
      </c>
    </row>
    <row r="332" customFormat="false" ht="13.8" hidden="false" customHeight="false" outlineLevel="0" collapsed="false">
      <c r="A332" s="0" t="s">
        <v>7533</v>
      </c>
      <c r="B332" s="0" t="n">
        <v>13964.16</v>
      </c>
    </row>
    <row r="333" customFormat="false" ht="13.8" hidden="false" customHeight="false" outlineLevel="0" collapsed="false">
      <c r="A333" s="0" t="s">
        <v>7534</v>
      </c>
      <c r="B333" s="0" t="n">
        <v>133452.85</v>
      </c>
    </row>
    <row r="334" customFormat="false" ht="13.8" hidden="false" customHeight="false" outlineLevel="0" collapsed="false">
      <c r="A334" s="0" t="s">
        <v>7549</v>
      </c>
      <c r="B334" s="0" t="n">
        <v>119769</v>
      </c>
    </row>
    <row r="335" customFormat="false" ht="13.8" hidden="false" customHeight="false" outlineLevel="0" collapsed="false">
      <c r="A335" s="0" t="s">
        <v>16019</v>
      </c>
      <c r="B335" s="0" t="n">
        <v>37140.85</v>
      </c>
    </row>
    <row r="336" customFormat="false" ht="13.8" hidden="false" customHeight="false" outlineLevel="0" collapsed="false">
      <c r="A336" s="0" t="s">
        <v>7649</v>
      </c>
      <c r="B336" s="0" t="n">
        <v>118</v>
      </c>
    </row>
    <row r="337" customFormat="false" ht="13.8" hidden="false" customHeight="false" outlineLevel="0" collapsed="false">
      <c r="A337" s="0" t="s">
        <v>7650</v>
      </c>
      <c r="B337" s="0" t="n">
        <v>24750</v>
      </c>
    </row>
    <row r="338" customFormat="false" ht="13.8" hidden="false" customHeight="false" outlineLevel="0" collapsed="false">
      <c r="A338" s="0" t="s">
        <v>16020</v>
      </c>
      <c r="B338" s="0" t="n">
        <v>668.8</v>
      </c>
    </row>
    <row r="339" customFormat="false" ht="13.8" hidden="false" customHeight="false" outlineLevel="0" collapsed="false">
      <c r="A339" s="0" t="s">
        <v>7664</v>
      </c>
      <c r="B339" s="0" t="n">
        <v>9.63</v>
      </c>
    </row>
    <row r="340" customFormat="false" ht="13.8" hidden="false" customHeight="false" outlineLevel="0" collapsed="false">
      <c r="A340" s="0" t="s">
        <v>16021</v>
      </c>
      <c r="B340" s="0" t="n">
        <v>1234.95</v>
      </c>
    </row>
    <row r="341" customFormat="false" ht="13.8" hidden="false" customHeight="false" outlineLevel="0" collapsed="false">
      <c r="A341" s="0" t="s">
        <v>7665</v>
      </c>
      <c r="B341" s="0" t="n">
        <v>4.5</v>
      </c>
    </row>
    <row r="342" customFormat="false" ht="13.8" hidden="false" customHeight="false" outlineLevel="0" collapsed="false">
      <c r="A342" s="0" t="s">
        <v>16022</v>
      </c>
      <c r="B342" s="0" t="n">
        <v>18488.45</v>
      </c>
    </row>
    <row r="343" customFormat="false" ht="13.8" hidden="false" customHeight="false" outlineLevel="0" collapsed="false">
      <c r="A343" s="0" t="s">
        <v>7687</v>
      </c>
      <c r="B343" s="0" t="n">
        <v>826.02</v>
      </c>
    </row>
    <row r="344" customFormat="false" ht="13.8" hidden="false" customHeight="false" outlineLevel="0" collapsed="false">
      <c r="A344" s="0" t="s">
        <v>7701</v>
      </c>
      <c r="B344" s="0" t="n">
        <v>76653.98</v>
      </c>
    </row>
    <row r="345" customFormat="false" ht="13.8" hidden="false" customHeight="false" outlineLevel="0" collapsed="false">
      <c r="A345" s="0" t="s">
        <v>7719</v>
      </c>
      <c r="B345" s="0" t="n">
        <v>17000</v>
      </c>
    </row>
    <row r="346" customFormat="false" ht="13.8" hidden="false" customHeight="false" outlineLevel="0" collapsed="false">
      <c r="A346" s="0" t="s">
        <v>16023</v>
      </c>
      <c r="B346" s="0" t="n">
        <v>47058.46</v>
      </c>
    </row>
    <row r="347" customFormat="false" ht="13.8" hidden="false" customHeight="false" outlineLevel="0" collapsed="false">
      <c r="A347" s="0" t="s">
        <v>16024</v>
      </c>
      <c r="B347" s="0" t="n">
        <v>1827.87</v>
      </c>
    </row>
    <row r="348" customFormat="false" ht="13.8" hidden="false" customHeight="false" outlineLevel="0" collapsed="false">
      <c r="A348" s="0" t="s">
        <v>16025</v>
      </c>
      <c r="B348" s="0" t="n">
        <v>536232.84</v>
      </c>
    </row>
    <row r="349" customFormat="false" ht="13.8" hidden="false" customHeight="false" outlineLevel="0" collapsed="false">
      <c r="A349" s="0" t="s">
        <v>7850</v>
      </c>
      <c r="B349" s="0" t="n">
        <v>149676.65</v>
      </c>
    </row>
    <row r="350" customFormat="false" ht="13.8" hidden="false" customHeight="false" outlineLevel="0" collapsed="false">
      <c r="A350" s="0" t="s">
        <v>7868</v>
      </c>
      <c r="B350" s="0" t="n">
        <v>12460</v>
      </c>
    </row>
    <row r="351" customFormat="false" ht="13.8" hidden="false" customHeight="false" outlineLevel="0" collapsed="false">
      <c r="A351" s="0" t="s">
        <v>16026</v>
      </c>
      <c r="B351" s="0" t="n">
        <v>193227</v>
      </c>
    </row>
    <row r="352" customFormat="false" ht="13.8" hidden="false" customHeight="false" outlineLevel="0" collapsed="false">
      <c r="A352" s="0" t="s">
        <v>16027</v>
      </c>
      <c r="B352" s="0" t="n">
        <v>8000</v>
      </c>
    </row>
    <row r="353" customFormat="false" ht="13.8" hidden="false" customHeight="false" outlineLevel="0" collapsed="false">
      <c r="A353" s="0" t="s">
        <v>7918</v>
      </c>
      <c r="B353" s="0" t="n">
        <v>398.12</v>
      </c>
    </row>
    <row r="354" customFormat="false" ht="13.8" hidden="false" customHeight="false" outlineLevel="0" collapsed="false">
      <c r="A354" s="0" t="s">
        <v>16028</v>
      </c>
      <c r="B354" s="0" t="n">
        <v>255415</v>
      </c>
    </row>
    <row r="355" customFormat="false" ht="13.8" hidden="false" customHeight="false" outlineLevel="0" collapsed="false">
      <c r="A355" s="0" t="s">
        <v>7956</v>
      </c>
      <c r="B355" s="0" t="n">
        <v>143226.1</v>
      </c>
    </row>
    <row r="356" customFormat="false" ht="13.8" hidden="false" customHeight="false" outlineLevel="0" collapsed="false">
      <c r="A356" s="0" t="s">
        <v>7980</v>
      </c>
      <c r="B356" s="0" t="n">
        <v>32740</v>
      </c>
    </row>
    <row r="357" customFormat="false" ht="13.8" hidden="false" customHeight="false" outlineLevel="0" collapsed="false">
      <c r="A357" s="0" t="s">
        <v>7981</v>
      </c>
      <c r="B357" s="0" t="n">
        <v>161070</v>
      </c>
    </row>
    <row r="358" customFormat="false" ht="13.8" hidden="false" customHeight="false" outlineLevel="0" collapsed="false">
      <c r="A358" s="0" t="s">
        <v>16029</v>
      </c>
      <c r="B358" s="0" t="n">
        <v>43896.33</v>
      </c>
    </row>
    <row r="359" customFormat="false" ht="13.8" hidden="false" customHeight="false" outlineLevel="0" collapsed="false">
      <c r="A359" s="0" t="s">
        <v>16030</v>
      </c>
      <c r="B359" s="0" t="n">
        <v>14560</v>
      </c>
    </row>
    <row r="360" customFormat="false" ht="13.8" hidden="false" customHeight="false" outlineLevel="0" collapsed="false">
      <c r="A360" s="0" t="s">
        <v>16031</v>
      </c>
      <c r="B360" s="0" t="n">
        <v>9000</v>
      </c>
    </row>
    <row r="361" customFormat="false" ht="13.8" hidden="false" customHeight="false" outlineLevel="0" collapsed="false">
      <c r="A361" s="0" t="s">
        <v>16032</v>
      </c>
      <c r="B361" s="0" t="n">
        <v>81628.79</v>
      </c>
    </row>
    <row r="362" customFormat="false" ht="13.8" hidden="false" customHeight="false" outlineLevel="0" collapsed="false">
      <c r="A362" s="0" t="s">
        <v>16033</v>
      </c>
      <c r="B362" s="0" t="n">
        <v>535.4</v>
      </c>
    </row>
    <row r="363" customFormat="false" ht="13.8" hidden="false" customHeight="false" outlineLevel="0" collapsed="false">
      <c r="A363" s="0" t="s">
        <v>16034</v>
      </c>
      <c r="B363" s="0" t="n">
        <v>7350</v>
      </c>
    </row>
    <row r="364" customFormat="false" ht="13.8" hidden="false" customHeight="false" outlineLevel="0" collapsed="false">
      <c r="A364" s="0" t="s">
        <v>16035</v>
      </c>
      <c r="B364" s="0" t="n">
        <v>25000</v>
      </c>
    </row>
    <row r="365" customFormat="false" ht="13.8" hidden="false" customHeight="false" outlineLevel="0" collapsed="false">
      <c r="A365" s="0" t="s">
        <v>16036</v>
      </c>
      <c r="B365" s="0" t="n">
        <v>1600</v>
      </c>
    </row>
    <row r="366" customFormat="false" ht="13.8" hidden="false" customHeight="false" outlineLevel="0" collapsed="false">
      <c r="A366" s="0" t="s">
        <v>16037</v>
      </c>
      <c r="B366" s="0" t="n">
        <v>420.66</v>
      </c>
    </row>
    <row r="367" customFormat="false" ht="13.8" hidden="false" customHeight="false" outlineLevel="0" collapsed="false">
      <c r="A367" s="0" t="s">
        <v>16038</v>
      </c>
      <c r="B367" s="0" t="n">
        <v>8529.8</v>
      </c>
    </row>
    <row r="368" customFormat="false" ht="13.8" hidden="false" customHeight="false" outlineLevel="0" collapsed="false">
      <c r="A368" s="0" t="s">
        <v>16039</v>
      </c>
      <c r="B368" s="0" t="n">
        <v>17500</v>
      </c>
    </row>
    <row r="369" customFormat="false" ht="13.8" hidden="false" customHeight="false" outlineLevel="0" collapsed="false">
      <c r="A369" s="0" t="s">
        <v>16040</v>
      </c>
      <c r="B369" s="0" t="n">
        <v>2644.61</v>
      </c>
    </row>
    <row r="370" customFormat="false" ht="13.8" hidden="false" customHeight="false" outlineLevel="0" collapsed="false">
      <c r="A370" s="0" t="s">
        <v>16041</v>
      </c>
      <c r="B370" s="0" t="n">
        <v>8679.8</v>
      </c>
    </row>
    <row r="371" customFormat="false" ht="13.8" hidden="false" customHeight="false" outlineLevel="0" collapsed="false">
      <c r="A371" s="0" t="s">
        <v>16042</v>
      </c>
      <c r="B371" s="0" t="n">
        <v>92541.6</v>
      </c>
    </row>
    <row r="372" customFormat="false" ht="13.8" hidden="false" customHeight="false" outlineLevel="0" collapsed="false">
      <c r="A372" s="0" t="s">
        <v>16043</v>
      </c>
      <c r="B372" s="0" t="n">
        <v>1791</v>
      </c>
    </row>
    <row r="373" customFormat="false" ht="13.8" hidden="false" customHeight="false" outlineLevel="0" collapsed="false">
      <c r="A373" s="0" t="s">
        <v>16044</v>
      </c>
      <c r="B373" s="0" t="n">
        <v>39800.46</v>
      </c>
    </row>
    <row r="374" customFormat="false" ht="13.8" hidden="false" customHeight="false" outlineLevel="0" collapsed="false">
      <c r="A374" s="0" t="s">
        <v>16045</v>
      </c>
      <c r="B374" s="0" t="n">
        <v>436</v>
      </c>
    </row>
    <row r="375" customFormat="false" ht="13.8" hidden="false" customHeight="false" outlineLevel="0" collapsed="false">
      <c r="A375" s="0" t="s">
        <v>16046</v>
      </c>
      <c r="B375" s="0" t="n">
        <v>123</v>
      </c>
    </row>
    <row r="376" customFormat="false" ht="13.8" hidden="false" customHeight="false" outlineLevel="0" collapsed="false">
      <c r="A376" s="0" t="s">
        <v>16047</v>
      </c>
      <c r="B376" s="0" t="n">
        <v>36887.81</v>
      </c>
    </row>
    <row r="377" customFormat="false" ht="13.8" hidden="false" customHeight="false" outlineLevel="0" collapsed="false">
      <c r="A377" s="0" t="s">
        <v>16048</v>
      </c>
      <c r="B377" s="0" t="n">
        <v>42795.29</v>
      </c>
    </row>
    <row r="378" customFormat="false" ht="13.8" hidden="false" customHeight="false" outlineLevel="0" collapsed="false">
      <c r="A378" s="0" t="s">
        <v>8294</v>
      </c>
      <c r="B378" s="0" t="n">
        <v>130.9</v>
      </c>
    </row>
    <row r="379" customFormat="false" ht="13.8" hidden="false" customHeight="false" outlineLevel="0" collapsed="false">
      <c r="A379" s="0" t="s">
        <v>8295</v>
      </c>
      <c r="B379" s="0" t="n">
        <v>97484</v>
      </c>
    </row>
    <row r="380" customFormat="false" ht="13.8" hidden="false" customHeight="false" outlineLevel="0" collapsed="false">
      <c r="A380" s="0" t="s">
        <v>8297</v>
      </c>
      <c r="B380" s="0" t="n">
        <v>3157.9</v>
      </c>
    </row>
    <row r="381" customFormat="false" ht="13.8" hidden="false" customHeight="false" outlineLevel="0" collapsed="false">
      <c r="A381" s="0" t="s">
        <v>8331</v>
      </c>
      <c r="B381" s="0" t="n">
        <v>17252.6</v>
      </c>
    </row>
    <row r="382" customFormat="false" ht="13.8" hidden="false" customHeight="false" outlineLevel="0" collapsed="false">
      <c r="A382" s="0" t="s">
        <v>16049</v>
      </c>
      <c r="B382" s="0" t="n">
        <v>13618</v>
      </c>
    </row>
    <row r="383" customFormat="false" ht="13.8" hidden="false" customHeight="false" outlineLevel="0" collapsed="false">
      <c r="A383" s="0" t="s">
        <v>8353</v>
      </c>
      <c r="B383" s="0" t="n">
        <v>30843.76</v>
      </c>
    </row>
    <row r="384" customFormat="false" ht="13.8" hidden="false" customHeight="false" outlineLevel="0" collapsed="false">
      <c r="A384" s="0" t="s">
        <v>16050</v>
      </c>
      <c r="B384" s="0" t="n">
        <v>5795.25</v>
      </c>
    </row>
    <row r="385" customFormat="false" ht="13.8" hidden="false" customHeight="false" outlineLevel="0" collapsed="false">
      <c r="A385" s="0" t="s">
        <v>8390</v>
      </c>
      <c r="B385" s="0" t="n">
        <v>1225.49</v>
      </c>
    </row>
    <row r="386" customFormat="false" ht="13.8" hidden="false" customHeight="false" outlineLevel="0" collapsed="false">
      <c r="A386" s="0" t="s">
        <v>16051</v>
      </c>
      <c r="B386" s="0" t="n">
        <v>8819.52</v>
      </c>
    </row>
    <row r="387" customFormat="false" ht="13.8" hidden="false" customHeight="false" outlineLevel="0" collapsed="false">
      <c r="A387" s="0" t="s">
        <v>8474</v>
      </c>
      <c r="B387" s="0" t="n">
        <v>41053.95</v>
      </c>
    </row>
    <row r="388" customFormat="false" ht="13.8" hidden="false" customHeight="false" outlineLevel="0" collapsed="false">
      <c r="A388" s="0" t="s">
        <v>8478</v>
      </c>
      <c r="B388" s="0" t="n">
        <v>4324.5</v>
      </c>
    </row>
    <row r="389" customFormat="false" ht="13.8" hidden="false" customHeight="false" outlineLevel="0" collapsed="false">
      <c r="A389" s="0" t="s">
        <v>8580</v>
      </c>
      <c r="B389" s="0" t="n">
        <v>11045</v>
      </c>
    </row>
    <row r="390" customFormat="false" ht="13.8" hidden="false" customHeight="false" outlineLevel="0" collapsed="false">
      <c r="A390" s="0" t="s">
        <v>16052</v>
      </c>
      <c r="B390" s="0" t="n">
        <v>806.8</v>
      </c>
    </row>
    <row r="391" customFormat="false" ht="13.8" hidden="false" customHeight="false" outlineLevel="0" collapsed="false">
      <c r="A391" s="0" t="s">
        <v>8621</v>
      </c>
      <c r="B391" s="0" t="n">
        <v>1000</v>
      </c>
    </row>
    <row r="392" customFormat="false" ht="13.8" hidden="false" customHeight="false" outlineLevel="0" collapsed="false">
      <c r="A392" s="0" t="s">
        <v>16053</v>
      </c>
      <c r="B392" s="0" t="n">
        <v>14816</v>
      </c>
    </row>
    <row r="393" customFormat="false" ht="13.8" hidden="false" customHeight="false" outlineLevel="0" collapsed="false">
      <c r="A393" s="0" t="s">
        <v>16054</v>
      </c>
      <c r="B393" s="0" t="n">
        <v>70011.09</v>
      </c>
    </row>
    <row r="394" customFormat="false" ht="13.8" hidden="false" customHeight="false" outlineLevel="0" collapsed="false">
      <c r="A394" s="0" t="s">
        <v>16055</v>
      </c>
      <c r="B394" s="0" t="n">
        <v>1995.5</v>
      </c>
    </row>
    <row r="395" customFormat="false" ht="13.8" hidden="false" customHeight="false" outlineLevel="0" collapsed="false">
      <c r="A395" s="0" t="s">
        <v>8708</v>
      </c>
      <c r="B395" s="0" t="n">
        <v>488</v>
      </c>
    </row>
    <row r="396" customFormat="false" ht="13.8" hidden="false" customHeight="false" outlineLevel="0" collapsed="false">
      <c r="A396" s="0" t="s">
        <v>8712</v>
      </c>
      <c r="B396" s="0" t="n">
        <v>698500</v>
      </c>
    </row>
    <row r="397" customFormat="false" ht="13.8" hidden="false" customHeight="false" outlineLevel="0" collapsed="false">
      <c r="A397" s="0" t="s">
        <v>16056</v>
      </c>
      <c r="B397" s="0" t="n">
        <v>35000</v>
      </c>
    </row>
    <row r="398" customFormat="false" ht="13.8" hidden="false" customHeight="false" outlineLevel="0" collapsed="false">
      <c r="A398" s="0" t="s">
        <v>8846</v>
      </c>
      <c r="B398" s="0" t="n">
        <v>38721.6</v>
      </c>
    </row>
    <row r="399" customFormat="false" ht="13.8" hidden="false" customHeight="false" outlineLevel="0" collapsed="false">
      <c r="A399" s="0" t="s">
        <v>16057</v>
      </c>
      <c r="B399" s="0" t="n">
        <v>1573.72</v>
      </c>
    </row>
    <row r="400" customFormat="false" ht="13.8" hidden="false" customHeight="false" outlineLevel="0" collapsed="false">
      <c r="A400" s="0" t="s">
        <v>16058</v>
      </c>
      <c r="B400" s="0" t="n">
        <v>25270</v>
      </c>
    </row>
    <row r="401" customFormat="false" ht="13.8" hidden="false" customHeight="false" outlineLevel="0" collapsed="false">
      <c r="A401" s="0" t="s">
        <v>8963</v>
      </c>
      <c r="B401" s="0" t="n">
        <v>4900</v>
      </c>
    </row>
    <row r="402" customFormat="false" ht="13.8" hidden="false" customHeight="false" outlineLevel="0" collapsed="false">
      <c r="A402" s="0" t="s">
        <v>16059</v>
      </c>
      <c r="B402" s="0" t="n">
        <v>7400</v>
      </c>
    </row>
    <row r="403" customFormat="false" ht="13.8" hidden="false" customHeight="false" outlineLevel="0" collapsed="false">
      <c r="A403" s="0" t="s">
        <v>8969</v>
      </c>
      <c r="B403" s="0" t="n">
        <v>15000</v>
      </c>
    </row>
    <row r="404" customFormat="false" ht="13.8" hidden="false" customHeight="false" outlineLevel="0" collapsed="false">
      <c r="A404" s="0" t="s">
        <v>16060</v>
      </c>
      <c r="B404" s="0" t="n">
        <v>3757.5</v>
      </c>
    </row>
    <row r="405" customFormat="false" ht="13.8" hidden="false" customHeight="false" outlineLevel="0" collapsed="false">
      <c r="A405" s="0" t="s">
        <v>16061</v>
      </c>
      <c r="B405" s="0" t="n">
        <v>125</v>
      </c>
    </row>
    <row r="406" customFormat="false" ht="13.8" hidden="false" customHeight="false" outlineLevel="0" collapsed="false">
      <c r="A406" s="0" t="s">
        <v>9012</v>
      </c>
      <c r="B406" s="0" t="n">
        <v>23509.28</v>
      </c>
    </row>
    <row r="407" customFormat="false" ht="13.8" hidden="false" customHeight="false" outlineLevel="0" collapsed="false">
      <c r="A407" s="0" t="s">
        <v>9050</v>
      </c>
      <c r="B407" s="0" t="n">
        <v>28431</v>
      </c>
    </row>
    <row r="408" customFormat="false" ht="13.8" hidden="false" customHeight="false" outlineLevel="0" collapsed="false">
      <c r="A408" s="0" t="s">
        <v>9072</v>
      </c>
      <c r="B408" s="0" t="n">
        <v>8288.64</v>
      </c>
    </row>
    <row r="409" customFormat="false" ht="13.8" hidden="false" customHeight="false" outlineLevel="0" collapsed="false">
      <c r="A409" s="0" t="s">
        <v>16062</v>
      </c>
      <c r="B409" s="0" t="n">
        <v>90000</v>
      </c>
    </row>
    <row r="410" customFormat="false" ht="13.8" hidden="false" customHeight="false" outlineLevel="0" collapsed="false">
      <c r="A410" s="0" t="s">
        <v>16063</v>
      </c>
      <c r="B410" s="0" t="n">
        <v>8030</v>
      </c>
    </row>
    <row r="411" customFormat="false" ht="13.8" hidden="false" customHeight="false" outlineLevel="0" collapsed="false">
      <c r="A411" s="0" t="s">
        <v>9096</v>
      </c>
      <c r="B411" s="0" t="n">
        <v>15700.83</v>
      </c>
    </row>
    <row r="412" customFormat="false" ht="13.8" hidden="false" customHeight="false" outlineLevel="0" collapsed="false">
      <c r="A412" s="0" t="s">
        <v>9128</v>
      </c>
      <c r="B412" s="0" t="n">
        <v>254000</v>
      </c>
    </row>
    <row r="413" customFormat="false" ht="13.8" hidden="false" customHeight="false" outlineLevel="0" collapsed="false">
      <c r="A413" s="0" t="s">
        <v>16064</v>
      </c>
      <c r="B413" s="0" t="n">
        <v>3002.8</v>
      </c>
    </row>
    <row r="414" customFormat="false" ht="13.8" hidden="false" customHeight="false" outlineLevel="0" collapsed="false">
      <c r="A414" s="0" t="s">
        <v>16065</v>
      </c>
      <c r="B414" s="0" t="n">
        <v>7273</v>
      </c>
    </row>
    <row r="415" customFormat="false" ht="13.8" hidden="false" customHeight="false" outlineLevel="0" collapsed="false">
      <c r="A415" s="0" t="s">
        <v>16066</v>
      </c>
      <c r="B415" s="0" t="n">
        <v>27185</v>
      </c>
    </row>
    <row r="416" customFormat="false" ht="13.8" hidden="false" customHeight="false" outlineLevel="0" collapsed="false">
      <c r="A416" s="0" t="s">
        <v>16067</v>
      </c>
      <c r="B416" s="0" t="n">
        <v>35252</v>
      </c>
    </row>
    <row r="417" customFormat="false" ht="13.8" hidden="false" customHeight="false" outlineLevel="0" collapsed="false">
      <c r="A417" s="0" t="s">
        <v>16068</v>
      </c>
      <c r="B417" s="0" t="n">
        <v>61450.54</v>
      </c>
    </row>
    <row r="418" customFormat="false" ht="13.8" hidden="false" customHeight="false" outlineLevel="0" collapsed="false">
      <c r="A418" s="0" t="s">
        <v>9176</v>
      </c>
      <c r="B418" s="0" t="n">
        <v>59496</v>
      </c>
    </row>
    <row r="419" customFormat="false" ht="13.8" hidden="false" customHeight="false" outlineLevel="0" collapsed="false">
      <c r="A419" s="0" t="s">
        <v>9180</v>
      </c>
      <c r="B419" s="0" t="n">
        <v>5570</v>
      </c>
    </row>
    <row r="420" customFormat="false" ht="13.8" hidden="false" customHeight="false" outlineLevel="0" collapsed="false">
      <c r="A420" s="0" t="s">
        <v>16069</v>
      </c>
      <c r="B420" s="0" t="n">
        <v>506.4</v>
      </c>
    </row>
    <row r="421" customFormat="false" ht="13.8" hidden="false" customHeight="false" outlineLevel="0" collapsed="false">
      <c r="A421" s="0" t="s">
        <v>9270</v>
      </c>
      <c r="B421" s="0" t="n">
        <v>2093</v>
      </c>
    </row>
    <row r="422" customFormat="false" ht="13.8" hidden="false" customHeight="false" outlineLevel="0" collapsed="false">
      <c r="A422" s="0" t="s">
        <v>16070</v>
      </c>
      <c r="B422" s="0" t="n">
        <v>18754</v>
      </c>
    </row>
    <row r="423" customFormat="false" ht="13.8" hidden="false" customHeight="false" outlineLevel="0" collapsed="false">
      <c r="A423" s="0" t="s">
        <v>9348</v>
      </c>
      <c r="B423" s="0" t="n">
        <v>72698</v>
      </c>
    </row>
    <row r="424" customFormat="false" ht="13.8" hidden="false" customHeight="false" outlineLevel="0" collapsed="false">
      <c r="A424" s="0" t="s">
        <v>9359</v>
      </c>
      <c r="B424" s="0" t="n">
        <v>780</v>
      </c>
    </row>
    <row r="425" customFormat="false" ht="13.8" hidden="false" customHeight="false" outlineLevel="0" collapsed="false">
      <c r="A425" s="0" t="s">
        <v>16071</v>
      </c>
      <c r="B425" s="0" t="n">
        <v>3414</v>
      </c>
    </row>
    <row r="426" customFormat="false" ht="13.8" hidden="false" customHeight="false" outlineLevel="0" collapsed="false">
      <c r="A426" s="0" t="s">
        <v>16072</v>
      </c>
      <c r="B426" s="0" t="n">
        <v>34542</v>
      </c>
    </row>
    <row r="427" customFormat="false" ht="13.8" hidden="false" customHeight="false" outlineLevel="0" collapsed="false">
      <c r="A427" s="0" t="s">
        <v>16073</v>
      </c>
      <c r="B427" s="0" t="n">
        <v>2000</v>
      </c>
    </row>
    <row r="428" customFormat="false" ht="13.8" hidden="false" customHeight="false" outlineLevel="0" collapsed="false">
      <c r="A428" s="0" t="s">
        <v>16074</v>
      </c>
      <c r="B428" s="0" t="n">
        <v>650.61</v>
      </c>
    </row>
    <row r="429" customFormat="false" ht="13.8" hidden="false" customHeight="false" outlineLevel="0" collapsed="false">
      <c r="A429" s="0" t="s">
        <v>9396</v>
      </c>
      <c r="B429" s="0" t="n">
        <v>2022.52</v>
      </c>
    </row>
    <row r="430" customFormat="false" ht="13.8" hidden="false" customHeight="false" outlineLevel="0" collapsed="false">
      <c r="A430" s="0" t="s">
        <v>9409</v>
      </c>
      <c r="B430" s="0" t="n">
        <v>8542.5</v>
      </c>
    </row>
    <row r="431" customFormat="false" ht="13.8" hidden="false" customHeight="false" outlineLevel="0" collapsed="false">
      <c r="A431" s="0" t="s">
        <v>9473</v>
      </c>
      <c r="B431" s="0" t="n">
        <v>2400.08</v>
      </c>
    </row>
    <row r="432" customFormat="false" ht="13.8" hidden="false" customHeight="false" outlineLevel="0" collapsed="false">
      <c r="A432" s="0" t="s">
        <v>9493</v>
      </c>
      <c r="B432" s="0" t="n">
        <v>57607</v>
      </c>
    </row>
    <row r="433" customFormat="false" ht="13.8" hidden="false" customHeight="false" outlineLevel="0" collapsed="false">
      <c r="A433" s="0" t="s">
        <v>9531</v>
      </c>
      <c r="B433" s="0" t="n">
        <v>27730</v>
      </c>
    </row>
    <row r="434" customFormat="false" ht="13.8" hidden="false" customHeight="false" outlineLevel="0" collapsed="false">
      <c r="A434" s="0" t="s">
        <v>9566</v>
      </c>
      <c r="B434" s="0" t="n">
        <v>219390</v>
      </c>
    </row>
    <row r="435" customFormat="false" ht="13.8" hidden="false" customHeight="false" outlineLevel="0" collapsed="false">
      <c r="A435" s="0" t="s">
        <v>16075</v>
      </c>
      <c r="B435" s="0" t="n">
        <v>402</v>
      </c>
    </row>
    <row r="436" customFormat="false" ht="13.8" hidden="false" customHeight="false" outlineLevel="0" collapsed="false">
      <c r="A436" s="0" t="s">
        <v>9580</v>
      </c>
      <c r="B436" s="0" t="n">
        <v>1058.68</v>
      </c>
    </row>
    <row r="437" customFormat="false" ht="13.8" hidden="false" customHeight="false" outlineLevel="0" collapsed="false">
      <c r="A437" s="0" t="s">
        <v>9614</v>
      </c>
      <c r="B437" s="0" t="n">
        <v>194507.71</v>
      </c>
    </row>
    <row r="438" customFormat="false" ht="13.8" hidden="false" customHeight="false" outlineLevel="0" collapsed="false">
      <c r="A438" s="0" t="s">
        <v>9640</v>
      </c>
      <c r="B438" s="0" t="n">
        <v>282.4</v>
      </c>
    </row>
    <row r="439" customFormat="false" ht="13.8" hidden="false" customHeight="false" outlineLevel="0" collapsed="false">
      <c r="A439" s="0" t="s">
        <v>16076</v>
      </c>
      <c r="B439" s="0" t="n">
        <v>6783</v>
      </c>
    </row>
    <row r="440" customFormat="false" ht="13.8" hidden="false" customHeight="false" outlineLevel="0" collapsed="false">
      <c r="A440" s="0" t="s">
        <v>9644</v>
      </c>
      <c r="B440" s="0" t="n">
        <v>11912.07</v>
      </c>
    </row>
    <row r="441" customFormat="false" ht="13.8" hidden="false" customHeight="false" outlineLevel="0" collapsed="false">
      <c r="A441" s="0" t="s">
        <v>16077</v>
      </c>
      <c r="B441" s="0" t="n">
        <v>9637.5</v>
      </c>
    </row>
    <row r="442" customFormat="false" ht="13.8" hidden="false" customHeight="false" outlineLevel="0" collapsed="false">
      <c r="A442" s="0" t="s">
        <v>16078</v>
      </c>
      <c r="B442" s="0" t="n">
        <v>6094.85</v>
      </c>
    </row>
    <row r="443" customFormat="false" ht="13.8" hidden="false" customHeight="false" outlineLevel="0" collapsed="false">
      <c r="A443" s="0" t="s">
        <v>9753</v>
      </c>
      <c r="B443" s="0" t="n">
        <v>13300</v>
      </c>
    </row>
    <row r="444" customFormat="false" ht="13.8" hidden="false" customHeight="false" outlineLevel="0" collapsed="false">
      <c r="A444" s="0" t="s">
        <v>9779</v>
      </c>
      <c r="B444" s="0" t="n">
        <v>120</v>
      </c>
    </row>
    <row r="445" customFormat="false" ht="13.8" hidden="false" customHeight="false" outlineLevel="0" collapsed="false">
      <c r="A445" s="0" t="s">
        <v>16079</v>
      </c>
      <c r="B445" s="0" t="n">
        <v>8752.82</v>
      </c>
    </row>
    <row r="446" customFormat="false" ht="13.8" hidden="false" customHeight="false" outlineLevel="0" collapsed="false">
      <c r="A446" s="0" t="s">
        <v>16080</v>
      </c>
      <c r="B446" s="0" t="n">
        <v>1050071.06</v>
      </c>
    </row>
    <row r="447" customFormat="false" ht="13.8" hidden="false" customHeight="false" outlineLevel="0" collapsed="false">
      <c r="A447" s="0" t="s">
        <v>16081</v>
      </c>
      <c r="B447" s="0" t="n">
        <v>114.9</v>
      </c>
    </row>
    <row r="448" customFormat="false" ht="13.8" hidden="false" customHeight="false" outlineLevel="0" collapsed="false">
      <c r="A448" s="0" t="s">
        <v>9799</v>
      </c>
      <c r="B448" s="0" t="n">
        <v>319749.47</v>
      </c>
    </row>
    <row r="449" customFormat="false" ht="13.8" hidden="false" customHeight="false" outlineLevel="0" collapsed="false">
      <c r="A449" s="0" t="s">
        <v>16082</v>
      </c>
      <c r="B449" s="0" t="n">
        <v>2570.57</v>
      </c>
    </row>
    <row r="450" customFormat="false" ht="13.8" hidden="false" customHeight="false" outlineLevel="0" collapsed="false">
      <c r="A450" s="0" t="s">
        <v>9815</v>
      </c>
      <c r="B450" s="0" t="n">
        <v>34575.2</v>
      </c>
    </row>
    <row r="451" customFormat="false" ht="13.8" hidden="false" customHeight="false" outlineLevel="0" collapsed="false">
      <c r="A451" s="0" t="s">
        <v>9861</v>
      </c>
      <c r="B451" s="0" t="n">
        <v>9131</v>
      </c>
    </row>
    <row r="452" customFormat="false" ht="13.8" hidden="false" customHeight="false" outlineLevel="0" collapsed="false">
      <c r="A452" s="0" t="s">
        <v>16083</v>
      </c>
      <c r="B452" s="0" t="n">
        <v>16995.64</v>
      </c>
    </row>
    <row r="453" customFormat="false" ht="13.8" hidden="false" customHeight="false" outlineLevel="0" collapsed="false">
      <c r="A453" s="0" t="s">
        <v>16084</v>
      </c>
      <c r="B453" s="0" t="n">
        <v>49320</v>
      </c>
    </row>
    <row r="454" customFormat="false" ht="13.8" hidden="false" customHeight="false" outlineLevel="0" collapsed="false">
      <c r="A454" s="0" t="s">
        <v>9884</v>
      </c>
      <c r="B454" s="0" t="n">
        <v>518283</v>
      </c>
    </row>
    <row r="455" customFormat="false" ht="13.8" hidden="false" customHeight="false" outlineLevel="0" collapsed="false">
      <c r="A455" s="0" t="s">
        <v>16085</v>
      </c>
      <c r="B455" s="0" t="n">
        <v>422.7</v>
      </c>
    </row>
    <row r="456" customFormat="false" ht="13.8" hidden="false" customHeight="false" outlineLevel="0" collapsed="false">
      <c r="A456" s="0" t="s">
        <v>16086</v>
      </c>
      <c r="B456" s="0" t="n">
        <v>4460</v>
      </c>
    </row>
    <row r="457" customFormat="false" ht="13.8" hidden="false" customHeight="false" outlineLevel="0" collapsed="false">
      <c r="A457" s="0" t="s">
        <v>9977</v>
      </c>
      <c r="B457" s="0" t="n">
        <v>12126.2</v>
      </c>
    </row>
    <row r="458" customFormat="false" ht="13.8" hidden="false" customHeight="false" outlineLevel="0" collapsed="false">
      <c r="A458" s="0" t="s">
        <v>16087</v>
      </c>
      <c r="B458" s="0" t="n">
        <v>4605</v>
      </c>
    </row>
    <row r="459" customFormat="false" ht="13.8" hidden="false" customHeight="false" outlineLevel="0" collapsed="false">
      <c r="A459" s="0" t="s">
        <v>16088</v>
      </c>
      <c r="B459" s="0" t="n">
        <v>1283</v>
      </c>
    </row>
    <row r="460" customFormat="false" ht="13.8" hidden="false" customHeight="false" outlineLevel="0" collapsed="false">
      <c r="A460" s="0" t="s">
        <v>10038</v>
      </c>
      <c r="B460" s="0" t="n">
        <v>163698.99</v>
      </c>
    </row>
    <row r="461" customFormat="false" ht="13.8" hidden="false" customHeight="false" outlineLevel="0" collapsed="false">
      <c r="A461" s="0" t="s">
        <v>10059</v>
      </c>
      <c r="B461" s="0" t="n">
        <v>8726</v>
      </c>
    </row>
    <row r="462" customFormat="false" ht="13.8" hidden="false" customHeight="false" outlineLevel="0" collapsed="false">
      <c r="A462" s="0" t="s">
        <v>10084</v>
      </c>
      <c r="B462" s="0" t="n">
        <v>11567.32</v>
      </c>
    </row>
    <row r="463" customFormat="false" ht="13.8" hidden="false" customHeight="false" outlineLevel="0" collapsed="false">
      <c r="A463" s="0" t="s">
        <v>10110</v>
      </c>
      <c r="B463" s="0" t="n">
        <v>1145</v>
      </c>
    </row>
    <row r="464" customFormat="false" ht="13.8" hidden="false" customHeight="false" outlineLevel="0" collapsed="false">
      <c r="A464" s="0" t="s">
        <v>16089</v>
      </c>
      <c r="B464" s="0" t="n">
        <v>198.6</v>
      </c>
    </row>
    <row r="465" customFormat="false" ht="13.8" hidden="false" customHeight="false" outlineLevel="0" collapsed="false">
      <c r="A465" s="0" t="s">
        <v>10139</v>
      </c>
      <c r="B465" s="0" t="n">
        <v>227.69</v>
      </c>
    </row>
    <row r="466" customFormat="false" ht="13.8" hidden="false" customHeight="false" outlineLevel="0" collapsed="false">
      <c r="A466" s="0" t="s">
        <v>16090</v>
      </c>
      <c r="B466" s="0" t="n">
        <v>9.9</v>
      </c>
    </row>
    <row r="467" customFormat="false" ht="13.8" hidden="false" customHeight="false" outlineLevel="0" collapsed="false">
      <c r="A467" s="0" t="s">
        <v>16091</v>
      </c>
      <c r="B467" s="0" t="n">
        <v>2000</v>
      </c>
    </row>
    <row r="468" customFormat="false" ht="13.8" hidden="false" customHeight="false" outlineLevel="0" collapsed="false">
      <c r="A468" s="0" t="s">
        <v>10254</v>
      </c>
      <c r="B468" s="0" t="n">
        <v>48525.09</v>
      </c>
    </row>
    <row r="469" customFormat="false" ht="13.8" hidden="false" customHeight="false" outlineLevel="0" collapsed="false">
      <c r="A469" s="0" t="s">
        <v>16092</v>
      </c>
      <c r="B469" s="0" t="n">
        <v>3200</v>
      </c>
    </row>
    <row r="470" customFormat="false" ht="13.8" hidden="false" customHeight="false" outlineLevel="0" collapsed="false">
      <c r="A470" s="0" t="s">
        <v>10318</v>
      </c>
      <c r="B470" s="0" t="n">
        <v>93000</v>
      </c>
    </row>
    <row r="471" customFormat="false" ht="13.8" hidden="false" customHeight="false" outlineLevel="0" collapsed="false">
      <c r="A471" s="0" t="s">
        <v>16093</v>
      </c>
      <c r="B471" s="0" t="n">
        <v>2830</v>
      </c>
    </row>
    <row r="472" customFormat="false" ht="13.8" hidden="false" customHeight="false" outlineLevel="0" collapsed="false">
      <c r="A472" s="0" t="s">
        <v>16094</v>
      </c>
      <c r="B472" s="0" t="n">
        <v>12166.87</v>
      </c>
    </row>
    <row r="473" customFormat="false" ht="13.8" hidden="false" customHeight="false" outlineLevel="0" collapsed="false">
      <c r="A473" s="0" t="s">
        <v>10359</v>
      </c>
      <c r="B473" s="0" t="n">
        <v>380900</v>
      </c>
    </row>
    <row r="474" customFormat="false" ht="13.8" hidden="false" customHeight="false" outlineLevel="0" collapsed="false">
      <c r="A474" s="0" t="s">
        <v>16095</v>
      </c>
      <c r="B474" s="0" t="n">
        <v>5510</v>
      </c>
    </row>
    <row r="475" customFormat="false" ht="13.8" hidden="false" customHeight="false" outlineLevel="0" collapsed="false">
      <c r="A475" s="0" t="s">
        <v>10390</v>
      </c>
      <c r="B475" s="0" t="n">
        <v>266161.82</v>
      </c>
    </row>
    <row r="476" customFormat="false" ht="13.8" hidden="false" customHeight="false" outlineLevel="0" collapsed="false">
      <c r="A476" s="0" t="s">
        <v>16096</v>
      </c>
      <c r="B476" s="0" t="n">
        <v>9459</v>
      </c>
    </row>
    <row r="477" customFormat="false" ht="13.8" hidden="false" customHeight="false" outlineLevel="0" collapsed="false">
      <c r="A477" s="0" t="s">
        <v>16097</v>
      </c>
      <c r="B477" s="0" t="n">
        <v>64986.82</v>
      </c>
    </row>
    <row r="478" customFormat="false" ht="13.8" hidden="false" customHeight="false" outlineLevel="0" collapsed="false">
      <c r="A478" s="0" t="s">
        <v>16098</v>
      </c>
      <c r="B478" s="0" t="n">
        <v>160416</v>
      </c>
    </row>
    <row r="479" customFormat="false" ht="13.8" hidden="false" customHeight="false" outlineLevel="0" collapsed="false">
      <c r="A479" s="0" t="s">
        <v>16099</v>
      </c>
      <c r="B479" s="0" t="n">
        <v>33462.63</v>
      </c>
    </row>
    <row r="480" customFormat="false" ht="13.8" hidden="false" customHeight="false" outlineLevel="0" collapsed="false">
      <c r="A480" s="0" t="s">
        <v>16100</v>
      </c>
      <c r="B480" s="0" t="n">
        <v>8726.18</v>
      </c>
    </row>
    <row r="481" customFormat="false" ht="13.8" hidden="false" customHeight="false" outlineLevel="0" collapsed="false">
      <c r="A481" s="0" t="s">
        <v>10522</v>
      </c>
      <c r="B481" s="0" t="n">
        <v>3682</v>
      </c>
    </row>
    <row r="482" customFormat="false" ht="13.8" hidden="false" customHeight="false" outlineLevel="0" collapsed="false">
      <c r="A482" s="0" t="s">
        <v>16101</v>
      </c>
      <c r="B482" s="0" t="n">
        <v>300000</v>
      </c>
    </row>
    <row r="483" customFormat="false" ht="13.8" hidden="false" customHeight="false" outlineLevel="0" collapsed="false">
      <c r="A483" s="0" t="s">
        <v>16102</v>
      </c>
      <c r="B483" s="0" t="n">
        <v>686.47</v>
      </c>
    </row>
    <row r="484" customFormat="false" ht="13.8" hidden="false" customHeight="false" outlineLevel="0" collapsed="false">
      <c r="A484" s="0" t="s">
        <v>10532</v>
      </c>
      <c r="B484" s="0" t="n">
        <v>229530.1</v>
      </c>
    </row>
    <row r="485" customFormat="false" ht="13.8" hidden="false" customHeight="false" outlineLevel="0" collapsed="false">
      <c r="A485" s="0" t="s">
        <v>16103</v>
      </c>
      <c r="B485" s="0" t="n">
        <v>5248.8</v>
      </c>
    </row>
    <row r="486" customFormat="false" ht="13.8" hidden="false" customHeight="false" outlineLevel="0" collapsed="false">
      <c r="A486" s="0" t="s">
        <v>16104</v>
      </c>
      <c r="B486" s="0" t="n">
        <v>77387.71</v>
      </c>
    </row>
    <row r="487" customFormat="false" ht="13.8" hidden="false" customHeight="false" outlineLevel="0" collapsed="false">
      <c r="A487" s="0" t="s">
        <v>16105</v>
      </c>
      <c r="B487" s="0" t="n">
        <v>11006</v>
      </c>
    </row>
    <row r="488" customFormat="false" ht="13.8" hidden="false" customHeight="false" outlineLevel="0" collapsed="false">
      <c r="A488" s="0" t="s">
        <v>10756</v>
      </c>
      <c r="B488" s="0" t="n">
        <v>4600</v>
      </c>
    </row>
    <row r="489" customFormat="false" ht="13.8" hidden="false" customHeight="false" outlineLevel="0" collapsed="false">
      <c r="A489" s="0" t="s">
        <v>16106</v>
      </c>
      <c r="B489" s="0" t="n">
        <v>333.4</v>
      </c>
    </row>
    <row r="490" customFormat="false" ht="13.8" hidden="false" customHeight="false" outlineLevel="0" collapsed="false">
      <c r="A490" s="0" t="s">
        <v>16107</v>
      </c>
      <c r="B490" s="0" t="n">
        <v>57500</v>
      </c>
    </row>
    <row r="491" customFormat="false" ht="13.8" hidden="false" customHeight="false" outlineLevel="0" collapsed="false">
      <c r="A491" s="0" t="s">
        <v>16108</v>
      </c>
      <c r="B491" s="0" t="n">
        <v>3940</v>
      </c>
    </row>
    <row r="492" customFormat="false" ht="13.8" hidden="false" customHeight="false" outlineLevel="0" collapsed="false">
      <c r="A492" s="0" t="s">
        <v>16109</v>
      </c>
      <c r="B492" s="0" t="n">
        <v>58094.34</v>
      </c>
    </row>
    <row r="493" customFormat="false" ht="13.8" hidden="false" customHeight="false" outlineLevel="0" collapsed="false">
      <c r="A493" s="0" t="s">
        <v>16110</v>
      </c>
      <c r="B493" s="0" t="n">
        <v>289</v>
      </c>
    </row>
    <row r="494" customFormat="false" ht="13.8" hidden="false" customHeight="false" outlineLevel="0" collapsed="false">
      <c r="A494" s="0" t="s">
        <v>16111</v>
      </c>
      <c r="B494" s="0" t="n">
        <v>12220</v>
      </c>
    </row>
    <row r="495" customFormat="false" ht="13.8" hidden="false" customHeight="false" outlineLevel="0" collapsed="false">
      <c r="A495" s="0" t="s">
        <v>10934</v>
      </c>
      <c r="B495" s="0" t="n">
        <v>572000</v>
      </c>
    </row>
    <row r="496" customFormat="false" ht="13.8" hidden="false" customHeight="false" outlineLevel="0" collapsed="false">
      <c r="A496" s="0" t="s">
        <v>10956</v>
      </c>
      <c r="B496" s="0" t="n">
        <v>1504.16</v>
      </c>
    </row>
    <row r="497" customFormat="false" ht="13.8" hidden="false" customHeight="false" outlineLevel="0" collapsed="false">
      <c r="A497" s="0" t="s">
        <v>16112</v>
      </c>
      <c r="B497" s="0" t="n">
        <v>24090.58</v>
      </c>
    </row>
    <row r="498" customFormat="false" ht="13.8" hidden="false" customHeight="false" outlineLevel="0" collapsed="false">
      <c r="A498" s="0" t="s">
        <v>16113</v>
      </c>
      <c r="B498" s="0" t="n">
        <v>0</v>
      </c>
    </row>
    <row r="499" customFormat="false" ht="13.8" hidden="false" customHeight="false" outlineLevel="0" collapsed="false">
      <c r="A499" s="0" t="s">
        <v>10994</v>
      </c>
      <c r="B499" s="0" t="n">
        <v>38951.26</v>
      </c>
    </row>
    <row r="500" customFormat="false" ht="13.8" hidden="false" customHeight="false" outlineLevel="0" collapsed="false">
      <c r="A500" s="0" t="s">
        <v>16114</v>
      </c>
      <c r="B500" s="0" t="n">
        <v>20</v>
      </c>
    </row>
    <row r="501" customFormat="false" ht="13.8" hidden="false" customHeight="false" outlineLevel="0" collapsed="false">
      <c r="A501" s="0" t="s">
        <v>16114</v>
      </c>
      <c r="B501" s="0" t="n">
        <v>682.2</v>
      </c>
    </row>
    <row r="502" customFormat="false" ht="13.8" hidden="false" customHeight="false" outlineLevel="0" collapsed="false">
      <c r="A502" s="0" t="s">
        <v>16114</v>
      </c>
      <c r="B502" s="0" t="n">
        <v>785</v>
      </c>
    </row>
    <row r="503" customFormat="false" ht="13.8" hidden="false" customHeight="false" outlineLevel="0" collapsed="false">
      <c r="A503" s="0" t="s">
        <v>16114</v>
      </c>
      <c r="B503" s="0" t="n">
        <v>8906.3</v>
      </c>
    </row>
    <row r="504" customFormat="false" ht="13.8" hidden="false" customHeight="false" outlineLevel="0" collapsed="false">
      <c r="A504" s="0" t="s">
        <v>16114</v>
      </c>
      <c r="B504" s="0" t="n">
        <v>102173</v>
      </c>
    </row>
    <row r="505" customFormat="false" ht="13.8" hidden="false" customHeight="false" outlineLevel="0" collapsed="false">
      <c r="A505" s="0" t="s">
        <v>16115</v>
      </c>
      <c r="B505" s="0" t="n">
        <v>6510</v>
      </c>
    </row>
    <row r="506" customFormat="false" ht="13.8" hidden="false" customHeight="false" outlineLevel="0" collapsed="false">
      <c r="A506" s="0" t="s">
        <v>11038</v>
      </c>
      <c r="B506" s="0" t="n">
        <v>31228.49</v>
      </c>
    </row>
    <row r="507" customFormat="false" ht="13.8" hidden="false" customHeight="false" outlineLevel="0" collapsed="false">
      <c r="A507" s="0" t="s">
        <v>16116</v>
      </c>
      <c r="B507" s="0" t="n">
        <v>10500</v>
      </c>
    </row>
    <row r="508" customFormat="false" ht="13.8" hidden="false" customHeight="false" outlineLevel="0" collapsed="false">
      <c r="A508" s="0" t="s">
        <v>16117</v>
      </c>
      <c r="B508" s="0" t="n">
        <v>285.84</v>
      </c>
    </row>
    <row r="509" customFormat="false" ht="13.8" hidden="false" customHeight="false" outlineLevel="0" collapsed="false">
      <c r="A509" s="0" t="s">
        <v>16118</v>
      </c>
      <c r="B509" s="0" t="n">
        <v>80748.5</v>
      </c>
    </row>
    <row r="510" customFormat="false" ht="13.8" hidden="false" customHeight="false" outlineLevel="0" collapsed="false">
      <c r="A510" s="0" t="s">
        <v>11179</v>
      </c>
      <c r="B510" s="0" t="n">
        <v>17967</v>
      </c>
    </row>
    <row r="511" customFormat="false" ht="13.8" hidden="false" customHeight="false" outlineLevel="0" collapsed="false">
      <c r="A511" s="0" t="s">
        <v>16119</v>
      </c>
      <c r="B511" s="0" t="n">
        <v>376829.18</v>
      </c>
    </row>
    <row r="512" customFormat="false" ht="13.8" hidden="false" customHeight="false" outlineLevel="0" collapsed="false">
      <c r="A512" s="0" t="s">
        <v>11185</v>
      </c>
      <c r="B512" s="0" t="n">
        <v>25000</v>
      </c>
    </row>
    <row r="513" customFormat="false" ht="13.8" hidden="false" customHeight="false" outlineLevel="0" collapsed="false">
      <c r="A513" s="0" t="s">
        <v>16120</v>
      </c>
      <c r="B513" s="0" t="n">
        <v>305674.2</v>
      </c>
    </row>
    <row r="514" customFormat="false" ht="13.8" hidden="false" customHeight="false" outlineLevel="0" collapsed="false">
      <c r="A514" s="0" t="s">
        <v>16121</v>
      </c>
      <c r="B514" s="0" t="n">
        <v>100016</v>
      </c>
    </row>
    <row r="515" customFormat="false" ht="13.8" hidden="false" customHeight="false" outlineLevel="0" collapsed="false">
      <c r="A515" s="0" t="s">
        <v>16122</v>
      </c>
      <c r="B515" s="0" t="n">
        <v>1500</v>
      </c>
    </row>
    <row r="516" customFormat="false" ht="13.8" hidden="false" customHeight="false" outlineLevel="0" collapsed="false">
      <c r="A516" s="0" t="s">
        <v>11249</v>
      </c>
      <c r="B516" s="0" t="n">
        <v>33970</v>
      </c>
    </row>
    <row r="517" customFormat="false" ht="13.8" hidden="false" customHeight="false" outlineLevel="0" collapsed="false">
      <c r="A517" s="0" t="s">
        <v>11278</v>
      </c>
      <c r="B517" s="0" t="n">
        <v>450</v>
      </c>
    </row>
    <row r="518" customFormat="false" ht="13.8" hidden="false" customHeight="false" outlineLevel="0" collapsed="false">
      <c r="A518" s="0" t="s">
        <v>16123</v>
      </c>
      <c r="B518" s="0" t="n">
        <v>1023</v>
      </c>
    </row>
    <row r="519" customFormat="false" ht="13.8" hidden="false" customHeight="false" outlineLevel="0" collapsed="false">
      <c r="A519" s="0" t="s">
        <v>11281</v>
      </c>
      <c r="B519" s="0" t="n">
        <v>29068.02</v>
      </c>
    </row>
    <row r="520" customFormat="false" ht="13.8" hidden="false" customHeight="false" outlineLevel="0" collapsed="false">
      <c r="A520" s="0" t="s">
        <v>16124</v>
      </c>
      <c r="B520" s="0" t="n">
        <v>89777.11</v>
      </c>
    </row>
    <row r="521" customFormat="false" ht="13.8" hidden="false" customHeight="false" outlineLevel="0" collapsed="false">
      <c r="A521" s="0" t="s">
        <v>16125</v>
      </c>
      <c r="B521" s="0" t="n">
        <v>12134.56</v>
      </c>
    </row>
    <row r="522" customFormat="false" ht="13.8" hidden="false" customHeight="false" outlineLevel="0" collapsed="false">
      <c r="A522" s="0" t="s">
        <v>11327</v>
      </c>
      <c r="B522" s="0" t="n">
        <v>30788</v>
      </c>
    </row>
    <row r="523" customFormat="false" ht="13.8" hidden="false" customHeight="false" outlineLevel="0" collapsed="false">
      <c r="A523" s="0" t="s">
        <v>11423</v>
      </c>
      <c r="B523" s="0" t="n">
        <v>594874.55</v>
      </c>
    </row>
    <row r="524" customFormat="false" ht="13.8" hidden="false" customHeight="false" outlineLevel="0" collapsed="false">
      <c r="A524" s="0" t="s">
        <v>16126</v>
      </c>
      <c r="B524" s="0" t="n">
        <v>0</v>
      </c>
    </row>
    <row r="525" customFormat="false" ht="13.8" hidden="false" customHeight="false" outlineLevel="0" collapsed="false">
      <c r="A525" s="0" t="s">
        <v>16127</v>
      </c>
      <c r="B525" s="0" t="n">
        <v>34075</v>
      </c>
    </row>
    <row r="526" customFormat="false" ht="13.8" hidden="false" customHeight="false" outlineLevel="0" collapsed="false">
      <c r="A526" s="0" t="s">
        <v>11500</v>
      </c>
      <c r="B526" s="0" t="n">
        <v>2075</v>
      </c>
    </row>
    <row r="527" customFormat="false" ht="13.8" hidden="false" customHeight="false" outlineLevel="0" collapsed="false">
      <c r="A527" s="0" t="s">
        <v>11504</v>
      </c>
      <c r="B527" s="0" t="n">
        <v>10807.18</v>
      </c>
    </row>
    <row r="528" customFormat="false" ht="13.8" hidden="false" customHeight="false" outlineLevel="0" collapsed="false">
      <c r="A528" s="0" t="s">
        <v>11524</v>
      </c>
      <c r="B528" s="0" t="n">
        <v>183392.02</v>
      </c>
    </row>
    <row r="529" customFormat="false" ht="13.8" hidden="false" customHeight="false" outlineLevel="0" collapsed="false">
      <c r="A529" s="0" t="s">
        <v>16128</v>
      </c>
      <c r="B529" s="0" t="n">
        <v>7748.48</v>
      </c>
    </row>
    <row r="530" customFormat="false" ht="13.8" hidden="false" customHeight="false" outlineLevel="0" collapsed="false">
      <c r="A530" s="0" t="s">
        <v>16129</v>
      </c>
      <c r="B530" s="0" t="n">
        <v>2018.86</v>
      </c>
    </row>
    <row r="531" customFormat="false" ht="13.8" hidden="false" customHeight="false" outlineLevel="0" collapsed="false">
      <c r="A531" s="0" t="s">
        <v>16130</v>
      </c>
      <c r="B531" s="0" t="n">
        <v>87740.61</v>
      </c>
    </row>
    <row r="532" customFormat="false" ht="13.8" hidden="false" customHeight="false" outlineLevel="0" collapsed="false">
      <c r="A532" s="0" t="s">
        <v>11533</v>
      </c>
      <c r="B532" s="0" t="n">
        <v>2022604</v>
      </c>
    </row>
    <row r="533" customFormat="false" ht="13.8" hidden="false" customHeight="false" outlineLevel="0" collapsed="false">
      <c r="A533" s="0" t="s">
        <v>11538</v>
      </c>
      <c r="B533" s="0" t="n">
        <v>442695.5</v>
      </c>
    </row>
    <row r="534" customFormat="false" ht="13.8" hidden="false" customHeight="false" outlineLevel="0" collapsed="false">
      <c r="A534" s="0" t="s">
        <v>11551</v>
      </c>
      <c r="B534" s="0" t="n">
        <v>398187.58</v>
      </c>
    </row>
    <row r="535" customFormat="false" ht="13.8" hidden="false" customHeight="false" outlineLevel="0" collapsed="false">
      <c r="A535" s="0" t="s">
        <v>16131</v>
      </c>
      <c r="B535" s="0" t="n">
        <v>2000</v>
      </c>
    </row>
    <row r="536" customFormat="false" ht="13.8" hidden="false" customHeight="false" outlineLevel="0" collapsed="false">
      <c r="A536" s="0" t="s">
        <v>16132</v>
      </c>
      <c r="B536" s="0" t="n">
        <v>60340</v>
      </c>
    </row>
    <row r="537" customFormat="false" ht="13.8" hidden="false" customHeight="false" outlineLevel="0" collapsed="false">
      <c r="A537" s="0" t="s">
        <v>11621</v>
      </c>
      <c r="B537" s="0" t="n">
        <v>299580</v>
      </c>
    </row>
    <row r="538" customFormat="false" ht="13.8" hidden="false" customHeight="false" outlineLevel="0" collapsed="false">
      <c r="A538" s="0" t="s">
        <v>11649</v>
      </c>
      <c r="B538" s="0" t="n">
        <v>136106.69</v>
      </c>
    </row>
    <row r="539" customFormat="false" ht="13.8" hidden="false" customHeight="false" outlineLevel="0" collapsed="false">
      <c r="A539" s="0" t="s">
        <v>16133</v>
      </c>
      <c r="B539" s="0" t="n">
        <v>1852</v>
      </c>
    </row>
    <row r="540" customFormat="false" ht="13.8" hidden="false" customHeight="false" outlineLevel="0" collapsed="false">
      <c r="A540" s="0" t="s">
        <v>11706</v>
      </c>
      <c r="B540" s="0" t="n">
        <v>797.2</v>
      </c>
    </row>
    <row r="541" customFormat="false" ht="13.8" hidden="false" customHeight="false" outlineLevel="0" collapsed="false">
      <c r="A541" s="0" t="s">
        <v>16134</v>
      </c>
      <c r="B541" s="0" t="n">
        <v>44932.81</v>
      </c>
    </row>
    <row r="542" customFormat="false" ht="13.8" hidden="false" customHeight="false" outlineLevel="0" collapsed="false">
      <c r="A542" s="0" t="s">
        <v>16135</v>
      </c>
      <c r="B542" s="0" t="n">
        <v>21470</v>
      </c>
    </row>
    <row r="543" customFormat="false" ht="13.8" hidden="false" customHeight="false" outlineLevel="0" collapsed="false">
      <c r="A543" s="0" t="s">
        <v>16136</v>
      </c>
      <c r="B543" s="0" t="n">
        <v>15894.55</v>
      </c>
    </row>
    <row r="544" customFormat="false" ht="13.8" hidden="false" customHeight="false" outlineLevel="0" collapsed="false">
      <c r="A544" s="0" t="s">
        <v>11803</v>
      </c>
      <c r="B544" s="0" t="n">
        <v>110370</v>
      </c>
    </row>
    <row r="545" customFormat="false" ht="13.8" hidden="false" customHeight="false" outlineLevel="0" collapsed="false">
      <c r="A545" s="0" t="s">
        <v>11811</v>
      </c>
      <c r="B545" s="0" t="n">
        <v>2578</v>
      </c>
    </row>
    <row r="546" customFormat="false" ht="13.8" hidden="false" customHeight="false" outlineLevel="0" collapsed="false">
      <c r="A546" s="0" t="s">
        <v>11812</v>
      </c>
      <c r="B546" s="0" t="n">
        <v>106423.08</v>
      </c>
    </row>
    <row r="547" customFormat="false" ht="13.8" hidden="false" customHeight="false" outlineLevel="0" collapsed="false">
      <c r="A547" s="0" t="s">
        <v>16137</v>
      </c>
      <c r="B547" s="0" t="n">
        <v>333.81</v>
      </c>
    </row>
    <row r="548" customFormat="false" ht="13.8" hidden="false" customHeight="false" outlineLevel="0" collapsed="false">
      <c r="A548" s="0" t="s">
        <v>11866</v>
      </c>
      <c r="B548" s="0" t="n">
        <v>17267.86</v>
      </c>
    </row>
    <row r="549" customFormat="false" ht="13.8" hidden="false" customHeight="false" outlineLevel="0" collapsed="false">
      <c r="A549" s="0" t="s">
        <v>16138</v>
      </c>
      <c r="B549" s="0" t="n">
        <v>10692.36</v>
      </c>
    </row>
    <row r="550" customFormat="false" ht="13.8" hidden="false" customHeight="false" outlineLevel="0" collapsed="false">
      <c r="A550" s="0" t="s">
        <v>16139</v>
      </c>
      <c r="B550" s="0" t="n">
        <v>1273.45</v>
      </c>
    </row>
    <row r="551" customFormat="false" ht="13.8" hidden="false" customHeight="false" outlineLevel="0" collapsed="false">
      <c r="A551" s="0" t="s">
        <v>11926</v>
      </c>
      <c r="B551" s="0" t="n">
        <v>53189.26</v>
      </c>
    </row>
    <row r="552" customFormat="false" ht="13.8" hidden="false" customHeight="false" outlineLevel="0" collapsed="false">
      <c r="A552" s="0" t="s">
        <v>16140</v>
      </c>
      <c r="B552" s="0" t="n">
        <v>1439.61</v>
      </c>
    </row>
    <row r="553" customFormat="false" ht="13.8" hidden="false" customHeight="false" outlineLevel="0" collapsed="false">
      <c r="A553" s="0" t="s">
        <v>12033</v>
      </c>
      <c r="B553" s="0" t="n">
        <v>4000</v>
      </c>
    </row>
    <row r="554" customFormat="false" ht="13.8" hidden="false" customHeight="false" outlineLevel="0" collapsed="false">
      <c r="A554" s="0" t="s">
        <v>12051</v>
      </c>
      <c r="B554" s="0" t="n">
        <v>625268.930000001</v>
      </c>
    </row>
    <row r="555" customFormat="false" ht="13.8" hidden="false" customHeight="false" outlineLevel="0" collapsed="false">
      <c r="A555" s="0" t="s">
        <v>16141</v>
      </c>
      <c r="B555" s="0" t="n">
        <v>4435.34</v>
      </c>
    </row>
    <row r="556" customFormat="false" ht="13.8" hidden="false" customHeight="false" outlineLevel="0" collapsed="false">
      <c r="A556" s="0" t="s">
        <v>12075</v>
      </c>
      <c r="B556" s="0" t="n">
        <v>10656</v>
      </c>
    </row>
    <row r="557" customFormat="false" ht="13.8" hidden="false" customHeight="false" outlineLevel="0" collapsed="false">
      <c r="A557" s="0" t="s">
        <v>16142</v>
      </c>
      <c r="B557" s="0" t="n">
        <v>685</v>
      </c>
    </row>
    <row r="558" customFormat="false" ht="13.8" hidden="false" customHeight="false" outlineLevel="0" collapsed="false">
      <c r="A558" s="0" t="s">
        <v>16143</v>
      </c>
      <c r="B558" s="0" t="n">
        <v>55340</v>
      </c>
    </row>
    <row r="559" customFormat="false" ht="13.8" hidden="false" customHeight="false" outlineLevel="0" collapsed="false">
      <c r="A559" s="0" t="s">
        <v>16144</v>
      </c>
      <c r="B559" s="0" t="n">
        <v>2723.6</v>
      </c>
    </row>
    <row r="560" customFormat="false" ht="13.8" hidden="false" customHeight="false" outlineLevel="0" collapsed="false">
      <c r="A560" s="0" t="s">
        <v>16145</v>
      </c>
      <c r="B560" s="0" t="n">
        <v>338982.98</v>
      </c>
    </row>
    <row r="561" customFormat="false" ht="13.8" hidden="false" customHeight="false" outlineLevel="0" collapsed="false">
      <c r="A561" s="0" t="s">
        <v>16146</v>
      </c>
      <c r="B561" s="0" t="n">
        <v>42286.94</v>
      </c>
    </row>
    <row r="562" customFormat="false" ht="13.8" hidden="false" customHeight="false" outlineLevel="0" collapsed="false">
      <c r="A562" s="0" t="s">
        <v>16147</v>
      </c>
      <c r="B562" s="0" t="n">
        <v>484.8</v>
      </c>
    </row>
    <row r="563" customFormat="false" ht="13.8" hidden="false" customHeight="false" outlineLevel="0" collapsed="false">
      <c r="A563" s="0" t="s">
        <v>12210</v>
      </c>
      <c r="B563" s="0" t="n">
        <v>101</v>
      </c>
    </row>
    <row r="564" customFormat="false" ht="13.8" hidden="false" customHeight="false" outlineLevel="0" collapsed="false">
      <c r="A564" s="0" t="s">
        <v>16148</v>
      </c>
      <c r="B564" s="0" t="n">
        <v>11420.97</v>
      </c>
    </row>
    <row r="565" customFormat="false" ht="13.8" hidden="false" customHeight="false" outlineLevel="0" collapsed="false">
      <c r="A565" s="0" t="s">
        <v>12245</v>
      </c>
      <c r="B565" s="0" t="n">
        <v>132681.84</v>
      </c>
    </row>
    <row r="566" customFormat="false" ht="13.8" hidden="false" customHeight="false" outlineLevel="0" collapsed="false">
      <c r="A566" s="0" t="s">
        <v>16149</v>
      </c>
      <c r="B566" s="0" t="n">
        <v>492</v>
      </c>
    </row>
    <row r="567" customFormat="false" ht="13.8" hidden="false" customHeight="false" outlineLevel="0" collapsed="false">
      <c r="A567" s="0" t="s">
        <v>16150</v>
      </c>
      <c r="B567" s="0" t="n">
        <v>1235</v>
      </c>
    </row>
    <row r="568" customFormat="false" ht="13.8" hidden="false" customHeight="false" outlineLevel="0" collapsed="false">
      <c r="A568" s="0" t="s">
        <v>16151</v>
      </c>
      <c r="B568" s="0" t="n">
        <v>72837.5</v>
      </c>
    </row>
    <row r="569" customFormat="false" ht="13.8" hidden="false" customHeight="false" outlineLevel="0" collapsed="false">
      <c r="A569" s="0" t="s">
        <v>16152</v>
      </c>
      <c r="B569" s="0" t="n">
        <v>4297.04</v>
      </c>
    </row>
    <row r="570" customFormat="false" ht="13.8" hidden="false" customHeight="false" outlineLevel="0" collapsed="false">
      <c r="A570" s="0" t="s">
        <v>16153</v>
      </c>
      <c r="B570" s="0" t="n">
        <v>2094.65</v>
      </c>
    </row>
    <row r="571" customFormat="false" ht="13.8" hidden="false" customHeight="false" outlineLevel="0" collapsed="false">
      <c r="A571" s="0" t="s">
        <v>12313</v>
      </c>
      <c r="B571" s="0" t="n">
        <v>21949.05</v>
      </c>
    </row>
    <row r="572" customFormat="false" ht="13.8" hidden="false" customHeight="false" outlineLevel="0" collapsed="false">
      <c r="A572" s="0" t="s">
        <v>12348</v>
      </c>
      <c r="B572" s="0" t="n">
        <v>2648</v>
      </c>
    </row>
    <row r="573" customFormat="false" ht="13.8" hidden="false" customHeight="false" outlineLevel="0" collapsed="false">
      <c r="A573" s="0" t="s">
        <v>929</v>
      </c>
      <c r="B573" s="0" t="n">
        <v>57062.2</v>
      </c>
    </row>
    <row r="574" customFormat="false" ht="13.8" hidden="false" customHeight="false" outlineLevel="0" collapsed="false">
      <c r="A574" s="0" t="s">
        <v>16154</v>
      </c>
      <c r="B574" s="0" t="n">
        <v>356028.4</v>
      </c>
    </row>
    <row r="575" customFormat="false" ht="13.8" hidden="false" customHeight="false" outlineLevel="0" collapsed="false">
      <c r="A575" s="0" t="s">
        <v>16155</v>
      </c>
      <c r="B575" s="0" t="n">
        <v>818</v>
      </c>
    </row>
    <row r="576" customFormat="false" ht="13.8" hidden="false" customHeight="false" outlineLevel="0" collapsed="false">
      <c r="A576" s="0" t="s">
        <v>12431</v>
      </c>
      <c r="B576" s="0" t="n">
        <v>402862.5</v>
      </c>
    </row>
    <row r="577" customFormat="false" ht="13.8" hidden="false" customHeight="false" outlineLevel="0" collapsed="false">
      <c r="A577" s="0" t="s">
        <v>16156</v>
      </c>
      <c r="B577" s="0" t="n">
        <v>720</v>
      </c>
    </row>
    <row r="578" customFormat="false" ht="13.8" hidden="false" customHeight="false" outlineLevel="0" collapsed="false">
      <c r="A578" s="0" t="s">
        <v>16157</v>
      </c>
      <c r="B578" s="0" t="n">
        <v>20000</v>
      </c>
    </row>
    <row r="579" customFormat="false" ht="13.8" hidden="false" customHeight="false" outlineLevel="0" collapsed="false">
      <c r="A579" s="0" t="s">
        <v>16158</v>
      </c>
      <c r="B579" s="0" t="n">
        <v>18250</v>
      </c>
    </row>
    <row r="580" customFormat="false" ht="13.8" hidden="false" customHeight="false" outlineLevel="0" collapsed="false">
      <c r="A580" s="0" t="s">
        <v>16159</v>
      </c>
      <c r="B580" s="0" t="n">
        <v>1702.42</v>
      </c>
    </row>
    <row r="581" customFormat="false" ht="13.8" hidden="false" customHeight="false" outlineLevel="0" collapsed="false">
      <c r="A581" s="0" t="s">
        <v>12495</v>
      </c>
      <c r="B581" s="0" t="n">
        <v>14676.82</v>
      </c>
    </row>
    <row r="582" customFormat="false" ht="13.8" hidden="false" customHeight="false" outlineLevel="0" collapsed="false">
      <c r="A582" s="0" t="s">
        <v>12506</v>
      </c>
      <c r="B582" s="0" t="n">
        <v>8908.27</v>
      </c>
    </row>
    <row r="583" customFormat="false" ht="13.8" hidden="false" customHeight="false" outlineLevel="0" collapsed="false">
      <c r="A583" s="0" t="s">
        <v>16160</v>
      </c>
      <c r="B583" s="0" t="n">
        <v>28437</v>
      </c>
    </row>
    <row r="584" customFormat="false" ht="13.8" hidden="false" customHeight="false" outlineLevel="0" collapsed="false">
      <c r="A584" s="0" t="s">
        <v>12618</v>
      </c>
      <c r="B584" s="0" t="n">
        <v>244.9</v>
      </c>
    </row>
    <row r="585" customFormat="false" ht="13.8" hidden="false" customHeight="false" outlineLevel="0" collapsed="false">
      <c r="A585" s="0" t="s">
        <v>12678</v>
      </c>
      <c r="B585" s="0" t="n">
        <v>119886.65</v>
      </c>
    </row>
    <row r="586" customFormat="false" ht="13.8" hidden="false" customHeight="false" outlineLevel="0" collapsed="false">
      <c r="A586" s="0" t="s">
        <v>16161</v>
      </c>
      <c r="B586" s="0" t="n">
        <v>53000</v>
      </c>
    </row>
    <row r="587" customFormat="false" ht="13.8" hidden="false" customHeight="false" outlineLevel="0" collapsed="false">
      <c r="A587" s="0" t="s">
        <v>16162</v>
      </c>
      <c r="B587" s="0" t="n">
        <v>1526.54</v>
      </c>
    </row>
    <row r="588" customFormat="false" ht="13.8" hidden="false" customHeight="false" outlineLevel="0" collapsed="false">
      <c r="A588" s="0" t="s">
        <v>16163</v>
      </c>
      <c r="B588" s="0" t="n">
        <v>72000</v>
      </c>
    </row>
    <row r="589" customFormat="false" ht="13.8" hidden="false" customHeight="false" outlineLevel="0" collapsed="false">
      <c r="A589" s="0" t="s">
        <v>16164</v>
      </c>
      <c r="B589" s="0" t="n">
        <v>50801.6</v>
      </c>
    </row>
    <row r="590" customFormat="false" ht="13.8" hidden="false" customHeight="false" outlineLevel="0" collapsed="false">
      <c r="A590" s="0" t="s">
        <v>16165</v>
      </c>
      <c r="B590" s="0" t="n">
        <v>152410.76</v>
      </c>
    </row>
    <row r="591" customFormat="false" ht="13.8" hidden="false" customHeight="false" outlineLevel="0" collapsed="false">
      <c r="A591" s="0" t="s">
        <v>12793</v>
      </c>
      <c r="B591" s="0" t="n">
        <v>14500</v>
      </c>
    </row>
    <row r="592" customFormat="false" ht="13.8" hidden="false" customHeight="false" outlineLevel="0" collapsed="false">
      <c r="A592" s="0" t="s">
        <v>12825</v>
      </c>
      <c r="B592" s="0" t="n">
        <v>87159</v>
      </c>
    </row>
    <row r="593" customFormat="false" ht="13.8" hidden="false" customHeight="false" outlineLevel="0" collapsed="false">
      <c r="A593" s="0" t="s">
        <v>2214</v>
      </c>
      <c r="B593" s="0" t="n">
        <v>5074.72</v>
      </c>
    </row>
    <row r="594" customFormat="false" ht="13.8" hidden="false" customHeight="false" outlineLevel="0" collapsed="false">
      <c r="A594" s="0" t="s">
        <v>12893</v>
      </c>
      <c r="B594" s="0" t="n">
        <v>10583.84</v>
      </c>
    </row>
    <row r="595" customFormat="false" ht="13.8" hidden="false" customHeight="false" outlineLevel="0" collapsed="false">
      <c r="A595" s="0" t="s">
        <v>16166</v>
      </c>
      <c r="B595" s="0" t="n">
        <v>999.7</v>
      </c>
    </row>
    <row r="596" customFormat="false" ht="13.8" hidden="false" customHeight="false" outlineLevel="0" collapsed="false">
      <c r="A596" s="0" t="s">
        <v>16167</v>
      </c>
      <c r="B596" s="0" t="n">
        <v>292709.2</v>
      </c>
    </row>
    <row r="597" customFormat="false" ht="13.8" hidden="false" customHeight="false" outlineLevel="0" collapsed="false">
      <c r="A597" s="0" t="s">
        <v>12971</v>
      </c>
      <c r="B597" s="0" t="n">
        <v>38439.39</v>
      </c>
    </row>
    <row r="598" customFormat="false" ht="13.8" hidden="false" customHeight="false" outlineLevel="0" collapsed="false">
      <c r="A598" s="0" t="s">
        <v>12994</v>
      </c>
      <c r="B598" s="0" t="n">
        <v>9059.1</v>
      </c>
    </row>
    <row r="599" customFormat="false" ht="13.8" hidden="false" customHeight="false" outlineLevel="0" collapsed="false">
      <c r="A599" s="0" t="s">
        <v>16168</v>
      </c>
      <c r="B599" s="0" t="n">
        <v>220</v>
      </c>
    </row>
    <row r="600" customFormat="false" ht="13.8" hidden="false" customHeight="false" outlineLevel="0" collapsed="false">
      <c r="A600" s="0" t="s">
        <v>13015</v>
      </c>
      <c r="B600" s="0" t="n">
        <v>25783.89</v>
      </c>
    </row>
    <row r="601" customFormat="false" ht="13.8" hidden="false" customHeight="false" outlineLevel="0" collapsed="false">
      <c r="A601" s="0" t="s">
        <v>16169</v>
      </c>
      <c r="B601" s="0" t="n">
        <v>42754</v>
      </c>
    </row>
    <row r="602" customFormat="false" ht="13.8" hidden="false" customHeight="false" outlineLevel="0" collapsed="false">
      <c r="A602" s="0" t="s">
        <v>16170</v>
      </c>
      <c r="B602" s="0" t="n">
        <v>336653</v>
      </c>
    </row>
    <row r="603" customFormat="false" ht="13.8" hidden="false" customHeight="false" outlineLevel="0" collapsed="false">
      <c r="A603" s="0" t="s">
        <v>13053</v>
      </c>
      <c r="B603" s="0" t="n">
        <v>775165.24</v>
      </c>
    </row>
    <row r="604" customFormat="false" ht="13.8" hidden="false" customHeight="false" outlineLevel="0" collapsed="false">
      <c r="A604" s="0" t="s">
        <v>13098</v>
      </c>
      <c r="B604" s="0" t="n">
        <v>330000</v>
      </c>
    </row>
    <row r="605" customFormat="false" ht="13.8" hidden="false" customHeight="false" outlineLevel="0" collapsed="false">
      <c r="A605" s="0" t="s">
        <v>13121</v>
      </c>
      <c r="B605" s="0" t="n">
        <v>15000</v>
      </c>
    </row>
    <row r="606" customFormat="false" ht="13.8" hidden="false" customHeight="false" outlineLevel="0" collapsed="false">
      <c r="A606" s="0" t="s">
        <v>16171</v>
      </c>
      <c r="B606" s="0" t="n">
        <v>2560</v>
      </c>
    </row>
    <row r="607" customFormat="false" ht="13.8" hidden="false" customHeight="false" outlineLevel="0" collapsed="false">
      <c r="A607" s="0" t="s">
        <v>16172</v>
      </c>
      <c r="B607" s="0" t="n">
        <v>216</v>
      </c>
    </row>
    <row r="608" customFormat="false" ht="13.8" hidden="false" customHeight="false" outlineLevel="0" collapsed="false">
      <c r="A608" s="0" t="s">
        <v>16173</v>
      </c>
      <c r="B608" s="0" t="n">
        <v>1617</v>
      </c>
    </row>
    <row r="609" customFormat="false" ht="13.8" hidden="false" customHeight="false" outlineLevel="0" collapsed="false">
      <c r="A609" s="0" t="s">
        <v>13175</v>
      </c>
      <c r="B609" s="0" t="n">
        <v>690</v>
      </c>
    </row>
    <row r="610" customFormat="false" ht="13.8" hidden="false" customHeight="false" outlineLevel="0" collapsed="false">
      <c r="A610" s="0" t="s">
        <v>16174</v>
      </c>
      <c r="B610" s="0" t="n">
        <v>9480</v>
      </c>
    </row>
    <row r="611" customFormat="false" ht="13.8" hidden="false" customHeight="false" outlineLevel="0" collapsed="false">
      <c r="A611" s="0" t="s">
        <v>13193</v>
      </c>
      <c r="B611" s="0" t="n">
        <v>362745</v>
      </c>
    </row>
    <row r="612" customFormat="false" ht="13.8" hidden="false" customHeight="false" outlineLevel="0" collapsed="false">
      <c r="A612" s="0" t="s">
        <v>13221</v>
      </c>
      <c r="B612" s="0" t="n">
        <v>13720</v>
      </c>
    </row>
    <row r="613" customFormat="false" ht="13.8" hidden="false" customHeight="false" outlineLevel="0" collapsed="false">
      <c r="A613" s="0" t="s">
        <v>16175</v>
      </c>
      <c r="B613" s="0" t="n">
        <v>110433.05</v>
      </c>
    </row>
    <row r="614" customFormat="false" ht="13.8" hidden="false" customHeight="false" outlineLevel="0" collapsed="false">
      <c r="A614" s="0" t="s">
        <v>16176</v>
      </c>
      <c r="B614" s="0" t="n">
        <v>10313.04</v>
      </c>
    </row>
    <row r="615" customFormat="false" ht="13.8" hidden="false" customHeight="false" outlineLevel="0" collapsed="false">
      <c r="A615" s="0" t="s">
        <v>13289</v>
      </c>
      <c r="B615" s="0" t="n">
        <v>22700.62</v>
      </c>
    </row>
    <row r="616" customFormat="false" ht="13.8" hidden="false" customHeight="false" outlineLevel="0" collapsed="false">
      <c r="A616" s="0" t="s">
        <v>16177</v>
      </c>
      <c r="B616" s="0" t="n">
        <v>360</v>
      </c>
    </row>
    <row r="617" customFormat="false" ht="13.8" hidden="false" customHeight="false" outlineLevel="0" collapsed="false">
      <c r="A617" s="0" t="s">
        <v>13436</v>
      </c>
      <c r="B617" s="0" t="n">
        <v>24392.28</v>
      </c>
    </row>
    <row r="618" customFormat="false" ht="13.8" hidden="false" customHeight="false" outlineLevel="0" collapsed="false">
      <c r="A618" s="0" t="s">
        <v>13468</v>
      </c>
      <c r="B618" s="0" t="n">
        <v>6264</v>
      </c>
    </row>
    <row r="619" customFormat="false" ht="13.8" hidden="false" customHeight="false" outlineLevel="0" collapsed="false">
      <c r="A619" s="0" t="s">
        <v>16178</v>
      </c>
      <c r="B619" s="0" t="n">
        <v>2000</v>
      </c>
    </row>
    <row r="620" customFormat="false" ht="13.8" hidden="false" customHeight="false" outlineLevel="0" collapsed="false">
      <c r="A620" s="0" t="s">
        <v>13479</v>
      </c>
      <c r="B620" s="0" t="n">
        <v>54597.49</v>
      </c>
    </row>
    <row r="621" customFormat="false" ht="13.8" hidden="false" customHeight="false" outlineLevel="0" collapsed="false">
      <c r="A621" s="0" t="s">
        <v>16179</v>
      </c>
      <c r="B621" s="0" t="n">
        <v>4538</v>
      </c>
    </row>
    <row r="622" customFormat="false" ht="13.8" hidden="false" customHeight="false" outlineLevel="0" collapsed="false">
      <c r="A622" s="0" t="s">
        <v>13520</v>
      </c>
      <c r="B622" s="0" t="n">
        <v>19033.57</v>
      </c>
    </row>
    <row r="623" customFormat="false" ht="13.8" hidden="false" customHeight="false" outlineLevel="0" collapsed="false">
      <c r="A623" s="0" t="s">
        <v>16180</v>
      </c>
      <c r="B623" s="0" t="n">
        <v>22124.62</v>
      </c>
    </row>
    <row r="624" customFormat="false" ht="13.8" hidden="false" customHeight="false" outlineLevel="0" collapsed="false">
      <c r="A624" s="0" t="s">
        <v>16181</v>
      </c>
      <c r="B624" s="0" t="n">
        <v>40000</v>
      </c>
    </row>
    <row r="625" customFormat="false" ht="13.8" hidden="false" customHeight="false" outlineLevel="0" collapsed="false">
      <c r="A625" s="0" t="s">
        <v>16182</v>
      </c>
      <c r="B625" s="0" t="n">
        <v>5996.85</v>
      </c>
    </row>
    <row r="626" customFormat="false" ht="13.8" hidden="false" customHeight="false" outlineLevel="0" collapsed="false">
      <c r="A626" s="0" t="s">
        <v>16183</v>
      </c>
      <c r="B626" s="0" t="n">
        <v>336387.6</v>
      </c>
    </row>
    <row r="627" customFormat="false" ht="13.8" hidden="false" customHeight="false" outlineLevel="0" collapsed="false">
      <c r="A627" s="0" t="s">
        <v>16184</v>
      </c>
      <c r="B627" s="0" t="n">
        <v>293.36</v>
      </c>
    </row>
    <row r="628" customFormat="false" ht="13.8" hidden="false" customHeight="false" outlineLevel="0" collapsed="false">
      <c r="A628" s="0" t="s">
        <v>16185</v>
      </c>
      <c r="B628" s="0" t="n">
        <v>1112.94</v>
      </c>
    </row>
    <row r="629" customFormat="false" ht="13.8" hidden="false" customHeight="false" outlineLevel="0" collapsed="false">
      <c r="A629" s="0" t="s">
        <v>13573</v>
      </c>
      <c r="B629" s="0" t="n">
        <v>99106.84</v>
      </c>
    </row>
    <row r="630" customFormat="false" ht="13.8" hidden="false" customHeight="false" outlineLevel="0" collapsed="false">
      <c r="A630" s="0" t="s">
        <v>13593</v>
      </c>
      <c r="B630" s="0" t="n">
        <v>40500</v>
      </c>
    </row>
    <row r="631" customFormat="false" ht="13.8" hidden="false" customHeight="false" outlineLevel="0" collapsed="false">
      <c r="A631" s="0" t="s">
        <v>13655</v>
      </c>
      <c r="B631" s="0" t="n">
        <v>162408.04</v>
      </c>
    </row>
    <row r="632" customFormat="false" ht="13.8" hidden="false" customHeight="false" outlineLevel="0" collapsed="false">
      <c r="A632" s="0" t="s">
        <v>16186</v>
      </c>
      <c r="B632" s="0" t="n">
        <v>10500</v>
      </c>
    </row>
    <row r="633" customFormat="false" ht="13.8" hidden="false" customHeight="false" outlineLevel="0" collapsed="false">
      <c r="A633" s="0" t="s">
        <v>13675</v>
      </c>
      <c r="B633" s="0" t="n">
        <v>1142.6</v>
      </c>
    </row>
    <row r="634" customFormat="false" ht="13.8" hidden="false" customHeight="false" outlineLevel="0" collapsed="false">
      <c r="A634" s="0" t="s">
        <v>13237</v>
      </c>
      <c r="B634" s="0" t="n">
        <v>400000</v>
      </c>
    </row>
    <row r="635" customFormat="false" ht="13.8" hidden="false" customHeight="false" outlineLevel="0" collapsed="false">
      <c r="A635" s="0" t="s">
        <v>16187</v>
      </c>
      <c r="B635" s="0" t="n">
        <v>5522.48</v>
      </c>
    </row>
    <row r="636" customFormat="false" ht="13.8" hidden="false" customHeight="false" outlineLevel="0" collapsed="false">
      <c r="A636" s="0" t="s">
        <v>16188</v>
      </c>
      <c r="B636" s="0" t="n">
        <v>77883.63</v>
      </c>
    </row>
    <row r="637" customFormat="false" ht="13.8" hidden="false" customHeight="false" outlineLevel="0" collapsed="false">
      <c r="A637" s="0" t="s">
        <v>13818</v>
      </c>
      <c r="B637" s="0" t="n">
        <v>121028.91</v>
      </c>
    </row>
    <row r="638" customFormat="false" ht="13.8" hidden="false" customHeight="false" outlineLevel="0" collapsed="false">
      <c r="A638" s="0" t="s">
        <v>16189</v>
      </c>
      <c r="B638" s="0" t="n">
        <v>1200</v>
      </c>
    </row>
    <row r="639" customFormat="false" ht="13.8" hidden="false" customHeight="false" outlineLevel="0" collapsed="false">
      <c r="A639" s="0" t="s">
        <v>16190</v>
      </c>
      <c r="B639" s="0" t="n">
        <v>805</v>
      </c>
    </row>
    <row r="640" customFormat="false" ht="13.8" hidden="false" customHeight="false" outlineLevel="0" collapsed="false">
      <c r="A640" s="0" t="s">
        <v>14022</v>
      </c>
      <c r="B640" s="0" t="n">
        <v>393130</v>
      </c>
    </row>
    <row r="641" customFormat="false" ht="13.8" hidden="false" customHeight="false" outlineLevel="0" collapsed="false">
      <c r="A641" s="0" t="s">
        <v>16191</v>
      </c>
      <c r="B641" s="0" t="n">
        <v>68168</v>
      </c>
    </row>
    <row r="642" customFormat="false" ht="13.8" hidden="false" customHeight="false" outlineLevel="0" collapsed="false">
      <c r="A642" s="0" t="s">
        <v>16192</v>
      </c>
      <c r="B642" s="0" t="n">
        <v>27467</v>
      </c>
    </row>
    <row r="643" customFormat="false" ht="13.8" hidden="false" customHeight="false" outlineLevel="0" collapsed="false">
      <c r="A643" s="0" t="s">
        <v>16193</v>
      </c>
      <c r="B643" s="0" t="n">
        <v>21250</v>
      </c>
    </row>
    <row r="644" customFormat="false" ht="13.8" hidden="false" customHeight="false" outlineLevel="0" collapsed="false">
      <c r="A644" s="0" t="s">
        <v>14093</v>
      </c>
      <c r="B644" s="0" t="n">
        <v>165815.52</v>
      </c>
    </row>
    <row r="645" customFormat="false" ht="13.8" hidden="false" customHeight="false" outlineLevel="0" collapsed="false">
      <c r="A645" s="0" t="s">
        <v>14172</v>
      </c>
      <c r="B645" s="0" t="n">
        <v>314041.56</v>
      </c>
    </row>
    <row r="646" customFormat="false" ht="13.8" hidden="false" customHeight="false" outlineLevel="0" collapsed="false">
      <c r="A646" s="0" t="s">
        <v>14193</v>
      </c>
      <c r="B646" s="0" t="n">
        <v>198.78</v>
      </c>
    </row>
    <row r="647" customFormat="false" ht="13.8" hidden="false" customHeight="false" outlineLevel="0" collapsed="false">
      <c r="A647" s="0" t="s">
        <v>16194</v>
      </c>
      <c r="B647" s="0" t="n">
        <v>8706.96</v>
      </c>
    </row>
    <row r="648" customFormat="false" ht="13.8" hidden="false" customHeight="false" outlineLevel="0" collapsed="false">
      <c r="A648" s="0" t="s">
        <v>16195</v>
      </c>
      <c r="B648" s="0" t="n">
        <v>1000</v>
      </c>
    </row>
    <row r="649" customFormat="false" ht="13.8" hidden="false" customHeight="false" outlineLevel="0" collapsed="false">
      <c r="A649" s="0" t="s">
        <v>14232</v>
      </c>
      <c r="B649" s="0" t="n">
        <v>1000</v>
      </c>
    </row>
    <row r="650" customFormat="false" ht="13.8" hidden="false" customHeight="false" outlineLevel="0" collapsed="false">
      <c r="A650" s="0" t="s">
        <v>16196</v>
      </c>
      <c r="B650" s="0" t="n">
        <v>185080.13</v>
      </c>
    </row>
    <row r="651" customFormat="false" ht="13.8" hidden="false" customHeight="false" outlineLevel="0" collapsed="false">
      <c r="A651" s="0" t="s">
        <v>16197</v>
      </c>
      <c r="B651" s="0" t="n">
        <v>143500</v>
      </c>
    </row>
    <row r="652" customFormat="false" ht="13.8" hidden="false" customHeight="false" outlineLevel="0" collapsed="false">
      <c r="A652" s="0" t="s">
        <v>14332</v>
      </c>
      <c r="B652" s="0" t="n">
        <v>57062.2</v>
      </c>
    </row>
    <row r="653" customFormat="false" ht="13.8" hidden="false" customHeight="false" outlineLevel="0" collapsed="false">
      <c r="A653" s="0" t="s">
        <v>16198</v>
      </c>
      <c r="B653" s="0" t="n">
        <v>4460</v>
      </c>
    </row>
    <row r="654" customFormat="false" ht="13.8" hidden="false" customHeight="false" outlineLevel="0" collapsed="false">
      <c r="A654" s="0" t="s">
        <v>16199</v>
      </c>
      <c r="B654" s="0" t="n">
        <v>7273</v>
      </c>
    </row>
    <row r="655" customFormat="false" ht="13.8" hidden="false" customHeight="false" outlineLevel="0" collapsed="false">
      <c r="A655" s="0" t="s">
        <v>14343</v>
      </c>
      <c r="B655" s="0" t="n">
        <v>58094.34</v>
      </c>
    </row>
    <row r="656" customFormat="false" ht="13.8" hidden="false" customHeight="false" outlineLevel="0" collapsed="false">
      <c r="A656" s="0" t="s">
        <v>14357</v>
      </c>
      <c r="B656" s="0" t="n">
        <v>378604.02</v>
      </c>
    </row>
    <row r="657" customFormat="false" ht="13.8" hidden="false" customHeight="false" outlineLevel="0" collapsed="false">
      <c r="A657" s="0" t="s">
        <v>16200</v>
      </c>
      <c r="B657" s="0" t="n">
        <v>25477.21</v>
      </c>
    </row>
    <row r="658" customFormat="false" ht="13.8" hidden="false" customHeight="false" outlineLevel="0" collapsed="false">
      <c r="A658" s="0" t="s">
        <v>16201</v>
      </c>
      <c r="B658" s="0" t="n">
        <v>5500</v>
      </c>
    </row>
    <row r="659" customFormat="false" ht="13.8" hidden="false" customHeight="false" outlineLevel="0" collapsed="false">
      <c r="A659" s="0" t="s">
        <v>14366</v>
      </c>
      <c r="B659" s="0" t="n">
        <v>53317.6</v>
      </c>
    </row>
    <row r="660" customFormat="false" ht="13.8" hidden="false" customHeight="false" outlineLevel="0" collapsed="false">
      <c r="A660" s="0" t="s">
        <v>14369</v>
      </c>
      <c r="B660" s="0" t="n">
        <v>305674.2</v>
      </c>
    </row>
    <row r="661" customFormat="false" ht="13.8" hidden="false" customHeight="false" outlineLevel="0" collapsed="false">
      <c r="A661" s="0" t="s">
        <v>16202</v>
      </c>
      <c r="B661" s="0" t="n">
        <v>45213.5</v>
      </c>
    </row>
    <row r="662" customFormat="false" ht="13.8" hidden="false" customHeight="false" outlineLevel="0" collapsed="false">
      <c r="A662" s="0" t="s">
        <v>16203</v>
      </c>
      <c r="B662" s="0" t="n">
        <v>1000000</v>
      </c>
    </row>
    <row r="663" customFormat="false" ht="13.8" hidden="false" customHeight="false" outlineLevel="0" collapsed="false">
      <c r="A663" s="0" t="s">
        <v>14505</v>
      </c>
      <c r="B663" s="0" t="n">
        <v>34000</v>
      </c>
    </row>
    <row r="664" customFormat="false" ht="13.8" hidden="false" customHeight="false" outlineLevel="0" collapsed="false">
      <c r="A664" s="0" t="s">
        <v>16204</v>
      </c>
      <c r="B664" s="0" t="n">
        <v>73729.94</v>
      </c>
    </row>
    <row r="665" customFormat="false" ht="13.8" hidden="false" customHeight="false" outlineLevel="0" collapsed="false">
      <c r="A665" s="0" t="s">
        <v>16205</v>
      </c>
      <c r="B665" s="0" t="n">
        <v>48432.88</v>
      </c>
    </row>
    <row r="666" customFormat="false" ht="13.8" hidden="false" customHeight="false" outlineLevel="0" collapsed="false">
      <c r="A666" s="0" t="s">
        <v>16206</v>
      </c>
      <c r="B666" s="0" t="n">
        <v>452701.26</v>
      </c>
    </row>
    <row r="667" customFormat="false" ht="13.8" hidden="false" customHeight="false" outlineLevel="0" collapsed="false">
      <c r="A667" s="0" t="s">
        <v>16207</v>
      </c>
      <c r="B667" s="0" t="n">
        <v>68168</v>
      </c>
    </row>
    <row r="668" customFormat="false" ht="13.8" hidden="false" customHeight="false" outlineLevel="0" collapsed="false">
      <c r="A668" s="0" t="s">
        <v>16208</v>
      </c>
      <c r="B668" s="0" t="n">
        <v>20000</v>
      </c>
    </row>
    <row r="669" customFormat="false" ht="13.8" hidden="false" customHeight="false" outlineLevel="0" collapsed="false">
      <c r="A669" s="0" t="s">
        <v>14600</v>
      </c>
      <c r="B669" s="0" t="n">
        <v>405</v>
      </c>
    </row>
    <row r="670" customFormat="false" ht="13.8" hidden="false" customHeight="false" outlineLevel="0" collapsed="false">
      <c r="A670" s="0" t="s">
        <v>14603</v>
      </c>
      <c r="B670" s="0" t="n">
        <v>6406.49</v>
      </c>
    </row>
    <row r="671" customFormat="false" ht="13.8" hidden="false" customHeight="false" outlineLevel="0" collapsed="false">
      <c r="A671" s="0" t="s">
        <v>16209</v>
      </c>
      <c r="B671" s="0" t="n">
        <v>6058.8</v>
      </c>
    </row>
    <row r="672" customFormat="false" ht="13.8" hidden="false" customHeight="false" outlineLevel="0" collapsed="false">
      <c r="A672" s="0" t="s">
        <v>16210</v>
      </c>
      <c r="B672" s="0" t="n">
        <v>33462.63</v>
      </c>
    </row>
    <row r="673" customFormat="false" ht="13.8" hidden="false" customHeight="false" outlineLevel="0" collapsed="false">
      <c r="A673" s="0" t="s">
        <v>14654</v>
      </c>
      <c r="B673" s="0" t="n">
        <v>160416</v>
      </c>
    </row>
    <row r="674" customFormat="false" ht="13.8" hidden="false" customHeight="false" outlineLevel="0" collapsed="false">
      <c r="A674" s="0" t="s">
        <v>16211</v>
      </c>
      <c r="B674" s="0" t="n">
        <v>25477.21</v>
      </c>
    </row>
    <row r="675" customFormat="false" ht="13.8" hidden="false" customHeight="false" outlineLevel="0" collapsed="false">
      <c r="A675" s="0" t="s">
        <v>16212</v>
      </c>
      <c r="B675" s="0" t="n">
        <v>5500</v>
      </c>
    </row>
    <row r="676" customFormat="false" ht="13.8" hidden="false" customHeight="false" outlineLevel="0" collapsed="false">
      <c r="A676" s="0" t="s">
        <v>14680</v>
      </c>
      <c r="B676" s="0" t="n">
        <v>33218</v>
      </c>
    </row>
    <row r="677" customFormat="false" ht="13.8" hidden="false" customHeight="false" outlineLevel="0" collapsed="false">
      <c r="A677" s="0" t="s">
        <v>14746</v>
      </c>
      <c r="B677" s="0" t="n">
        <v>333.4</v>
      </c>
    </row>
    <row r="678" customFormat="false" ht="13.8" hidden="false" customHeight="false" outlineLevel="0" collapsed="false">
      <c r="A678" s="0" t="s">
        <v>14802</v>
      </c>
      <c r="B678" s="0" t="n">
        <v>27777.44</v>
      </c>
    </row>
    <row r="679" customFormat="false" ht="13.8" hidden="false" customHeight="false" outlineLevel="0" collapsed="false">
      <c r="A679" s="0" t="s">
        <v>16213</v>
      </c>
      <c r="B679" s="0" t="n">
        <v>112566.5</v>
      </c>
    </row>
    <row r="680" customFormat="false" ht="13.8" hidden="false" customHeight="false" outlineLevel="0" collapsed="false">
      <c r="A680" s="0" t="s">
        <v>16214</v>
      </c>
      <c r="B680" s="0" t="n">
        <v>36410</v>
      </c>
    </row>
    <row r="681" customFormat="false" ht="13.8" hidden="false" customHeight="false" outlineLevel="0" collapsed="false">
      <c r="A681" s="0" t="s">
        <v>16215</v>
      </c>
      <c r="B681" s="0" t="n">
        <v>10636.63</v>
      </c>
    </row>
    <row r="682" customFormat="false" ht="13.8" hidden="false" customHeight="false" outlineLevel="0" collapsed="false">
      <c r="A682" s="0" t="s">
        <v>14912</v>
      </c>
      <c r="B682" s="0" t="n">
        <v>18849</v>
      </c>
    </row>
    <row r="683" customFormat="false" ht="13.8" hidden="false" customHeight="false" outlineLevel="0" collapsed="false">
      <c r="A683" s="0" t="s">
        <v>14953</v>
      </c>
      <c r="B683" s="0" t="n">
        <v>694268.16</v>
      </c>
    </row>
    <row r="684" customFormat="false" ht="13.8" hidden="false" customHeight="false" outlineLevel="0" collapsed="false">
      <c r="A684" s="0" t="s">
        <v>16216</v>
      </c>
      <c r="B684" s="0" t="n">
        <v>500000</v>
      </c>
    </row>
    <row r="685" customFormat="false" ht="13.8" hidden="false" customHeight="false" outlineLevel="0" collapsed="false">
      <c r="A685" s="0" t="s">
        <v>16217</v>
      </c>
      <c r="B685" s="0" t="n">
        <v>768</v>
      </c>
    </row>
    <row r="686" customFormat="false" ht="13.8" hidden="false" customHeight="false" outlineLevel="0" collapsed="false">
      <c r="A686" s="0" t="s">
        <v>16218</v>
      </c>
      <c r="B686" s="0" t="n">
        <v>685</v>
      </c>
    </row>
    <row r="687" customFormat="false" ht="13.8" hidden="false" customHeight="false" outlineLevel="0" collapsed="false">
      <c r="A687" s="0" t="s">
        <v>14994</v>
      </c>
      <c r="B687" s="0" t="n">
        <v>8100</v>
      </c>
    </row>
    <row r="688" customFormat="false" ht="13.8" hidden="false" customHeight="false" outlineLevel="0" collapsed="false">
      <c r="A688" s="0" t="s">
        <v>16219</v>
      </c>
      <c r="B688" s="0" t="n">
        <v>500000</v>
      </c>
    </row>
    <row r="689" customFormat="false" ht="13.8" hidden="false" customHeight="false" outlineLevel="0" collapsed="false">
      <c r="A689" s="0" t="s">
        <v>16220</v>
      </c>
      <c r="B689" s="0" t="n">
        <v>1561</v>
      </c>
    </row>
    <row r="690" customFormat="false" ht="13.8" hidden="false" customHeight="false" outlineLevel="0" collapsed="false">
      <c r="A690" s="0" t="s">
        <v>16221</v>
      </c>
      <c r="B690" s="0" t="n">
        <v>88.2</v>
      </c>
    </row>
    <row r="691" customFormat="false" ht="13.8" hidden="false" customHeight="false" outlineLevel="0" collapsed="false">
      <c r="A691" s="0" t="s">
        <v>16221</v>
      </c>
      <c r="B691" s="0" t="n">
        <v>824.2</v>
      </c>
    </row>
    <row r="692" customFormat="false" ht="13.8" hidden="false" customHeight="false" outlineLevel="0" collapsed="false">
      <c r="A692" s="0" t="s">
        <v>16221</v>
      </c>
      <c r="B692" s="0" t="n">
        <v>5146.4</v>
      </c>
    </row>
    <row r="693" customFormat="false" ht="13.8" hidden="false" customHeight="false" outlineLevel="0" collapsed="false">
      <c r="A693" s="0" t="s">
        <v>16222</v>
      </c>
      <c r="B693" s="0" t="n">
        <v>210</v>
      </c>
    </row>
    <row r="694" customFormat="false" ht="13.8" hidden="false" customHeight="false" outlineLevel="0" collapsed="false">
      <c r="A694" s="0" t="s">
        <v>16223</v>
      </c>
      <c r="B694" s="0" t="n">
        <v>152286</v>
      </c>
    </row>
    <row r="695" customFormat="false" ht="13.8" hidden="false" customHeight="false" outlineLevel="0" collapsed="false">
      <c r="A695" s="0" t="s">
        <v>16224</v>
      </c>
      <c r="B695" s="0" t="n">
        <v>1861.36</v>
      </c>
    </row>
    <row r="696" customFormat="false" ht="13.8" hidden="false" customHeight="false" outlineLevel="0" collapsed="false">
      <c r="A696" s="0" t="s">
        <v>15098</v>
      </c>
      <c r="B696" s="0" t="n">
        <v>151616.04</v>
      </c>
    </row>
    <row r="697" customFormat="false" ht="13.8" hidden="false" customHeight="false" outlineLevel="0" collapsed="false">
      <c r="A697" s="0" t="s">
        <v>16225</v>
      </c>
      <c r="B697" s="0" t="n">
        <v>48000</v>
      </c>
    </row>
    <row r="698" customFormat="false" ht="13.8" hidden="false" customHeight="false" outlineLevel="0" collapsed="false">
      <c r="A698" s="0" t="s">
        <v>16226</v>
      </c>
      <c r="B698" s="0" t="n">
        <v>124746</v>
      </c>
    </row>
    <row r="699" customFormat="false" ht="13.8" hidden="false" customHeight="false" outlineLevel="0" collapsed="false">
      <c r="A699" s="0" t="s">
        <v>16227</v>
      </c>
      <c r="B699" s="0" t="n">
        <v>8000</v>
      </c>
    </row>
    <row r="700" customFormat="false" ht="13.8" hidden="false" customHeight="false" outlineLevel="0" collapsed="false">
      <c r="A700" s="0" t="s">
        <v>16228</v>
      </c>
      <c r="B700" s="0" t="n">
        <v>508535.1</v>
      </c>
    </row>
    <row r="701" customFormat="false" ht="13.8" hidden="false" customHeight="false" outlineLevel="0" collapsed="false">
      <c r="A701" s="0" t="s">
        <v>16229</v>
      </c>
      <c r="B701" s="0" t="n">
        <v>1787000</v>
      </c>
    </row>
    <row r="702" customFormat="false" ht="13.8" hidden="false" customHeight="false" outlineLevel="0" collapsed="false">
      <c r="A702" s="0" t="s">
        <v>16230</v>
      </c>
      <c r="B702" s="0" t="n">
        <v>9700</v>
      </c>
    </row>
    <row r="703" customFormat="false" ht="13.8" hidden="false" customHeight="false" outlineLevel="0" collapsed="false">
      <c r="A703" s="0" t="s">
        <v>16231</v>
      </c>
      <c r="B703" s="0" t="n">
        <v>17662.47</v>
      </c>
    </row>
    <row r="704" customFormat="false" ht="13.8" hidden="false" customHeight="false" outlineLevel="0" collapsed="false">
      <c r="A704" s="0" t="s">
        <v>16232</v>
      </c>
      <c r="B704" s="0" t="n">
        <v>108511.43</v>
      </c>
    </row>
    <row r="705" customFormat="false" ht="13.8" hidden="false" customHeight="false" outlineLevel="0" collapsed="false">
      <c r="A705" s="0" t="s">
        <v>16233</v>
      </c>
      <c r="B705" s="0" t="n">
        <v>33330.5</v>
      </c>
    </row>
    <row r="706" customFormat="false" ht="13.8" hidden="false" customHeight="false" outlineLevel="0" collapsed="false">
      <c r="A706" s="0" t="s">
        <v>16234</v>
      </c>
      <c r="B706" s="0" t="n">
        <v>1733516.13</v>
      </c>
    </row>
    <row r="707" customFormat="false" ht="13.8" hidden="false" customHeight="false" outlineLevel="0" collapsed="false">
      <c r="A707" s="0" t="s">
        <v>16235</v>
      </c>
      <c r="B707" s="0" t="n">
        <v>16</v>
      </c>
    </row>
    <row r="708" customFormat="false" ht="13.8" hidden="false" customHeight="false" outlineLevel="0" collapsed="false">
      <c r="A708" s="0" t="s">
        <v>5462</v>
      </c>
      <c r="B708" s="0" t="n">
        <v>60000</v>
      </c>
    </row>
    <row r="709" customFormat="false" ht="13.8" hidden="false" customHeight="false" outlineLevel="0" collapsed="false">
      <c r="A709" s="0" t="s">
        <v>16236</v>
      </c>
      <c r="B709" s="0" t="n">
        <v>580.7</v>
      </c>
    </row>
    <row r="710" customFormat="false" ht="13.8" hidden="false" customHeight="false" outlineLevel="0" collapsed="false">
      <c r="A710" s="0" t="s">
        <v>15574</v>
      </c>
      <c r="B710" s="0" t="n">
        <v>14336.61</v>
      </c>
    </row>
    <row r="711" customFormat="false" ht="13.8" hidden="false" customHeight="false" outlineLevel="0" collapsed="false">
      <c r="A711" s="0" t="s">
        <v>16237</v>
      </c>
      <c r="B711" s="0" t="n">
        <v>61606.21</v>
      </c>
    </row>
    <row r="712" customFormat="false" ht="13.8" hidden="false" customHeight="false" outlineLevel="0" collapsed="false">
      <c r="A712" s="0" t="s">
        <v>15626</v>
      </c>
      <c r="B712" s="0" t="n">
        <v>0</v>
      </c>
    </row>
    <row r="713" customFormat="false" ht="13.8" hidden="false" customHeight="false" outlineLevel="0" collapsed="false">
      <c r="A713" s="0" t="s">
        <v>16238</v>
      </c>
      <c r="B713" s="0" t="n">
        <v>45213.5</v>
      </c>
    </row>
    <row r="714" customFormat="false" ht="13.8" hidden="false" customHeight="false" outlineLevel="0" collapsed="false">
      <c r="A714" s="0" t="s">
        <v>16239</v>
      </c>
      <c r="B714" s="0" t="n">
        <v>3249.87</v>
      </c>
    </row>
    <row r="715" customFormat="false" ht="13.8" hidden="false" customHeight="false" outlineLevel="0" collapsed="false">
      <c r="A715" s="0" t="s">
        <v>15745</v>
      </c>
      <c r="B715" s="0" t="n">
        <v>13529.8</v>
      </c>
    </row>
    <row r="716" customFormat="false" ht="13.8" hidden="false" customHeight="false" outlineLevel="0" collapsed="false">
      <c r="A716" s="0" t="s">
        <v>15749</v>
      </c>
      <c r="B716" s="0" t="n">
        <v>960</v>
      </c>
    </row>
    <row r="717" customFormat="false" ht="13.8" hidden="false" customHeight="false" outlineLevel="0" collapsed="false">
      <c r="A717" s="0" t="s">
        <v>16240</v>
      </c>
      <c r="B717" s="0" t="n">
        <v>135.88</v>
      </c>
    </row>
    <row r="718" customFormat="false" ht="13.8" hidden="false" customHeight="false" outlineLevel="0" collapsed="false">
      <c r="A718" s="0" t="s">
        <v>16241</v>
      </c>
      <c r="B718" s="0" t="n">
        <v>59615.3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12</TotalTime>
  <Application>LibreOffice/5.4.0.3$Windows_x86 LibreOffice_project/7556cbc6811c9d992f4064ab9287069087d7f62c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2017-08-14T06:32:24Z</dcterms:created>
  <dc:creator>frederic bonniot</dc:creator>
  <dc:description/>
  <dc:language>fr-FR</dc:language>
  <cp:lastModifiedBy/>
  <dcterms:modified xsi:type="dcterms:W3CDTF">2017-08-14T11:26:32Z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