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<sst xmlns="http://schemas.openxmlformats.org/spreadsheetml/2006/main" count="119" uniqueCount="22">
  <si>
    <t xml:space="preserve">Dates</t>
  </si>
  <si>
    <t xml:space="preserve">Course</t>
  </si>
  <si>
    <t xml:space="preserve">ARR.1</t>
  </si>
  <si>
    <t xml:space="preserve">ARR.2</t>
  </si>
  <si>
    <t xml:space="preserve">ARR.3</t>
  </si>
  <si>
    <t xml:space="preserve">R1</t>
  </si>
  <si>
    <t xml:space="preserve">T</t>
  </si>
  <si>
    <t xml:space="preserve">1) servir les cellules vides en colonne I</t>
  </si>
  <si>
    <t xml:space="preserve">2) Choisir la date en N4</t>
  </si>
  <si>
    <t xml:space="preserve">GAGNANT</t>
  </si>
  <si>
    <t xml:space="preserve">PLACE</t>
  </si>
  <si>
    <t xml:space="preserve">3) Vérifier que le tableau (N/P) rend bien les valeurs attendues</t>
  </si>
  <si>
    <t xml:space="preserve">jeu 1</t>
  </si>
  <si>
    <t xml:space="preserve">4) Compléter les entêtes de colonnes en ligne 1</t>
  </si>
  <si>
    <t xml:space="preserve">jeu 2</t>
  </si>
  <si>
    <t xml:space="preserve">jeu 3</t>
  </si>
  <si>
    <t xml:space="preserve">jeu 4</t>
  </si>
  <si>
    <t xml:space="preserve">jeu 5</t>
  </si>
  <si>
    <t xml:space="preserve">P</t>
  </si>
  <si>
    <t xml:space="preserve">jeu 6</t>
  </si>
  <si>
    <t xml:space="preserve">jeu 7</t>
  </si>
  <si>
    <t xml:space="preserve">jeu 8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</si>
</sst>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#,##0"/>
    <numFmt numFmtId="167" formatCode="DD/MM/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sz val="11"/>
      <color rgb="FF000000"/>
      <name val="Calibri"/>
      <family val="2"/>
    </font>
    <font>
      <b val="true"/>
      <sz val="11"/>
      <color rgb="FFFFFFFF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1"/>
      <color rgb="FF3F3F3F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66FF99"/>
        <bgColor rgb="FF66FF33"/>
      </patternFill>
    </fill>
    <fill>
      <patternFill patternType="solid">
        <fgColor rgb="FFD9D9D9"/>
        <bgColor rgb="FFFBE5D6"/>
      </patternFill>
    </fill>
    <fill>
      <patternFill patternType="solid">
        <fgColor rgb="FF00FFFF"/>
        <bgColor rgb="FF00FFFF"/>
      </patternFill>
    </fill>
    <fill>
      <patternFill patternType="solid">
        <fgColor rgb="FF66FF33"/>
        <bgColor rgb="FF66FF99"/>
      </patternFill>
    </fill>
    <fill>
      <patternFill patternType="solid">
        <fgColor rgb="FFFF0000"/>
        <bgColor rgb="FF993300"/>
      </patternFill>
    </fill>
    <fill>
      <patternFill patternType="solid">
        <fgColor rgb="FFFBE5D6"/>
        <bgColor rgb="FFF2F2F2"/>
      </patternFill>
    </fill>
    <fill>
      <patternFill patternType="solid">
        <fgColor rgb="FF00FF00"/>
        <bgColor rgb="FF66FF33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8" fillId="2" borderId="1" applyFont="true" applyBorder="true" applyAlignment="true" applyProtection="false">
      <alignment horizontal="general" vertical="bottom" textRotation="0" wrapText="false" indent="0" shrinkToFit="false"/>
    </xf>
  </cellStyleXfs>
  <cellXfs count="2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4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5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3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6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7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3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6" fontId="0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4" fillId="8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6" fontId="5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9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8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3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8" fillId="2" borderId="1" xfId="2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5" fontId="7" fillId="3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0" fillId="10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Explanatory Text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BE5D6"/>
      <rgbColor rgb="FF3366FF"/>
      <rgbColor rgb="FF66FF99"/>
      <rgbColor rgb="FF66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F3F3F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5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R2" activeCellId="0" sqref="R2:R5"/>
    </sheetView>
  </sheetViews>
  <sheetFormatPr defaultRowHeight="13.8" zeroHeight="false" outlineLevelRow="0" outlineLevelCol="0"/>
  <cols>
    <col collapsed="false" customWidth="true" hidden="false" outlineLevel="0" max="1" min="1" style="0" width="12.13"/>
    <col collapsed="false" customWidth="true" hidden="false" outlineLevel="0" max="2" min="2" style="0" width="2.85"/>
    <col collapsed="false" customWidth="true" hidden="false" outlineLevel="0" max="3" min="3" style="0" width="2.99"/>
    <col collapsed="false" customWidth="true" hidden="false" outlineLevel="0" max="4" min="4" style="0" width="8.19"/>
    <col collapsed="false" customWidth="true" hidden="false" outlineLevel="0" max="5" min="5" style="0" width="5.43"/>
    <col collapsed="false" customWidth="true" hidden="false" outlineLevel="0" max="8" min="6" style="0" width="6.71"/>
    <col collapsed="false" customWidth="true" hidden="false" outlineLevel="0" max="9" min="9" style="0" width="3.71"/>
    <col collapsed="false" customWidth="true" hidden="false" outlineLevel="0" max="10" min="10" style="1" width="6.01"/>
    <col collapsed="false" customWidth="true" hidden="false" outlineLevel="0" max="11" min="11" style="0" width="3.71"/>
    <col collapsed="false" customWidth="true" hidden="false" outlineLevel="0" max="12" min="12" style="1" width="3.71"/>
    <col collapsed="false" customWidth="true" hidden="false" outlineLevel="0" max="17" min="13" style="0" width="10.66"/>
    <col collapsed="false" customWidth="true" hidden="false" outlineLevel="0" max="18" min="18" style="0" width="53.11"/>
    <col collapsed="false" customWidth="true" hidden="false" outlineLevel="0" max="1023" min="19" style="0" width="10.66"/>
    <col collapsed="false" customWidth="false" hidden="false" outlineLevel="0" max="1025" min="1024" style="0" width="11.52"/>
  </cols>
  <sheetData>
    <row r="1" customFormat="false" ht="13.8" hidden="false" customHeight="false" outlineLevel="0" collapsed="false">
      <c r="A1" s="0" t="s">
        <v>0</v>
      </c>
      <c r="D1" s="0" t="s">
        <v>1</v>
      </c>
      <c r="F1" s="0" t="s">
        <v>2</v>
      </c>
      <c r="G1" s="0" t="s">
        <v>3</v>
      </c>
      <c r="H1" s="0" t="s">
        <v>4</v>
      </c>
      <c r="J1" s="0"/>
      <c r="L1" s="0"/>
    </row>
    <row r="2" customFormat="false" ht="13.8" hidden="false" customHeight="false" outlineLevel="0" collapsed="false">
      <c r="A2" s="2" t="n">
        <v>43144</v>
      </c>
      <c r="B2" s="3" t="s">
        <v>5</v>
      </c>
      <c r="C2" s="4" t="s">
        <v>6</v>
      </c>
      <c r="D2" s="5" t="n">
        <v>1</v>
      </c>
      <c r="E2" s="6" t="n">
        <v>8</v>
      </c>
      <c r="F2" s="7" t="n">
        <v>8</v>
      </c>
      <c r="G2" s="8" t="n">
        <v>7</v>
      </c>
      <c r="H2" s="9" t="n">
        <v>3</v>
      </c>
      <c r="I2" s="10" t="n">
        <v>8</v>
      </c>
      <c r="J2" s="11" t="n">
        <f aca="false">IFERROR(LOOKUP(I2,F2:H2)=0,1)</f>
        <v>0</v>
      </c>
      <c r="K2" s="12" t="n">
        <f aca="false">IF(I2=F2,F2,"")</f>
        <v>8</v>
      </c>
      <c r="L2" s="13" t="n">
        <f aca="false">IFERROR(LOOKUP(K2,F2:H2)=0,1)</f>
        <v>0</v>
      </c>
      <c r="R2" s="0" t="s">
        <v>7</v>
      </c>
    </row>
    <row r="3" customFormat="false" ht="13.8" hidden="false" customHeight="false" outlineLevel="0" collapsed="false">
      <c r="A3" s="14" t="n">
        <v>43144</v>
      </c>
      <c r="B3" s="3" t="s">
        <v>5</v>
      </c>
      <c r="C3" s="4" t="s">
        <v>6</v>
      </c>
      <c r="D3" s="5" t="n">
        <v>2</v>
      </c>
      <c r="E3" s="6" t="n">
        <v>11</v>
      </c>
      <c r="F3" s="7" t="n">
        <v>3</v>
      </c>
      <c r="G3" s="8" t="n">
        <v>9</v>
      </c>
      <c r="H3" s="9" t="n">
        <v>2</v>
      </c>
      <c r="I3" s="10" t="n">
        <v>9</v>
      </c>
      <c r="J3" s="15" t="n">
        <f aca="false">IFERROR(LOOKUP(I3,F3:H3)=0,1)</f>
        <v>0</v>
      </c>
      <c r="K3" s="12" t="str">
        <f aca="false">IF(I3=F3,F3,"")</f>
        <v/>
      </c>
      <c r="L3" s="13" t="n">
        <f aca="false">IFERROR(LOOKUP(K3,F3:H3)=0,1)</f>
        <v>1</v>
      </c>
      <c r="R3" s="0" t="s">
        <v>8</v>
      </c>
    </row>
    <row r="4" customFormat="false" ht="13.8" hidden="false" customHeight="false" outlineLevel="0" collapsed="false">
      <c r="A4" s="14" t="n">
        <v>43144</v>
      </c>
      <c r="B4" s="3" t="s">
        <v>5</v>
      </c>
      <c r="C4" s="4" t="s">
        <v>6</v>
      </c>
      <c r="D4" s="5" t="n">
        <v>3</v>
      </c>
      <c r="E4" s="6" t="n">
        <v>18</v>
      </c>
      <c r="F4" s="7" t="n">
        <v>14</v>
      </c>
      <c r="G4" s="8" t="n">
        <v>17</v>
      </c>
      <c r="H4" s="9" t="n">
        <v>1</v>
      </c>
      <c r="I4" s="16" t="n">
        <v>8</v>
      </c>
      <c r="J4" s="15" t="n">
        <f aca="false">IFERROR(LOOKUP(I4,F4:H4)=0,1)</f>
        <v>1</v>
      </c>
      <c r="K4" s="12" t="str">
        <f aca="false">IF(I4=F4,F4,"")</f>
        <v/>
      </c>
      <c r="L4" s="13" t="n">
        <f aca="false">IFERROR(LOOKUP(K4,F4:H4)=0,1)</f>
        <v>1</v>
      </c>
      <c r="N4" s="17" t="n">
        <v>43144</v>
      </c>
      <c r="O4" s="18" t="s">
        <v>9</v>
      </c>
      <c r="P4" s="19" t="s">
        <v>10</v>
      </c>
      <c r="R4" s="0" t="s">
        <v>11</v>
      </c>
    </row>
    <row r="5" customFormat="false" ht="13.8" hidden="false" customHeight="false" outlineLevel="0" collapsed="false">
      <c r="A5" s="14" t="n">
        <v>43144</v>
      </c>
      <c r="B5" s="3" t="s">
        <v>5</v>
      </c>
      <c r="C5" s="4" t="s">
        <v>6</v>
      </c>
      <c r="D5" s="5" t="n">
        <v>4</v>
      </c>
      <c r="E5" s="6" t="n">
        <v>14</v>
      </c>
      <c r="F5" s="7" t="n">
        <v>12</v>
      </c>
      <c r="G5" s="8" t="n">
        <v>14</v>
      </c>
      <c r="H5" s="9" t="n">
        <v>7</v>
      </c>
      <c r="I5" s="10" t="n">
        <v>14</v>
      </c>
      <c r="J5" s="15" t="n">
        <f aca="false">IFERROR(LOOKUP(I5,F5:H5)=0,1)</f>
        <v>0</v>
      </c>
      <c r="K5" s="12" t="str">
        <f aca="false">IF(I5=F5,F5,"")</f>
        <v/>
      </c>
      <c r="L5" s="13" t="n">
        <f aca="false">IFERROR(LOOKUP(K5,F5:H5)=0,1)</f>
        <v>1</v>
      </c>
      <c r="N5" s="20" t="s">
        <v>12</v>
      </c>
      <c r="O5" s="21" t="n">
        <f aca="true">INDIRECT("J"&amp;MATCH(N$4,A:A,0)+ROW()-5,1)</f>
        <v>0</v>
      </c>
      <c r="P5" s="21" t="n">
        <f aca="true">INDIRECT("L"&amp;MATCH(N$4,A:A,0)+ROW()-5,1)</f>
        <v>0</v>
      </c>
      <c r="R5" s="0" t="s">
        <v>13</v>
      </c>
    </row>
    <row r="6" customFormat="false" ht="13.8" hidden="false" customHeight="false" outlineLevel="0" collapsed="false">
      <c r="A6" s="14" t="n">
        <v>43144</v>
      </c>
      <c r="B6" s="3" t="s">
        <v>5</v>
      </c>
      <c r="C6" s="4" t="s">
        <v>6</v>
      </c>
      <c r="D6" s="5" t="n">
        <v>5</v>
      </c>
      <c r="E6" s="6" t="n">
        <v>12</v>
      </c>
      <c r="F6" s="7" t="n">
        <v>11</v>
      </c>
      <c r="G6" s="8" t="n">
        <v>8</v>
      </c>
      <c r="H6" s="9" t="n">
        <v>7</v>
      </c>
      <c r="I6" s="10" t="n">
        <v>11</v>
      </c>
      <c r="J6" s="15" t="n">
        <f aca="false">IFERROR(LOOKUP(I6,F6:H6)=0,1)</f>
        <v>0</v>
      </c>
      <c r="K6" s="12" t="n">
        <f aca="false">IF(I6=F6,F6,"")</f>
        <v>11</v>
      </c>
      <c r="L6" s="13" t="n">
        <f aca="false">IFERROR(LOOKUP(K6,F6:H6)=0,1)</f>
        <v>0</v>
      </c>
      <c r="N6" s="20" t="s">
        <v>14</v>
      </c>
      <c r="O6" s="21" t="n">
        <f aca="true">INDIRECT("J"&amp;MATCH(N$4,A:A,0)+ROW()-5,1)</f>
        <v>0</v>
      </c>
      <c r="P6" s="21" t="n">
        <f aca="true">INDIRECT("L"&amp;MATCH(N$4,A:A,0)+ROW()-5,1)</f>
        <v>1</v>
      </c>
    </row>
    <row r="7" customFormat="false" ht="13.8" hidden="false" customHeight="false" outlineLevel="0" collapsed="false">
      <c r="A7" s="14" t="n">
        <v>43144</v>
      </c>
      <c r="B7" s="3" t="s">
        <v>5</v>
      </c>
      <c r="C7" s="4" t="s">
        <v>6</v>
      </c>
      <c r="D7" s="5" t="n">
        <v>6</v>
      </c>
      <c r="E7" s="6" t="n">
        <v>18</v>
      </c>
      <c r="F7" s="7" t="n">
        <v>3</v>
      </c>
      <c r="G7" s="8" t="n">
        <v>9</v>
      </c>
      <c r="H7" s="9" t="n">
        <v>12</v>
      </c>
      <c r="I7" s="10" t="n">
        <v>12</v>
      </c>
      <c r="J7" s="15" t="n">
        <f aca="false">IFERROR(LOOKUP(I7,F7:H7)=0,1)</f>
        <v>0</v>
      </c>
      <c r="K7" s="12" t="str">
        <f aca="false">IF(I7=F7,F7,"")</f>
        <v/>
      </c>
      <c r="L7" s="13" t="n">
        <f aca="false">IFERROR(LOOKUP(K7,F7:H7)=0,1)</f>
        <v>1</v>
      </c>
      <c r="N7" s="20" t="s">
        <v>15</v>
      </c>
      <c r="O7" s="21" t="n">
        <f aca="true">INDIRECT("J"&amp;MATCH(N$4,A:A,0)+ROW()-5,1)</f>
        <v>1</v>
      </c>
      <c r="P7" s="21" t="n">
        <f aca="true">INDIRECT("L"&amp;MATCH(N$4,A:A,0)+ROW()-5,1)</f>
        <v>1</v>
      </c>
    </row>
    <row r="8" customFormat="false" ht="13.8" hidden="false" customHeight="false" outlineLevel="0" collapsed="false">
      <c r="A8" s="14" t="n">
        <v>43144</v>
      </c>
      <c r="B8" s="3" t="s">
        <v>5</v>
      </c>
      <c r="C8" s="4" t="s">
        <v>6</v>
      </c>
      <c r="D8" s="5" t="n">
        <v>7</v>
      </c>
      <c r="E8" s="6" t="n">
        <v>12</v>
      </c>
      <c r="F8" s="7" t="n">
        <v>5</v>
      </c>
      <c r="G8" s="8" t="n">
        <v>2</v>
      </c>
      <c r="H8" s="9" t="n">
        <v>10</v>
      </c>
      <c r="I8" s="10" t="n">
        <v>10</v>
      </c>
      <c r="J8" s="15" t="n">
        <f aca="false">IFERROR(LOOKUP(I8,F8:H8)=0,1)</f>
        <v>0</v>
      </c>
      <c r="K8" s="12" t="str">
        <f aca="false">IF(I8=F8,F8,"")</f>
        <v/>
      </c>
      <c r="L8" s="13" t="n">
        <f aca="false">IFERROR(LOOKUP(K8,F8:H8)=0,1)</f>
        <v>1</v>
      </c>
      <c r="N8" s="20" t="s">
        <v>16</v>
      </c>
      <c r="O8" s="21" t="n">
        <f aca="true">INDIRECT("J"&amp;MATCH(N$4,A:A,0)+ROW()-5,1)</f>
        <v>0</v>
      </c>
      <c r="P8" s="21" t="n">
        <f aca="true">INDIRECT("L"&amp;MATCH(N$4,A:A,0)+ROW()-5,1)</f>
        <v>1</v>
      </c>
    </row>
    <row r="9" customFormat="false" ht="13.8" hidden="false" customHeight="false" outlineLevel="0" collapsed="false">
      <c r="A9" s="14" t="n">
        <v>43144</v>
      </c>
      <c r="B9" s="3" t="s">
        <v>5</v>
      </c>
      <c r="C9" s="4" t="s">
        <v>6</v>
      </c>
      <c r="D9" s="5" t="n">
        <v>8</v>
      </c>
      <c r="E9" s="6" t="n">
        <v>14</v>
      </c>
      <c r="F9" s="7" t="n">
        <v>14</v>
      </c>
      <c r="G9" s="8" t="n">
        <v>13</v>
      </c>
      <c r="H9" s="9" t="n">
        <v>5</v>
      </c>
      <c r="I9" s="10" t="n">
        <v>5</v>
      </c>
      <c r="J9" s="15" t="n">
        <f aca="false">IFERROR(LOOKUP(I9,F9:H9)=0,1)</f>
        <v>1</v>
      </c>
      <c r="K9" s="12" t="str">
        <f aca="false">IF(I9=F9,F9,"")</f>
        <v/>
      </c>
      <c r="L9" s="13" t="n">
        <f aca="false">IFERROR(LOOKUP(K9,F9:H9)=0,1)</f>
        <v>1</v>
      </c>
      <c r="N9" s="20" t="s">
        <v>17</v>
      </c>
      <c r="O9" s="21" t="n">
        <f aca="true">INDIRECT("J"&amp;MATCH(N$4,A:A,0)+ROW()-5,1)</f>
        <v>0</v>
      </c>
      <c r="P9" s="21" t="n">
        <f aca="true">INDIRECT("L"&amp;MATCH(N$4,A:A,0)+ROW()-5,1)</f>
        <v>0</v>
      </c>
    </row>
    <row r="10" customFormat="false" ht="13.8" hidden="false" customHeight="false" outlineLevel="0" collapsed="false">
      <c r="A10" s="22" t="n">
        <v>43145</v>
      </c>
      <c r="B10" s="3" t="s">
        <v>5</v>
      </c>
      <c r="C10" s="4" t="s">
        <v>18</v>
      </c>
      <c r="D10" s="4" t="n">
        <v>1</v>
      </c>
      <c r="E10" s="6" t="n">
        <v>16</v>
      </c>
      <c r="F10" s="7" t="n">
        <v>4</v>
      </c>
      <c r="G10" s="8" t="n">
        <v>10</v>
      </c>
      <c r="H10" s="9" t="n">
        <v>14</v>
      </c>
      <c r="I10" s="10" t="n">
        <v>14</v>
      </c>
      <c r="J10" s="15" t="n">
        <f aca="false">IFERROR(LOOKUP(I10,F10:H10)=0,1)</f>
        <v>0</v>
      </c>
      <c r="K10" s="12" t="str">
        <f aca="false">IF(I10=F10,F10,"")</f>
        <v/>
      </c>
      <c r="L10" s="13" t="n">
        <f aca="false">IFERROR(LOOKUP(K10,F10:H10)=0,1)</f>
        <v>1</v>
      </c>
      <c r="N10" s="20" t="s">
        <v>19</v>
      </c>
      <c r="O10" s="21" t="n">
        <f aca="true">INDIRECT("J"&amp;MATCH(N$4,A:A,0)+ROW()-5,1)</f>
        <v>0</v>
      </c>
      <c r="P10" s="21" t="n">
        <f aca="true">INDIRECT("L"&amp;MATCH(N$4,A:A,0)+ROW()-5,1)</f>
        <v>1</v>
      </c>
    </row>
    <row r="11" customFormat="false" ht="13.8" hidden="false" customHeight="false" outlineLevel="0" collapsed="false">
      <c r="A11" s="14" t="n">
        <v>43145</v>
      </c>
      <c r="B11" s="3" t="s">
        <v>5</v>
      </c>
      <c r="C11" s="4" t="s">
        <v>18</v>
      </c>
      <c r="D11" s="4" t="n">
        <v>2</v>
      </c>
      <c r="E11" s="6" t="n">
        <v>8</v>
      </c>
      <c r="F11" s="7" t="n">
        <v>7</v>
      </c>
      <c r="G11" s="8" t="n">
        <v>1</v>
      </c>
      <c r="H11" s="9" t="n">
        <v>5</v>
      </c>
      <c r="I11" s="16" t="n">
        <v>2</v>
      </c>
      <c r="J11" s="15" t="n">
        <f aca="false">IFERROR(LOOKUP(I11,F11:H11)=0,1)</f>
        <v>1</v>
      </c>
      <c r="K11" s="12" t="str">
        <f aca="false">IF(I11=F11,F11,"")</f>
        <v/>
      </c>
      <c r="L11" s="13" t="n">
        <f aca="false">IFERROR(LOOKUP(K11,F11:H11)=0,1)</f>
        <v>1</v>
      </c>
      <c r="N11" s="20" t="s">
        <v>20</v>
      </c>
      <c r="O11" s="21" t="n">
        <f aca="true">INDIRECT("J"&amp;MATCH(N$4,A:A,0)+ROW()-5,1)</f>
        <v>0</v>
      </c>
      <c r="P11" s="21" t="n">
        <f aca="true">INDIRECT("L"&amp;MATCH(N$4,A:A,0)+ROW()-5,1)</f>
        <v>1</v>
      </c>
    </row>
    <row r="12" customFormat="false" ht="13.8" hidden="false" customHeight="false" outlineLevel="0" collapsed="false">
      <c r="A12" s="14" t="n">
        <v>43145</v>
      </c>
      <c r="B12" s="3" t="s">
        <v>5</v>
      </c>
      <c r="C12" s="4" t="s">
        <v>18</v>
      </c>
      <c r="D12" s="4" t="n">
        <v>3</v>
      </c>
      <c r="E12" s="6" t="n">
        <v>13</v>
      </c>
      <c r="F12" s="7" t="n">
        <v>13</v>
      </c>
      <c r="G12" s="8" t="n">
        <v>4</v>
      </c>
      <c r="H12" s="9" t="n">
        <v>6</v>
      </c>
      <c r="I12" s="16" t="n">
        <v>7</v>
      </c>
      <c r="J12" s="15" t="n">
        <f aca="false">IFERROR(LOOKUP(I12,F12:H12)=0,1)</f>
        <v>1</v>
      </c>
      <c r="K12" s="12" t="str">
        <f aca="false">IF(I12=F12,F12,"")</f>
        <v/>
      </c>
      <c r="L12" s="13" t="n">
        <f aca="false">IFERROR(LOOKUP(K12,F12:H12)=0,1)</f>
        <v>1</v>
      </c>
      <c r="N12" s="20" t="s">
        <v>21</v>
      </c>
      <c r="O12" s="21" t="n">
        <f aca="true">INDIRECT("J"&amp;MATCH(N$4,A:A,0)+ROW()-5,1)</f>
        <v>1</v>
      </c>
      <c r="P12" s="21" t="n">
        <f aca="true">INDIRECT("L"&amp;MATCH(N$4,A:A,0)+ROW()-5,1)</f>
        <v>1</v>
      </c>
    </row>
    <row r="13" customFormat="false" ht="13.8" hidden="false" customHeight="false" outlineLevel="0" collapsed="false">
      <c r="A13" s="14" t="n">
        <v>43145</v>
      </c>
      <c r="B13" s="3" t="s">
        <v>5</v>
      </c>
      <c r="C13" s="4" t="s">
        <v>18</v>
      </c>
      <c r="D13" s="4" t="n">
        <v>4</v>
      </c>
      <c r="E13" s="6" t="n">
        <v>8</v>
      </c>
      <c r="F13" s="7" t="n">
        <v>3</v>
      </c>
      <c r="G13" s="8" t="n">
        <v>4</v>
      </c>
      <c r="H13" s="9" t="n">
        <v>8</v>
      </c>
      <c r="I13" s="16" t="n">
        <v>1</v>
      </c>
      <c r="J13" s="15" t="n">
        <f aca="false">IFERROR(LOOKUP(I13,F13:H13)=0,1)</f>
        <v>1</v>
      </c>
      <c r="K13" s="12" t="str">
        <f aca="false">IF(I13=F13,F13,"")</f>
        <v/>
      </c>
      <c r="L13" s="13" t="n">
        <f aca="false">IFERROR(LOOKUP(K13,F13:H13)=0,1)</f>
        <v>1</v>
      </c>
    </row>
    <row r="14" customFormat="false" ht="13.8" hidden="false" customHeight="false" outlineLevel="0" collapsed="false">
      <c r="A14" s="14" t="n">
        <v>43145</v>
      </c>
      <c r="B14" s="3" t="s">
        <v>5</v>
      </c>
      <c r="C14" s="4" t="s">
        <v>18</v>
      </c>
      <c r="D14" s="4" t="n">
        <v>5</v>
      </c>
      <c r="E14" s="6" t="n">
        <v>11</v>
      </c>
      <c r="F14" s="7" t="n">
        <v>11</v>
      </c>
      <c r="G14" s="8" t="n">
        <v>2</v>
      </c>
      <c r="H14" s="9" t="n">
        <v>8</v>
      </c>
      <c r="I14" s="16" t="n">
        <v>3</v>
      </c>
      <c r="J14" s="15" t="n">
        <f aca="false">IFERROR(LOOKUP(I14,F14:H14)=0,1)</f>
        <v>1</v>
      </c>
      <c r="K14" s="12" t="str">
        <f aca="false">IF(I14=F14,F14,"")</f>
        <v/>
      </c>
      <c r="L14" s="13" t="n">
        <f aca="false">IFERROR(LOOKUP(K14,F14:H14)=0,1)</f>
        <v>1</v>
      </c>
    </row>
    <row r="15" customFormat="false" ht="13.8" hidden="false" customHeight="false" outlineLevel="0" collapsed="false">
      <c r="A15" s="14" t="n">
        <v>43145</v>
      </c>
      <c r="B15" s="3" t="s">
        <v>5</v>
      </c>
      <c r="C15" s="4" t="s">
        <v>18</v>
      </c>
      <c r="D15" s="4" t="n">
        <v>6</v>
      </c>
      <c r="E15" s="6" t="n">
        <v>16</v>
      </c>
      <c r="F15" s="7" t="n">
        <v>1</v>
      </c>
      <c r="G15" s="8" t="n">
        <v>12</v>
      </c>
      <c r="H15" s="9" t="n">
        <v>9</v>
      </c>
      <c r="I15" s="16" t="n">
        <v>5</v>
      </c>
      <c r="J15" s="15" t="n">
        <f aca="false">IFERROR(LOOKUP(I15,F15:H15)=0,1)</f>
        <v>0</v>
      </c>
      <c r="K15" s="12" t="str">
        <f aca="false">IF(I15=F15,F15,"")</f>
        <v/>
      </c>
      <c r="L15" s="13" t="n">
        <f aca="false">IFERROR(LOOKUP(K15,F15:H15)=0,1)</f>
        <v>1</v>
      </c>
    </row>
    <row r="16" customFormat="false" ht="13.8" hidden="false" customHeight="false" outlineLevel="0" collapsed="false">
      <c r="A16" s="14" t="n">
        <v>43145</v>
      </c>
      <c r="B16" s="3" t="s">
        <v>5</v>
      </c>
      <c r="C16" s="4" t="s">
        <v>18</v>
      </c>
      <c r="D16" s="4" t="n">
        <v>7</v>
      </c>
      <c r="E16" s="6" t="n">
        <v>8</v>
      </c>
      <c r="F16" s="7" t="n">
        <v>5</v>
      </c>
      <c r="G16" s="8" t="n">
        <v>6</v>
      </c>
      <c r="H16" s="9" t="n">
        <v>3</v>
      </c>
      <c r="I16" s="16" t="n">
        <v>5</v>
      </c>
      <c r="J16" s="15" t="n">
        <f aca="false">IFERROR(LOOKUP(I16,F16:H16)=0,1)</f>
        <v>0</v>
      </c>
      <c r="K16" s="12" t="n">
        <f aca="false">IF(I16=F16,F16,"")</f>
        <v>5</v>
      </c>
      <c r="L16" s="13" t="n">
        <f aca="false">IFERROR(LOOKUP(K16,F16:H16)=0,1)</f>
        <v>0</v>
      </c>
    </row>
    <row r="17" customFormat="false" ht="13.8" hidden="false" customHeight="false" outlineLevel="0" collapsed="false">
      <c r="A17" s="14" t="n">
        <v>43145</v>
      </c>
      <c r="B17" s="3" t="s">
        <v>5</v>
      </c>
      <c r="C17" s="4" t="s">
        <v>18</v>
      </c>
      <c r="D17" s="4" t="n">
        <v>8</v>
      </c>
      <c r="E17" s="6" t="n">
        <v>12</v>
      </c>
      <c r="F17" s="7" t="n">
        <v>6</v>
      </c>
      <c r="G17" s="8" t="n">
        <v>7</v>
      </c>
      <c r="H17" s="9" t="n">
        <v>9</v>
      </c>
      <c r="I17" s="16" t="n">
        <v>5</v>
      </c>
      <c r="J17" s="15" t="n">
        <f aca="false">IFERROR(LOOKUP(I17,F17:H17)=0,1)</f>
        <v>1</v>
      </c>
      <c r="K17" s="12" t="str">
        <f aca="false">IF(I17=F17,F17,"")</f>
        <v/>
      </c>
      <c r="L17" s="13" t="n">
        <f aca="false">IFERROR(LOOKUP(K17,F17:H17)=0,1)</f>
        <v>1</v>
      </c>
    </row>
    <row r="18" customFormat="false" ht="13.8" hidden="false" customHeight="false" outlineLevel="0" collapsed="false">
      <c r="A18" s="22" t="n">
        <v>43146</v>
      </c>
      <c r="B18" s="3" t="s">
        <v>5</v>
      </c>
      <c r="C18" s="4" t="s">
        <v>6</v>
      </c>
      <c r="D18" s="4" t="n">
        <v>1</v>
      </c>
      <c r="E18" s="6" t="n">
        <v>17</v>
      </c>
      <c r="F18" s="7" t="n">
        <v>9</v>
      </c>
      <c r="G18" s="8" t="n">
        <v>15</v>
      </c>
      <c r="H18" s="9" t="n">
        <v>4</v>
      </c>
      <c r="I18" s="16"/>
      <c r="J18" s="15" t="n">
        <f aca="false">IFERROR(LOOKUP(I18,F18:H18)=0,1)</f>
        <v>1</v>
      </c>
      <c r="K18" s="12" t="str">
        <f aca="false">IF(I18=F18,F18,"")</f>
        <v/>
      </c>
      <c r="L18" s="13" t="n">
        <f aca="false">IFERROR(LOOKUP(K18,F18:H18)=0,1)</f>
        <v>1</v>
      </c>
    </row>
    <row r="19" customFormat="false" ht="13.8" hidden="false" customHeight="false" outlineLevel="0" collapsed="false">
      <c r="A19" s="14" t="n">
        <v>43146</v>
      </c>
      <c r="B19" s="3" t="s">
        <v>5</v>
      </c>
      <c r="C19" s="4" t="s">
        <v>6</v>
      </c>
      <c r="D19" s="4" t="n">
        <v>2</v>
      </c>
      <c r="E19" s="6" t="n">
        <v>14</v>
      </c>
      <c r="F19" s="7" t="n">
        <v>11</v>
      </c>
      <c r="G19" s="8" t="n">
        <v>8</v>
      </c>
      <c r="H19" s="9" t="n">
        <v>6</v>
      </c>
      <c r="I19" s="16"/>
      <c r="J19" s="15" t="n">
        <f aca="false">IFERROR(LOOKUP(I19,F19:H19)=0,1)</f>
        <v>1</v>
      </c>
      <c r="K19" s="12" t="str">
        <f aca="false">IF(I19=F19,F19,"")</f>
        <v/>
      </c>
      <c r="L19" s="13" t="n">
        <f aca="false">IFERROR(LOOKUP(K19,F19:H19)=0,1)</f>
        <v>1</v>
      </c>
    </row>
    <row r="20" customFormat="false" ht="13.8" hidden="false" customHeight="false" outlineLevel="0" collapsed="false">
      <c r="A20" s="14" t="n">
        <v>43146</v>
      </c>
      <c r="B20" s="3" t="s">
        <v>5</v>
      </c>
      <c r="C20" s="4" t="s">
        <v>6</v>
      </c>
      <c r="D20" s="4" t="n">
        <v>3</v>
      </c>
      <c r="E20" s="6" t="n">
        <v>12</v>
      </c>
      <c r="F20" s="7" t="n">
        <v>1</v>
      </c>
      <c r="G20" s="8" t="n">
        <v>5</v>
      </c>
      <c r="H20" s="9" t="n">
        <v>8</v>
      </c>
      <c r="I20" s="16"/>
      <c r="J20" s="15" t="n">
        <f aca="false">IFERROR(LOOKUP(I20,F20:H20)=0,1)</f>
        <v>1</v>
      </c>
      <c r="K20" s="12" t="str">
        <f aca="false">IF(I20=F20,F20,"")</f>
        <v/>
      </c>
      <c r="L20" s="13" t="n">
        <f aca="false">IFERROR(LOOKUP(K20,F20:H20)=0,1)</f>
        <v>1</v>
      </c>
    </row>
    <row r="21" customFormat="false" ht="13.8" hidden="false" customHeight="false" outlineLevel="0" collapsed="false">
      <c r="A21" s="14" t="n">
        <v>43146</v>
      </c>
      <c r="B21" s="3" t="s">
        <v>5</v>
      </c>
      <c r="C21" s="4" t="s">
        <v>6</v>
      </c>
      <c r="D21" s="4" t="n">
        <v>4</v>
      </c>
      <c r="E21" s="6" t="n">
        <v>15</v>
      </c>
      <c r="F21" s="7" t="n">
        <v>10</v>
      </c>
      <c r="G21" s="8" t="n">
        <v>14</v>
      </c>
      <c r="H21" s="9" t="n">
        <v>11</v>
      </c>
      <c r="I21" s="16"/>
      <c r="J21" s="15" t="n">
        <f aca="false">IFERROR(LOOKUP(I21,F21:H21)=0,1)</f>
        <v>1</v>
      </c>
      <c r="K21" s="12" t="str">
        <f aca="false">IF(I21=F21,F21,"")</f>
        <v/>
      </c>
      <c r="L21" s="13" t="n">
        <f aca="false">IFERROR(LOOKUP(K21,F21:H21)=0,1)</f>
        <v>1</v>
      </c>
    </row>
    <row r="22" customFormat="false" ht="13.8" hidden="false" customHeight="false" outlineLevel="0" collapsed="false">
      <c r="A22" s="14" t="n">
        <v>43146</v>
      </c>
      <c r="B22" s="3" t="s">
        <v>5</v>
      </c>
      <c r="C22" s="4" t="s">
        <v>6</v>
      </c>
      <c r="D22" s="4" t="n">
        <v>5</v>
      </c>
      <c r="E22" s="6" t="n">
        <v>14</v>
      </c>
      <c r="F22" s="7" t="n">
        <v>5</v>
      </c>
      <c r="G22" s="8" t="n">
        <v>6</v>
      </c>
      <c r="H22" s="9" t="n">
        <v>8</v>
      </c>
      <c r="I22" s="16"/>
      <c r="J22" s="15" t="n">
        <f aca="false">IFERROR(LOOKUP(I22,F22:H22)=0,1)</f>
        <v>1</v>
      </c>
      <c r="K22" s="12" t="str">
        <f aca="false">IF(I22=F22,F22,"")</f>
        <v/>
      </c>
      <c r="L22" s="13" t="n">
        <f aca="false">IFERROR(LOOKUP(K22,F22:H22)=0,1)</f>
        <v>1</v>
      </c>
    </row>
    <row r="23" customFormat="false" ht="13.8" hidden="false" customHeight="false" outlineLevel="0" collapsed="false">
      <c r="A23" s="14" t="n">
        <v>43146</v>
      </c>
      <c r="B23" s="3" t="s">
        <v>5</v>
      </c>
      <c r="C23" s="4" t="s">
        <v>6</v>
      </c>
      <c r="D23" s="4" t="n">
        <v>6</v>
      </c>
      <c r="E23" s="6" t="n">
        <v>8</v>
      </c>
      <c r="F23" s="7" t="n">
        <v>6</v>
      </c>
      <c r="G23" s="8" t="n">
        <v>3</v>
      </c>
      <c r="H23" s="9" t="n">
        <v>2</v>
      </c>
      <c r="I23" s="16"/>
      <c r="J23" s="15" t="n">
        <f aca="false">IFERROR(LOOKUP(I23,F23:H23)=0,1)</f>
        <v>1</v>
      </c>
      <c r="K23" s="12" t="str">
        <f aca="false">IF(I23=F23,F23,"")</f>
        <v/>
      </c>
      <c r="L23" s="13" t="n">
        <f aca="false">IFERROR(LOOKUP(K23,F23:H23)=0,1)</f>
        <v>1</v>
      </c>
    </row>
    <row r="24" customFormat="false" ht="13.8" hidden="false" customHeight="false" outlineLevel="0" collapsed="false">
      <c r="A24" s="14" t="n">
        <v>43146</v>
      </c>
      <c r="B24" s="3" t="s">
        <v>5</v>
      </c>
      <c r="C24" s="4" t="s">
        <v>6</v>
      </c>
      <c r="D24" s="4" t="n">
        <v>7</v>
      </c>
      <c r="E24" s="6" t="n">
        <v>12</v>
      </c>
      <c r="F24" s="7" t="n">
        <v>1</v>
      </c>
      <c r="G24" s="8" t="n">
        <v>8</v>
      </c>
      <c r="H24" s="9" t="n">
        <v>2</v>
      </c>
      <c r="I24" s="16"/>
      <c r="J24" s="15" t="n">
        <f aca="false">IFERROR(LOOKUP(I24,F24:H24)=0,1)</f>
        <v>1</v>
      </c>
      <c r="K24" s="12" t="str">
        <f aca="false">IF(I24=F24,F24,"")</f>
        <v/>
      </c>
      <c r="L24" s="13" t="n">
        <f aca="false">IFERROR(LOOKUP(K24,F24:H24)=0,1)</f>
        <v>1</v>
      </c>
    </row>
    <row r="25" customFormat="false" ht="13.8" hidden="false" customHeight="false" outlineLevel="0" collapsed="false">
      <c r="A25" s="14" t="n">
        <v>43146</v>
      </c>
      <c r="B25" s="3" t="s">
        <v>5</v>
      </c>
      <c r="C25" s="4" t="s">
        <v>6</v>
      </c>
      <c r="D25" s="4" t="n">
        <v>8</v>
      </c>
      <c r="E25" s="6" t="n">
        <v>9</v>
      </c>
      <c r="F25" s="7" t="n">
        <v>7</v>
      </c>
      <c r="G25" s="8" t="n">
        <v>8</v>
      </c>
      <c r="H25" s="9" t="n">
        <v>4</v>
      </c>
      <c r="I25" s="16"/>
      <c r="J25" s="15" t="n">
        <f aca="false">IFERROR(LOOKUP(I25,F25:H25)=0,1)</f>
        <v>1</v>
      </c>
      <c r="K25" s="12" t="str">
        <f aca="false">IF(I25=F25,F25,"")</f>
        <v/>
      </c>
      <c r="L25" s="13" t="n">
        <f aca="false">IFERROR(LOOKUP(K25,F25:H25)=0,1)</f>
        <v>1</v>
      </c>
    </row>
    <row r="26" customFormat="false" ht="13.8" hidden="false" customHeight="false" outlineLevel="0" collapsed="false">
      <c r="A26" s="22" t="n">
        <v>43147</v>
      </c>
      <c r="B26" s="3" t="s">
        <v>5</v>
      </c>
      <c r="C26" s="4" t="s">
        <v>6</v>
      </c>
      <c r="D26" s="4" t="n">
        <v>1</v>
      </c>
      <c r="E26" s="6" t="n">
        <v>17</v>
      </c>
      <c r="F26" s="7" t="n">
        <v>12</v>
      </c>
      <c r="G26" s="8" t="n">
        <v>15</v>
      </c>
      <c r="H26" s="9" t="n">
        <v>6</v>
      </c>
      <c r="I26" s="16"/>
      <c r="J26" s="15" t="n">
        <f aca="false">IFERROR(LOOKUP(I26,F26:H26)=0,1)</f>
        <v>1</v>
      </c>
      <c r="K26" s="12" t="str">
        <f aca="false">IF(I26=F26,F26,"")</f>
        <v/>
      </c>
      <c r="L26" s="13" t="n">
        <f aca="false">IFERROR(LOOKUP(K26,F26:H26)=0,1)</f>
        <v>1</v>
      </c>
    </row>
    <row r="27" customFormat="false" ht="13.8" hidden="false" customHeight="false" outlineLevel="0" collapsed="false">
      <c r="A27" s="14" t="n">
        <v>43147</v>
      </c>
      <c r="B27" s="3" t="s">
        <v>5</v>
      </c>
      <c r="C27" s="4" t="s">
        <v>6</v>
      </c>
      <c r="D27" s="4" t="n">
        <v>2</v>
      </c>
      <c r="E27" s="6" t="n">
        <v>16</v>
      </c>
      <c r="F27" s="7" t="n">
        <v>1</v>
      </c>
      <c r="G27" s="8" t="n">
        <v>8</v>
      </c>
      <c r="H27" s="9" t="n">
        <v>3</v>
      </c>
      <c r="I27" s="16"/>
      <c r="J27" s="15" t="n">
        <f aca="false">IFERROR(LOOKUP(I27,F27:H27)=0,1)</f>
        <v>1</v>
      </c>
      <c r="K27" s="12" t="str">
        <f aca="false">IF(I27=F27,F27,"")</f>
        <v/>
      </c>
      <c r="L27" s="13" t="n">
        <f aca="false">IFERROR(LOOKUP(K27,F27:H27)=0,1)</f>
        <v>1</v>
      </c>
    </row>
    <row r="28" customFormat="false" ht="13.8" hidden="false" customHeight="false" outlineLevel="0" collapsed="false">
      <c r="A28" s="14" t="n">
        <v>43147</v>
      </c>
      <c r="B28" s="3" t="s">
        <v>5</v>
      </c>
      <c r="C28" s="4" t="s">
        <v>6</v>
      </c>
      <c r="D28" s="4" t="n">
        <v>3</v>
      </c>
      <c r="E28" s="6" t="n">
        <v>10</v>
      </c>
      <c r="F28" s="7" t="n">
        <v>5</v>
      </c>
      <c r="G28" s="8" t="n">
        <v>3</v>
      </c>
      <c r="H28" s="9" t="n">
        <v>8</v>
      </c>
      <c r="I28" s="16"/>
      <c r="J28" s="15" t="n">
        <f aca="false">IFERROR(LOOKUP(I28,F28:H28)=0,1)</f>
        <v>1</v>
      </c>
      <c r="K28" s="12" t="str">
        <f aca="false">IF(I28=F28,F28,"")</f>
        <v/>
      </c>
      <c r="L28" s="13" t="n">
        <f aca="false">IFERROR(LOOKUP(K28,F28:H28)=0,1)</f>
        <v>1</v>
      </c>
    </row>
    <row r="29" customFormat="false" ht="13.8" hidden="false" customHeight="false" outlineLevel="0" collapsed="false">
      <c r="A29" s="14" t="n">
        <v>43147</v>
      </c>
      <c r="B29" s="3" t="s">
        <v>5</v>
      </c>
      <c r="C29" s="4" t="s">
        <v>6</v>
      </c>
      <c r="D29" s="4" t="n">
        <v>4</v>
      </c>
      <c r="E29" s="6" t="n">
        <v>15</v>
      </c>
      <c r="F29" s="7" t="n">
        <v>7</v>
      </c>
      <c r="G29" s="8" t="n">
        <v>10</v>
      </c>
      <c r="H29" s="9" t="n">
        <v>6</v>
      </c>
      <c r="I29" s="16"/>
      <c r="J29" s="15" t="n">
        <f aca="false">IFERROR(LOOKUP(I29,F29:H29)=0,1)</f>
        <v>1</v>
      </c>
      <c r="K29" s="12" t="str">
        <f aca="false">IF(I29=F29,F29,"")</f>
        <v/>
      </c>
      <c r="L29" s="13" t="n">
        <f aca="false">IFERROR(LOOKUP(K29,F29:H29)=0,1)</f>
        <v>1</v>
      </c>
    </row>
    <row r="30" customFormat="false" ht="13.8" hidden="false" customHeight="false" outlineLevel="0" collapsed="false">
      <c r="A30" s="14" t="n">
        <v>43147</v>
      </c>
      <c r="B30" s="3" t="s">
        <v>5</v>
      </c>
      <c r="C30" s="4" t="s">
        <v>6</v>
      </c>
      <c r="D30" s="4" t="n">
        <v>5</v>
      </c>
      <c r="E30" s="6" t="n">
        <v>18</v>
      </c>
      <c r="F30" s="7" t="n">
        <v>7</v>
      </c>
      <c r="G30" s="8" t="n">
        <v>11</v>
      </c>
      <c r="H30" s="9" t="n">
        <v>6</v>
      </c>
      <c r="I30" s="16"/>
      <c r="J30" s="15" t="n">
        <f aca="false">IFERROR(LOOKUP(I30,F30:H30)=0,1)</f>
        <v>1</v>
      </c>
      <c r="K30" s="12" t="str">
        <f aca="false">IF(I30=F30,F30,"")</f>
        <v/>
      </c>
      <c r="L30" s="13" t="n">
        <f aca="false">IFERROR(LOOKUP(K30,F30:H30)=0,1)</f>
        <v>1</v>
      </c>
    </row>
    <row r="31" customFormat="false" ht="13.8" hidden="false" customHeight="false" outlineLevel="0" collapsed="false">
      <c r="A31" s="14" t="n">
        <v>43147</v>
      </c>
      <c r="B31" s="3" t="s">
        <v>5</v>
      </c>
      <c r="C31" s="4" t="s">
        <v>6</v>
      </c>
      <c r="D31" s="4" t="n">
        <v>6</v>
      </c>
      <c r="E31" s="6" t="n">
        <v>15</v>
      </c>
      <c r="F31" s="7" t="n">
        <v>3</v>
      </c>
      <c r="G31" s="8" t="n">
        <v>14</v>
      </c>
      <c r="H31" s="9" t="n">
        <v>15</v>
      </c>
      <c r="I31" s="16"/>
      <c r="J31" s="15" t="n">
        <f aca="false">IFERROR(LOOKUP(I31,F31:H31)=0,1)</f>
        <v>1</v>
      </c>
      <c r="K31" s="12" t="str">
        <f aca="false">IF(I31=F31,F31,"")</f>
        <v/>
      </c>
      <c r="L31" s="13" t="n">
        <f aca="false">IFERROR(LOOKUP(K31,F31:H31)=0,1)</f>
        <v>1</v>
      </c>
    </row>
    <row r="32" customFormat="false" ht="13.8" hidden="false" customHeight="false" outlineLevel="0" collapsed="false">
      <c r="A32" s="14" t="n">
        <v>43147</v>
      </c>
      <c r="B32" s="3" t="s">
        <v>5</v>
      </c>
      <c r="C32" s="4" t="s">
        <v>6</v>
      </c>
      <c r="D32" s="4" t="n">
        <v>7</v>
      </c>
      <c r="E32" s="6" t="n">
        <v>8</v>
      </c>
      <c r="F32" s="7" t="n">
        <v>6</v>
      </c>
      <c r="G32" s="8" t="n">
        <v>7</v>
      </c>
      <c r="H32" s="9" t="n">
        <v>4</v>
      </c>
      <c r="I32" s="16"/>
      <c r="J32" s="15" t="n">
        <f aca="false">IFERROR(LOOKUP(I32,F32:H32)=0,1)</f>
        <v>1</v>
      </c>
      <c r="K32" s="12" t="str">
        <f aca="false">IF(I32=F32,F32,"")</f>
        <v/>
      </c>
      <c r="L32" s="13" t="n">
        <f aca="false">IFERROR(LOOKUP(K32,F32:H32)=0,1)</f>
        <v>1</v>
      </c>
    </row>
    <row r="33" customFormat="false" ht="13.8" hidden="false" customHeight="false" outlineLevel="0" collapsed="false">
      <c r="A33" s="14" t="n">
        <v>43147</v>
      </c>
      <c r="B33" s="3" t="s">
        <v>5</v>
      </c>
      <c r="C33" s="4" t="s">
        <v>6</v>
      </c>
      <c r="D33" s="4" t="n">
        <v>8</v>
      </c>
      <c r="E33" s="6" t="n">
        <v>8</v>
      </c>
      <c r="F33" s="7" t="n">
        <v>5</v>
      </c>
      <c r="G33" s="8" t="n">
        <v>7</v>
      </c>
      <c r="H33" s="9" t="n">
        <v>4</v>
      </c>
      <c r="I33" s="16"/>
      <c r="J33" s="15" t="n">
        <f aca="false">IFERROR(LOOKUP(I33,F33:H33)=0,1)</f>
        <v>1</v>
      </c>
      <c r="K33" s="12" t="str">
        <f aca="false">IF(I33=F33,F33,"")</f>
        <v/>
      </c>
      <c r="L33" s="13" t="n">
        <f aca="false">IFERROR(LOOKUP(K33,F33:H33)=0,1)</f>
        <v>1</v>
      </c>
    </row>
    <row r="34" customFormat="false" ht="13.8" hidden="false" customHeight="false" outlineLevel="0" collapsed="false">
      <c r="A34" s="23" t="n">
        <v>43148</v>
      </c>
      <c r="B34" s="3" t="s">
        <v>5</v>
      </c>
      <c r="C34" s="4" t="s">
        <v>6</v>
      </c>
      <c r="D34" s="4" t="n">
        <v>1</v>
      </c>
      <c r="E34" s="6" t="n">
        <v>7</v>
      </c>
      <c r="F34" s="7" t="n">
        <v>1</v>
      </c>
      <c r="G34" s="8" t="n">
        <v>4</v>
      </c>
      <c r="H34" s="9" t="n">
        <v>6</v>
      </c>
      <c r="I34" s="16"/>
      <c r="J34" s="15" t="n">
        <f aca="false">IFERROR(LOOKUP(I34,F34:H34)=0,1)</f>
        <v>1</v>
      </c>
      <c r="K34" s="12" t="str">
        <f aca="false">IF(I34=F34,F34,"")</f>
        <v/>
      </c>
      <c r="L34" s="13" t="n">
        <f aca="false">IFERROR(LOOKUP(K34,F34:H34)=0,1)</f>
        <v>1</v>
      </c>
    </row>
    <row r="35" customFormat="false" ht="13.8" hidden="false" customHeight="false" outlineLevel="0" collapsed="false">
      <c r="A35" s="14" t="n">
        <v>43148</v>
      </c>
      <c r="B35" s="3" t="s">
        <v>5</v>
      </c>
      <c r="C35" s="4" t="s">
        <v>6</v>
      </c>
      <c r="D35" s="4" t="n">
        <v>2</v>
      </c>
      <c r="E35" s="6" t="n">
        <v>10</v>
      </c>
      <c r="F35" s="7" t="n">
        <v>6</v>
      </c>
      <c r="G35" s="8" t="n">
        <v>2</v>
      </c>
      <c r="H35" s="9" t="n">
        <v>4</v>
      </c>
      <c r="I35" s="16"/>
      <c r="J35" s="15" t="n">
        <f aca="false">IFERROR(LOOKUP(I35,F35:H35)=0,1)</f>
        <v>1</v>
      </c>
      <c r="K35" s="12" t="str">
        <f aca="false">IF(I35=F35,F35,"")</f>
        <v/>
      </c>
      <c r="L35" s="13" t="n">
        <f aca="false">IFERROR(LOOKUP(K35,F35:H35)=0,1)</f>
        <v>1</v>
      </c>
    </row>
    <row r="36" customFormat="false" ht="13.8" hidden="false" customHeight="false" outlineLevel="0" collapsed="false">
      <c r="A36" s="14" t="n">
        <v>43148</v>
      </c>
      <c r="B36" s="3" t="s">
        <v>5</v>
      </c>
      <c r="C36" s="4" t="s">
        <v>6</v>
      </c>
      <c r="D36" s="4" t="n">
        <v>3</v>
      </c>
      <c r="E36" s="6" t="n">
        <v>16</v>
      </c>
      <c r="F36" s="7" t="n">
        <v>15</v>
      </c>
      <c r="G36" s="8" t="n">
        <v>4</v>
      </c>
      <c r="H36" s="9" t="n">
        <v>11</v>
      </c>
      <c r="I36" s="16"/>
      <c r="J36" s="15" t="n">
        <f aca="false">IFERROR(LOOKUP(I36,F36:H36)=0,1)</f>
        <v>1</v>
      </c>
      <c r="K36" s="12" t="str">
        <f aca="false">IF(I36=F36,F36,"")</f>
        <v/>
      </c>
      <c r="L36" s="13" t="n">
        <f aca="false">IFERROR(LOOKUP(K36,F36:H36)=0,1)</f>
        <v>1</v>
      </c>
    </row>
    <row r="37" customFormat="false" ht="13.8" hidden="false" customHeight="false" outlineLevel="0" collapsed="false">
      <c r="A37" s="14" t="n">
        <v>43148</v>
      </c>
      <c r="B37" s="3" t="s">
        <v>5</v>
      </c>
      <c r="C37" s="4" t="s">
        <v>6</v>
      </c>
      <c r="D37" s="4" t="n">
        <v>4</v>
      </c>
      <c r="E37" s="6" t="n">
        <v>9</v>
      </c>
      <c r="F37" s="7" t="n">
        <v>7</v>
      </c>
      <c r="G37" s="8" t="n">
        <v>8</v>
      </c>
      <c r="H37" s="9" t="n">
        <v>2</v>
      </c>
      <c r="I37" s="16"/>
      <c r="J37" s="15" t="n">
        <f aca="false">IFERROR(LOOKUP(I37,F37:H37)=0,1)</f>
        <v>1</v>
      </c>
      <c r="K37" s="12" t="str">
        <f aca="false">IF(I37=F37,F37,"")</f>
        <v/>
      </c>
      <c r="L37" s="13" t="n">
        <f aca="false">IFERROR(LOOKUP(K37,F37:H37)=0,1)</f>
        <v>1</v>
      </c>
    </row>
    <row r="38" customFormat="false" ht="13.8" hidden="false" customHeight="false" outlineLevel="0" collapsed="false">
      <c r="A38" s="14" t="n">
        <v>43148</v>
      </c>
      <c r="B38" s="3" t="s">
        <v>5</v>
      </c>
      <c r="C38" s="4" t="s">
        <v>6</v>
      </c>
      <c r="D38" s="4" t="n">
        <v>5</v>
      </c>
      <c r="E38" s="6" t="n">
        <v>9</v>
      </c>
      <c r="F38" s="7" t="n">
        <v>9</v>
      </c>
      <c r="G38" s="8" t="n">
        <v>8</v>
      </c>
      <c r="H38" s="9" t="n">
        <v>5</v>
      </c>
      <c r="I38" s="16"/>
      <c r="J38" s="15" t="n">
        <f aca="false">IFERROR(LOOKUP(I38,F38:H38)=0,1)</f>
        <v>1</v>
      </c>
      <c r="K38" s="12" t="str">
        <f aca="false">IF(I38=F38,F38,"")</f>
        <v/>
      </c>
      <c r="L38" s="13" t="n">
        <f aca="false">IFERROR(LOOKUP(K38,F38:H38)=0,1)</f>
        <v>1</v>
      </c>
    </row>
    <row r="39" customFormat="false" ht="13.8" hidden="false" customHeight="false" outlineLevel="0" collapsed="false">
      <c r="A39" s="14" t="n">
        <v>43148</v>
      </c>
      <c r="B39" s="3" t="s">
        <v>5</v>
      </c>
      <c r="C39" s="4" t="s">
        <v>6</v>
      </c>
      <c r="D39" s="4" t="n">
        <v>6</v>
      </c>
      <c r="E39" s="6" t="n">
        <v>8</v>
      </c>
      <c r="F39" s="7" t="n">
        <v>3</v>
      </c>
      <c r="G39" s="8" t="n">
        <v>1</v>
      </c>
      <c r="H39" s="9" t="n">
        <v>4</v>
      </c>
      <c r="I39" s="16"/>
      <c r="J39" s="15" t="n">
        <f aca="false">IFERROR(LOOKUP(I39,F39:H39)=0,1)</f>
        <v>1</v>
      </c>
      <c r="K39" s="12" t="str">
        <f aca="false">IF(I39=F39,F39,"")</f>
        <v/>
      </c>
      <c r="L39" s="13" t="n">
        <f aca="false">IFERROR(LOOKUP(K39,F39:H39)=0,1)</f>
        <v>1</v>
      </c>
    </row>
    <row r="40" customFormat="false" ht="13.8" hidden="false" customHeight="false" outlineLevel="0" collapsed="false">
      <c r="A40" s="14" t="n">
        <v>43148</v>
      </c>
      <c r="B40" s="3" t="s">
        <v>5</v>
      </c>
      <c r="C40" s="4" t="s">
        <v>6</v>
      </c>
      <c r="D40" s="4" t="n">
        <v>7</v>
      </c>
      <c r="E40" s="6" t="n">
        <v>8</v>
      </c>
      <c r="F40" s="7" t="n">
        <v>6</v>
      </c>
      <c r="G40" s="8" t="n">
        <v>2</v>
      </c>
      <c r="H40" s="9" t="n">
        <v>8</v>
      </c>
      <c r="I40" s="16"/>
      <c r="J40" s="15" t="n">
        <f aca="false">IFERROR(LOOKUP(I40,F40:H40)=0,1)</f>
        <v>1</v>
      </c>
      <c r="K40" s="12" t="str">
        <f aca="false">IF(I40=F40,F40,"")</f>
        <v/>
      </c>
      <c r="L40" s="13" t="n">
        <f aca="false">IFERROR(LOOKUP(K40,F40:H40)=0,1)</f>
        <v>1</v>
      </c>
    </row>
    <row r="41" customFormat="false" ht="13.8" hidden="false" customHeight="false" outlineLevel="0" collapsed="false">
      <c r="A41" s="14" t="n">
        <v>43148</v>
      </c>
      <c r="B41" s="3" t="s">
        <v>5</v>
      </c>
      <c r="C41" s="4" t="s">
        <v>6</v>
      </c>
      <c r="D41" s="4" t="n">
        <v>8</v>
      </c>
      <c r="E41" s="6" t="n">
        <v>14</v>
      </c>
      <c r="F41" s="7" t="n">
        <v>8</v>
      </c>
      <c r="G41" s="8" t="n">
        <v>6</v>
      </c>
      <c r="H41" s="9" t="n">
        <v>1</v>
      </c>
      <c r="I41" s="16"/>
      <c r="J41" s="15" t="n">
        <f aca="false">IFERROR(LOOKUP(I41,F41:H41)=0,1)</f>
        <v>1</v>
      </c>
      <c r="K41" s="12" t="str">
        <f aca="false">IF(I41=F41,F41,"")</f>
        <v/>
      </c>
      <c r="L41" s="13" t="n">
        <f aca="false">IFERROR(LOOKUP(K41,F41:H41)=0,1)</f>
        <v>1</v>
      </c>
    </row>
    <row r="42" customFormat="false" ht="13.8" hidden="false" customHeight="false" outlineLevel="0" collapsed="false">
      <c r="A42" s="23" t="n">
        <v>43149</v>
      </c>
      <c r="B42" s="3" t="s">
        <v>5</v>
      </c>
      <c r="C42" s="4" t="s">
        <v>6</v>
      </c>
      <c r="D42" s="4" t="n">
        <v>1</v>
      </c>
      <c r="E42" s="6" t="n">
        <v>13</v>
      </c>
      <c r="F42" s="7"/>
      <c r="G42" s="8"/>
      <c r="H42" s="9"/>
      <c r="I42" s="16"/>
      <c r="J42" s="15" t="n">
        <f aca="false">IFERROR(LOOKUP(I42,F42:H42)=0,1)</f>
        <v>1</v>
      </c>
      <c r="K42" s="12" t="n">
        <f aca="false">IF(I42=F42,F42,"")</f>
        <v>0</v>
      </c>
      <c r="L42" s="13" t="n">
        <f aca="false">IFERROR(LOOKUP(K42,F42:H42)=0,1)</f>
        <v>1</v>
      </c>
    </row>
    <row r="43" customFormat="false" ht="13.8" hidden="false" customHeight="false" outlineLevel="0" collapsed="false">
      <c r="A43" s="14" t="n">
        <v>43149</v>
      </c>
      <c r="B43" s="3" t="s">
        <v>5</v>
      </c>
      <c r="C43" s="4" t="s">
        <v>6</v>
      </c>
      <c r="D43" s="4" t="n">
        <v>2</v>
      </c>
      <c r="E43" s="6" t="n">
        <v>12</v>
      </c>
      <c r="F43" s="7"/>
      <c r="G43" s="8"/>
      <c r="H43" s="9"/>
      <c r="I43" s="16"/>
      <c r="J43" s="15" t="n">
        <f aca="false">IFERROR(LOOKUP(I43,F43:H43)=0,1)</f>
        <v>1</v>
      </c>
      <c r="K43" s="12" t="n">
        <f aca="false">IF(I43=F43,F43,"")</f>
        <v>0</v>
      </c>
      <c r="L43" s="13" t="n">
        <f aca="false">IFERROR(LOOKUP(K43,F43:H43)=0,1)</f>
        <v>1</v>
      </c>
    </row>
    <row r="44" customFormat="false" ht="13.8" hidden="false" customHeight="false" outlineLevel="0" collapsed="false">
      <c r="A44" s="14" t="n">
        <v>43149</v>
      </c>
      <c r="B44" s="3" t="s">
        <v>5</v>
      </c>
      <c r="C44" s="4" t="s">
        <v>6</v>
      </c>
      <c r="D44" s="4" t="n">
        <v>3</v>
      </c>
      <c r="E44" s="6" t="n">
        <v>10</v>
      </c>
      <c r="F44" s="7"/>
      <c r="G44" s="8"/>
      <c r="H44" s="9"/>
      <c r="I44" s="16"/>
      <c r="J44" s="15" t="n">
        <f aca="false">IFERROR(LOOKUP(I44,F44:H44)=0,1)</f>
        <v>1</v>
      </c>
      <c r="K44" s="12" t="n">
        <f aca="false">IF(I44=F44,F44,"")</f>
        <v>0</v>
      </c>
      <c r="L44" s="13" t="n">
        <f aca="false">IFERROR(LOOKUP(K44,F44:H44)=0,1)</f>
        <v>1</v>
      </c>
    </row>
    <row r="45" customFormat="false" ht="13.8" hidden="false" customHeight="false" outlineLevel="0" collapsed="false">
      <c r="A45" s="14" t="n">
        <v>43149</v>
      </c>
      <c r="B45" s="3" t="s">
        <v>5</v>
      </c>
      <c r="C45" s="4" t="s">
        <v>6</v>
      </c>
      <c r="D45" s="4" t="n">
        <v>4</v>
      </c>
      <c r="E45" s="6" t="n">
        <v>18</v>
      </c>
      <c r="F45" s="7"/>
      <c r="G45" s="8"/>
      <c r="H45" s="9"/>
      <c r="I45" s="16"/>
      <c r="J45" s="15" t="n">
        <f aca="false">IFERROR(LOOKUP(I45,F45:H45)=0,1)</f>
        <v>1</v>
      </c>
      <c r="K45" s="12" t="n">
        <f aca="false">IF(I45=F45,F45,"")</f>
        <v>0</v>
      </c>
      <c r="L45" s="13" t="n">
        <f aca="false">IFERROR(LOOKUP(K45,F45:H45)=0,1)</f>
        <v>1</v>
      </c>
    </row>
    <row r="46" customFormat="false" ht="13.8" hidden="false" customHeight="false" outlineLevel="0" collapsed="false">
      <c r="A46" s="14" t="n">
        <v>43149</v>
      </c>
      <c r="B46" s="3" t="s">
        <v>5</v>
      </c>
      <c r="C46" s="4" t="s">
        <v>6</v>
      </c>
      <c r="D46" s="4" t="n">
        <v>5</v>
      </c>
      <c r="E46" s="6" t="n">
        <v>14</v>
      </c>
      <c r="F46" s="7"/>
      <c r="G46" s="8"/>
      <c r="H46" s="9"/>
      <c r="I46" s="16"/>
      <c r="J46" s="15" t="n">
        <f aca="false">IFERROR(LOOKUP(I46,F46:H46)=0,1)</f>
        <v>1</v>
      </c>
      <c r="K46" s="12" t="n">
        <f aca="false">IF(I46=F46,F46,"")</f>
        <v>0</v>
      </c>
      <c r="L46" s="13" t="n">
        <f aca="false">IFERROR(LOOKUP(K46,F46:H46)=0,1)</f>
        <v>1</v>
      </c>
    </row>
    <row r="47" customFormat="false" ht="13.8" hidden="false" customHeight="false" outlineLevel="0" collapsed="false">
      <c r="A47" s="14" t="n">
        <v>43149</v>
      </c>
      <c r="B47" s="3" t="s">
        <v>5</v>
      </c>
      <c r="C47" s="4" t="s">
        <v>6</v>
      </c>
      <c r="D47" s="4" t="n">
        <v>6</v>
      </c>
      <c r="E47" s="6" t="n">
        <v>10</v>
      </c>
      <c r="F47" s="7"/>
      <c r="G47" s="8"/>
      <c r="H47" s="9"/>
      <c r="I47" s="16"/>
      <c r="J47" s="15" t="n">
        <f aca="false">IFERROR(LOOKUP(I47,F47:H47)=0,1)</f>
        <v>1</v>
      </c>
      <c r="K47" s="12" t="n">
        <f aca="false">IF(I47=F47,F47,"")</f>
        <v>0</v>
      </c>
      <c r="L47" s="13" t="n">
        <f aca="false">IFERROR(LOOKUP(K47,F47:H47)=0,1)</f>
        <v>1</v>
      </c>
    </row>
    <row r="48" customFormat="false" ht="13.8" hidden="false" customHeight="false" outlineLevel="0" collapsed="false">
      <c r="A48" s="14" t="n">
        <v>43149</v>
      </c>
      <c r="B48" s="3" t="s">
        <v>5</v>
      </c>
      <c r="C48" s="4" t="s">
        <v>6</v>
      </c>
      <c r="D48" s="4" t="n">
        <v>7</v>
      </c>
      <c r="E48" s="6" t="n">
        <v>15</v>
      </c>
      <c r="F48" s="7"/>
      <c r="G48" s="8"/>
      <c r="H48" s="9"/>
      <c r="I48" s="16"/>
      <c r="J48" s="15" t="n">
        <f aca="false">IFERROR(LOOKUP(I48,F48:H48)=0,1)</f>
        <v>1</v>
      </c>
      <c r="K48" s="12" t="n">
        <f aca="false">IF(I48=F48,F48,"")</f>
        <v>0</v>
      </c>
      <c r="L48" s="13" t="n">
        <f aca="false">IFERROR(LOOKUP(K48,F48:H48)=0,1)</f>
        <v>1</v>
      </c>
    </row>
    <row r="49" customFormat="false" ht="13.8" hidden="false" customHeight="false" outlineLevel="0" collapsed="false">
      <c r="A49" s="14" t="n">
        <v>43149</v>
      </c>
      <c r="B49" s="3" t="s">
        <v>5</v>
      </c>
      <c r="C49" s="4" t="s">
        <v>6</v>
      </c>
      <c r="D49" s="4" t="n">
        <v>8</v>
      </c>
      <c r="E49" s="6" t="n">
        <v>10</v>
      </c>
      <c r="F49" s="7"/>
      <c r="G49" s="8"/>
      <c r="H49" s="9"/>
      <c r="I49" s="16"/>
      <c r="J49" s="15" t="n">
        <f aca="false">IFERROR(LOOKUP(I49,F49:H49)=0,1)</f>
        <v>1</v>
      </c>
      <c r="K49" s="12" t="n">
        <f aca="false">IF(I49=F49,F49,"")</f>
        <v>0</v>
      </c>
      <c r="L49" s="13" t="n">
        <f aca="false">IFERROR(LOOKUP(K49,F49:H49)=0,1)</f>
        <v>1</v>
      </c>
    </row>
    <row r="50" customFormat="false" ht="13.8" hidden="false" customHeight="false" outlineLevel="0" collapsed="false">
      <c r="A50" s="23" t="n">
        <v>43150</v>
      </c>
      <c r="B50" s="3" t="s">
        <v>5</v>
      </c>
      <c r="C50" s="4" t="s">
        <v>6</v>
      </c>
      <c r="D50" s="4" t="n">
        <v>1</v>
      </c>
      <c r="E50" s="6"/>
      <c r="F50" s="7"/>
      <c r="G50" s="8"/>
      <c r="H50" s="9"/>
      <c r="I50" s="16"/>
      <c r="J50" s="15" t="n">
        <f aca="false">IFERROR(LOOKUP(I50,F50:H50)=0,1)</f>
        <v>1</v>
      </c>
      <c r="K50" s="12" t="n">
        <f aca="false">IF(I50=F50,F50,"")</f>
        <v>0</v>
      </c>
      <c r="L50" s="13" t="n">
        <f aca="false">IFERROR(LOOKUP(K50,F50:H50)=0,1)</f>
        <v>1</v>
      </c>
    </row>
    <row r="51" customFormat="false" ht="13.8" hidden="false" customHeight="false" outlineLevel="0" collapsed="false">
      <c r="A51" s="14" t="n">
        <v>43150</v>
      </c>
      <c r="B51" s="3" t="s">
        <v>5</v>
      </c>
      <c r="C51" s="4" t="s">
        <v>6</v>
      </c>
      <c r="D51" s="4" t="n">
        <v>2</v>
      </c>
      <c r="E51" s="6"/>
      <c r="F51" s="7"/>
      <c r="G51" s="8"/>
      <c r="H51" s="9"/>
      <c r="I51" s="16"/>
      <c r="J51" s="15" t="n">
        <f aca="false">IFERROR(LOOKUP(I51,F51:H51)=0,1)</f>
        <v>1</v>
      </c>
      <c r="K51" s="12" t="n">
        <f aca="false">IF(I51=F51,F51,"")</f>
        <v>0</v>
      </c>
      <c r="L51" s="13" t="n">
        <f aca="false">IFERROR(LOOKUP(K51,F51:H51)=0,1)</f>
        <v>1</v>
      </c>
    </row>
    <row r="52" customFormat="false" ht="13.8" hidden="false" customHeight="false" outlineLevel="0" collapsed="false">
      <c r="A52" s="14" t="n">
        <v>43150</v>
      </c>
      <c r="B52" s="3"/>
      <c r="C52" s="4"/>
      <c r="D52" s="4"/>
      <c r="E52" s="6"/>
      <c r="F52" s="7"/>
      <c r="G52" s="8"/>
      <c r="H52" s="9"/>
      <c r="I52" s="16"/>
      <c r="J52" s="15" t="n">
        <f aca="false">IFERROR(LOOKUP(I52,F52:H52)=0,1)</f>
        <v>1</v>
      </c>
      <c r="K52" s="12" t="n">
        <f aca="false">IF(I52=F52,F52,"")</f>
        <v>0</v>
      </c>
      <c r="L52" s="13" t="n">
        <f aca="false">IFERROR(LOOKUP(K52,F52:H52)=0,1)</f>
        <v>1</v>
      </c>
    </row>
  </sheetData>
  <dataValidations count="1">
    <dataValidation allowBlank="true" operator="equal" showDropDown="false" showErrorMessage="true" showInputMessage="false" sqref="N4" type="list">
      <formula1>A:A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43</TotalTime>
  <Application>LibreOffice/6.0.1.1$Windows_x86 LibreOffice_project/60bfb1526849283ce2491346ed2aa51c465abfe6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2018-02-17T22:08:44Z</dcterms:created>
  <dc:creator>hypno</dc:creator>
  <dc:description/>
  <dc:language>fr-FR</dc:language>
  <cp:lastModifiedBy/>
  <dcterms:modified xsi:type="dcterms:W3CDTF">2018-02-18T08:08:00Z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