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customXml/item1.xml" ContentType="application/xml"/>
  <Override PartName="/customXml/itemProps1.xml" ContentType="application/vnd.openxmlformats-officedocument.customXmlProperties+xml"/>
  <Override PartName="/customXml/_rels/item1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5" Type="http://schemas.openxmlformats.org/officeDocument/2006/relationships/customXml" Target="../customXml/item1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1" sheetId="1" state="visible" r:id="rId2"/>
    <sheet name="STATS" sheetId="2" state="visible" r:id="rId3"/>
  </sheets>
  <definedNames>
    <definedName function="false" hidden="false" name="C_D" vbProcedure="false">F1!$B:$B</definedName>
    <definedName function="false" hidden="false" name="C_M" vbProcedure="false">F1!$C:$C</definedName>
    <definedName function="false" hidden="false" name="N_C" vbProcedure="false">F1!$A:$A</definedName>
    <definedName function="false" hidden="false" localSheetId="1" name="DonnéesExternes_1" vbProcedure="false">STATS!$A$1:$E$18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<sst xmlns="http://schemas.openxmlformats.org/spreadsheetml/2006/main" count="148" uniqueCount="27">
  <si>
    <t xml:space="preserve">N_C</t>
  </si>
  <si>
    <t xml:space="preserve">C_D</t>
  </si>
  <si>
    <t xml:space="preserve">C_M</t>
  </si>
  <si>
    <t xml:space="preserve">C_ETAB</t>
  </si>
  <si>
    <t xml:space="preserve">E00416</t>
  </si>
  <si>
    <t xml:space="preserve">E20</t>
  </si>
  <si>
    <t xml:space="preserve">SW</t>
  </si>
  <si>
    <t xml:space="preserve">FA</t>
  </si>
  <si>
    <t xml:space="preserve">SE</t>
  </si>
  <si>
    <t xml:space="preserve">FM</t>
  </si>
  <si>
    <t xml:space="preserve">E4V</t>
  </si>
  <si>
    <t xml:space="preserve">050011</t>
  </si>
  <si>
    <t xml:space="preserve">E98</t>
  </si>
  <si>
    <t xml:space="preserve">LX0099</t>
  </si>
  <si>
    <t xml:space="preserve">E5H</t>
  </si>
  <si>
    <t xml:space="preserve">E84</t>
  </si>
  <si>
    <t xml:space="preserve">E00</t>
  </si>
  <si>
    <t xml:space="preserve">E86</t>
  </si>
  <si>
    <t xml:space="preserve">050013</t>
  </si>
  <si>
    <t xml:space="preserve">E46</t>
  </si>
  <si>
    <t xml:space="preserve">LX0030</t>
  </si>
  <si>
    <t xml:space="preserve">E74</t>
  </si>
  <si>
    <t xml:space="preserve">E53</t>
  </si>
  <si>
    <t xml:space="preserve">Nombre</t>
  </si>
  <si>
    <t xml:space="preserve">TOTAL(SW+FA+FM+SE)</t>
  </si>
  <si>
    <t xml:space="preserve">SW+FA+SE</t>
  </si>
  <si>
    <t xml:space="preserve">%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</si>
</sst>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.00\ %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E2EFDA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>
        <color rgb="FFA9D08E"/>
      </left>
      <right/>
      <top style="thin">
        <color rgb="FFA9D08E"/>
      </top>
      <bottom style="thin">
        <color rgb="FFA9D08E"/>
      </bottom>
      <diagonal/>
    </border>
    <border diagonalUp="false" diagonalDown="false">
      <left/>
      <right/>
      <top style="thin">
        <color rgb="FFA9D08E"/>
      </top>
      <bottom style="thin">
        <color rgb="FFA9D08E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A9D08E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2EFDA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" displayName="Tableau1" ref="A1:D22" headerRowCount="1" totalsRowCount="0" totalsRowShown="0">
  <autoFilter ref="A1:D22"/>
  <tableColumns count="4">
    <tableColumn id="1" name="N_C"/>
    <tableColumn id="2" name="C_D"/>
    <tableColumn id="3" name="C_M"/>
    <tableColumn id="4" name="C_ETAB"/>
  </tableColumns>
</table>
</file>

<file path=xl/tables/table2.xml><?xml version="1.0" encoding="utf-8"?>
<table xmlns="http://schemas.openxmlformats.org/spreadsheetml/2006/main" id="2" name="Tableau1_2" displayName="Tableau1_2" ref="A1:E18" headerRowCount="1" totalsRowCount="0" totalsRowShown="0">
  <autoFilter ref="A1:E18"/>
  <tableColumns count="5">
    <tableColumn id="1" name="N_C"/>
    <tableColumn id="2" name="C_D"/>
    <tableColumn id="3" name="C_M"/>
    <tableColumn id="4" name="C_ETAB"/>
    <tableColumn id="5" name="Nombre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table" Target="../tables/table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2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" activeCellId="0" sqref="C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</row>
    <row r="2" customFormat="false" ht="15" hidden="false" customHeight="false" outlineLevel="0" collapsed="false">
      <c r="A2" s="2" t="s">
        <v>4</v>
      </c>
      <c r="B2" s="2" t="s">
        <v>5</v>
      </c>
      <c r="C2" s="2" t="s">
        <v>6</v>
      </c>
      <c r="D2" s="2" t="n">
        <v>87</v>
      </c>
    </row>
    <row r="3" customFormat="false" ht="15" hidden="false" customHeight="false" outlineLevel="0" collapsed="false">
      <c r="A3" s="2" t="s">
        <v>4</v>
      </c>
      <c r="B3" s="2" t="s">
        <v>5</v>
      </c>
      <c r="C3" s="2" t="s">
        <v>7</v>
      </c>
      <c r="D3" s="2" t="n">
        <v>87</v>
      </c>
    </row>
    <row r="4" customFormat="false" ht="15" hidden="false" customHeight="false" outlineLevel="0" collapsed="false">
      <c r="A4" s="2" t="s">
        <v>4</v>
      </c>
      <c r="B4" s="2" t="s">
        <v>5</v>
      </c>
      <c r="C4" s="2" t="s">
        <v>8</v>
      </c>
      <c r="D4" s="2" t="n">
        <v>87</v>
      </c>
    </row>
    <row r="5" customFormat="false" ht="15" hidden="false" customHeight="false" outlineLevel="0" collapsed="false">
      <c r="A5" s="2" t="s">
        <v>4</v>
      </c>
      <c r="B5" s="2" t="s">
        <v>5</v>
      </c>
      <c r="C5" s="2" t="s">
        <v>9</v>
      </c>
      <c r="D5" s="2" t="n">
        <v>87</v>
      </c>
    </row>
    <row r="6" customFormat="false" ht="15" hidden="false" customHeight="false" outlineLevel="0" collapsed="false">
      <c r="A6" s="2" t="s">
        <v>4</v>
      </c>
      <c r="B6" s="2" t="s">
        <v>5</v>
      </c>
      <c r="C6" s="2" t="s">
        <v>6</v>
      </c>
      <c r="D6" s="2" t="n">
        <v>87</v>
      </c>
    </row>
    <row r="7" customFormat="false" ht="15" hidden="false" customHeight="false" outlineLevel="0" collapsed="false">
      <c r="A7" s="2" t="s">
        <v>4</v>
      </c>
      <c r="B7" s="2" t="s">
        <v>5</v>
      </c>
      <c r="C7" s="2" t="s">
        <v>6</v>
      </c>
      <c r="D7" s="2" t="n">
        <v>87</v>
      </c>
    </row>
    <row r="8" customFormat="false" ht="15" hidden="false" customHeight="false" outlineLevel="0" collapsed="false">
      <c r="A8" s="2" t="s">
        <v>4</v>
      </c>
      <c r="B8" s="2" t="s">
        <v>10</v>
      </c>
      <c r="C8" s="2" t="s">
        <v>9</v>
      </c>
      <c r="D8" s="2" t="n">
        <v>87</v>
      </c>
    </row>
    <row r="9" customFormat="false" ht="15" hidden="false" customHeight="false" outlineLevel="0" collapsed="false">
      <c r="A9" s="2" t="s">
        <v>11</v>
      </c>
      <c r="B9" s="2" t="s">
        <v>12</v>
      </c>
      <c r="C9" s="2" t="s">
        <v>6</v>
      </c>
      <c r="D9" s="2" t="n">
        <v>53</v>
      </c>
    </row>
    <row r="10" customFormat="false" ht="15" hidden="false" customHeight="false" outlineLevel="0" collapsed="false">
      <c r="A10" s="2" t="s">
        <v>13</v>
      </c>
      <c r="B10" s="2" t="s">
        <v>14</v>
      </c>
      <c r="C10" s="2" t="s">
        <v>9</v>
      </c>
      <c r="D10" s="2" t="n">
        <v>27</v>
      </c>
    </row>
    <row r="11" customFormat="false" ht="15" hidden="false" customHeight="false" outlineLevel="0" collapsed="false">
      <c r="A11" s="2" t="s">
        <v>13</v>
      </c>
      <c r="B11" s="2" t="s">
        <v>15</v>
      </c>
      <c r="C11" s="2" t="s">
        <v>8</v>
      </c>
      <c r="D11" s="2" t="n">
        <v>27</v>
      </c>
    </row>
    <row r="12" customFormat="false" ht="15" hidden="false" customHeight="false" outlineLevel="0" collapsed="false">
      <c r="A12" s="2" t="s">
        <v>13</v>
      </c>
      <c r="B12" s="2" t="s">
        <v>16</v>
      </c>
      <c r="C12" s="2" t="s">
        <v>8</v>
      </c>
      <c r="D12" s="2" t="n">
        <v>27</v>
      </c>
    </row>
    <row r="13" customFormat="false" ht="15" hidden="false" customHeight="false" outlineLevel="0" collapsed="false">
      <c r="A13" s="2" t="s">
        <v>13</v>
      </c>
      <c r="B13" s="2" t="s">
        <v>17</v>
      </c>
      <c r="C13" s="2" t="s">
        <v>9</v>
      </c>
      <c r="D13" s="2" t="n">
        <v>27</v>
      </c>
    </row>
    <row r="14" customFormat="false" ht="15" hidden="false" customHeight="false" outlineLevel="0" collapsed="false">
      <c r="A14" s="2" t="s">
        <v>4</v>
      </c>
      <c r="B14" s="2" t="s">
        <v>5</v>
      </c>
      <c r="C14" s="2" t="s">
        <v>6</v>
      </c>
      <c r="D14" s="2" t="n">
        <v>87</v>
      </c>
    </row>
    <row r="15" customFormat="false" ht="15" hidden="false" customHeight="false" outlineLevel="0" collapsed="false">
      <c r="A15" s="2" t="s">
        <v>4</v>
      </c>
      <c r="B15" s="2" t="s">
        <v>10</v>
      </c>
      <c r="C15" s="2" t="s">
        <v>7</v>
      </c>
      <c r="D15" s="2" t="n">
        <v>87</v>
      </c>
    </row>
    <row r="16" customFormat="false" ht="15" hidden="false" customHeight="false" outlineLevel="0" collapsed="false">
      <c r="A16" s="2" t="s">
        <v>18</v>
      </c>
      <c r="B16" s="2" t="s">
        <v>19</v>
      </c>
      <c r="C16" s="2" t="s">
        <v>6</v>
      </c>
      <c r="D16" s="2" t="n">
        <v>18</v>
      </c>
    </row>
    <row r="17" customFormat="false" ht="15" hidden="false" customHeight="false" outlineLevel="0" collapsed="false">
      <c r="A17" s="2" t="s">
        <v>18</v>
      </c>
      <c r="B17" s="2" t="s">
        <v>19</v>
      </c>
      <c r="C17" s="2" t="s">
        <v>6</v>
      </c>
      <c r="D17" s="2" t="n">
        <v>18</v>
      </c>
    </row>
    <row r="18" customFormat="false" ht="15" hidden="false" customHeight="false" outlineLevel="0" collapsed="false">
      <c r="A18" s="2" t="s">
        <v>20</v>
      </c>
      <c r="B18" s="2" t="s">
        <v>19</v>
      </c>
      <c r="C18" s="2" t="s">
        <v>6</v>
      </c>
      <c r="D18" s="2" t="n">
        <v>27</v>
      </c>
    </row>
    <row r="19" customFormat="false" ht="15" hidden="false" customHeight="false" outlineLevel="0" collapsed="false">
      <c r="A19" s="2" t="s">
        <v>20</v>
      </c>
      <c r="B19" s="2" t="s">
        <v>21</v>
      </c>
      <c r="C19" s="2" t="s">
        <v>7</v>
      </c>
      <c r="D19" s="2" t="n">
        <v>27</v>
      </c>
    </row>
    <row r="20" customFormat="false" ht="15" hidden="false" customHeight="false" outlineLevel="0" collapsed="false">
      <c r="A20" s="2" t="s">
        <v>20</v>
      </c>
      <c r="B20" s="2" t="s">
        <v>5</v>
      </c>
      <c r="C20" s="2" t="s">
        <v>6</v>
      </c>
      <c r="D20" s="2" t="n">
        <v>27</v>
      </c>
    </row>
    <row r="21" customFormat="false" ht="15" hidden="false" customHeight="false" outlineLevel="0" collapsed="false">
      <c r="A21" s="2" t="s">
        <v>20</v>
      </c>
      <c r="B21" s="2" t="s">
        <v>5</v>
      </c>
      <c r="C21" s="2" t="s">
        <v>9</v>
      </c>
      <c r="D21" s="2" t="n">
        <v>27</v>
      </c>
    </row>
    <row r="22" customFormat="false" ht="15" hidden="false" customHeight="false" outlineLevel="0" collapsed="false">
      <c r="A22" s="2" t="s">
        <v>20</v>
      </c>
      <c r="B22" s="2" t="s">
        <v>22</v>
      </c>
      <c r="C22" s="2" t="s">
        <v>6</v>
      </c>
      <c r="D22" s="2" t="n">
        <v>27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RowHeight="15" zeroHeight="false" outlineLevelRow="0" outlineLevelCol="0"/>
  <cols>
    <col collapsed="false" customWidth="true" hidden="false" outlineLevel="0" max="1" min="1" style="2" width="8.23"/>
    <col collapsed="false" customWidth="true" hidden="false" outlineLevel="0" max="2" min="2" style="2" width="6.71"/>
    <col collapsed="false" customWidth="true" hidden="false" outlineLevel="0" max="3" min="3" style="2" width="7.29"/>
    <col collapsed="false" customWidth="true" hidden="false" outlineLevel="0" max="4" min="4" style="2" width="9.85"/>
    <col collapsed="false" customWidth="true" hidden="false" outlineLevel="0" max="5" min="5" style="0" width="10.58"/>
    <col collapsed="false" customWidth="true" hidden="false" outlineLevel="0" max="6" min="6" style="0" width="6.71"/>
    <col collapsed="false" customWidth="true" hidden="false" outlineLevel="0" max="7" min="7" style="0" width="7.29"/>
    <col collapsed="false" customWidth="true" hidden="false" outlineLevel="0" max="8" min="8" style="0" width="9.85"/>
    <col collapsed="false" customWidth="true" hidden="false" outlineLevel="0" max="9" min="9" style="0" width="10.58"/>
    <col collapsed="false" customWidth="true" hidden="false" outlineLevel="0" max="10" min="10" style="0" width="20.99"/>
    <col collapsed="false" customWidth="true" hidden="false" outlineLevel="0" max="1025" min="11" style="0" width="10.67"/>
  </cols>
  <sheetData>
    <row r="1" customFormat="false" ht="13.8" hidden="false" customHeight="false" outlineLevel="0" collapsed="false">
      <c r="A1" s="3" t="s">
        <v>0</v>
      </c>
      <c r="B1" s="3" t="s">
        <v>1</v>
      </c>
      <c r="C1" s="3" t="s">
        <v>2</v>
      </c>
      <c r="D1" s="3" t="s">
        <v>3</v>
      </c>
      <c r="E1" s="3" t="s">
        <v>23</v>
      </c>
      <c r="H1" s="0" t="s">
        <v>0</v>
      </c>
      <c r="I1" s="0" t="s">
        <v>1</v>
      </c>
      <c r="J1" s="4" t="s">
        <v>24</v>
      </c>
      <c r="K1" s="4" t="s">
        <v>25</v>
      </c>
      <c r="L1" s="4" t="s">
        <v>26</v>
      </c>
      <c r="M1" s="4" t="s">
        <v>9</v>
      </c>
      <c r="N1" s="4" t="s">
        <v>26</v>
      </c>
    </row>
    <row r="2" customFormat="false" ht="13.8" hidden="false" customHeight="false" outlineLevel="0" collapsed="false">
      <c r="A2" s="3" t="s">
        <v>4</v>
      </c>
      <c r="B2" s="3" t="s">
        <v>5</v>
      </c>
      <c r="C2" s="3" t="s">
        <v>6</v>
      </c>
      <c r="D2" s="3" t="n">
        <v>87</v>
      </c>
      <c r="E2" s="3" t="n">
        <v>4</v>
      </c>
      <c r="H2" s="5" t="s">
        <v>4</v>
      </c>
      <c r="I2" s="6" t="s">
        <v>5</v>
      </c>
      <c r="J2" s="0" t="n">
        <f aca="false">SUM(COUNTIFS(N_C,H2,C_D,I2,C_M,"FA"),COUNTIFS(N_C,H2,C_D,I2,C_M,"FM"),COUNTIFS(N_C,H2,C_D,I2,C_M,"SE"),COUNTIFS(N_C,H2,C_D,I2,C_M,"SW"))</f>
        <v>7</v>
      </c>
      <c r="K2" s="0" t="n">
        <f aca="false">SUM(COUNTIFS(N_C,H2,C_D,I2,C_M,"FA"),COUNTIFS(N_C,H2,C_D,I2,C_M,"SE"),COUNTIFS(N_C,H2,C_D,I2,C_M,"SW"))</f>
        <v>6</v>
      </c>
      <c r="L2" s="7" t="n">
        <f aca="false">K2/J2</f>
        <v>0.857142857142857</v>
      </c>
      <c r="M2" s="0" t="n">
        <f aca="false">COUNTIFS(N_C,H2,C_D,I2,C_M,"FM")</f>
        <v>1</v>
      </c>
      <c r="N2" s="7" t="n">
        <f aca="false">M2/J2</f>
        <v>0.142857142857143</v>
      </c>
    </row>
    <row r="3" customFormat="false" ht="13.8" hidden="false" customHeight="false" outlineLevel="0" collapsed="false">
      <c r="A3" s="3" t="s">
        <v>4</v>
      </c>
      <c r="B3" s="3" t="s">
        <v>5</v>
      </c>
      <c r="C3" s="3" t="s">
        <v>7</v>
      </c>
      <c r="D3" s="3" t="n">
        <v>87</v>
      </c>
      <c r="E3" s="3" t="n">
        <v>1</v>
      </c>
      <c r="H3" s="5" t="s">
        <v>4</v>
      </c>
      <c r="I3" s="6" t="s">
        <v>10</v>
      </c>
      <c r="J3" s="0" t="n">
        <f aca="false">SUM(COUNTIFS(N_C,H3,C_D,I3,C_M,"FA"),COUNTIFS(N_C,H3,C_D,I3,C_M,"FM"),COUNTIFS(N_C,H3,C_D,I3,C_M,"SE"),COUNTIFS(N_C,H3,C_D,I3,C_M,"SW"))</f>
        <v>2</v>
      </c>
      <c r="K3" s="0" t="n">
        <f aca="false">SUM(COUNTIFS(N_C,H3,C_D,I3,C_M,"FA"),COUNTIFS(N_C,H3,C_D,I3,C_M,"SE"),COUNTIFS(N_C,H3,C_D,I3,C_M,"SW"))</f>
        <v>1</v>
      </c>
      <c r="L3" s="7" t="n">
        <f aca="false">K3/J3</f>
        <v>0.5</v>
      </c>
      <c r="M3" s="0" t="n">
        <f aca="false">COUNTIFS(N_C,H3,C_D,I3,C_M,"FM")</f>
        <v>1</v>
      </c>
      <c r="N3" s="7" t="n">
        <f aca="false">M3/J3</f>
        <v>0.5</v>
      </c>
    </row>
    <row r="4" customFormat="false" ht="13.8" hidden="false" customHeight="false" outlineLevel="0" collapsed="false">
      <c r="A4" s="3" t="s">
        <v>4</v>
      </c>
      <c r="B4" s="3" t="s">
        <v>5</v>
      </c>
      <c r="C4" s="3" t="s">
        <v>8</v>
      </c>
      <c r="D4" s="3" t="n">
        <v>87</v>
      </c>
      <c r="E4" s="3" t="n">
        <v>1</v>
      </c>
      <c r="H4" s="5" t="s">
        <v>11</v>
      </c>
      <c r="I4" s="6" t="s">
        <v>12</v>
      </c>
      <c r="J4" s="0" t="n">
        <f aca="false">SUM(COUNTIFS(N_C,H4,C_D,I4,C_M,"FA"),COUNTIFS(N_C,H4,C_D,I4,C_M,"FM"),COUNTIFS(N_C,H4,C_D,I4,C_M,"SE"),COUNTIFS(N_C,H4,C_D,I4,C_M,"SW"))</f>
        <v>1</v>
      </c>
      <c r="K4" s="0" t="n">
        <f aca="false">SUM(COUNTIFS(N_C,H4,C_D,I4,C_M,"FA"),COUNTIFS(N_C,H4,C_D,I4,C_M,"SE"),COUNTIFS(N_C,H4,C_D,I4,C_M,"SW"))</f>
        <v>1</v>
      </c>
      <c r="L4" s="7" t="n">
        <f aca="false">K4/J4</f>
        <v>1</v>
      </c>
      <c r="M4" s="0" t="n">
        <f aca="false">COUNTIFS(N_C,H4,C_D,I4,C_M,"FM")</f>
        <v>0</v>
      </c>
      <c r="N4" s="7" t="n">
        <f aca="false">M4/J4</f>
        <v>0</v>
      </c>
    </row>
    <row r="5" customFormat="false" ht="13.8" hidden="false" customHeight="false" outlineLevel="0" collapsed="false">
      <c r="A5" s="3" t="s">
        <v>4</v>
      </c>
      <c r="B5" s="3" t="s">
        <v>5</v>
      </c>
      <c r="C5" s="3" t="s">
        <v>9</v>
      </c>
      <c r="D5" s="3" t="n">
        <v>87</v>
      </c>
      <c r="E5" s="3" t="n">
        <v>1</v>
      </c>
      <c r="H5" s="5" t="s">
        <v>18</v>
      </c>
      <c r="I5" s="6" t="s">
        <v>19</v>
      </c>
      <c r="J5" s="0" t="n">
        <f aca="false">SUM(COUNTIFS(N_C,H5,C_D,I5,C_M,"FA"),COUNTIFS(N_C,H5,C_D,I5,C_M,"FM"),COUNTIFS(N_C,H5,C_D,I5,C_M,"SE"),COUNTIFS(N_C,H5,C_D,I5,C_M,"SW"))</f>
        <v>2</v>
      </c>
      <c r="K5" s="0" t="n">
        <f aca="false">SUM(COUNTIFS(N_C,H5,C_D,I5,C_M,"FA"),COUNTIFS(N_C,H5,C_D,I5,C_M,"SE"),COUNTIFS(N_C,H5,C_D,I5,C_M,"SW"))</f>
        <v>2</v>
      </c>
      <c r="L5" s="7" t="n">
        <f aca="false">K5/J5</f>
        <v>1</v>
      </c>
      <c r="M5" s="0" t="n">
        <f aca="false">COUNTIFS(N_C,H5,C_D,I5,C_M,"FM")</f>
        <v>0</v>
      </c>
      <c r="N5" s="7" t="n">
        <f aca="false">M5/J5</f>
        <v>0</v>
      </c>
    </row>
    <row r="6" customFormat="false" ht="13.8" hidden="false" customHeight="false" outlineLevel="0" collapsed="false">
      <c r="A6" s="3" t="s">
        <v>4</v>
      </c>
      <c r="B6" s="3" t="s">
        <v>10</v>
      </c>
      <c r="C6" s="3" t="s">
        <v>9</v>
      </c>
      <c r="D6" s="3" t="n">
        <v>87</v>
      </c>
      <c r="E6" s="3" t="n">
        <v>1</v>
      </c>
      <c r="H6" s="5" t="s">
        <v>20</v>
      </c>
      <c r="I6" s="6" t="s">
        <v>19</v>
      </c>
      <c r="J6" s="0" t="n">
        <f aca="false">SUM(COUNTIFS(N_C,H6,C_D,I6,C_M,"FA"),COUNTIFS(N_C,H6,C_D,I6,C_M,"FM"),COUNTIFS(N_C,H6,C_D,I6,C_M,"SE"),COUNTIFS(N_C,H6,C_D,I6,C_M,"SW"))</f>
        <v>1</v>
      </c>
      <c r="K6" s="0" t="n">
        <f aca="false">SUM(COUNTIFS(N_C,H6,C_D,I6,C_M,"FA"),COUNTIFS(N_C,H6,C_D,I6,C_M,"SE"),COUNTIFS(N_C,H6,C_D,I6,C_M,"SW"))</f>
        <v>1</v>
      </c>
      <c r="L6" s="7" t="n">
        <f aca="false">K6/J6</f>
        <v>1</v>
      </c>
      <c r="M6" s="0" t="n">
        <f aca="false">COUNTIFS(N_C,H6,C_D,I6,C_M,"FM")</f>
        <v>0</v>
      </c>
      <c r="N6" s="7" t="n">
        <f aca="false">M6/J6</f>
        <v>0</v>
      </c>
    </row>
    <row r="7" customFormat="false" ht="13.8" hidden="false" customHeight="false" outlineLevel="0" collapsed="false">
      <c r="A7" s="3" t="s">
        <v>11</v>
      </c>
      <c r="B7" s="3" t="s">
        <v>12</v>
      </c>
      <c r="C7" s="3" t="s">
        <v>6</v>
      </c>
      <c r="D7" s="3" t="n">
        <v>53</v>
      </c>
      <c r="E7" s="3" t="n">
        <v>1</v>
      </c>
      <c r="H7" s="8" t="s">
        <v>20</v>
      </c>
      <c r="I7" s="9" t="s">
        <v>21</v>
      </c>
      <c r="J7" s="0" t="n">
        <f aca="false">SUM(COUNTIFS(N_C,H7,C_D,I7,C_M,"FA"),COUNTIFS(N_C,H7,C_D,I7,C_M,"FM"),COUNTIFS(N_C,H7,C_D,I7,C_M,"SE"),COUNTIFS(N_C,H7,C_D,I7,C_M,"SW"))</f>
        <v>1</v>
      </c>
      <c r="K7" s="0" t="n">
        <f aca="false">SUM(COUNTIFS(N_C,H7,C_D,I7,C_M,"FA"),COUNTIFS(N_C,H7,C_D,I7,C_M,"SE"),COUNTIFS(N_C,H7,C_D,I7,C_M,"SW"))</f>
        <v>1</v>
      </c>
      <c r="L7" s="7" t="n">
        <f aca="false">K7/J7</f>
        <v>1</v>
      </c>
      <c r="M7" s="0" t="n">
        <f aca="false">COUNTIFS(N_C,H7,C_D,I7,C_M,"FM")</f>
        <v>0</v>
      </c>
      <c r="N7" s="7" t="n">
        <f aca="false">M7/J7</f>
        <v>0</v>
      </c>
    </row>
    <row r="8" customFormat="false" ht="13.8" hidden="false" customHeight="false" outlineLevel="0" collapsed="false">
      <c r="A8" s="3" t="s">
        <v>13</v>
      </c>
      <c r="B8" s="3" t="s">
        <v>14</v>
      </c>
      <c r="C8" s="3" t="s">
        <v>9</v>
      </c>
      <c r="D8" s="3" t="n">
        <v>27</v>
      </c>
      <c r="E8" s="3" t="n">
        <v>1</v>
      </c>
      <c r="H8" s="5" t="s">
        <v>20</v>
      </c>
      <c r="I8" s="6" t="s">
        <v>5</v>
      </c>
      <c r="J8" s="0" t="n">
        <f aca="false">SUM(COUNTIFS(N_C,H8,C_D,I8,C_M,"FA"),COUNTIFS(N_C,H8,C_D,I8,C_M,"FM"),COUNTIFS(N_C,H8,C_D,I8,C_M,"SE"),COUNTIFS(N_C,H8,C_D,I8,C_M,"SW"))</f>
        <v>2</v>
      </c>
      <c r="K8" s="0" t="n">
        <f aca="false">SUM(COUNTIFS(N_C,H8,C_D,I8,C_M,"FA"),COUNTIFS(N_C,H8,C_D,I8,C_M,"SE"),COUNTIFS(N_C,H8,C_D,I8,C_M,"SW"))</f>
        <v>1</v>
      </c>
      <c r="L8" s="7" t="n">
        <f aca="false">K8/J8</f>
        <v>0.5</v>
      </c>
      <c r="M8" s="0" t="n">
        <f aca="false">COUNTIFS(N_C,H8,C_D,I8,C_M,"FM")</f>
        <v>1</v>
      </c>
      <c r="N8" s="7" t="n">
        <f aca="false">M8/J8</f>
        <v>0.5</v>
      </c>
    </row>
    <row r="9" customFormat="false" ht="13.8" hidden="false" customHeight="false" outlineLevel="0" collapsed="false">
      <c r="A9" s="3" t="s">
        <v>13</v>
      </c>
      <c r="B9" s="3" t="s">
        <v>15</v>
      </c>
      <c r="C9" s="3" t="s">
        <v>8</v>
      </c>
      <c r="D9" s="3" t="n">
        <v>27</v>
      </c>
      <c r="E9" s="3" t="n">
        <v>1</v>
      </c>
      <c r="H9" s="8" t="s">
        <v>20</v>
      </c>
      <c r="I9" s="9" t="s">
        <v>5</v>
      </c>
      <c r="J9" s="0" t="n">
        <f aca="false">SUM(COUNTIFS(N_C,H9,C_D,I9,C_M,"FA"),COUNTIFS(N_C,H9,C_D,I9,C_M,"FM"),COUNTIFS(N_C,H9,C_D,I9,C_M,"SE"),COUNTIFS(N_C,H9,C_D,I9,C_M,"SW"))</f>
        <v>2</v>
      </c>
      <c r="K9" s="0" t="n">
        <f aca="false">SUM(COUNTIFS(N_C,H9,C_D,I9,C_M,"FA"),COUNTIFS(N_C,H9,C_D,I9,C_M,"SE"),COUNTIFS(N_C,H9,C_D,I9,C_M,"SW"))</f>
        <v>1</v>
      </c>
      <c r="L9" s="7" t="n">
        <f aca="false">K9/J9</f>
        <v>0.5</v>
      </c>
      <c r="M9" s="0" t="n">
        <f aca="false">COUNTIFS(N_C,H9,C_D,I9,C_M,"FM")</f>
        <v>1</v>
      </c>
      <c r="N9" s="7" t="n">
        <f aca="false">M9/J9</f>
        <v>0.5</v>
      </c>
    </row>
    <row r="10" customFormat="false" ht="13.8" hidden="false" customHeight="false" outlineLevel="0" collapsed="false">
      <c r="A10" s="3" t="s">
        <v>13</v>
      </c>
      <c r="B10" s="3" t="s">
        <v>16</v>
      </c>
      <c r="C10" s="3" t="s">
        <v>8</v>
      </c>
      <c r="D10" s="3" t="n">
        <v>27</v>
      </c>
      <c r="E10" s="3" t="n">
        <v>1</v>
      </c>
      <c r="H10" s="5" t="s">
        <v>20</v>
      </c>
      <c r="I10" s="6" t="s">
        <v>22</v>
      </c>
      <c r="J10" s="0" t="n">
        <f aca="false">SUM(COUNTIFS(N_C,H10,C_D,I10,C_M,"FA"),COUNTIFS(N_C,H10,C_D,I10,C_M,"FM"),COUNTIFS(N_C,H10,C_D,I10,C_M,"SE"),COUNTIFS(N_C,H10,C_D,I10,C_M,"SW"))</f>
        <v>1</v>
      </c>
      <c r="K10" s="0" t="n">
        <f aca="false">SUM(COUNTIFS(N_C,H10,C_D,I10,C_M,"FA"),COUNTIFS(N_C,H10,C_D,I10,C_M,"SE"),COUNTIFS(N_C,H10,C_D,I10,C_M,"SW"))</f>
        <v>1</v>
      </c>
      <c r="L10" s="7" t="n">
        <f aca="false">K10/J10</f>
        <v>1</v>
      </c>
      <c r="M10" s="0" t="n">
        <f aca="false">COUNTIFS(N_C,H10,C_D,I10,C_M,"FM")</f>
        <v>0</v>
      </c>
      <c r="N10" s="7" t="n">
        <f aca="false">M10/J10</f>
        <v>0</v>
      </c>
    </row>
    <row r="11" customFormat="false" ht="15" hidden="false" customHeight="false" outlineLevel="0" collapsed="false">
      <c r="A11" s="3" t="s">
        <v>13</v>
      </c>
      <c r="B11" s="3" t="s">
        <v>17</v>
      </c>
      <c r="C11" s="3" t="s">
        <v>9</v>
      </c>
      <c r="D11" s="3" t="n">
        <v>27</v>
      </c>
      <c r="E11" s="3" t="n">
        <v>1</v>
      </c>
    </row>
    <row r="12" customFormat="false" ht="15" hidden="false" customHeight="false" outlineLevel="0" collapsed="false">
      <c r="A12" s="3" t="s">
        <v>4</v>
      </c>
      <c r="B12" s="3" t="s">
        <v>10</v>
      </c>
      <c r="C12" s="3" t="s">
        <v>7</v>
      </c>
      <c r="D12" s="3" t="n">
        <v>87</v>
      </c>
      <c r="E12" s="3" t="n">
        <v>1</v>
      </c>
    </row>
    <row r="13" customFormat="false" ht="15" hidden="false" customHeight="false" outlineLevel="0" collapsed="false">
      <c r="A13" s="3" t="s">
        <v>18</v>
      </c>
      <c r="B13" s="3" t="s">
        <v>19</v>
      </c>
      <c r="C13" s="3" t="s">
        <v>6</v>
      </c>
      <c r="D13" s="3" t="n">
        <v>18</v>
      </c>
      <c r="E13" s="3" t="n">
        <v>2</v>
      </c>
    </row>
    <row r="14" customFormat="false" ht="15" hidden="false" customHeight="false" outlineLevel="0" collapsed="false">
      <c r="A14" s="3" t="s">
        <v>20</v>
      </c>
      <c r="B14" s="3" t="s">
        <v>19</v>
      </c>
      <c r="C14" s="3" t="s">
        <v>6</v>
      </c>
      <c r="D14" s="3" t="n">
        <v>27</v>
      </c>
      <c r="E14" s="3" t="n">
        <v>1</v>
      </c>
    </row>
    <row r="15" customFormat="false" ht="15" hidden="false" customHeight="false" outlineLevel="0" collapsed="false">
      <c r="A15" s="3" t="s">
        <v>20</v>
      </c>
      <c r="B15" s="3" t="s">
        <v>21</v>
      </c>
      <c r="C15" s="3" t="s">
        <v>7</v>
      </c>
      <c r="D15" s="3" t="n">
        <v>27</v>
      </c>
      <c r="E15" s="3" t="n">
        <v>1</v>
      </c>
    </row>
    <row r="16" customFormat="false" ht="15" hidden="false" customHeight="false" outlineLevel="0" collapsed="false">
      <c r="A16" s="3" t="s">
        <v>20</v>
      </c>
      <c r="B16" s="3" t="s">
        <v>5</v>
      </c>
      <c r="C16" s="3" t="s">
        <v>6</v>
      </c>
      <c r="D16" s="3" t="n">
        <v>27</v>
      </c>
      <c r="E16" s="3" t="n">
        <v>1</v>
      </c>
    </row>
    <row r="17" customFormat="false" ht="15" hidden="false" customHeight="false" outlineLevel="0" collapsed="false">
      <c r="A17" s="3" t="s">
        <v>20</v>
      </c>
      <c r="B17" s="3" t="s">
        <v>5</v>
      </c>
      <c r="C17" s="3" t="s">
        <v>9</v>
      </c>
      <c r="D17" s="3" t="n">
        <v>27</v>
      </c>
      <c r="E17" s="3" t="n">
        <v>1</v>
      </c>
    </row>
    <row r="18" customFormat="false" ht="15" hidden="false" customHeight="false" outlineLevel="0" collapsed="false">
      <c r="A18" s="3" t="s">
        <v>20</v>
      </c>
      <c r="B18" s="3" t="s">
        <v>22</v>
      </c>
      <c r="C18" s="3" t="s">
        <v>6</v>
      </c>
      <c r="D18" s="3" t="n">
        <v>27</v>
      </c>
      <c r="E18" s="3" t="n">
        <v>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customXml/_rels/item1.xml.rels><?xml version="1.0" encoding="UTF-8"?>
<Relationships xmlns="http://schemas.openxmlformats.org/package/2006/relationships"><Relationship Id="rId1" Type="http://schemas.openxmlformats.org/officeDocument/2006/relationships/customXmlProps" Target="itemProps1.xml"/>
</Relationships>
</file>

<file path=customXml/item1.xml><?xml version="1.0" encoding="utf-8"?>
<DataMashup xmlns="http://schemas.microsoft.com/DataMashup">AAAAAA0EAABQSwMEFAACAAgA5nr8TspE5iqrAAAA+gAAABIAHABDb25maWcvUGFja2FnZS54bWwgohgAKKAUAAAAAAAAAAAAAAAAAAAAAAAAAAAAhY/NCoJAFIVfRWbvnR8xUq7jImiVEAXRdrBRh3QMHdN3a9Ej9QoFZbRrd87HtzjncbtjOjW1d9Vdb1qbEA6MeNrm7cnYMiGDK/wlSSVuVX5WpfZesu3jqT8lpHLuElM6jiOMAbRdSQVjnB6zzT6vdKPIVzb/Zd/Y3imbayLx8B4jBYQRhDwIQTCOdMaYGTtnDiEEIloAQ/qDcTXUbui0LDp/vUM6V6SfH/IJUEsDBBQAAgAIAOZ6/E4PyumrpAAAAOkAAAATABwAW0NvbnRlbnRfVHlwZXNdLnhtbCCiGAAooBQAAAAAAAAAAAAAAAAAAAAAAAAAAABtjksOwjAMRK8SeZ+6sEAINWUB3IALRMH9iOajxkXhbCw4ElcgbXeIpWfmeebzelfHZAfxoDH23inYFCUIcsbfetcqmLiRezjW1fUZKIocdVFBxxwOiNF0ZHUsfCCXncaPVnM+xxaDNnfdEm7LcofGOybHkucfUFdnavQ0sLikLK+1GQdxWnNzlQKmxLjI+JewP3kdwtAbzdnEJG2UdiFxGV5/AVBLAwQUAAIACADmevxOJsIfmQABAACpAQAAEwAcAEZvcm11bGFzL1NlY3Rpb24xLm0gohgAKKAUAAAAAAAAAAAAAAAAAAAAAAAAAAAAdY7NasJAFIX3gbzDMN0kEAJC6UZctFMpgnVRA12IhEm86mBmrswPtYQ8kM/hi3WmiS0UO5uBj3PP+QzUVqAiy/4fjeMojsyea9iQglcNcDciE9KAjSPi3xKdrsGT6amGJmdOa1D2HfWhQjwkabtacAkTer2l627FUFkfWmd9xR0tPo9AJG7EVlzO1Jd9p/NCc2W2qCXDxkkVUibpB7O2pYuS0YzYcGvhZLuMtJSVzzfY6w02LR6fPJ4p+3Cfh+quS3+E5mKnwJCdRne8nMH8Or0ElPxVDpW9zmAwjF53wqZPoKw0eAy83g99b/jB0CmblOngqJysQHubOBLqX6HxF1BLAQItABQAAgAIAOZ6/E7KROYqqwAAAPoAAAASAAAAAAAAAAAAAAAAAAAAAABDb25maWcvUGFja2FnZS54bWxQSwECLQAUAAIACADmevxOD8rpq6QAAADpAAAAEwAAAAAAAAAAAAAAAAD3AAAAW0NvbnRlbnRfVHlwZXNdLnhtbFBLAQItABQAAgAIAOZ6/E4mwh+ZAAEAAKkBAAATAAAAAAAAAAAAAAAAAOgBAABGb3JtdWxhcy9TZWN0aW9uMS5tUEsFBgAAAAADAAMAwgAAADUDAAAAABABAADvu788P3htbCB2ZXJzaW9uPSIxLjAiIGVuY29kaW5nPSJ1dGYtOCI/PjxQZXJtaXNzaW9uTGlzdCB4bWxuczp4c2Q9Imh0dHA6Ly93d3cudzMub3JnLzIwMDEvWE1MU2NoZW1hIiB4bWxuczp4c2k9Imh0dHA6Ly93d3cudzMub3JnLzIwMDEvWE1MU2NoZW1hLWluc3RhbmNlIj48Q2FuRXZhbHVhdGVGdXR1cmVQYWNrYWdlcz5mYWxzZTwvQ2FuRXZhbHVhdGVGdXR1cmVQYWNrYWdlcz48RmlyZXdhbGxFbmFibGVkPnRydWU8L0ZpcmV3YWxsRW5hYmxlZD48L1Blcm1pc3Npb25MaXN0Pp4LAAAAAAAAfAsAAO+7vzw/eG1sIHZlcnNpb249IjEuMCIgZW5jb2Rpbmc9InV0Zi04Ij8+PExvY2FsUGFja2FnZU1ldGFkYXRhRmlsZSB4bWxuczp4c2Q9Imh0dHA6Ly93d3cudzMub3JnLzIwMDEvWE1MU2NoZW1hIiB4bWxuczp4c2k9Imh0dHA6Ly93d3cudzMub3JnLzIwMDEvWE1MU2NoZW1hLWluc3RhbmNlIj48SXRlbXM+PEl0ZW0+PEl0ZW1Mb2NhdGlvbj48SXRlbVR5cGU+QWxsRm9ybXVsYXM8L0l0ZW1UeXBlPjxJdGVtUGF0aCAvPjwvSXRlbUxvY2F0aW9uPjxTdGFibGVFbnRyaWVzIC8+PC9JdGVtPjxJdGVtPjxJdGVtTG9jYXRpb24+PEl0ZW1UeXBlPkZvcm11bGE8L0l0ZW1UeXBlPjxJdGVtUGF0aD5TZWN0aW9uMS9UYWJsZWF1MTwvSXRlbVBhdGg+PC9JdGVtTG9jYXRpb24+PFN0YWJsZUVudHJpZXM+PEVudHJ5IFR5cGU9IklzUHJpdmF0ZSIgVmFsdWU9ImwwIiAvPjxFbnRyeSBUeXBlPSJOYXZpZ2F0aW9uU3RlcE5hbWUiIFZhbHVlPSJzTmF2aWdhdGlvbiIgLz48RW50cnkgVHlwZT0iTmFtZVVwZGF0ZWRBZnRlckZpbGwiIFZhbHVlPSJsMCIgLz48RW50cnkgVHlwZT0iUmVzdWx0VHlwZSIgVmFsdWU9InNUYWJsZSIgLz48RW50cnkgVHlwZT0iQnVmZmVyTmV4dFJlZnJlc2giIFZhbHVlPSJsMSIgLz48RW50cnkgVHlwZT0iRmlsbEVuYWJsZWQiIFZhbHVlPSJsMSIgLz48RW50cnkgVHlwZT0iRmlsbE9iamVjdFR5cGUiIFZhbHVlPSJzVGFibGUiIC8+PEVudHJ5IFR5cGU9IkZpbGxUb0RhdGFNb2RlbEVuYWJsZWQiIFZhbHVlPSJsMCIgLz48RW50cnkgVHlwZT0iRmlsbFRhcmdldCIgVmFsdWU9InNUYWJsZWF1MV8yIiAvPjxFbnRyeSBUeXBlPSJGaWxsZWRDb21wbGV0ZVJlc3VsdFRvV29ya3NoZWV0IiBWYWx1ZT0ibDEiIC8+PEVudHJ5IFR5cGU9IlJlY292ZXJ5VGFyZ2V0U2hlZXQiIFZhbHVlPSJzRmV1aWwyIiAvPjxFbnRyeSBUeXBlPSJSZWNvdmVyeVRhcmdldENvbHVtbiIgVmFsdWU9ImwxIiAvPjxFbnRyeSBUeXBlPSJSZWNvdmVyeVRhcmdldFJvdyIgVmFsdWU9ImwxIiAvPjxFbnRyeSBUeXBlPSJBZGRlZFRvRGF0YU1vZGVsIiBWYWx1ZT0ibDAiIC8+PEVudHJ5IFR5cGU9IkZpbGxDb3VudCIgVmFsdWU9ImwxNyIgLz48RW50cnkgVHlwZT0iRmlsbEVycm9yQ29kZSIgVmFsdWU9InNVbmtub3duIiAvPjxFbnRyeSBUeXBlPSJGaWxsRXJyb3JDb3VudCIgVmFsdWU9ImwwIiAvPjxFbnRyeSBUeXBlPSJGaWxsTGFzdFVwZGF0ZWQiIFZhbHVlPSJkMjAxOS0wNy0yOFQxMzoyMzoxMi4xNjY1MjYxWiIgLz48RW50cnkgVHlwZT0iRmlsbENvbHVtblR5cGVzIiBWYWx1ZT0ic0JnWUdBd1U9IiAvPjxFbnRyeSBUeXBlPSJGaWxsQ29sdW1uTmFtZXMiIFZhbHVlPSJzWyZxdW90O05fQyZxdW90OywmcXVvdDtDX0QmcXVvdDssJnF1b3Q7Q19NJnF1b3Q7LCZxdW90O0NfRVRBQiZxdW90OywmcXVvdDtOb21icmUmcXVvdDtdIiAvPjxFbnRyeSBUeXBlPSJGaWxsU3RhdHVzIiBWYWx1ZT0ic0NvbXBsZXRlIiAvPjxFbnRyeSBUeXBlPSJSZWxhdGlvbnNoaXBJbmZvQ29udGFpbmVyIiBWYWx1ZT0ic3smcXVvdDtjb2x1bW5Db3VudCZxdW90Ozo1LCZxdW90O2tleUNvbHVtbk5hbWVzJnF1b3Q7OlsmcXVvdDtOX0MmcXVvdDssJnF1b3Q7Q19EJnF1b3Q7LCZxdW90O0NfTSZxdW90OywmcXVvdDtDX0VUQUImcXVvdDtdLCZxdW90O3F1ZXJ5UmVsYXRpb25zaGlwcyZxdW90OzpbXSwmcXVvdDtjb2x1bW5JZGVudGl0aWVzJnF1b3Q7OlsmcXVvdDtTZWN0aW9uMS9UYWJsZWF1MS9MaWduZXMgZ3JvdXDDqWVzLntOX0MsMH0mcXVvdDssJnF1b3Q7U2VjdGlvbjEvVGFibGVhdTEvTGlnbmVzIGdyb3Vww6llcy57Q19ELDF9JnF1b3Q7LCZxdW90O1NlY3Rpb24xL1RhYmxlYXUxL0xpZ25lcyBncm91cMOpZXMue0NfTSwyfSZxdW90OywmcXVvdDtTZWN0aW9uMS9UYWJsZWF1MS9MaWduZXMgZ3JvdXDDqWVzLntDX0VUQUIsM30mcXVvdDssJnF1b3Q7U2VjdGlvbjEvVGFibGVhdTEvTGlnbmVzIGdyb3Vww6llcy57Tm9tYnJlLDR9JnF1b3Q7XSwmcXVvdDtDb2x1bW5Db3VudCZxdW90Ozo1LCZxdW90O0tleUNvbHVtbk5hbWVzJnF1b3Q7OlsmcXVvdDtOX0MmcXVvdDssJnF1b3Q7Q19EJnF1b3Q7LCZxdW90O0NfTSZxdW90OywmcXVvdDtDX0VUQUImcXVvdDtdLCZxdW90O0NvbHVtbklkZW50aXRpZXMmcXVvdDs6WyZxdW90O1NlY3Rpb24xL1RhYmxlYXUxL0xpZ25lcyBncm91cMOpZXMue05fQywwfSZxdW90OywmcXVvdDtTZWN0aW9uMS9UYWJsZWF1MS9MaWduZXMgZ3JvdXDDqWVzLntDX0QsMX0mcXVvdDssJnF1b3Q7U2VjdGlvbjEvVGFibGVhdTEvTGlnbmVzIGdyb3Vww6llcy57Q19NLDJ9JnF1b3Q7LCZxdW90O1NlY3Rpb24xL1RhYmxlYXUxL0xpZ25lcyBncm91cMOpZXMue0NfRVRBQiwzfSZxdW90OywmcXVvdDtTZWN0aW9uMS9UYWJsZWF1MS9MaWduZXMgZ3JvdXDDqWVzLntOb21icmUsNH0mcXVvdDtdLCZxdW90O1JlbGF0aW9uc2hpcEluZm8mcXVvdDs6W119IiAvPjwvU3RhYmxlRW50cmllcz48L0l0ZW0+PEl0ZW0+PEl0ZW1Mb2NhdGlvbj48SXRlbVR5cGU+Rm9ybXVsYTwvSXRlbVR5cGU+PEl0ZW1QYXRoPlNlY3Rpb24xL1RhYmxlYXUxL1NvdXJjZTwvSXRlbVBhdGg+PC9JdGVtTG9jYXRpb24+PFN0YWJsZUVudHJpZXMgLz48L0l0ZW0+PEl0ZW0+PEl0ZW1Mb2NhdGlvbj48SXRlbVR5cGU+Rm9ybXVsYTwvSXRlbVR5cGU+PEl0ZW1QYXRoPlNlY3Rpb24xL1RhYmxlYXUxL1R5cGUlMjBtb2RpZmklQzMlQTk8L0l0ZW1QYXRoPjwvSXRlbUxvY2F0aW9uPjxTdGFibGVFbnRyaWVzIC8+PC9JdGVtPjxJdGVtPjxJdGVtTG9jYXRpb24+PEl0ZW1UeXBlPkZvcm11bGE8L0l0ZW1UeXBlPjxJdGVtUGF0aD5TZWN0aW9uMS9UYWJsZWF1MS9MaWduZXMlMjBncm91cCVDMyVBOWVzPC9JdGVtUGF0aD48L0l0ZW1Mb2NhdGlvbj48U3RhYmxlRW50cmllcyAvPjwvSXRlbT48L0l0ZW1zPjwvTG9jYWxQYWNrYWdlTWV0YWRhdGFGaWxlPhYAAABQSwUGAAAAAAAAAAAAAAAAAAAAAAAAJgEAAAEAAADQjJ3fARXREYx6AMBPwpfrAQAAAKJZyj+FI5REl5VPrQwWpEwAAAAAAgAAAAAAEGYAAAABAAAgAAAAukgxBRzVXfRcw0SjkfJ91LBDQAKgaytb7LdRfyPpqhAAAAAADoAAAAACAAAgAAAA3nCDfWUwFN1FVGCXv3oYbPJCgLt/HF5qFlefpwQgMd9QAAAA0+ovT2st+g1QGMCk97FO/mDVxErHxuic89ALMi+PHsHOmcePq4Fz2EpaITBjx1bVW19WncksACZxjPN86a0fu2Dwot5sQfFgSdq4OEln/NtAAAAAl9xkXUpC2EQZRQHF422DRur8sbqx+3gwIs6Anp58CcJL8GrYxsb6Iq1I5UBaPkJveOiLLwMnncsVAzBh7bD5Mw==</DataMashup>
</file>

<file path=customXml/itemProps1.xml><?xml version="1.0" encoding="utf-8"?>
<ds:datastoreItem xmlns:ds="http://schemas.openxmlformats.org/officeDocument/2006/customXml" ds:itemID="{3AC9E8A5-AEA3-41CE-90AF-FF7331EF67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2019-07-28T13:19:59Z</dcterms:created>
  <dc:creator>Hicham</dc:creator>
  <dc:description/>
  <dc:language>fr-FR</dc:language>
  <cp:lastModifiedBy/>
  <dcterms:modified xsi:type="dcterms:W3CDTF">2019-07-28T18:47:24Z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