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3"/>
  </bookViews>
  <sheets>
    <sheet name="Feuil1" sheetId="1" state="visible" r:id="rId2"/>
    <sheet name="Feuil2" sheetId="2" state="visible" r:id="rId3"/>
    <sheet name="Feuil3" sheetId="3" state="visible" r:id="rId4"/>
    <sheet name="Feuil1_2" sheetId="4" state="visible" r:id="rId5"/>
  </sheets>
  <definedNames>
    <definedName function="false" hidden="false" name="FAM" vbProcedure="false">Feuil1_2!$C$2:$C$31</definedName>
    <definedName function="false" hidden="false" name="ITEM" vbProcedure="false">Feuil1_2!$D$2:$D$31</definedName>
    <definedName function="false" hidden="false" name="OKN" vbProcedure="false">Feuil1_2!$F$2:$F$31</definedName>
    <definedName function="false" hidden="false" name="REZ" vbProcedure="false">Feuil1_2!$G$2:$G$31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<sst xmlns="http://schemas.openxmlformats.org/spreadsheetml/2006/main" count="277" uniqueCount="48">
  <si>
    <t xml:space="preserve">Boîte VAR</t>
  </si>
  <si>
    <t xml:space="preserve">place</t>
  </si>
  <si>
    <t xml:space="preserve">Produit</t>
  </si>
  <si>
    <t xml:space="preserve">nom</t>
  </si>
  <si>
    <t xml:space="preserve">Testé avec</t>
  </si>
  <si>
    <t xml:space="preserve">OK?</t>
  </si>
  <si>
    <t xml:space="preserve">VAR-1</t>
  </si>
  <si>
    <t xml:space="preserve">D3/D4</t>
  </si>
  <si>
    <t xml:space="preserve">M7</t>
  </si>
  <si>
    <t xml:space="preserve">M7-E3</t>
  </si>
  <si>
    <t xml:space="preserve">AB100</t>
  </si>
  <si>
    <t xml:space="preserve">AB101</t>
  </si>
  <si>
    <t xml:space="preserve">AB102</t>
  </si>
  <si>
    <t xml:space="preserve">AB103</t>
  </si>
  <si>
    <t xml:space="preserve">AB104</t>
  </si>
  <si>
    <t xml:space="preserve">AB105</t>
  </si>
  <si>
    <t xml:space="preserve">AB106</t>
  </si>
  <si>
    <t xml:space="preserve">AB107</t>
  </si>
  <si>
    <t xml:space="preserve">D5/D6</t>
  </si>
  <si>
    <t xml:space="preserve">M7-E7</t>
  </si>
  <si>
    <t xml:space="preserve">D7/D8</t>
  </si>
  <si>
    <t xml:space="preserve">M7-E15</t>
  </si>
  <si>
    <t xml:space="preserve">AB108</t>
  </si>
  <si>
    <t xml:space="preserve">AB109</t>
  </si>
  <si>
    <t xml:space="preserve">AB110</t>
  </si>
  <si>
    <t xml:space="preserve">AB111</t>
  </si>
  <si>
    <t xml:space="preserve">AB112</t>
  </si>
  <si>
    <t xml:space="preserve">AB113</t>
  </si>
  <si>
    <t xml:space="preserve">D9/D10</t>
  </si>
  <si>
    <t xml:space="preserve">TEC</t>
  </si>
  <si>
    <t xml:space="preserve">TEC-E6</t>
  </si>
  <si>
    <t xml:space="preserve">AB200</t>
  </si>
  <si>
    <t xml:space="preserve">AB201</t>
  </si>
  <si>
    <t xml:space="preserve">E1/E2</t>
  </si>
  <si>
    <t xml:space="preserve">TEC-E20</t>
  </si>
  <si>
    <t xml:space="preserve">AB202</t>
  </si>
  <si>
    <t xml:space="preserve">AB203</t>
  </si>
  <si>
    <t xml:space="preserve">AB204</t>
  </si>
  <si>
    <t xml:space="preserve">E3/E4</t>
  </si>
  <si>
    <t xml:space="preserve">COL</t>
  </si>
  <si>
    <t xml:space="preserve">COL-E40</t>
  </si>
  <si>
    <t xml:space="preserve">AB205</t>
  </si>
  <si>
    <t xml:space="preserve">E5/E6</t>
  </si>
  <si>
    <t xml:space="preserve">COL-E45</t>
  </si>
  <si>
    <t xml:space="preserve">N-OK</t>
  </si>
  <si>
    <t xml:space="preserve">NOK</t>
  </si>
  <si>
    <t xml:space="preserve">OK</t>
  </si>
  <si>
    <t xml:space="preserve">OK ?</t>
  </si>
</sst>
</file>

<file path=xl/styles.xml><?xml version="1.0" encoding="utf-8"?>
<styleSheet xmlns="http://schemas.openxmlformats.org/spreadsheetml/2006/main">
  <numFmts count="1">
    <numFmt numFmtId="164" formatCode="General"/>
  </numFmts>
  <fonts count="11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9"/>
      <color rgb="FFFF0000"/>
      <name val="Calibri"/>
      <family val="2"/>
      <charset val="1"/>
    </font>
    <font>
      <b val="true"/>
      <sz val="9"/>
      <color rgb="FFFF0000"/>
      <name val="Arial"/>
      <family val="2"/>
      <charset val="1"/>
    </font>
    <font>
      <b val="true"/>
      <sz val="11"/>
      <color rgb="FFFF0000"/>
      <name val="Arial"/>
      <family val="2"/>
      <charset val="1"/>
    </font>
    <font>
      <b val="true"/>
      <sz val="10"/>
      <color rgb="FFFF0000"/>
      <name val="Calibri"/>
      <family val="2"/>
      <charset val="1"/>
    </font>
    <font>
      <b val="true"/>
      <sz val="10"/>
      <color rgb="FFFF0000"/>
      <name val="Arial"/>
      <family val="2"/>
      <charset val="1"/>
    </font>
    <font>
      <b val="true"/>
      <sz val="9"/>
      <color rgb="FF000000"/>
      <name val="Calibri"/>
      <family val="2"/>
      <charset val="1"/>
    </font>
    <font>
      <u val="single"/>
      <sz val="11"/>
      <color rgb="FF0000FF"/>
      <name val="Calibri"/>
      <family val="2"/>
      <charset val="1"/>
    </font>
  </fonts>
  <fills count="7">
    <fill>
      <patternFill patternType="none"/>
    </fill>
    <fill>
      <patternFill patternType="gray125"/>
    </fill>
    <fill>
      <patternFill patternType="solid">
        <fgColor rgb="FF00B0F0"/>
        <bgColor rgb="FF33CCCC"/>
      </patternFill>
    </fill>
    <fill>
      <patternFill patternType="solid">
        <fgColor rgb="FF8EB4E3"/>
        <bgColor rgb="FF9999FF"/>
      </patternFill>
    </fill>
    <fill>
      <patternFill patternType="solid">
        <fgColor rgb="FFB9CDE5"/>
        <bgColor rgb="FFCCCCCC"/>
      </patternFill>
    </fill>
    <fill>
      <patternFill patternType="solid">
        <fgColor rgb="FFFFF200"/>
        <bgColor rgb="FFFFFF00"/>
      </patternFill>
    </fill>
    <fill>
      <patternFill patternType="solid">
        <fgColor rgb="FFCCCCCC"/>
        <bgColor rgb="FFB9CDE5"/>
      </patternFill>
    </fill>
  </fills>
  <borders count="7">
    <border diagonalUp="false" diagonalDown="false">
      <left/>
      <right/>
      <top/>
      <bottom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/>
      <right style="thin"/>
      <top style="medium"/>
      <bottom style="medium"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 style="medium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5" fillId="0" borderId="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5" fillId="0" borderId="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0" borderId="2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6" fillId="0" borderId="2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7" fillId="0" borderId="4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8" fillId="0" borderId="4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8" fillId="0" borderId="2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9" fillId="2" borderId="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3" borderId="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3" borderId="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4" borderId="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9" fillId="4" borderId="5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5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10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6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6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2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CCCCC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B9CDE5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B0F0"/>
      <rgbColor rgb="FFCCFFFF"/>
      <rgbColor rgb="FFCCFFCC"/>
      <rgbColor rgb="FFFFFF99"/>
      <rgbColor rgb="FF8EB4E3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J3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G5" activeCellId="0" sqref="G5"/>
    </sheetView>
  </sheetViews>
  <sheetFormatPr defaultRowHeight="15" zeroHeight="false" outlineLevelRow="0" outlineLevelCol="0"/>
  <cols>
    <col collapsed="false" customWidth="true" hidden="false" outlineLevel="0" max="2" min="1" style="0" width="10.66"/>
    <col collapsed="false" customWidth="false" hidden="false" outlineLevel="0" max="3" min="3" style="0" width="11.42"/>
    <col collapsed="false" customWidth="true" hidden="false" outlineLevel="0" max="4" min="4" style="0" width="15"/>
    <col collapsed="false" customWidth="true" hidden="false" outlineLevel="0" max="1025" min="5" style="0" width="10.66"/>
  </cols>
  <sheetData>
    <row r="1" customFormat="false" ht="15.75" hidden="false" customHeight="false" outlineLevel="0" collapsed="false">
      <c r="A1" s="1" t="s">
        <v>0</v>
      </c>
      <c r="B1" s="2" t="s">
        <v>1</v>
      </c>
      <c r="C1" s="3" t="s">
        <v>2</v>
      </c>
      <c r="D1" s="3" t="s">
        <v>3</v>
      </c>
      <c r="E1" s="4" t="s">
        <v>4</v>
      </c>
      <c r="F1" s="4" t="s">
        <v>5</v>
      </c>
      <c r="G1" s="5"/>
      <c r="H1" s="6"/>
      <c r="I1" s="7"/>
      <c r="J1" s="8"/>
    </row>
    <row r="2" customFormat="false" ht="15" hidden="false" customHeight="false" outlineLevel="0" collapsed="false">
      <c r="A2" s="9" t="s">
        <v>6</v>
      </c>
      <c r="B2" s="10" t="s">
        <v>7</v>
      </c>
      <c r="C2" s="11" t="s">
        <v>8</v>
      </c>
      <c r="D2" s="12" t="s">
        <v>9</v>
      </c>
      <c r="E2" s="13" t="s">
        <v>10</v>
      </c>
    </row>
    <row r="3" customFormat="false" ht="15" hidden="false" customHeight="true" outlineLevel="0" collapsed="false">
      <c r="A3" s="9" t="s">
        <v>6</v>
      </c>
      <c r="B3" s="10"/>
      <c r="C3" s="11"/>
      <c r="D3" s="12"/>
      <c r="E3" s="13" t="s">
        <v>11</v>
      </c>
    </row>
    <row r="4" customFormat="false" ht="15" hidden="false" customHeight="false" outlineLevel="0" collapsed="false">
      <c r="A4" s="9" t="s">
        <v>6</v>
      </c>
      <c r="B4" s="10"/>
      <c r="C4" s="11"/>
      <c r="D4" s="12"/>
      <c r="E4" s="13" t="s">
        <v>12</v>
      </c>
    </row>
    <row r="5" customFormat="false" ht="15" hidden="false" customHeight="false" outlineLevel="0" collapsed="false">
      <c r="A5" s="9" t="s">
        <v>6</v>
      </c>
      <c r="B5" s="10"/>
      <c r="C5" s="11"/>
      <c r="D5" s="12"/>
      <c r="E5" s="13" t="s">
        <v>13</v>
      </c>
    </row>
    <row r="6" customFormat="false" ht="15" hidden="false" customHeight="false" outlineLevel="0" collapsed="false">
      <c r="A6" s="9" t="s">
        <v>6</v>
      </c>
      <c r="B6" s="10"/>
      <c r="C6" s="11"/>
      <c r="D6" s="12"/>
      <c r="E6" s="13" t="s">
        <v>14</v>
      </c>
    </row>
    <row r="7" customFormat="false" ht="15" hidden="false" customHeight="false" outlineLevel="0" collapsed="false">
      <c r="A7" s="9" t="s">
        <v>6</v>
      </c>
      <c r="B7" s="10"/>
      <c r="C7" s="11"/>
      <c r="D7" s="12"/>
      <c r="E7" s="13" t="s">
        <v>15</v>
      </c>
    </row>
    <row r="8" customFormat="false" ht="15" hidden="false" customHeight="false" outlineLevel="0" collapsed="false">
      <c r="A8" s="9" t="s">
        <v>6</v>
      </c>
      <c r="B8" s="10"/>
      <c r="C8" s="11"/>
      <c r="D8" s="12"/>
      <c r="E8" s="13" t="s">
        <v>16</v>
      </c>
    </row>
    <row r="9" customFormat="false" ht="15" hidden="false" customHeight="false" outlineLevel="0" collapsed="false">
      <c r="A9" s="9" t="s">
        <v>6</v>
      </c>
      <c r="B9" s="10"/>
      <c r="C9" s="11"/>
      <c r="D9" s="12"/>
      <c r="E9" s="13" t="s">
        <v>17</v>
      </c>
    </row>
    <row r="10" customFormat="false" ht="15" hidden="false" customHeight="false" outlineLevel="0" collapsed="false">
      <c r="A10" s="9" t="s">
        <v>6</v>
      </c>
      <c r="B10" s="11" t="s">
        <v>18</v>
      </c>
      <c r="C10" s="11"/>
      <c r="D10" s="12" t="s">
        <v>19</v>
      </c>
      <c r="E10" s="13" t="s">
        <v>10</v>
      </c>
    </row>
    <row r="11" customFormat="false" ht="15" hidden="false" customHeight="false" outlineLevel="0" collapsed="false">
      <c r="A11" s="9" t="s">
        <v>6</v>
      </c>
      <c r="B11" s="11"/>
      <c r="C11" s="11"/>
      <c r="D11" s="12"/>
      <c r="E11" s="13" t="s">
        <v>16</v>
      </c>
    </row>
    <row r="12" customFormat="false" ht="15" hidden="false" customHeight="false" outlineLevel="0" collapsed="false">
      <c r="A12" s="9" t="s">
        <v>6</v>
      </c>
      <c r="B12" s="11" t="s">
        <v>20</v>
      </c>
      <c r="C12" s="11"/>
      <c r="D12" s="12" t="s">
        <v>21</v>
      </c>
      <c r="E12" s="13" t="s">
        <v>15</v>
      </c>
    </row>
    <row r="13" customFormat="false" ht="15" hidden="false" customHeight="false" outlineLevel="0" collapsed="false">
      <c r="A13" s="9" t="s">
        <v>6</v>
      </c>
      <c r="B13" s="11"/>
      <c r="C13" s="11"/>
      <c r="D13" s="12"/>
      <c r="E13" s="13" t="s">
        <v>16</v>
      </c>
    </row>
    <row r="14" customFormat="false" ht="15" hidden="false" customHeight="true" outlineLevel="0" collapsed="false">
      <c r="A14" s="9" t="s">
        <v>6</v>
      </c>
      <c r="B14" s="11"/>
      <c r="C14" s="11"/>
      <c r="D14" s="12"/>
      <c r="E14" s="13" t="s">
        <v>17</v>
      </c>
    </row>
    <row r="15" customFormat="false" ht="15" hidden="false" customHeight="false" outlineLevel="0" collapsed="false">
      <c r="A15" s="9" t="s">
        <v>6</v>
      </c>
      <c r="B15" s="11"/>
      <c r="C15" s="11"/>
      <c r="D15" s="12"/>
      <c r="E15" s="13" t="s">
        <v>22</v>
      </c>
    </row>
    <row r="16" customFormat="false" ht="15" hidden="false" customHeight="false" outlineLevel="0" collapsed="false">
      <c r="A16" s="9" t="s">
        <v>6</v>
      </c>
      <c r="B16" s="11"/>
      <c r="C16" s="11"/>
      <c r="D16" s="12"/>
      <c r="E16" s="13" t="s">
        <v>23</v>
      </c>
    </row>
    <row r="17" customFormat="false" ht="15" hidden="false" customHeight="false" outlineLevel="0" collapsed="false">
      <c r="A17" s="9" t="s">
        <v>6</v>
      </c>
      <c r="B17" s="11"/>
      <c r="C17" s="11"/>
      <c r="D17" s="12"/>
      <c r="E17" s="13" t="s">
        <v>24</v>
      </c>
    </row>
    <row r="18" customFormat="false" ht="15" hidden="false" customHeight="false" outlineLevel="0" collapsed="false">
      <c r="A18" s="9" t="s">
        <v>6</v>
      </c>
      <c r="B18" s="11"/>
      <c r="C18" s="11"/>
      <c r="D18" s="12"/>
      <c r="E18" s="13" t="s">
        <v>25</v>
      </c>
    </row>
    <row r="19" customFormat="false" ht="15" hidden="false" customHeight="false" outlineLevel="0" collapsed="false">
      <c r="A19" s="9" t="s">
        <v>6</v>
      </c>
      <c r="B19" s="11"/>
      <c r="C19" s="11"/>
      <c r="D19" s="12"/>
      <c r="E19" s="13" t="s">
        <v>26</v>
      </c>
    </row>
    <row r="20" customFormat="false" ht="15" hidden="false" customHeight="false" outlineLevel="0" collapsed="false">
      <c r="A20" s="9" t="s">
        <v>6</v>
      </c>
      <c r="B20" s="11"/>
      <c r="C20" s="11"/>
      <c r="D20" s="12"/>
      <c r="E20" s="13" t="s">
        <v>27</v>
      </c>
    </row>
    <row r="21" customFormat="false" ht="15" hidden="false" customHeight="true" outlineLevel="0" collapsed="false">
      <c r="A21" s="9" t="s">
        <v>6</v>
      </c>
      <c r="B21" s="11" t="s">
        <v>28</v>
      </c>
      <c r="C21" s="11" t="s">
        <v>29</v>
      </c>
      <c r="D21" s="12" t="s">
        <v>30</v>
      </c>
      <c r="E21" s="13" t="s">
        <v>31</v>
      </c>
    </row>
    <row r="22" customFormat="false" ht="15" hidden="false" customHeight="false" outlineLevel="0" collapsed="false">
      <c r="A22" s="9" t="s">
        <v>6</v>
      </c>
      <c r="B22" s="11"/>
      <c r="C22" s="11"/>
      <c r="D22" s="12"/>
      <c r="E22" s="13" t="s">
        <v>32</v>
      </c>
    </row>
    <row r="23" customFormat="false" ht="15" hidden="false" customHeight="false" outlineLevel="0" collapsed="false">
      <c r="A23" s="9" t="s">
        <v>6</v>
      </c>
      <c r="B23" s="11" t="s">
        <v>33</v>
      </c>
      <c r="C23" s="11"/>
      <c r="D23" s="12" t="s">
        <v>34</v>
      </c>
      <c r="E23" s="13" t="s">
        <v>35</v>
      </c>
    </row>
    <row r="24" customFormat="false" ht="15" hidden="false" customHeight="false" outlineLevel="0" collapsed="false">
      <c r="A24" s="9" t="s">
        <v>6</v>
      </c>
      <c r="B24" s="11"/>
      <c r="C24" s="11"/>
      <c r="D24" s="12"/>
      <c r="E24" s="13" t="s">
        <v>36</v>
      </c>
    </row>
    <row r="25" customFormat="false" ht="15" hidden="false" customHeight="false" outlineLevel="0" collapsed="false">
      <c r="A25" s="9" t="s">
        <v>6</v>
      </c>
      <c r="B25" s="11"/>
      <c r="C25" s="11"/>
      <c r="D25" s="12"/>
      <c r="E25" s="13" t="s">
        <v>37</v>
      </c>
    </row>
    <row r="26" customFormat="false" ht="15" hidden="false" customHeight="false" outlineLevel="0" collapsed="false">
      <c r="A26" s="9" t="s">
        <v>6</v>
      </c>
      <c r="B26" s="11" t="s">
        <v>38</v>
      </c>
      <c r="C26" s="11" t="s">
        <v>39</v>
      </c>
      <c r="D26" s="12" t="s">
        <v>40</v>
      </c>
      <c r="E26" s="13" t="s">
        <v>35</v>
      </c>
    </row>
    <row r="27" customFormat="false" ht="15" hidden="false" customHeight="false" outlineLevel="0" collapsed="false">
      <c r="A27" s="9" t="s">
        <v>6</v>
      </c>
      <c r="B27" s="11"/>
      <c r="C27" s="11"/>
      <c r="D27" s="12"/>
      <c r="E27" s="13" t="s">
        <v>36</v>
      </c>
    </row>
    <row r="28" customFormat="false" ht="15" hidden="false" customHeight="false" outlineLevel="0" collapsed="false">
      <c r="A28" s="9" t="s">
        <v>6</v>
      </c>
      <c r="B28" s="11"/>
      <c r="C28" s="11"/>
      <c r="D28" s="12"/>
      <c r="E28" s="13" t="s">
        <v>37</v>
      </c>
    </row>
    <row r="29" customFormat="false" ht="15" hidden="false" customHeight="false" outlineLevel="0" collapsed="false">
      <c r="A29" s="9" t="s">
        <v>6</v>
      </c>
      <c r="B29" s="11"/>
      <c r="C29" s="11"/>
      <c r="D29" s="12"/>
      <c r="E29" s="13" t="s">
        <v>41</v>
      </c>
    </row>
    <row r="30" customFormat="false" ht="15" hidden="false" customHeight="false" outlineLevel="0" collapsed="false">
      <c r="A30" s="9" t="s">
        <v>6</v>
      </c>
      <c r="B30" s="11" t="s">
        <v>42</v>
      </c>
      <c r="C30" s="11"/>
      <c r="D30" s="12" t="s">
        <v>43</v>
      </c>
      <c r="E30" s="13" t="s">
        <v>35</v>
      </c>
    </row>
    <row r="31" customFormat="false" ht="15" hidden="false" customHeight="false" outlineLevel="0" collapsed="false">
      <c r="A31" s="9" t="s">
        <v>6</v>
      </c>
      <c r="B31" s="11"/>
      <c r="C31" s="11"/>
      <c r="D31" s="12"/>
      <c r="E31" s="13" t="s">
        <v>36</v>
      </c>
    </row>
  </sheetData>
  <mergeCells count="17">
    <mergeCell ref="B2:B9"/>
    <mergeCell ref="C2:C20"/>
    <mergeCell ref="D2:D9"/>
    <mergeCell ref="B10:B11"/>
    <mergeCell ref="D10:D11"/>
    <mergeCell ref="B12:B20"/>
    <mergeCell ref="D12:D20"/>
    <mergeCell ref="B21:B22"/>
    <mergeCell ref="C21:C25"/>
    <mergeCell ref="D21:D22"/>
    <mergeCell ref="B23:B25"/>
    <mergeCell ref="D23:D25"/>
    <mergeCell ref="B26:B29"/>
    <mergeCell ref="C26:C31"/>
    <mergeCell ref="D26:D29"/>
    <mergeCell ref="B30:B31"/>
    <mergeCell ref="D30:D31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10.66"/>
  </cols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10.66"/>
  </cols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O31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R7" activeCellId="0" sqref="R7"/>
    </sheetView>
  </sheetViews>
  <sheetFormatPr defaultRowHeight="15" zeroHeight="false" outlineLevelRow="0" outlineLevelCol="1"/>
  <cols>
    <col collapsed="false" customWidth="true" hidden="true" outlineLevel="1" max="2" min="1" style="0" width="10.66"/>
    <col collapsed="false" customWidth="false" hidden="true" outlineLevel="1" max="3" min="3" style="0" width="11.42"/>
    <col collapsed="false" customWidth="true" hidden="true" outlineLevel="1" max="4" min="4" style="0" width="15"/>
    <col collapsed="false" customWidth="true" hidden="true" outlineLevel="1" max="6" min="5" style="0" width="10.66"/>
    <col collapsed="false" customWidth="true" hidden="true" outlineLevel="1" max="7" min="7" style="0" width="8.38"/>
    <col collapsed="false" customWidth="true" hidden="true" outlineLevel="1" max="8" min="8" style="0" width="3.79"/>
    <col collapsed="false" customWidth="true" hidden="false" outlineLevel="0" max="9" min="9" style="0" width="5.46"/>
    <col collapsed="false" customWidth="true" hidden="false" outlineLevel="0" max="10" min="10" style="0" width="11.11"/>
    <col collapsed="false" customWidth="true" hidden="false" outlineLevel="0" max="11" min="11" style="0" width="8.38"/>
    <col collapsed="false" customWidth="true" hidden="false" outlineLevel="0" max="1025" min="12" style="0" width="10.66"/>
  </cols>
  <sheetData>
    <row r="1" customFormat="false" ht="13.8" hidden="false" customHeight="false" outlineLevel="0" collapsed="false">
      <c r="A1" s="0" t="s">
        <v>0</v>
      </c>
      <c r="B1" s="0" t="s">
        <v>1</v>
      </c>
      <c r="C1" s="0" t="s">
        <v>2</v>
      </c>
      <c r="D1" s="0" t="s">
        <v>3</v>
      </c>
      <c r="E1" s="0" t="s">
        <v>4</v>
      </c>
      <c r="F1" s="0" t="s">
        <v>44</v>
      </c>
    </row>
    <row r="2" customFormat="false" ht="13.8" hidden="false" customHeight="false" outlineLevel="0" collapsed="false">
      <c r="A2" s="0" t="s">
        <v>6</v>
      </c>
      <c r="B2" s="0" t="s">
        <v>38</v>
      </c>
      <c r="C2" s="0" t="s">
        <v>39</v>
      </c>
      <c r="D2" s="0" t="s">
        <v>40</v>
      </c>
      <c r="E2" s="0" t="s">
        <v>35</v>
      </c>
      <c r="F2" s="0" t="s">
        <v>45</v>
      </c>
      <c r="G2" s="14" t="str">
        <f aca="true">IF($I$2="","",IF(AND($J$2="",F2=$I$2),ROW(),IF(AND($J$2=C2,F2=$I$2),INDIRECT("D"&amp;ROW(),1),"")))</f>
        <v/>
      </c>
      <c r="H2" s="14" t="str">
        <f aca="false">IF($I$2="","",IF($K$2=G2,ROW(),""))</f>
        <v/>
      </c>
      <c r="I2" s="15" t="s">
        <v>46</v>
      </c>
      <c r="J2" s="15" t="s">
        <v>8</v>
      </c>
      <c r="K2" s="15" t="s">
        <v>9</v>
      </c>
      <c r="L2" s="16" t="str">
        <f aca="false">HYPERLINK("#I2:K2","clear")</f>
        <v>clear</v>
      </c>
    </row>
    <row r="3" customFormat="false" ht="15" hidden="false" customHeight="true" outlineLevel="0" collapsed="false">
      <c r="A3" s="0" t="s">
        <v>6</v>
      </c>
      <c r="B3" s="0" t="s">
        <v>42</v>
      </c>
      <c r="C3" s="0" t="s">
        <v>39</v>
      </c>
      <c r="D3" s="0" t="s">
        <v>43</v>
      </c>
      <c r="E3" s="0" t="s">
        <v>35</v>
      </c>
      <c r="F3" s="0" t="s">
        <v>45</v>
      </c>
      <c r="G3" s="14" t="str">
        <f aca="true">IF($I$2="","",IF(AND($J$2="",F3=$I$2),ROW(),IF(AND($J$2=C3,F3=$I$2),INDIRECT("D"&amp;ROW(),1),"")))</f>
        <v/>
      </c>
      <c r="H3" s="0" t="str">
        <f aca="false">IF($I$2="","",IF($K$2=G3,ROW(),""))</f>
        <v/>
      </c>
    </row>
    <row r="4" customFormat="false" ht="13.8" hidden="false" customHeight="false" outlineLevel="0" collapsed="false">
      <c r="A4" s="0" t="s">
        <v>6</v>
      </c>
      <c r="B4" s="0" t="s">
        <v>20</v>
      </c>
      <c r="C4" s="0" t="s">
        <v>8</v>
      </c>
      <c r="D4" s="0" t="s">
        <v>21</v>
      </c>
      <c r="E4" s="0" t="s">
        <v>22</v>
      </c>
      <c r="F4" s="0" t="s">
        <v>45</v>
      </c>
      <c r="G4" s="14" t="str">
        <f aca="true">IF($I$2="","",IF(AND($J$2="",F4=$I$2),ROW(),IF(AND($J$2=C4,F4=$I$2),INDIRECT("D"&amp;ROW(),1),"")))</f>
        <v/>
      </c>
      <c r="H4" s="0" t="str">
        <f aca="false">IF($I$2="","",IF($K$2=G4,ROW(),""))</f>
        <v/>
      </c>
      <c r="I4" s="8" t="str">
        <f aca="false">A1</f>
        <v>Boîte VAR</v>
      </c>
      <c r="J4" s="8"/>
      <c r="K4" s="8" t="s">
        <v>1</v>
      </c>
      <c r="L4" s="8" t="s">
        <v>2</v>
      </c>
      <c r="M4" s="8" t="s">
        <v>3</v>
      </c>
      <c r="N4" s="8" t="s">
        <v>4</v>
      </c>
      <c r="O4" s="8" t="s">
        <v>44</v>
      </c>
    </row>
    <row r="5" customFormat="false" ht="13.8" hidden="false" customHeight="false" outlineLevel="0" collapsed="false">
      <c r="A5" s="0" t="s">
        <v>6</v>
      </c>
      <c r="B5" s="0" t="s">
        <v>20</v>
      </c>
      <c r="C5" s="0" t="s">
        <v>8</v>
      </c>
      <c r="D5" s="0" t="s">
        <v>21</v>
      </c>
      <c r="E5" s="0" t="s">
        <v>26</v>
      </c>
      <c r="F5" s="0" t="s">
        <v>45</v>
      </c>
      <c r="G5" s="14" t="str">
        <f aca="true">IF($I$2="","",IF(AND($J$2="",F5=$I$2),ROW(),IF(AND($J$2=C5,F5=$I$2),INDIRECT("D"&amp;ROW(),1),"")))</f>
        <v/>
      </c>
      <c r="H5" s="0" t="str">
        <f aca="false">IF($I$2="","",IF($K$2=G5,ROW(),""))</f>
        <v/>
      </c>
      <c r="I5" s="17" t="n">
        <f aca="false">IF($I$2="","",IFERROR(SMALL(H:H,ROW()-4),""))</f>
        <v>22</v>
      </c>
      <c r="J5" s="0" t="str">
        <f aca="true">IF($I5="","",INDIRECT(ADDRESS($I5,COLUMN()-9),1))</f>
        <v>VAR-1</v>
      </c>
      <c r="K5" s="0" t="str">
        <f aca="true">IF($I5="","",INDIRECT(ADDRESS($I5,COLUMN()-9),1))</f>
        <v>D3/D4</v>
      </c>
      <c r="L5" s="0" t="str">
        <f aca="true">IF($I5="","",INDIRECT(ADDRESS($I5,COLUMN()-9),1))</f>
        <v>M7</v>
      </c>
      <c r="M5" s="0" t="str">
        <f aca="true">IF($I5="","",INDIRECT(ADDRESS($I5,COLUMN()-9),1))</f>
        <v>M7-E3</v>
      </c>
      <c r="N5" s="0" t="str">
        <f aca="true">IF($I5="","",INDIRECT(ADDRESS($I5,COLUMN()-9),1))</f>
        <v>AB101</v>
      </c>
      <c r="O5" s="0" t="str">
        <f aca="true">IF($I5="","",INDIRECT(ADDRESS($I5,COLUMN()-9),1))</f>
        <v>OK</v>
      </c>
    </row>
    <row r="6" customFormat="false" ht="13.8" hidden="false" customHeight="false" outlineLevel="0" collapsed="false">
      <c r="A6" s="0" t="s">
        <v>6</v>
      </c>
      <c r="B6" s="0" t="s">
        <v>7</v>
      </c>
      <c r="C6" s="0" t="s">
        <v>8</v>
      </c>
      <c r="D6" s="0" t="s">
        <v>9</v>
      </c>
      <c r="E6" s="0" t="s">
        <v>10</v>
      </c>
      <c r="F6" s="0" t="s">
        <v>45</v>
      </c>
      <c r="G6" s="14" t="str">
        <f aca="true">IF($I$2="","",IF(AND($J$2="",F6=$I$2),ROW(),IF(AND($J$2=C6,F6=$I$2),INDIRECT("D"&amp;ROW(),1),"")))</f>
        <v/>
      </c>
      <c r="H6" s="0" t="str">
        <f aca="false">IF($I$2="","",IF($K$2=G6,ROW(),""))</f>
        <v/>
      </c>
      <c r="I6" s="18" t="n">
        <f aca="false">IF($I$2="","",IFERROR(SMALL(H:H,ROW()-4),""))</f>
        <v>23</v>
      </c>
      <c r="J6" s="0" t="str">
        <f aca="true">IF($I6="","",INDIRECT(ADDRESS($I6,COLUMN()-9),1))</f>
        <v>VAR-1</v>
      </c>
      <c r="K6" s="0" t="str">
        <f aca="true">IF($I6="","",INDIRECT(ADDRESS($I6,COLUMN()-9),1))</f>
        <v>D3/D4</v>
      </c>
      <c r="L6" s="0" t="str">
        <f aca="true">IF($I6="","",INDIRECT(ADDRESS($I6,COLUMN()-9),1))</f>
        <v>M7</v>
      </c>
      <c r="M6" s="0" t="str">
        <f aca="true">IF($I6="","",INDIRECT(ADDRESS($I6,COLUMN()-9),1))</f>
        <v>M7-E3</v>
      </c>
      <c r="N6" s="0" t="str">
        <f aca="true">IF($I6="","",INDIRECT(ADDRESS($I6,COLUMN()-9),1))</f>
        <v>AB105</v>
      </c>
      <c r="O6" s="0" t="str">
        <f aca="true">IF($I6="","",INDIRECT(ADDRESS($I6,COLUMN()-9),1))</f>
        <v>OK</v>
      </c>
    </row>
    <row r="7" customFormat="false" ht="13.8" hidden="false" customHeight="false" outlineLevel="0" collapsed="false">
      <c r="A7" s="0" t="s">
        <v>6</v>
      </c>
      <c r="B7" s="0" t="s">
        <v>7</v>
      </c>
      <c r="C7" s="0" t="s">
        <v>8</v>
      </c>
      <c r="D7" s="0" t="s">
        <v>9</v>
      </c>
      <c r="E7" s="0" t="s">
        <v>12</v>
      </c>
      <c r="F7" s="0" t="s">
        <v>45</v>
      </c>
      <c r="G7" s="14" t="str">
        <f aca="true">IF($I$2="","",IF(AND($J$2="",F7=$I$2),ROW(),IF(AND($J$2=C7,F7=$I$2),INDIRECT("D"&amp;ROW(),1),"")))</f>
        <v/>
      </c>
      <c r="H7" s="0" t="str">
        <f aca="false">IF($I$2="","",IF($K$2=G7,ROW(),""))</f>
        <v/>
      </c>
      <c r="I7" s="18" t="str">
        <f aca="false">IF($I$2="","",IFERROR(SMALL(H:H,ROW()-4),""))</f>
        <v/>
      </c>
      <c r="J7" s="0" t="str">
        <f aca="true">IF($I7="","",INDIRECT(ADDRESS($I7,COLUMN()-9),1))</f>
        <v/>
      </c>
      <c r="K7" s="0" t="str">
        <f aca="true">IF($I7="","",INDIRECT(ADDRESS($I7,COLUMN()-9),1))</f>
        <v/>
      </c>
      <c r="L7" s="0" t="str">
        <f aca="true">IF($I7="","",INDIRECT(ADDRESS($I7,COLUMN()-9),1))</f>
        <v/>
      </c>
      <c r="M7" s="0" t="str">
        <f aca="true">IF($I7="","",INDIRECT(ADDRESS($I7,COLUMN()-9),1))</f>
        <v/>
      </c>
      <c r="N7" s="0" t="str">
        <f aca="true">IF($I7="","",INDIRECT(ADDRESS($I7,COLUMN()-9),1))</f>
        <v/>
      </c>
      <c r="O7" s="0" t="str">
        <f aca="true">IF($I7="","",INDIRECT(ADDRESS($I7,COLUMN()-9),1))</f>
        <v/>
      </c>
    </row>
    <row r="8" customFormat="false" ht="13.8" hidden="false" customHeight="false" outlineLevel="0" collapsed="false">
      <c r="A8" s="0" t="s">
        <v>6</v>
      </c>
      <c r="B8" s="0" t="s">
        <v>7</v>
      </c>
      <c r="C8" s="0" t="s">
        <v>8</v>
      </c>
      <c r="D8" s="0" t="s">
        <v>9</v>
      </c>
      <c r="E8" s="0" t="s">
        <v>13</v>
      </c>
      <c r="F8" s="0" t="s">
        <v>45</v>
      </c>
      <c r="G8" s="14" t="str">
        <f aca="true">IF($I$2="","",IF(AND($J$2="",F8=$I$2),ROW(),IF(AND($J$2=C8,F8=$I$2),INDIRECT("D"&amp;ROW(),1),"")))</f>
        <v/>
      </c>
      <c r="H8" s="0" t="str">
        <f aca="false">IF($I$2="","",IF($K$2=G8,ROW(),""))</f>
        <v/>
      </c>
      <c r="I8" s="18" t="str">
        <f aca="false">IF($I$2="","",IFERROR(SMALL(H:H,ROW()-4),""))</f>
        <v/>
      </c>
      <c r="J8" s="0" t="str">
        <f aca="true">IF($I8="","",INDIRECT(ADDRESS($I8,COLUMN()-9),1))</f>
        <v/>
      </c>
      <c r="K8" s="0" t="str">
        <f aca="true">IF($I8="","",INDIRECT(ADDRESS($I8,COLUMN()-9),1))</f>
        <v/>
      </c>
      <c r="L8" s="0" t="str">
        <f aca="true">IF($I8="","",INDIRECT(ADDRESS($I8,COLUMN()-9),1))</f>
        <v/>
      </c>
      <c r="M8" s="0" t="str">
        <f aca="true">IF($I8="","",INDIRECT(ADDRESS($I8,COLUMN()-9),1))</f>
        <v/>
      </c>
      <c r="N8" s="0" t="str">
        <f aca="true">IF($I8="","",INDIRECT(ADDRESS($I8,COLUMN()-9),1))</f>
        <v/>
      </c>
      <c r="O8" s="0" t="str">
        <f aca="true">IF($I8="","",INDIRECT(ADDRESS($I8,COLUMN()-9),1))</f>
        <v/>
      </c>
    </row>
    <row r="9" customFormat="false" ht="13.8" hidden="false" customHeight="false" outlineLevel="0" collapsed="false">
      <c r="A9" s="0" t="s">
        <v>6</v>
      </c>
      <c r="B9" s="0" t="s">
        <v>7</v>
      </c>
      <c r="C9" s="0" t="s">
        <v>8</v>
      </c>
      <c r="D9" s="0" t="s">
        <v>9</v>
      </c>
      <c r="E9" s="0" t="s">
        <v>16</v>
      </c>
      <c r="F9" s="0" t="s">
        <v>45</v>
      </c>
      <c r="G9" s="14" t="str">
        <f aca="true">IF($I$2="","",IF(AND($J$2="",F9=$I$2),ROW(),IF(AND($J$2=C9,F9=$I$2),INDIRECT("D"&amp;ROW(),1),"")))</f>
        <v/>
      </c>
      <c r="H9" s="0" t="str">
        <f aca="false">IF($I$2="","",IF($K$2=G9,ROW(),""))</f>
        <v/>
      </c>
      <c r="I9" s="18" t="str">
        <f aca="false">IF($I$2="","",IFERROR(SMALL(H:H,ROW()-4),""))</f>
        <v/>
      </c>
      <c r="J9" s="0" t="str">
        <f aca="true">IF($I9="","",INDIRECT(ADDRESS($I9,COLUMN()-9),1))</f>
        <v/>
      </c>
      <c r="K9" s="0" t="str">
        <f aca="true">IF($I9="","",INDIRECT(ADDRESS($I9,COLUMN()-9),1))</f>
        <v/>
      </c>
      <c r="L9" s="0" t="str">
        <f aca="true">IF($I9="","",INDIRECT(ADDRESS($I9,COLUMN()-9),1))</f>
        <v/>
      </c>
      <c r="M9" s="0" t="str">
        <f aca="true">IF($I9="","",INDIRECT(ADDRESS($I9,COLUMN()-9),1))</f>
        <v/>
      </c>
      <c r="N9" s="0" t="str">
        <f aca="true">IF($I9="","",INDIRECT(ADDRESS($I9,COLUMN()-9),1))</f>
        <v/>
      </c>
      <c r="O9" s="0" t="str">
        <f aca="true">IF($I9="","",INDIRECT(ADDRESS($I9,COLUMN()-9),1))</f>
        <v/>
      </c>
    </row>
    <row r="10" customFormat="false" ht="13.8" hidden="false" customHeight="false" outlineLevel="0" collapsed="false">
      <c r="A10" s="0" t="s">
        <v>6</v>
      </c>
      <c r="B10" s="0" t="s">
        <v>7</v>
      </c>
      <c r="C10" s="0" t="s">
        <v>8</v>
      </c>
      <c r="D10" s="0" t="s">
        <v>9</v>
      </c>
      <c r="E10" s="0" t="s">
        <v>17</v>
      </c>
      <c r="F10" s="0" t="s">
        <v>45</v>
      </c>
      <c r="G10" s="14" t="str">
        <f aca="true">IF($I$2="","",IF(AND($J$2="",F10=$I$2),ROW(),IF(AND($J$2=C10,F10=$I$2),INDIRECT("D"&amp;ROW(),1),"")))</f>
        <v/>
      </c>
      <c r="H10" s="0" t="str">
        <f aca="false">IF($I$2="","",IF($K$2=G10,ROW(),""))</f>
        <v/>
      </c>
      <c r="I10" s="18" t="str">
        <f aca="false">IF($I$2="","",IFERROR(SMALL(H:H,ROW()-4),""))</f>
        <v/>
      </c>
      <c r="J10" s="0" t="str">
        <f aca="true">IF($I10="","",INDIRECT(ADDRESS($I10,COLUMN()-9),1))</f>
        <v/>
      </c>
      <c r="K10" s="0" t="str">
        <f aca="true">IF($I10="","",INDIRECT(ADDRESS($I10,COLUMN()-9),1))</f>
        <v/>
      </c>
      <c r="L10" s="0" t="str">
        <f aca="true">IF($I10="","",INDIRECT(ADDRESS($I10,COLUMN()-9),1))</f>
        <v/>
      </c>
      <c r="M10" s="0" t="str">
        <f aca="true">IF($I10="","",INDIRECT(ADDRESS($I10,COLUMN()-9),1))</f>
        <v/>
      </c>
      <c r="N10" s="0" t="str">
        <f aca="true">IF($I10="","",INDIRECT(ADDRESS($I10,COLUMN()-9),1))</f>
        <v/>
      </c>
      <c r="O10" s="0" t="str">
        <f aca="true">IF($I10="","",INDIRECT(ADDRESS($I10,COLUMN()-9),1))</f>
        <v/>
      </c>
    </row>
    <row r="11" customFormat="false" ht="13.8" hidden="false" customHeight="false" outlineLevel="0" collapsed="false">
      <c r="A11" s="0" t="s">
        <v>6</v>
      </c>
      <c r="B11" s="0" t="s">
        <v>18</v>
      </c>
      <c r="C11" s="0" t="s">
        <v>8</v>
      </c>
      <c r="D11" s="0" t="s">
        <v>19</v>
      </c>
      <c r="E11" s="0" t="s">
        <v>16</v>
      </c>
      <c r="F11" s="0" t="s">
        <v>45</v>
      </c>
      <c r="G11" s="14" t="str">
        <f aca="true">IF($I$2="","",IF(AND($J$2="",F11=$I$2),ROW(),IF(AND($J$2=C11,F11=$I$2),INDIRECT("D"&amp;ROW(),1),"")))</f>
        <v/>
      </c>
      <c r="H11" s="0" t="str">
        <f aca="false">IF($I$2="","",IF($K$2=G11,ROW(),""))</f>
        <v/>
      </c>
      <c r="I11" s="18" t="str">
        <f aca="false">IF($I$2="","",IFERROR(SMALL(H:H,ROW()-4),""))</f>
        <v/>
      </c>
      <c r="J11" s="0" t="str">
        <f aca="true">IF($I11="","",INDIRECT(ADDRESS($I11,COLUMN()-9),1))</f>
        <v/>
      </c>
      <c r="K11" s="0" t="str">
        <f aca="true">IF($I11="","",INDIRECT(ADDRESS($I11,COLUMN()-9),1))</f>
        <v/>
      </c>
      <c r="L11" s="0" t="str">
        <f aca="true">IF($I11="","",INDIRECT(ADDRESS($I11,COLUMN()-9),1))</f>
        <v/>
      </c>
      <c r="M11" s="0" t="str">
        <f aca="true">IF($I11="","",INDIRECT(ADDRESS($I11,COLUMN()-9),1))</f>
        <v/>
      </c>
      <c r="N11" s="0" t="str">
        <f aca="true">IF($I11="","",INDIRECT(ADDRESS($I11,COLUMN()-9),1))</f>
        <v/>
      </c>
      <c r="O11" s="0" t="str">
        <f aca="true">IF($I11="","",INDIRECT(ADDRESS($I11,COLUMN()-9),1))</f>
        <v/>
      </c>
    </row>
    <row r="12" customFormat="false" ht="13.8" hidden="false" customHeight="false" outlineLevel="0" collapsed="false">
      <c r="A12" s="0" t="s">
        <v>6</v>
      </c>
      <c r="B12" s="0" t="s">
        <v>28</v>
      </c>
      <c r="C12" s="0" t="s">
        <v>29</v>
      </c>
      <c r="D12" s="0" t="s">
        <v>30</v>
      </c>
      <c r="E12" s="0" t="s">
        <v>32</v>
      </c>
      <c r="F12" s="0" t="s">
        <v>45</v>
      </c>
      <c r="G12" s="14" t="str">
        <f aca="true">IF($I$2="","",IF(AND($J$2="",F12=$I$2),ROW(),IF(AND($J$2=C12,F12=$I$2),INDIRECT("D"&amp;ROW(),1),"")))</f>
        <v/>
      </c>
      <c r="H12" s="0" t="str">
        <f aca="false">IF($I$2="","",IF($K$2=G12,ROW(),""))</f>
        <v/>
      </c>
      <c r="I12" s="18" t="str">
        <f aca="false">IF($I$2="","",IFERROR(SMALL(H:H,ROW()-4),""))</f>
        <v/>
      </c>
      <c r="J12" s="0" t="str">
        <f aca="true">IF($I12="","",INDIRECT(ADDRESS($I12,COLUMN()-9),1))</f>
        <v/>
      </c>
      <c r="K12" s="0" t="str">
        <f aca="true">IF($I12="","",INDIRECT(ADDRESS($I12,COLUMN()-9),1))</f>
        <v/>
      </c>
      <c r="L12" s="0" t="str">
        <f aca="true">IF($I12="","",INDIRECT(ADDRESS($I12,COLUMN()-9),1))</f>
        <v/>
      </c>
      <c r="M12" s="0" t="str">
        <f aca="true">IF($I12="","",INDIRECT(ADDRESS($I12,COLUMN()-9),1))</f>
        <v/>
      </c>
      <c r="N12" s="0" t="str">
        <f aca="true">IF($I12="","",INDIRECT(ADDRESS($I12,COLUMN()-9),1))</f>
        <v/>
      </c>
      <c r="O12" s="0" t="str">
        <f aca="true">IF($I12="","",INDIRECT(ADDRESS($I12,COLUMN()-9),1))</f>
        <v/>
      </c>
    </row>
    <row r="13" customFormat="false" ht="13.8" hidden="false" customHeight="false" outlineLevel="0" collapsed="false">
      <c r="A13" s="0" t="s">
        <v>6</v>
      </c>
      <c r="B13" s="0" t="s">
        <v>38</v>
      </c>
      <c r="C13" s="0" t="s">
        <v>39</v>
      </c>
      <c r="D13" s="0" t="s">
        <v>40</v>
      </c>
      <c r="E13" s="0" t="s">
        <v>36</v>
      </c>
      <c r="F13" s="0" t="s">
        <v>46</v>
      </c>
      <c r="G13" s="14" t="str">
        <f aca="true">IF($I$2="","",IF(AND($J$2="",F13=$I$2),ROW(),IF(AND($J$2=C13,F13=$I$2),INDIRECT("D"&amp;ROW(),1),"")))</f>
        <v/>
      </c>
      <c r="H13" s="0" t="str">
        <f aca="false">IF($I$2="","",IF($K$2=G13,ROW(),""))</f>
        <v/>
      </c>
      <c r="I13" s="18" t="str">
        <f aca="false">IF($I$2="","",IFERROR(SMALL(H:H,ROW()-4),""))</f>
        <v/>
      </c>
      <c r="J13" s="0" t="str">
        <f aca="true">IF($I13="","",INDIRECT(ADDRESS($I13,COLUMN()-9),1))</f>
        <v/>
      </c>
      <c r="K13" s="0" t="str">
        <f aca="true">IF($I13="","",INDIRECT(ADDRESS($I13,COLUMN()-9),1))</f>
        <v/>
      </c>
      <c r="L13" s="0" t="str">
        <f aca="true">IF($I13="","",INDIRECT(ADDRESS($I13,COLUMN()-9),1))</f>
        <v/>
      </c>
      <c r="M13" s="0" t="str">
        <f aca="true">IF($I13="","",INDIRECT(ADDRESS($I13,COLUMN()-9),1))</f>
        <v/>
      </c>
      <c r="N13" s="0" t="str">
        <f aca="true">IF($I13="","",INDIRECT(ADDRESS($I13,COLUMN()-9),1))</f>
        <v/>
      </c>
      <c r="O13" s="0" t="str">
        <f aca="true">IF($I13="","",INDIRECT(ADDRESS($I13,COLUMN()-9),1))</f>
        <v/>
      </c>
    </row>
    <row r="14" customFormat="false" ht="15" hidden="false" customHeight="true" outlineLevel="0" collapsed="false">
      <c r="A14" s="0" t="s">
        <v>6</v>
      </c>
      <c r="B14" s="0" t="s">
        <v>38</v>
      </c>
      <c r="C14" s="0" t="s">
        <v>39</v>
      </c>
      <c r="D14" s="0" t="s">
        <v>40</v>
      </c>
      <c r="E14" s="0" t="s">
        <v>37</v>
      </c>
      <c r="F14" s="0" t="s">
        <v>46</v>
      </c>
      <c r="G14" s="14" t="str">
        <f aca="true">IF($I$2="","",IF(AND($J$2="",F14=$I$2),ROW(),IF(AND($J$2=C14,F14=$I$2),INDIRECT("D"&amp;ROW(),1),"")))</f>
        <v/>
      </c>
      <c r="H14" s="0" t="str">
        <f aca="false">IF($I$2="","",IF($K$2=G14,ROW(),""))</f>
        <v/>
      </c>
      <c r="I14" s="18" t="str">
        <f aca="false">IF($I$2="","",IFERROR(SMALL(H:H,ROW()-4),""))</f>
        <v/>
      </c>
      <c r="J14" s="0" t="str">
        <f aca="true">IF($I14="","",INDIRECT(ADDRESS($I14,COLUMN()-9),1))</f>
        <v/>
      </c>
      <c r="K14" s="0" t="str">
        <f aca="true">IF($I14="","",INDIRECT(ADDRESS($I14,COLUMN()-9),1))</f>
        <v/>
      </c>
      <c r="L14" s="0" t="str">
        <f aca="true">IF($I14="","",INDIRECT(ADDRESS($I14,COLUMN()-9),1))</f>
        <v/>
      </c>
      <c r="M14" s="0" t="str">
        <f aca="true">IF($I14="","",INDIRECT(ADDRESS($I14,COLUMN()-9),1))</f>
        <v/>
      </c>
      <c r="N14" s="0" t="str">
        <f aca="true">IF($I14="","",INDIRECT(ADDRESS($I14,COLUMN()-9),1))</f>
        <v/>
      </c>
      <c r="O14" s="0" t="str">
        <f aca="true">IF($I14="","",INDIRECT(ADDRESS($I14,COLUMN()-9),1))</f>
        <v/>
      </c>
    </row>
    <row r="15" customFormat="false" ht="13.8" hidden="false" customHeight="false" outlineLevel="0" collapsed="false">
      <c r="A15" s="0" t="s">
        <v>6</v>
      </c>
      <c r="B15" s="0" t="s">
        <v>38</v>
      </c>
      <c r="C15" s="0" t="s">
        <v>39</v>
      </c>
      <c r="D15" s="0" t="s">
        <v>40</v>
      </c>
      <c r="E15" s="0" t="s">
        <v>41</v>
      </c>
      <c r="F15" s="0" t="s">
        <v>46</v>
      </c>
      <c r="G15" s="14" t="str">
        <f aca="true">IF($I$2="","",IF(AND($J$2="",F15=$I$2),ROW(),IF(AND($J$2=C15,F15=$I$2),INDIRECT("D"&amp;ROW(),1),"")))</f>
        <v/>
      </c>
      <c r="H15" s="0" t="str">
        <f aca="false">IF($I$2="","",IF($K$2=G15,ROW(),""))</f>
        <v/>
      </c>
      <c r="I15" s="18" t="str">
        <f aca="false">IF($I$2="","",IFERROR(SMALL(H:H,ROW()-4),""))</f>
        <v/>
      </c>
      <c r="J15" s="0" t="str">
        <f aca="true">IF($I15="","",INDIRECT(ADDRESS($I15,COLUMN()-9),1))</f>
        <v/>
      </c>
      <c r="K15" s="0" t="str">
        <f aca="true">IF($I15="","",INDIRECT(ADDRESS($I15,COLUMN()-9),1))</f>
        <v/>
      </c>
      <c r="L15" s="0" t="str">
        <f aca="true">IF($I15="","",INDIRECT(ADDRESS($I15,COLUMN()-9),1))</f>
        <v/>
      </c>
      <c r="M15" s="0" t="str">
        <f aca="true">IF($I15="","",INDIRECT(ADDRESS($I15,COLUMN()-9),1))</f>
        <v/>
      </c>
      <c r="N15" s="0" t="str">
        <f aca="true">IF($I15="","",INDIRECT(ADDRESS($I15,COLUMN()-9),1))</f>
        <v/>
      </c>
      <c r="O15" s="0" t="str">
        <f aca="true">IF($I15="","",INDIRECT(ADDRESS($I15,COLUMN()-9),1))</f>
        <v/>
      </c>
    </row>
    <row r="16" customFormat="false" ht="13.8" hidden="false" customHeight="false" outlineLevel="0" collapsed="false">
      <c r="A16" s="0" t="s">
        <v>6</v>
      </c>
      <c r="B16" s="0" t="s">
        <v>42</v>
      </c>
      <c r="C16" s="0" t="s">
        <v>39</v>
      </c>
      <c r="D16" s="0" t="s">
        <v>43</v>
      </c>
      <c r="E16" s="0" t="s">
        <v>36</v>
      </c>
      <c r="F16" s="0" t="s">
        <v>46</v>
      </c>
      <c r="G16" s="14" t="str">
        <f aca="true">IF($I$2="","",IF(AND($J$2="",F16=$I$2),ROW(),IF(AND($J$2=C16,F16=$I$2),INDIRECT("D"&amp;ROW(),1),"")))</f>
        <v/>
      </c>
      <c r="H16" s="0" t="str">
        <f aca="false">IF($I$2="","",IF($K$2=G16,ROW(),""))</f>
        <v/>
      </c>
      <c r="I16" s="18" t="str">
        <f aca="false">IF($I$2="","",IFERROR(SMALL(H:H,ROW()-4),""))</f>
        <v/>
      </c>
      <c r="J16" s="0" t="str">
        <f aca="true">IF($I16="","",INDIRECT(ADDRESS($I16,COLUMN()-9),1))</f>
        <v/>
      </c>
      <c r="K16" s="0" t="str">
        <f aca="true">IF($I16="","",INDIRECT(ADDRESS($I16,COLUMN()-9),1))</f>
        <v/>
      </c>
      <c r="L16" s="0" t="str">
        <f aca="true">IF($I16="","",INDIRECT(ADDRESS($I16,COLUMN()-9),1))</f>
        <v/>
      </c>
      <c r="M16" s="0" t="str">
        <f aca="true">IF($I16="","",INDIRECT(ADDRESS($I16,COLUMN()-9),1))</f>
        <v/>
      </c>
      <c r="N16" s="0" t="str">
        <f aca="true">IF($I16="","",INDIRECT(ADDRESS($I16,COLUMN()-9),1))</f>
        <v/>
      </c>
      <c r="O16" s="0" t="str">
        <f aca="true">IF($I16="","",INDIRECT(ADDRESS($I16,COLUMN()-9),1))</f>
        <v/>
      </c>
    </row>
    <row r="17" customFormat="false" ht="13.8" hidden="false" customHeight="false" outlineLevel="0" collapsed="false">
      <c r="A17" s="0" t="s">
        <v>6</v>
      </c>
      <c r="B17" s="0" t="s">
        <v>20</v>
      </c>
      <c r="C17" s="0" t="s">
        <v>8</v>
      </c>
      <c r="D17" s="0" t="s">
        <v>21</v>
      </c>
      <c r="E17" s="0" t="s">
        <v>16</v>
      </c>
      <c r="F17" s="0" t="s">
        <v>46</v>
      </c>
      <c r="G17" s="14" t="str">
        <f aca="true">IF($I$2="","",IF(AND($J$2="",F17=$I$2),ROW(),IF(AND($J$2=C17,F17=$I$2),INDIRECT("D"&amp;ROW(),1),"")))</f>
        <v>M7-E15</v>
      </c>
      <c r="H17" s="0" t="str">
        <f aca="false">IF($I$2="","",IF($K$2=G17,ROW(),""))</f>
        <v/>
      </c>
      <c r="I17" s="18" t="str">
        <f aca="false">IF($I$2="","",IFERROR(SMALL(H:H,ROW()-4),""))</f>
        <v/>
      </c>
      <c r="J17" s="0" t="str">
        <f aca="true">IF($I17="","",INDIRECT(ADDRESS($I17,COLUMN()-9),1))</f>
        <v/>
      </c>
      <c r="K17" s="0" t="str">
        <f aca="true">IF($I17="","",INDIRECT(ADDRESS($I17,COLUMN()-9),1))</f>
        <v/>
      </c>
      <c r="L17" s="0" t="str">
        <f aca="true">IF($I17="","",INDIRECT(ADDRESS($I17,COLUMN()-9),1))</f>
        <v/>
      </c>
      <c r="M17" s="0" t="str">
        <f aca="true">IF($I17="","",INDIRECT(ADDRESS($I17,COLUMN()-9),1))</f>
        <v/>
      </c>
      <c r="N17" s="0" t="str">
        <f aca="true">IF($I17="","",INDIRECT(ADDRESS($I17,COLUMN()-9),1))</f>
        <v/>
      </c>
      <c r="O17" s="0" t="str">
        <f aca="true">IF($I17="","",INDIRECT(ADDRESS($I17,COLUMN()-9),1))</f>
        <v/>
      </c>
    </row>
    <row r="18" customFormat="false" ht="13.8" hidden="false" customHeight="false" outlineLevel="0" collapsed="false">
      <c r="A18" s="0" t="s">
        <v>6</v>
      </c>
      <c r="B18" s="0" t="s">
        <v>20</v>
      </c>
      <c r="C18" s="0" t="s">
        <v>8</v>
      </c>
      <c r="D18" s="0" t="s">
        <v>21</v>
      </c>
      <c r="E18" s="0" t="s">
        <v>17</v>
      </c>
      <c r="F18" s="0" t="s">
        <v>46</v>
      </c>
      <c r="G18" s="14" t="str">
        <f aca="true">IF($I$2="","",IF(AND($J$2="",F18=$I$2),ROW(),IF(AND($J$2=C18,F18=$I$2),INDIRECT("D"&amp;ROW(),1),"")))</f>
        <v>M7-E15</v>
      </c>
      <c r="H18" s="0" t="str">
        <f aca="false">IF($I$2="","",IF($K$2=G18,ROW(),""))</f>
        <v/>
      </c>
      <c r="I18" s="18" t="str">
        <f aca="false">IF($I$2="","",IFERROR(SMALL(H:H,ROW()-4),""))</f>
        <v/>
      </c>
      <c r="J18" s="0" t="str">
        <f aca="true">IF($I18="","",INDIRECT(ADDRESS($I18,COLUMN()-9),1))</f>
        <v/>
      </c>
      <c r="K18" s="0" t="str">
        <f aca="true">IF($I18="","",INDIRECT(ADDRESS($I18,COLUMN()-9),1))</f>
        <v/>
      </c>
      <c r="L18" s="0" t="str">
        <f aca="true">IF($I18="","",INDIRECT(ADDRESS($I18,COLUMN()-9),1))</f>
        <v/>
      </c>
      <c r="M18" s="0" t="str">
        <f aca="true">IF($I18="","",INDIRECT(ADDRESS($I18,COLUMN()-9),1))</f>
        <v/>
      </c>
      <c r="N18" s="0" t="str">
        <f aca="true">IF($I18="","",INDIRECT(ADDRESS($I18,COLUMN()-9),1))</f>
        <v/>
      </c>
      <c r="O18" s="0" t="str">
        <f aca="true">IF($I18="","",INDIRECT(ADDRESS($I18,COLUMN()-9),1))</f>
        <v/>
      </c>
    </row>
    <row r="19" customFormat="false" ht="13.8" hidden="false" customHeight="false" outlineLevel="0" collapsed="false">
      <c r="A19" s="0" t="s">
        <v>6</v>
      </c>
      <c r="B19" s="0" t="s">
        <v>20</v>
      </c>
      <c r="C19" s="0" t="s">
        <v>8</v>
      </c>
      <c r="D19" s="0" t="s">
        <v>21</v>
      </c>
      <c r="E19" s="0" t="s">
        <v>23</v>
      </c>
      <c r="F19" s="0" t="s">
        <v>46</v>
      </c>
      <c r="G19" s="14" t="str">
        <f aca="true">IF($I$2="","",IF(AND($J$2="",F19=$I$2),ROW(),IF(AND($J$2=C19,F19=$I$2),INDIRECT("D"&amp;ROW(),1),"")))</f>
        <v>M7-E15</v>
      </c>
      <c r="H19" s="0" t="str">
        <f aca="false">IF($I$2="","",IF($K$2=G19,ROW(),""))</f>
        <v/>
      </c>
      <c r="I19" s="18" t="str">
        <f aca="false">IF($I$2="","",IFERROR(SMALL(H:H,ROW()-4),""))</f>
        <v/>
      </c>
      <c r="J19" s="0" t="str">
        <f aca="true">IF($I19="","",INDIRECT(ADDRESS($I19,COLUMN()-9),1))</f>
        <v/>
      </c>
      <c r="K19" s="0" t="str">
        <f aca="true">IF($I19="","",INDIRECT(ADDRESS($I19,COLUMN()-9),1))</f>
        <v/>
      </c>
      <c r="L19" s="0" t="str">
        <f aca="true">IF($I19="","",INDIRECT(ADDRESS($I19,COLUMN()-9),1))</f>
        <v/>
      </c>
      <c r="M19" s="0" t="str">
        <f aca="true">IF($I19="","",INDIRECT(ADDRESS($I19,COLUMN()-9),1))</f>
        <v/>
      </c>
      <c r="N19" s="0" t="str">
        <f aca="true">IF($I19="","",INDIRECT(ADDRESS($I19,COLUMN()-9),1))</f>
        <v/>
      </c>
      <c r="O19" s="0" t="str">
        <f aca="true">IF($I19="","",INDIRECT(ADDRESS($I19,COLUMN()-9),1))</f>
        <v/>
      </c>
    </row>
    <row r="20" customFormat="false" ht="13.8" hidden="false" customHeight="false" outlineLevel="0" collapsed="false">
      <c r="A20" s="0" t="s">
        <v>6</v>
      </c>
      <c r="B20" s="0" t="s">
        <v>20</v>
      </c>
      <c r="C20" s="0" t="s">
        <v>8</v>
      </c>
      <c r="D20" s="0" t="s">
        <v>21</v>
      </c>
      <c r="E20" s="0" t="s">
        <v>25</v>
      </c>
      <c r="F20" s="0" t="s">
        <v>46</v>
      </c>
      <c r="G20" s="14" t="str">
        <f aca="true">IF($I$2="","",IF(AND($J$2="",F20=$I$2),ROW(),IF(AND($J$2=C20,F20=$I$2),INDIRECT("D"&amp;ROW(),1),"")))</f>
        <v>M7-E15</v>
      </c>
      <c r="H20" s="0" t="str">
        <f aca="false">IF($I$2="","",IF($K$2=G20,ROW(),""))</f>
        <v/>
      </c>
      <c r="I20" s="18" t="str">
        <f aca="false">IF($I$2="","",IFERROR(SMALL(H:H,ROW()-4),""))</f>
        <v/>
      </c>
      <c r="J20" s="0" t="str">
        <f aca="true">IF($I20="","",INDIRECT(ADDRESS($I20,COLUMN()-9),1))</f>
        <v/>
      </c>
      <c r="K20" s="0" t="str">
        <f aca="true">IF($I20="","",INDIRECT(ADDRESS($I20,COLUMN()-9),1))</f>
        <v/>
      </c>
      <c r="L20" s="0" t="str">
        <f aca="true">IF($I20="","",INDIRECT(ADDRESS($I20,COLUMN()-9),1))</f>
        <v/>
      </c>
      <c r="M20" s="0" t="str">
        <f aca="true">IF($I20="","",INDIRECT(ADDRESS($I20,COLUMN()-9),1))</f>
        <v/>
      </c>
      <c r="N20" s="0" t="str">
        <f aca="true">IF($I20="","",INDIRECT(ADDRESS($I20,COLUMN()-9),1))</f>
        <v/>
      </c>
      <c r="O20" s="0" t="str">
        <f aca="true">IF($I20="","",INDIRECT(ADDRESS($I20,COLUMN()-9),1))</f>
        <v/>
      </c>
    </row>
    <row r="21" customFormat="false" ht="15" hidden="false" customHeight="true" outlineLevel="0" collapsed="false">
      <c r="A21" s="0" t="s">
        <v>6</v>
      </c>
      <c r="B21" s="0" t="s">
        <v>20</v>
      </c>
      <c r="C21" s="0" t="s">
        <v>8</v>
      </c>
      <c r="D21" s="0" t="s">
        <v>21</v>
      </c>
      <c r="E21" s="0" t="s">
        <v>27</v>
      </c>
      <c r="F21" s="0" t="s">
        <v>46</v>
      </c>
      <c r="G21" s="14" t="str">
        <f aca="true">IF($I$2="","",IF(AND($J$2="",F21=$I$2),ROW(),IF(AND($J$2=C21,F21=$I$2),INDIRECT("D"&amp;ROW(),1),"")))</f>
        <v>M7-E15</v>
      </c>
      <c r="H21" s="0" t="str">
        <f aca="false">IF($I$2="","",IF($K$2=G21,ROW(),""))</f>
        <v/>
      </c>
      <c r="I21" s="18" t="str">
        <f aca="false">IF($I$2="","",IFERROR(SMALL(H:H,ROW()-4),""))</f>
        <v/>
      </c>
      <c r="J21" s="0" t="str">
        <f aca="true">IF($I21="","",INDIRECT(ADDRESS($I21,COLUMN()-9),1))</f>
        <v/>
      </c>
      <c r="K21" s="0" t="str">
        <f aca="true">IF($I21="","",INDIRECT(ADDRESS($I21,COLUMN()-9),1))</f>
        <v/>
      </c>
      <c r="L21" s="0" t="str">
        <f aca="true">IF($I21="","",INDIRECT(ADDRESS($I21,COLUMN()-9),1))</f>
        <v/>
      </c>
      <c r="M21" s="0" t="str">
        <f aca="true">IF($I21="","",INDIRECT(ADDRESS($I21,COLUMN()-9),1))</f>
        <v/>
      </c>
      <c r="N21" s="0" t="str">
        <f aca="true">IF($I21="","",INDIRECT(ADDRESS($I21,COLUMN()-9),1))</f>
        <v/>
      </c>
      <c r="O21" s="0" t="str">
        <f aca="true">IF($I21="","",INDIRECT(ADDRESS($I21,COLUMN()-9),1))</f>
        <v/>
      </c>
    </row>
    <row r="22" customFormat="false" ht="13.8" hidden="false" customHeight="false" outlineLevel="0" collapsed="false">
      <c r="A22" s="0" t="s">
        <v>6</v>
      </c>
      <c r="B22" s="0" t="s">
        <v>7</v>
      </c>
      <c r="C22" s="0" t="s">
        <v>8</v>
      </c>
      <c r="D22" s="0" t="s">
        <v>9</v>
      </c>
      <c r="E22" s="0" t="s">
        <v>11</v>
      </c>
      <c r="F22" s="0" t="s">
        <v>46</v>
      </c>
      <c r="G22" s="14" t="str">
        <f aca="true">IF($I$2="","",IF(AND($J$2="",F22=$I$2),ROW(),IF(AND($J$2=C22,F22=$I$2),INDIRECT("D"&amp;ROW(),1),"")))</f>
        <v>M7-E3</v>
      </c>
      <c r="H22" s="0" t="n">
        <f aca="false">IF($I$2="","",IF($K$2=G22,ROW(),""))</f>
        <v>22</v>
      </c>
    </row>
    <row r="23" customFormat="false" ht="13.8" hidden="false" customHeight="false" outlineLevel="0" collapsed="false">
      <c r="A23" s="0" t="s">
        <v>6</v>
      </c>
      <c r="B23" s="0" t="s">
        <v>7</v>
      </c>
      <c r="C23" s="0" t="s">
        <v>8</v>
      </c>
      <c r="D23" s="0" t="s">
        <v>9</v>
      </c>
      <c r="E23" s="0" t="s">
        <v>15</v>
      </c>
      <c r="F23" s="0" t="s">
        <v>46</v>
      </c>
      <c r="G23" s="14" t="str">
        <f aca="true">IF($I$2="","",IF(AND($J$2="",F23=$I$2),ROW(),IF(AND($J$2=C23,F23=$I$2),INDIRECT("D"&amp;ROW(),1),"")))</f>
        <v>M7-E3</v>
      </c>
      <c r="H23" s="0" t="n">
        <f aca="false">IF($I$2="","",IF($K$2=G23,ROW(),""))</f>
        <v>23</v>
      </c>
    </row>
    <row r="24" customFormat="false" ht="13.8" hidden="false" customHeight="false" outlineLevel="0" collapsed="false">
      <c r="A24" s="0" t="s">
        <v>6</v>
      </c>
      <c r="B24" s="0" t="s">
        <v>18</v>
      </c>
      <c r="C24" s="0" t="s">
        <v>8</v>
      </c>
      <c r="D24" s="0" t="s">
        <v>19</v>
      </c>
      <c r="E24" s="0" t="s">
        <v>10</v>
      </c>
      <c r="F24" s="0" t="s">
        <v>46</v>
      </c>
      <c r="G24" s="14" t="str">
        <f aca="true">IF($I$2="","",IF(AND($J$2="",F24=$I$2),ROW(),IF(AND($J$2=C24,F24=$I$2),INDIRECT("D"&amp;ROW(),1),"")))</f>
        <v>M7-E7</v>
      </c>
      <c r="H24" s="0" t="str">
        <f aca="false">IF($I$2="","",IF($K$2=G24,ROW(),""))</f>
        <v/>
      </c>
    </row>
    <row r="25" customFormat="false" ht="13.8" hidden="false" customHeight="false" outlineLevel="0" collapsed="false">
      <c r="A25" s="0" t="s">
        <v>6</v>
      </c>
      <c r="B25" s="0" t="s">
        <v>33</v>
      </c>
      <c r="C25" s="0" t="s">
        <v>29</v>
      </c>
      <c r="D25" s="0" t="s">
        <v>34</v>
      </c>
      <c r="E25" s="0" t="s">
        <v>35</v>
      </c>
      <c r="F25" s="0" t="s">
        <v>46</v>
      </c>
      <c r="G25" s="14" t="str">
        <f aca="true">IF($I$2="","",IF(AND($J$2="",F25=$I$2),ROW(),IF(AND($J$2=C25,F25=$I$2),INDIRECT("D"&amp;ROW(),1),"")))</f>
        <v/>
      </c>
      <c r="H25" s="0" t="str">
        <f aca="false">IF($I$2="","",IF($K$2=G25,ROW(),""))</f>
        <v/>
      </c>
    </row>
    <row r="26" customFormat="false" ht="13.8" hidden="false" customHeight="false" outlineLevel="0" collapsed="false">
      <c r="A26" s="0" t="s">
        <v>6</v>
      </c>
      <c r="B26" s="0" t="s">
        <v>33</v>
      </c>
      <c r="C26" s="0" t="s">
        <v>29</v>
      </c>
      <c r="D26" s="0" t="s">
        <v>34</v>
      </c>
      <c r="E26" s="0" t="s">
        <v>36</v>
      </c>
      <c r="F26" s="0" t="s">
        <v>46</v>
      </c>
      <c r="G26" s="14" t="str">
        <f aca="true">IF($I$2="","",IF(AND($J$2="",F26=$I$2),ROW(),IF(AND($J$2=C26,F26=$I$2),INDIRECT("D"&amp;ROW(),1),"")))</f>
        <v/>
      </c>
      <c r="H26" s="0" t="str">
        <f aca="false">IF($I$2="","",IF($K$2=G26,ROW(),""))</f>
        <v/>
      </c>
    </row>
    <row r="27" customFormat="false" ht="13.8" hidden="false" customHeight="false" outlineLevel="0" collapsed="false">
      <c r="A27" s="0" t="s">
        <v>6</v>
      </c>
      <c r="B27" s="0" t="s">
        <v>33</v>
      </c>
      <c r="C27" s="0" t="s">
        <v>29</v>
      </c>
      <c r="D27" s="0" t="s">
        <v>34</v>
      </c>
      <c r="E27" s="0" t="s">
        <v>37</v>
      </c>
      <c r="F27" s="0" t="s">
        <v>46</v>
      </c>
      <c r="G27" s="14" t="str">
        <f aca="true">IF($I$2="","",IF(AND($J$2="",F27=$I$2),ROW(),IF(AND($J$2=C27,F27=$I$2),INDIRECT("D"&amp;ROW(),1),"")))</f>
        <v/>
      </c>
      <c r="H27" s="0" t="str">
        <f aca="false">IF($I$2="","",IF($K$2=G27,ROW(),""))</f>
        <v/>
      </c>
    </row>
    <row r="28" customFormat="false" ht="13.8" hidden="false" customHeight="false" outlineLevel="0" collapsed="false">
      <c r="A28" s="0" t="s">
        <v>6</v>
      </c>
      <c r="B28" s="0" t="s">
        <v>20</v>
      </c>
      <c r="C28" s="0" t="s">
        <v>8</v>
      </c>
      <c r="D28" s="0" t="s">
        <v>21</v>
      </c>
      <c r="E28" s="0" t="s">
        <v>15</v>
      </c>
      <c r="F28" s="0" t="s">
        <v>47</v>
      </c>
      <c r="G28" s="14" t="str">
        <f aca="true">IF($I$2="","",IF(AND($J$2="",F28=$I$2),ROW(),IF(AND($J$2=C28,F28=$I$2),INDIRECT("D"&amp;ROW(),1),"")))</f>
        <v/>
      </c>
      <c r="H28" s="0" t="str">
        <f aca="false">IF($I$2="","",IF($K$2=G28,ROW(),""))</f>
        <v/>
      </c>
    </row>
    <row r="29" customFormat="false" ht="13.8" hidden="false" customHeight="false" outlineLevel="0" collapsed="false">
      <c r="A29" s="0" t="s">
        <v>6</v>
      </c>
      <c r="B29" s="0" t="s">
        <v>20</v>
      </c>
      <c r="C29" s="0" t="s">
        <v>8</v>
      </c>
      <c r="D29" s="0" t="s">
        <v>21</v>
      </c>
      <c r="E29" s="0" t="s">
        <v>24</v>
      </c>
      <c r="F29" s="0" t="s">
        <v>47</v>
      </c>
      <c r="G29" s="14" t="str">
        <f aca="true">IF($I$2="","",IF(AND($J$2="",F29=$I$2),ROW(),IF(AND($J$2=C29,F29=$I$2),INDIRECT("D"&amp;ROW(),1),"")))</f>
        <v/>
      </c>
      <c r="H29" s="0" t="str">
        <f aca="false">IF($I$2="","",IF($K$2=G29,ROW(),""))</f>
        <v/>
      </c>
    </row>
    <row r="30" customFormat="false" ht="13.8" hidden="false" customHeight="false" outlineLevel="0" collapsed="false">
      <c r="A30" s="0" t="s">
        <v>6</v>
      </c>
      <c r="B30" s="0" t="s">
        <v>7</v>
      </c>
      <c r="C30" s="0" t="s">
        <v>8</v>
      </c>
      <c r="D30" s="0" t="s">
        <v>9</v>
      </c>
      <c r="E30" s="0" t="s">
        <v>14</v>
      </c>
      <c r="F30" s="0" t="s">
        <v>47</v>
      </c>
      <c r="G30" s="14" t="str">
        <f aca="true">IF($I$2="","",IF(AND($J$2="",F30=$I$2),ROW(),IF(AND($J$2=C30,F30=$I$2),INDIRECT("D"&amp;ROW(),1),"")))</f>
        <v/>
      </c>
      <c r="H30" s="0" t="str">
        <f aca="false">IF($I$2="","",IF($K$2=G30,ROW(),""))</f>
        <v/>
      </c>
    </row>
    <row r="31" customFormat="false" ht="13.8" hidden="false" customHeight="false" outlineLevel="0" collapsed="false">
      <c r="A31" s="0" t="s">
        <v>6</v>
      </c>
      <c r="B31" s="0" t="s">
        <v>28</v>
      </c>
      <c r="C31" s="0" t="s">
        <v>29</v>
      </c>
      <c r="D31" s="0" t="s">
        <v>30</v>
      </c>
      <c r="E31" s="0" t="s">
        <v>31</v>
      </c>
      <c r="F31" s="0" t="s">
        <v>47</v>
      </c>
      <c r="G31" s="14" t="str">
        <f aca="true">IF($I$2="","",IF(AND($J$2="",F31=$I$2),ROW(),IF(AND($J$2=C31,F31=$I$2),INDIRECT("D"&amp;ROW(),1),"")))</f>
        <v/>
      </c>
      <c r="H31" s="0" t="str">
        <f aca="false">IF($I$2="","",IF($K$2=G31,ROW(),""))</f>
        <v/>
      </c>
    </row>
  </sheetData>
  <mergeCells count="1">
    <mergeCell ref="I4:J4"/>
  </mergeCells>
  <dataValidations count="3">
    <dataValidation allowBlank="true" operator="equal" showDropDown="false" showErrorMessage="true" showInputMessage="false" sqref="I2" type="list">
      <formula1>OKN</formula1>
      <formula2>0</formula2>
    </dataValidation>
    <dataValidation allowBlank="true" operator="equal" showDropDown="false" showErrorMessage="true" showInputMessage="false" sqref="J2" type="list">
      <formula1>IF(OKN=$I$2,FAM,"")</formula1>
      <formula2>0</formula2>
    </dataValidation>
    <dataValidation allowBlank="true" operator="equal" showDropDown="false" showErrorMessage="true" showInputMessage="false" sqref="K2" type="list">
      <formula1>REZ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162</TotalTime>
  <Application>LibreOffice/6.1.0.3$Windows_X86_64 LibreOffice_project/efb621ed25068d70781dc026f7e9c5187a4decd1</Application>
  <Company>Chru-Lille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2018-08-14T13:35:13Z</dcterms:created>
  <dc:creator>SADAUNE Maxence</dc:creator>
  <dc:description/>
  <dc:language>fr-FR</dc:language>
  <cp:lastModifiedBy/>
  <dcterms:modified xsi:type="dcterms:W3CDTF">2018-08-15T12:44:25Z</dcterms:modified>
  <cp:revision>19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Company">
    <vt:lpwstr>Chru-Lille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