
<file path=[Content_Types].xml><?xml version="1.0" encoding="utf-8"?>
<Types xmlns="http://schemas.openxmlformats.org/package/2006/content-types">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tables/table1.xml" ContentType="application/vnd.openxmlformats-officedocument.spreadsheetml.table+xml"/>
  <Override PartName="/xl/tables/table2.xml" ContentType="application/vnd.openxmlformats-officedocument.spreadsheetml.table+xml"/>
  <Override PartName="/xl/worksheets/sheet1.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drawings/drawing1.xml" ContentType="application/vnd.openxmlformats-officedocument.drawing+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Feuil1" sheetId="1" state="visible" r:id="rId2"/>
  </sheet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<sst xmlns="http://schemas.openxmlformats.org/spreadsheetml/2006/main" count="23" uniqueCount="16">
  <si>
    <t xml:space="preserve">Fichier  1</t>
  </si>
  <si>
    <t xml:space="preserve">Fichier 2</t>
  </si>
  <si>
    <t xml:space="preserve">référence </t>
  </si>
  <si>
    <t xml:space="preserve">nom</t>
  </si>
  <si>
    <t xml:space="preserve">montant </t>
  </si>
  <si>
    <t xml:space="preserve">paiement</t>
  </si>
  <si>
    <t xml:space="preserve">référence</t>
  </si>
  <si>
    <t xml:space="preserve">montant</t>
  </si>
  <si>
    <t xml:space="preserve">Colonne1</t>
  </si>
  <si>
    <t xml:space="preserve">FR005</t>
  </si>
  <si>
    <t xml:space="preserve">BANANE</t>
  </si>
  <si>
    <t xml:space="preserve">FR001</t>
  </si>
  <si>
    <t xml:space="preserve">MANDARINE</t>
  </si>
  <si>
    <t xml:space="preserve">FR003</t>
  </si>
  <si>
    <t xml:space="preserve">ORANGE</t>
  </si>
  <si>
    <t xml:space="preserve">MANDARINE ROUGE</t>
  </si>
</sst>
</file>

<file path=xl/styles.xml><?xml version="1.0" encoding="utf-8"?>
<styleSheet xmlns="http://schemas.openxmlformats.org/spreadsheetml/2006/main">
  <numFmts count="2">
    <numFmt numFmtId="164" formatCode="General"/>
    <numFmt numFmtId="165" formatCode="MMM\-YY"/>
  </numFmts>
  <fonts count="6">
    <font>
      <sz val="11"/>
      <color rgb="FF000000"/>
      <name val="Calibri"/>
      <family val="2"/>
      <charset val="1"/>
    </font>
    <font>
      <sz val="10"/>
      <name val="Arial"/>
      <family val="0"/>
    </font>
    <font>
      <sz val="10"/>
      <name val="Arial"/>
      <family val="0"/>
    </font>
    <font>
      <sz val="10"/>
      <name val="Arial"/>
      <family val="0"/>
    </font>
    <font>
      <b val="true"/>
      <sz val="11"/>
      <color rgb="FF000000"/>
      <name val="Calibri"/>
      <family val="2"/>
      <charset val="1"/>
    </font>
    <font>
      <sz val="11"/>
      <color rgb="FF000000"/>
      <name val="Calibri"/>
      <family val="0"/>
    </font>
  </fonts>
  <fills count="2">
    <fill>
      <patternFill patternType="none"/>
    </fill>
    <fill>
      <patternFill patternType="gray125"/>
    </fill>
  </fills>
  <borders count="1">
    <border diagonalUp="false" diagonalDown="false">
      <left/>
      <right/>
      <top/>
      <bottom/>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4">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0" borderId="0" xfId="0" applyFont="tru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cellXfs>
  <cellStyles count="6">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sharedStrings" Target="sharedStrings.xml"/>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oneCell">
    <xdr:from>
      <xdr:col>1</xdr:col>
      <xdr:colOff>11520</xdr:colOff>
      <xdr:row>11</xdr:row>
      <xdr:rowOff>-360</xdr:rowOff>
    </xdr:from>
    <xdr:to>
      <xdr:col>12</xdr:col>
      <xdr:colOff>189000</xdr:colOff>
      <xdr:row>21</xdr:row>
      <xdr:rowOff>16560</xdr:rowOff>
    </xdr:to>
    <xdr:sp>
      <xdr:nvSpPr>
        <xdr:cNvPr id="0" name="CustomShape 1"/>
        <xdr:cNvSpPr/>
      </xdr:nvSpPr>
      <xdr:spPr>
        <a:xfrm>
          <a:off x="764280" y="1927440"/>
          <a:ext cx="9929520" cy="1769400"/>
        </a:xfrm>
        <a:prstGeom prst="rect">
          <a:avLst/>
        </a:prstGeom>
        <a:solidFill>
          <a:schemeClr val="lt1"/>
        </a:solidFill>
        <a:ln w="9360">
          <a:solidFill>
            <a:schemeClr val="lt1">
              <a:shade val="50000"/>
            </a:schemeClr>
          </a:solidFill>
          <a:round/>
        </a:ln>
      </xdr:spPr>
      <xdr:style>
        <a:lnRef idx="0"/>
        <a:fillRef idx="0"/>
        <a:effectRef idx="0"/>
        <a:fontRef idx="minor"/>
      </xdr:style>
      <xdr:txBody>
        <a:bodyPr lIns="90000" rIns="90000" tIns="45000" bIns="45000"/>
        <a:p>
          <a:r>
            <a:rPr b="0" lang="fr-FR" sz="1100" spc="-1" strike="noStrike">
              <a:solidFill>
                <a:srgbClr val="000000"/>
              </a:solidFill>
              <a:latin typeface="Calibri"/>
            </a:rPr>
            <a:t>Etape 1 : récupérer automatiquement les références du fichier 1 dans le fichier 2 (même les noms qui se rapprochent comme mandarine rouge, je veux quand même qu'il me récupère la référence de mandarine du fichier 1, et même si elles ne sont pas dans le même ordre car dans certains cas, il me manque des données dans les deux fichiers c'est ce que je dois resortir en écart)</a:t>
          </a:r>
          <a:endParaRPr b="0" lang="fr-FR" sz="1100" spc="-1" strike="noStrike">
            <a:latin typeface="Times New Roman"/>
          </a:endParaRPr>
        </a:p>
        <a:p>
          <a:endParaRPr b="0" lang="fr-FR" sz="1100" spc="-1" strike="noStrike">
            <a:latin typeface="Times New Roman"/>
          </a:endParaRPr>
        </a:p>
        <a:p>
          <a:r>
            <a:rPr b="0" lang="fr-FR" sz="1100" spc="-1" strike="noStrike">
              <a:solidFill>
                <a:srgbClr val="000000"/>
              </a:solidFill>
              <a:latin typeface="Calibri"/>
            </a:rPr>
            <a:t>Etape 2 : rapprocher les montants (par référence car dans mon fichier d'origine le nom varie et la référence reste figée)</a:t>
          </a:r>
          <a:endParaRPr b="0" lang="fr-FR" sz="1100" spc="-1" strike="noStrike">
            <a:latin typeface="Times New Roman"/>
          </a:endParaRPr>
        </a:p>
        <a:p>
          <a:r>
            <a:rPr b="0" lang="fr-FR" sz="1100" spc="-1" strike="noStrike">
              <a:solidFill>
                <a:srgbClr val="000000"/>
              </a:solidFill>
              <a:latin typeface="Calibri"/>
            </a:rPr>
            <a:t>	</a:t>
          </a:r>
          <a:r>
            <a:rPr b="0" lang="fr-FR" sz="1100" spc="-1" strike="noStrike">
              <a:solidFill>
                <a:srgbClr val="000000"/>
              </a:solidFill>
              <a:latin typeface="Calibri"/>
            </a:rPr>
            <a:t> </a:t>
          </a:r>
          <a:r>
            <a:rPr b="0" lang="fr-FR" sz="1100" spc="-1" strike="noStrike">
              <a:solidFill>
                <a:srgbClr val="000000"/>
              </a:solidFill>
              <a:latin typeface="Calibri"/>
            </a:rPr>
            <a:t>-si montant est égal ==&gt; mettre rapprochement OK </a:t>
          </a:r>
          <a:endParaRPr b="0" lang="fr-FR" sz="1100" spc="-1" strike="noStrike">
            <a:latin typeface="Times New Roman"/>
          </a:endParaRPr>
        </a:p>
        <a:p>
          <a:r>
            <a:rPr b="0" lang="fr-FR" sz="1100" spc="-1" strike="noStrike">
              <a:solidFill>
                <a:srgbClr val="000000"/>
              </a:solidFill>
              <a:latin typeface="Calibri"/>
            </a:rPr>
            <a:t>	</a:t>
          </a:r>
          <a:r>
            <a:rPr b="0" lang="fr-FR" sz="1100" spc="-1" strike="noStrike">
              <a:solidFill>
                <a:srgbClr val="000000"/>
              </a:solidFill>
              <a:latin typeface="Calibri"/>
            </a:rPr>
            <a:t>- si montant # ==&gt; mettre rapprochement KO</a:t>
          </a:r>
          <a:endParaRPr b="0" lang="fr-FR" sz="1100" spc="-1" strike="noStrike">
            <a:latin typeface="Times New Roman"/>
          </a:endParaRPr>
        </a:p>
        <a:p>
          <a:r>
            <a:rPr b="0" lang="fr-FR" sz="1100" spc="-1" strike="noStrike">
              <a:solidFill>
                <a:srgbClr val="000000"/>
              </a:solidFill>
              <a:latin typeface="Calibri"/>
            </a:rPr>
            <a:t>Etape 3: certaines références peuvent être rapprocher par cumul : exemple ici, Fichier 1 mandarine =200 MAIS DANS LE FICHIER 2, la somme de mandarine =200 ==&gt; donc je veux que rapprochement sortent OK  (parce que dans certains cas, le paiement a été effectué en différé et pa coupure)</a:t>
          </a:r>
          <a:endParaRPr b="0" lang="fr-FR" sz="1100" spc="-1" strike="noStrike">
            <a:latin typeface="Times New Roman"/>
          </a:endParaRPr>
        </a:p>
      </xdr:txBody>
    </xdr:sp>
    <xdr:clientData/>
  </xdr:twoCellAnchor>
</xdr:wsDr>
</file>

<file path=xl/tables/table1.xml><?xml version="1.0" encoding="utf-8"?>
<table xmlns="http://schemas.openxmlformats.org/spreadsheetml/2006/main" id="1" name="Tableau1" displayName="Tableau1" ref="I5:L10" headerRowCount="1" totalsRowCount="0" totalsRowShown="0">
  <autoFilter ref="I5:L10"/>
  <tableColumns count="4">
    <tableColumn id="1" name="référence"/>
    <tableColumn id="2" name="nom"/>
    <tableColumn id="3" name="montant"/>
    <tableColumn id="4" name="Colonne1"/>
  </tableColumns>
</table>
</file>

<file path=xl/tables/table2.xml><?xml version="1.0" encoding="utf-8"?>
<table xmlns="http://schemas.openxmlformats.org/spreadsheetml/2006/main" id="2" name="Tableau2" displayName="Tableau2" ref="C5:F9" headerRowCount="1" totalsRowCount="0" totalsRowShown="0">
  <autoFilter ref="C5:F9"/>
  <tableColumns count="4">
    <tableColumn id="1" name="référence "/>
    <tableColumn id="2" name="nom"/>
    <tableColumn id="3" name="montant "/>
    <tableColumn id="4" name="paiement"/>
  </tableColumns>
</table>
</file>

<file path=xl/worksheets/_rels/sheet1.xml.rels><?xml version="1.0" encoding="UTF-8"?>
<Relationships xmlns="http://schemas.openxmlformats.org/package/2006/relationships"><Relationship Id="rId1" Type="http://schemas.openxmlformats.org/officeDocument/2006/relationships/drawing" Target="../drawings/drawing1.xml"/><Relationship Id="rId2" Type="http://schemas.openxmlformats.org/officeDocument/2006/relationships/table" Target="../tables/table1.xml"/><Relationship Id="rId3" Type="http://schemas.openxmlformats.org/officeDocument/2006/relationships/table" Target="../tables/table2.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C3:M10"/>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G8" activeCellId="0" sqref="G8"/>
    </sheetView>
  </sheetViews>
  <sheetFormatPr defaultRowHeight="13.8" zeroHeight="false" outlineLevelRow="0" outlineLevelCol="0"/>
  <cols>
    <col collapsed="false" customWidth="true" hidden="false" outlineLevel="0" max="2" min="1" style="0" width="10.67"/>
    <col collapsed="false" customWidth="true" hidden="false" outlineLevel="0" max="3" min="3" style="0" width="12.29"/>
    <col collapsed="false" customWidth="true" hidden="false" outlineLevel="0" max="4" min="4" style="0" width="12.55"/>
    <col collapsed="false" customWidth="true" hidden="false" outlineLevel="0" max="6" min="5" style="0" width="10.67"/>
    <col collapsed="false" customWidth="true" hidden="false" outlineLevel="0" max="7" min="7" style="0" width="17.55"/>
    <col collapsed="false" customWidth="false" hidden="false" outlineLevel="0" max="8" min="8" style="0" width="11.52"/>
    <col collapsed="false" customWidth="true" hidden="false" outlineLevel="0" max="9" min="9" style="0" width="11.86"/>
    <col collapsed="false" customWidth="true" hidden="false" outlineLevel="0" max="10" min="10" style="0" width="19.08"/>
    <col collapsed="false" customWidth="true" hidden="false" outlineLevel="0" max="12" min="11" style="0" width="10.67"/>
    <col collapsed="false" customWidth="true" hidden="false" outlineLevel="0" max="13" min="13" style="0" width="2.68"/>
    <col collapsed="false" customWidth="true" hidden="false" outlineLevel="0" max="1025" min="14" style="0" width="10.67"/>
  </cols>
  <sheetData>
    <row r="3" customFormat="false" ht="13.8" hidden="false" customHeight="false" outlineLevel="0" collapsed="false">
      <c r="C3" s="1" t="s">
        <v>0</v>
      </c>
      <c r="I3" s="1" t="s">
        <v>1</v>
      </c>
    </row>
    <row r="5" customFormat="false" ht="13.8" hidden="false" customHeight="false" outlineLevel="0" collapsed="false">
      <c r="C5" s="2" t="s">
        <v>2</v>
      </c>
      <c r="D5" s="2" t="s">
        <v>3</v>
      </c>
      <c r="E5" s="2" t="s">
        <v>4</v>
      </c>
      <c r="F5" s="2" t="s">
        <v>5</v>
      </c>
      <c r="I5" s="2" t="s">
        <v>6</v>
      </c>
      <c r="J5" s="2" t="s">
        <v>3</v>
      </c>
      <c r="K5" s="2" t="s">
        <v>7</v>
      </c>
      <c r="L5" s="2" t="s">
        <v>8</v>
      </c>
    </row>
    <row r="6" customFormat="false" ht="13.8" hidden="false" customHeight="false" outlineLevel="0" collapsed="false">
      <c r="C6" s="0" t="s">
        <v>9</v>
      </c>
      <c r="D6" s="0" t="s">
        <v>10</v>
      </c>
      <c r="E6" s="0" t="n">
        <v>800</v>
      </c>
      <c r="F6" s="3" t="n">
        <v>42795</v>
      </c>
      <c r="G6" s="0" t="str">
        <f aca="false">IF(SUMIFS(K$6:K$10,I$6:I$10,C6)=SUMIFS(E$6:E$9,C$6:C$9,C6),"rapprochement OK","rapprochement KO")</f>
        <v>rapprochement OK</v>
      </c>
      <c r="I6" s="0" t="str">
        <f aca="true">INDIRECT("C"&amp;M6+5,1)</f>
        <v>FR005</v>
      </c>
      <c r="J6" s="0" t="s">
        <v>10</v>
      </c>
      <c r="K6" s="0" t="n">
        <v>800</v>
      </c>
      <c r="L6" s="3" t="n">
        <v>42826</v>
      </c>
      <c r="M6" s="0" t="n">
        <f aca="false">IFERROR(MATCH(J6,D$6:D$9,1),MATCH(J6,D$6:D$9,0))</f>
        <v>1</v>
      </c>
    </row>
    <row r="7" customFormat="false" ht="13.8" hidden="false" customHeight="false" outlineLevel="0" collapsed="false">
      <c r="C7" s="0" t="s">
        <v>11</v>
      </c>
      <c r="D7" s="0" t="s">
        <v>12</v>
      </c>
      <c r="E7" s="0" t="n">
        <v>200</v>
      </c>
      <c r="F7" s="3" t="n">
        <v>42767</v>
      </c>
      <c r="G7" s="0" t="str">
        <f aca="false">IF(SUMIFS(K$6:K$10,I$6:I$10,C7)=SUMIFS(E$6:E$9,C$6:C$9,C7),"rapprochement OK","rapprochement KO")</f>
        <v>rapprochement OK</v>
      </c>
      <c r="I7" s="0" t="str">
        <f aca="true">INDIRECT("C"&amp;M7+5,1)</f>
        <v>FR001</v>
      </c>
      <c r="J7" s="0" t="s">
        <v>12</v>
      </c>
      <c r="K7" s="0" t="n">
        <v>150</v>
      </c>
      <c r="L7" s="3" t="n">
        <v>42767</v>
      </c>
      <c r="M7" s="0" t="n">
        <f aca="false">IFERROR(MATCH(J7,D$6:D$9,1),MATCH(J7,D$6:D$9,0))</f>
        <v>2</v>
      </c>
    </row>
    <row r="8" customFormat="false" ht="13.8" hidden="false" customHeight="false" outlineLevel="0" collapsed="false">
      <c r="C8" s="0" t="s">
        <v>13</v>
      </c>
      <c r="D8" s="0" t="s">
        <v>14</v>
      </c>
      <c r="E8" s="0" t="n">
        <v>150</v>
      </c>
      <c r="F8" s="3" t="n">
        <v>43070</v>
      </c>
      <c r="G8" s="0" t="str">
        <f aca="false">IF(SUMIFS(K$6:K$10,I$6:I$10,C8)=SUMIFS(E$6:E$9,C$6:C$9,C8),"rapprochement OK","rapprochement KO")</f>
        <v>rapprochement KO</v>
      </c>
      <c r="I8" s="0" t="str">
        <f aca="true">INDIRECT("C"&amp;M8+5,1)</f>
        <v>FR001</v>
      </c>
      <c r="J8" s="0" t="s">
        <v>15</v>
      </c>
      <c r="K8" s="0" t="n">
        <v>50</v>
      </c>
      <c r="L8" s="3" t="n">
        <v>42795</v>
      </c>
      <c r="M8" s="0" t="n">
        <f aca="false">IFERROR(MATCH(J8,D$6:D$9,1),MATCH(J8,D$6:D$9,0))</f>
        <v>2</v>
      </c>
    </row>
    <row r="9" customFormat="false" ht="13.8" hidden="false" customHeight="false" outlineLevel="0" collapsed="false">
      <c r="C9" s="0" t="s">
        <v>13</v>
      </c>
      <c r="D9" s="0" t="s">
        <v>14</v>
      </c>
      <c r="E9" s="0" t="n">
        <v>50</v>
      </c>
      <c r="F9" s="3" t="n">
        <v>42826</v>
      </c>
      <c r="G9" s="0" t="str">
        <f aca="false">IF(SUMIFS(K$6:K$10,I$6:I$10,C9)=SUMIFS(E$6:E$9,C$6:C$9,C9),"rapprochement OK","rapprochement KO")</f>
        <v>rapprochement KO</v>
      </c>
      <c r="I9" s="0" t="str">
        <f aca="true">INDIRECT("C"&amp;M9+5,1)</f>
        <v>FR003</v>
      </c>
      <c r="J9" s="0" t="s">
        <v>14</v>
      </c>
      <c r="K9" s="0" t="n">
        <v>150</v>
      </c>
      <c r="L9" s="3" t="n">
        <v>43070</v>
      </c>
      <c r="M9" s="0" t="n">
        <f aca="false">IFERROR(MATCH(J9,D$6:D$9,1),MATCH(J9,D$6:D$9,0))</f>
        <v>4</v>
      </c>
    </row>
    <row r="10" customFormat="false" ht="13.8" hidden="false" customHeight="false" outlineLevel="0" collapsed="false">
      <c r="I10" s="0" t="str">
        <f aca="true">INDIRECT("C"&amp;M10+5,1)</f>
        <v>FR003</v>
      </c>
      <c r="J10" s="0" t="s">
        <v>14</v>
      </c>
      <c r="K10" s="0" t="n">
        <v>30</v>
      </c>
      <c r="L10" s="3" t="n">
        <v>42826</v>
      </c>
      <c r="M10" s="0" t="n">
        <f aca="false">IFERROR(MATCH(J10,D$6:D$9,1),MATCH(J10,D$6:D$9,0))</f>
        <v>4</v>
      </c>
    </row>
  </sheetData>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1"/>
  <tableParts>
    <tablePart r:id="rId2"/>
    <tablePart r:id="rId3"/>
  </tableParts>
</worksheet>
</file>

<file path=docProps/app.xml><?xml version="1.0" encoding="utf-8"?>
<Properties xmlns="http://schemas.openxmlformats.org/officeDocument/2006/extended-properties" xmlns:vt="http://schemas.openxmlformats.org/officeDocument/2006/docPropsVTypes">
  <Template/>
  <TotalTime>4</TotalTime>
  <Application>LibreOffice/6.0.1.1$Windows_x86 LibreOffice_project/60bfb1526849283ce2491346ed2aa51c465abfe6</Application>
  <Company>Hewlett-Packard</Company>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2018-03-17T08:04:24Z</dcterms:created>
  <dc:creator>kathia</dc:creator>
  <dc:description/>
  <dc:language>fr-FR</dc:language>
  <cp:lastModifiedBy/>
  <dcterms:modified xsi:type="dcterms:W3CDTF">2018-03-18T00:09:48Z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Company">
    <vt:lpwstr>Hewlett-Packard</vt:lpwstr>
  </property>
  <property fmtid="{D5CDD505-2E9C-101B-9397-08002B2CF9AE}" pid="4" name="DocSecurity">
    <vt:i4>0</vt:i4>
  </property>
  <property fmtid="{D5CDD505-2E9C-101B-9397-08002B2CF9AE}" pid="5" name="HyperlinksChanged">
    <vt:bool>0</vt:bool>
  </property>
  <property fmtid="{D5CDD505-2E9C-101B-9397-08002B2CF9AE}" pid="6" name="LinksUpToDate">
    <vt:bool>0</vt:bool>
  </property>
  <property fmtid="{D5CDD505-2E9C-101B-9397-08002B2CF9AE}" pid="7" name="ScaleCrop">
    <vt:bool>0</vt:bool>
  </property>
  <property fmtid="{D5CDD505-2E9C-101B-9397-08002B2CF9AE}" pid="8" name="ShareDoc">
    <vt:bool>0</vt:bool>
  </property>
</Properties>
</file>