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dt" sheetId="1" state="visible" r:id="rId2"/>
  </sheets>
  <definedNames>
    <definedName function="false" hidden="false" name="DJ" vbProcedure="false">Fdt!$F$1</definedName>
    <definedName function="false" hidden="false" name="PM" vbProcedure="false">Fdt!$E$1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E1" authorId="0">
      <text>
        <r>
          <rPr>
            <sz val="11"/>
            <color rgb="FF000000"/>
            <rFont val="Calibri"/>
            <family val="2"/>
            <charset val="1"/>
          </rPr>
          <t xml:space="preserve">Pause méridienne</t>
        </r>
      </text>
    </comment>
    <comment ref="F1" authorId="0">
      <text>
        <r>
          <rPr>
            <sz val="11"/>
            <color rgb="FF000000"/>
            <rFont val="Calibri"/>
            <family val="2"/>
            <charset val="1"/>
          </rPr>
          <t xml:space="preserve">Durée journalière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<sst xmlns="http://schemas.openxmlformats.org/spreadsheetml/2006/main" count="17" uniqueCount="17">
  <si>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Feuille de temps</t>
  </si>
  <si>
    <t xml:space="preserve">Exemple 1 : Semaine normale de 37.5 hrs. Total réel &gt; 37.5 hrs</t>
  </si>
  <si>
    <t xml:space="preserve">Entrer les heures avec le raccourci CTRL + MAJ + ;</t>
  </si>
  <si>
    <t xml:space="preserve">Arrivée</t>
  </si>
  <si>
    <t xml:space="preserve">Départ lunch</t>
  </si>
  <si>
    <t xml:space="preserve">Retour lunch</t>
  </si>
  <si>
    <t xml:space="preserve">Départ</t>
  </si>
  <si>
    <t xml:space="preserve">Total journée</t>
  </si>
  <si>
    <t xml:space="preserve">Écart</t>
  </si>
  <si>
    <t xml:space="preserve">Lundi</t>
  </si>
  <si>
    <t xml:space="preserve">Mardi</t>
  </si>
  <si>
    <t xml:space="preserve">Mercredi</t>
  </si>
  <si>
    <t xml:space="preserve">Jeudi </t>
  </si>
  <si>
    <t xml:space="preserve">Vendredi</t>
  </si>
  <si>
    <t xml:space="preserve">TOTAL : </t>
  </si>
  <si>
    <t xml:space="preserve">Semaine normale : </t>
  </si>
  <si>
    <t xml:space="preserve">Heure en trop ou en moins :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</si>
</sst>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H&quot; h &quot;MM;@"/>
    <numFmt numFmtId="166" formatCode="[H]&quot; h &quot;MM;@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Calibri"/>
      <family val="2"/>
      <charset val="1"/>
    </font>
    <font>
      <b val="true"/>
      <sz val="11"/>
      <color rgb="FFE46C0A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79646"/>
        <bgColor rgb="FFFF8080"/>
      </patternFill>
    </fill>
    <fill>
      <patternFill patternType="solid">
        <fgColor rgb="FFC3D69B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79646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9" activeCellId="0" sqref="J9"/>
    </sheetView>
  </sheetViews>
  <sheetFormatPr defaultRowHeight="13.8" zeroHeight="false" outlineLevelRow="0" outlineLevelCol="0"/>
  <cols>
    <col collapsed="false" customWidth="true" hidden="false" outlineLevel="0" max="1" min="1" style="0" width="10.24"/>
    <col collapsed="false" customWidth="true" hidden="false" outlineLevel="0" max="5" min="2" style="1" width="13.15"/>
    <col collapsed="false" customWidth="true" hidden="false" outlineLevel="0" max="6" min="6" style="1" width="16.44"/>
    <col collapsed="false" customWidth="true" hidden="false" outlineLevel="0" max="7" min="7" style="0" width="10.24"/>
    <col collapsed="false" customWidth="true" hidden="false" outlineLevel="0" max="9" min="8" style="2" width="10.24"/>
    <col collapsed="false" customWidth="true" hidden="false" outlineLevel="0" max="1025" min="10" style="0" width="10.24"/>
  </cols>
  <sheetData>
    <row r="1" customFormat="false" ht="17.35" hidden="false" customHeight="false" outlineLevel="0" collapsed="false">
      <c r="A1" s="3" t="s">
        <v>0</v>
      </c>
      <c r="E1" s="4" t="n">
        <f aca="false">1/32</f>
        <v>0.03125</v>
      </c>
      <c r="F1" s="4" t="n">
        <f aca="false">91/288</f>
        <v>0.315972222222222</v>
      </c>
    </row>
    <row r="3" customFormat="false" ht="13.8" hidden="false" customHeight="false" outlineLevel="0" collapsed="false">
      <c r="A3" s="5" t="s">
        <v>1</v>
      </c>
    </row>
    <row r="4" customFormat="false" ht="13.8" hidden="false" customHeight="false" outlineLevel="0" collapsed="false">
      <c r="A4" s="6" t="s">
        <v>2</v>
      </c>
    </row>
    <row r="5" customFormat="false" ht="13.8" hidden="false" customHeight="false" outlineLevel="0" collapsed="false"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</row>
    <row r="6" customFormat="false" ht="13.8" hidden="false" customHeight="false" outlineLevel="0" collapsed="false">
      <c r="A6" s="8" t="s">
        <v>9</v>
      </c>
      <c r="B6" s="9" t="n">
        <v>0.350694444444444</v>
      </c>
      <c r="C6" s="9" t="n">
        <v>0.504166666666667</v>
      </c>
      <c r="D6" s="9" t="n">
        <v>0.545833333333333</v>
      </c>
      <c r="E6" s="9" t="n">
        <v>0.698611111111111</v>
      </c>
      <c r="F6" s="10" t="n">
        <f aca="false">E6-B6-IF(D6-C6&lt;PM,PM,D6-C6)</f>
        <v>0.306250000000001</v>
      </c>
      <c r="G6" s="11" t="n">
        <f aca="false">F6-DJ</f>
        <v>-0.00972222222222124</v>
      </c>
      <c r="H6" s="12"/>
    </row>
    <row r="7" customFormat="false" ht="13.8" hidden="false" customHeight="false" outlineLevel="0" collapsed="false">
      <c r="A7" s="8" t="s">
        <v>10</v>
      </c>
      <c r="B7" s="9" t="n">
        <v>0.345138888888889</v>
      </c>
      <c r="C7" s="9" t="n">
        <v>0.5</v>
      </c>
      <c r="D7" s="9" t="n">
        <v>0.541666666666667</v>
      </c>
      <c r="E7" s="9" t="n">
        <v>0.713888888888889</v>
      </c>
      <c r="F7" s="10" t="n">
        <f aca="false">E7-B7-IF(D7-C7&lt;PM,PM,D7-C7)</f>
        <v>0.327083333333333</v>
      </c>
      <c r="G7" s="11" t="n">
        <f aca="false">F7-DJ</f>
        <v>0.0111111111111107</v>
      </c>
      <c r="H7" s="12"/>
    </row>
    <row r="8" customFormat="false" ht="13.8" hidden="false" customHeight="false" outlineLevel="0" collapsed="false">
      <c r="A8" s="8" t="s">
        <v>11</v>
      </c>
      <c r="B8" s="9" t="n">
        <v>0.336805555555556</v>
      </c>
      <c r="C8" s="9" t="n">
        <v>0.5</v>
      </c>
      <c r="D8" s="9" t="n">
        <v>0.552777777777778</v>
      </c>
      <c r="E8" s="9" t="n">
        <v>0.708333333333333</v>
      </c>
      <c r="F8" s="10" t="n">
        <f aca="false">E8-B8-IF(D8-C8&lt;PM,PM,D8-C8)</f>
        <v>0.318749999999999</v>
      </c>
      <c r="G8" s="11" t="n">
        <f aca="false">F8-DJ</f>
        <v>0.00277777777777677</v>
      </c>
      <c r="H8" s="12"/>
    </row>
    <row r="9" customFormat="false" ht="13.8" hidden="false" customHeight="false" outlineLevel="0" collapsed="false">
      <c r="A9" s="8" t="s">
        <v>12</v>
      </c>
      <c r="B9" s="9" t="n">
        <v>0.350694444444444</v>
      </c>
      <c r="C9" s="9" t="n">
        <v>0.510416666666667</v>
      </c>
      <c r="D9" s="9" t="n">
        <v>0.545833333333333</v>
      </c>
      <c r="E9" s="9" t="n">
        <v>0.684722222222222</v>
      </c>
      <c r="F9" s="10" t="n">
        <f aca="false">E9-B9-IF(D9-C9&lt;PM,PM,D9-C9)</f>
        <v>0.298611111111112</v>
      </c>
      <c r="G9" s="11" t="n">
        <f aca="false">F9-DJ</f>
        <v>-0.01736111111111</v>
      </c>
      <c r="H9" s="12"/>
    </row>
    <row r="10" customFormat="false" ht="13.8" hidden="false" customHeight="false" outlineLevel="0" collapsed="false">
      <c r="A10" s="8" t="s">
        <v>13</v>
      </c>
      <c r="B10" s="9" t="n">
        <v>0.354166666666667</v>
      </c>
      <c r="C10" s="9" t="n">
        <v>0.5</v>
      </c>
      <c r="D10" s="9" t="n">
        <v>0.53125</v>
      </c>
      <c r="E10" s="9" t="n">
        <v>0.697916666666667</v>
      </c>
      <c r="F10" s="10" t="n">
        <f aca="false">E10-B10-IF(D10-C10&lt;PM,PM,D10-C10)</f>
        <v>0.3125</v>
      </c>
      <c r="G10" s="11" t="n">
        <f aca="false">F10-DJ</f>
        <v>-0.00347222222222215</v>
      </c>
      <c r="H10" s="12"/>
    </row>
    <row r="11" customFormat="false" ht="13.8" hidden="false" customHeight="false" outlineLevel="0" collapsed="false">
      <c r="B11" s="13"/>
      <c r="C11" s="13"/>
      <c r="D11" s="13"/>
      <c r="E11" s="13"/>
      <c r="F11" s="13"/>
      <c r="H11" s="12"/>
    </row>
    <row r="12" customFormat="false" ht="13.8" hidden="false" customHeight="false" outlineLevel="0" collapsed="false">
      <c r="E12" s="14" t="s">
        <v>14</v>
      </c>
      <c r="F12" s="15" t="n">
        <f aca="false">SUM(F6:F10)</f>
        <v>1.56319444444445</v>
      </c>
      <c r="H12" s="12"/>
    </row>
    <row r="13" customFormat="false" ht="13.8" hidden="false" customHeight="false" outlineLevel="0" collapsed="false">
      <c r="E13" s="16" t="s">
        <v>15</v>
      </c>
      <c r="F13" s="11" t="n">
        <f aca="false">5*DJ</f>
        <v>1.57986111111111</v>
      </c>
      <c r="H13" s="12"/>
    </row>
    <row r="14" customFormat="false" ht="13.8" hidden="false" customHeight="false" outlineLevel="0" collapsed="false">
      <c r="E14" s="16" t="s">
        <v>16</v>
      </c>
      <c r="F14" s="11" t="n">
        <f aca="false">F12-F13</f>
        <v>-0.0166666666666602</v>
      </c>
      <c r="H14" s="12"/>
    </row>
    <row r="15" customFormat="false" ht="13.8" hidden="false" customHeight="false" outlineLevel="0" collapsed="false">
      <c r="H15" s="12"/>
    </row>
    <row r="16" customFormat="false" ht="13.8" hidden="false" customHeight="false" outlineLevel="0" collapsed="false">
      <c r="H16" s="12"/>
    </row>
    <row r="17" customFormat="false" ht="13.8" hidden="false" customHeight="false" outlineLevel="0" collapsed="false">
      <c r="H17" s="12"/>
    </row>
    <row r="18" customFormat="false" ht="13.8" hidden="false" customHeight="false" outlineLevel="0" collapsed="false">
      <c r="H18" s="12"/>
    </row>
    <row r="19" customFormat="false" ht="13.8" hidden="false" customHeight="false" outlineLevel="0" collapsed="false">
      <c r="B19" s="0"/>
      <c r="H19" s="12"/>
    </row>
    <row r="20" customFormat="false" ht="13.8" hidden="false" customHeight="false" outlineLevel="0" collapsed="false">
      <c r="B20" s="0"/>
      <c r="H20" s="12"/>
    </row>
    <row r="21" customFormat="false" ht="13.8" hidden="false" customHeight="false" outlineLevel="0" collapsed="false">
      <c r="B21" s="0"/>
      <c r="H21" s="12"/>
    </row>
    <row r="22" customFormat="false" ht="13.8" hidden="false" customHeight="false" outlineLevel="0" collapsed="false">
      <c r="B22" s="0"/>
      <c r="H22" s="12"/>
    </row>
    <row r="23" customFormat="false" ht="13.8" hidden="false" customHeight="false" outlineLevel="0" collapsed="false">
      <c r="B23" s="0"/>
      <c r="H23" s="12"/>
      <c r="I23" s="12"/>
    </row>
    <row r="24" customFormat="false" ht="13.8" hidden="false" customHeight="false" outlineLevel="0" collapsed="false">
      <c r="B24" s="0"/>
      <c r="H24" s="12"/>
    </row>
    <row r="25" customFormat="false" ht="13.8" hidden="false" customHeight="false" outlineLevel="0" collapsed="false">
      <c r="B25" s="0"/>
      <c r="H25" s="12"/>
    </row>
    <row r="26" customFormat="false" ht="13.8" hidden="false" customHeight="false" outlineLevel="0" collapsed="false">
      <c r="B26" s="0"/>
      <c r="H26" s="12"/>
    </row>
    <row r="27" customFormat="false" ht="13.8" hidden="false" customHeight="false" outlineLevel="0" collapsed="false">
      <c r="B27" s="0"/>
      <c r="H27" s="12"/>
    </row>
    <row r="28" customFormat="false" ht="13.8" hidden="false" customHeight="false" outlineLevel="0" collapsed="false">
      <c r="B28" s="0"/>
    </row>
    <row r="29" customFormat="false" ht="13.8" hidden="false" customHeight="false" outlineLevel="0" collapsed="false">
      <c r="B29" s="0"/>
    </row>
    <row r="30" customFormat="false" ht="13.8" hidden="false" customHeight="false" outlineLevel="0" collapsed="false">
      <c r="B30" s="0"/>
    </row>
    <row r="31" customFormat="false" ht="13.8" hidden="false" customHeight="false" outlineLevel="0" collapsed="false">
      <c r="B31" s="0"/>
    </row>
    <row r="32" customFormat="false" ht="13.8" hidden="false" customHeight="false" outlineLevel="0" collapsed="false">
      <c r="B32" s="0"/>
    </row>
    <row r="33" customFormat="false" ht="13.8" hidden="false" customHeight="false" outlineLevel="0" collapsed="false">
      <c r="B33" s="0"/>
    </row>
    <row r="34" customFormat="false" ht="13.8" hidden="false" customHeight="false" outlineLevel="0" collapsed="false">
      <c r="B34" s="0"/>
    </row>
  </sheetData>
  <conditionalFormatting sqref="H6:H27 G6:G10 F14">
    <cfRule type="cellIs" priority="2" operator="less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LibreOffice/6.1.3.2$Windows_X86_64 LibreOffice_project/86daf60bf00efa86ad547e59e09d6bb77c699acb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2013-02-20T16:24:18Z</dcterms:created>
  <dc:creator>JeanMarc</dc:creator>
  <dc:description/>
  <dc:language>fr-FR</dc:language>
  <cp:lastModifiedBy/>
  <dcterms:modified xsi:type="dcterms:W3CDTF">2018-11-18T11:46:10Z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