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2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<sst xmlns="http://schemas.openxmlformats.org/spreadsheetml/2006/main" count="20" uniqueCount="20">
  <si>
    <t xml:space="preserve">carottes râpées BIO locales + vinaigrette au curry </t>
  </si>
  <si>
    <t xml:space="preserve">Potage Darblay (poireaux, navets, carottes)</t>
  </si>
  <si>
    <t xml:space="preserve">Salade d'automne (salade verte, pomme, croûtons, noix), vinaigrette moutarde</t>
  </si>
  <si>
    <t xml:space="preserve">Céleri en rémoulade pomme et raisins secs</t>
  </si>
  <si>
    <t xml:space="preserve">Salade de mâches et betteraves rouges BIO Sauce façon Voronoff</t>
  </si>
  <si>
    <t xml:space="preserve">taboulé</t>
  </si>
  <si>
    <t xml:space="preserve">velouté de champignons</t>
  </si>
  <si>
    <t xml:space="preserve">chou rouge et maïs vinaigrette</t>
  </si>
  <si>
    <t xml:space="preserve">salade d'endives et pomme vinaigrette aux herbes</t>
  </si>
  <si>
    <t xml:space="preserve">velouté de potiron</t>
  </si>
  <si>
    <t xml:space="preserve">chou chinois vinaigrette</t>
  </si>
  <si>
    <t xml:space="preserve">rillettes de sardines et céleri du chef</t>
  </si>
  <si>
    <t xml:space="preserve">potage paysan </t>
  </si>
  <si>
    <t xml:space="preserve">salade verte et maïs aux herbes vinaigrette moutarde</t>
  </si>
  <si>
    <t xml:space="preserve">carottes BIO locales vinaigrette moutarde</t>
  </si>
  <si>
    <t xml:space="preserve">taboulé semoule BIO</t>
  </si>
  <si>
    <t xml:space="preserve">pâté de mousse de canard ou mortadelle et cornichon </t>
  </si>
  <si>
    <t xml:space="preserve">salade verte fraîche et vinaigrette moutarde</t>
  </si>
  <si>
    <t xml:space="preserve">potage de haricots verts</t>
  </si>
  <si>
    <t xml:space="preserve">émincé de chou blanc et raisins secs, et vinaigrette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</si>
</sst>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b val="true"/>
      <sz val="11"/>
      <color rgb="FFFF1493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C5E0B4"/>
        <bgColor rgb="FFDBDBDB"/>
      </patternFill>
    </fill>
    <fill>
      <patternFill patternType="solid">
        <fgColor rgb="FFE0FFFF"/>
        <bgColor rgb="FFCCFFFF"/>
      </patternFill>
    </fill>
    <fill>
      <patternFill patternType="solid">
        <fgColor rgb="FFDBDBDB"/>
        <bgColor rgb="FFC5E0B4"/>
      </patternFill>
    </fill>
    <fill>
      <patternFill patternType="solid">
        <fgColor rgb="FFFFF2CC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5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4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5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1493"/>
      <rgbColor rgb="FF00FFFF"/>
      <rgbColor rgb="FF800000"/>
      <rgbColor rgb="FF008000"/>
      <rgbColor rgb="FF000080"/>
      <rgbColor rgb="FF808000"/>
      <rgbColor rgb="FF800080"/>
      <rgbColor rgb="FF008080"/>
      <rgbColor rgb="FFC5E0B4"/>
      <rgbColor rgb="FF808080"/>
      <rgbColor rgb="FF9999FF"/>
      <rgbColor rgb="FF993366"/>
      <rgbColor rgb="FFFFF2CC"/>
      <rgbColor rgb="FFE0FFFF"/>
      <rgbColor rgb="FF660066"/>
      <rgbColor rgb="FFFF8080"/>
      <rgbColor rgb="FF0066CC"/>
      <rgbColor rgb="FFDBDBDB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0.6875" defaultRowHeight="13.8" zeroHeight="false" outlineLevelRow="0" outlineLevelCol="0"/>
  <cols>
    <col collapsed="false" customWidth="true" hidden="false" outlineLevel="0" max="1" min="1" style="0" width="73.5"/>
    <col collapsed="false" customWidth="true" hidden="false" outlineLevel="0" max="2" min="2" style="0" width="2.68"/>
    <col collapsed="false" customWidth="true" hidden="false" outlineLevel="0" max="1024" min="1022" style="0" width="11.52"/>
  </cols>
  <sheetData>
    <row r="1" customFormat="false" ht="13.8" hidden="false" customHeight="false" outlineLevel="0" collapsed="false">
      <c r="A1" s="1" t="s">
        <v>0</v>
      </c>
      <c r="B1" s="2" t="n">
        <f aca="false">IFERROR(SUM(ISNUMBER(SEARCH("betterave",A1)),ISNUMBER(SEARCH("carotte",A1)),ISNUMBER(SEARCH("céleri",A1)),ISNUMBER(SEARCH("chou",A1)),ISNUMBER(SEARCH("haricot",A1)),ISNUMBER(SEARCH("poireau",A1)),ISNUMBER(SEARCH("pomme",A1)),ISNUMBER(SEARCH("potage",A1)),ISNUMBER(SEARCH("salade",A1)),ISNUMBER(SEARCH("velout",A1)))/SUM(ISNUMBER(SEARCH("betterave",A1)),ISNUMBER(SEARCH("carotte",A1)),ISNUMBER(SEARCH("céleri",A1)),ISNUMBER(SEARCH("chou",A1)),ISNUMBER(SEARCH("haricot",A1)),ISNUMBER(SEARCH("poireau",A1)),ISNUMBER(SEARCH("pomme",A1)),ISNUMBER(SEARCH("potage",A1)),ISNUMBER(SEARCH("salade",A1)),ISNUMBER(SEARCH("velout",A1))),"")</f>
        <v>1</v>
      </c>
    </row>
    <row r="2" customFormat="false" ht="13.8" hidden="false" customHeight="false" outlineLevel="0" collapsed="false">
      <c r="A2" s="3" t="s">
        <v>1</v>
      </c>
      <c r="B2" s="2" t="n">
        <f aca="false">IFERROR(SUM(ISNUMBER(SEARCH("betterave",A2)),ISNUMBER(SEARCH("carotte",A2)),ISNUMBER(SEARCH("céleri",A2)),ISNUMBER(SEARCH("chou",A2)),ISNUMBER(SEARCH("haricot",A2)),ISNUMBER(SEARCH("poireau",A2)),ISNUMBER(SEARCH("pomme",A2)),ISNUMBER(SEARCH("potage",A2)),ISNUMBER(SEARCH("salade",A2)),ISNUMBER(SEARCH("velout",A2)))/SUM(ISNUMBER(SEARCH("betterave",A2)),ISNUMBER(SEARCH("carotte",A2)),ISNUMBER(SEARCH("céleri",A2)),ISNUMBER(SEARCH("chou",A2)),ISNUMBER(SEARCH("haricot",A2)),ISNUMBER(SEARCH("poireau",A2)),ISNUMBER(SEARCH("pomme",A2)),ISNUMBER(SEARCH("potage",A2)),ISNUMBER(SEARCH("salade",A2)),ISNUMBER(SEARCH("velout",A2))),"")</f>
        <v>1</v>
      </c>
    </row>
    <row r="3" customFormat="false" ht="13.8" hidden="false" customHeight="false" outlineLevel="0" collapsed="false">
      <c r="A3" s="4" t="s">
        <v>2</v>
      </c>
      <c r="B3" s="2" t="n">
        <f aca="false">IFERROR(SUM(ISNUMBER(SEARCH("betterave",A3)),ISNUMBER(SEARCH("carotte",A3)),ISNUMBER(SEARCH("céleri",A3)),ISNUMBER(SEARCH("chou",A3)),ISNUMBER(SEARCH("haricot",A3)),ISNUMBER(SEARCH("poireau",A3)),ISNUMBER(SEARCH("pomme",A3)),ISNUMBER(SEARCH("potage",A3)),ISNUMBER(SEARCH("salade",A3)),ISNUMBER(SEARCH("velout",A3)))/SUM(ISNUMBER(SEARCH("betterave",A3)),ISNUMBER(SEARCH("carotte",A3)),ISNUMBER(SEARCH("céleri",A3)),ISNUMBER(SEARCH("chou",A3)),ISNUMBER(SEARCH("haricot",A3)),ISNUMBER(SEARCH("poireau",A3)),ISNUMBER(SEARCH("pomme",A3)),ISNUMBER(SEARCH("potage",A3)),ISNUMBER(SEARCH("salade",A3)),ISNUMBER(SEARCH("velout",A3))),"")</f>
        <v>1</v>
      </c>
    </row>
    <row r="4" customFormat="false" ht="13.8" hidden="false" customHeight="false" outlineLevel="0" collapsed="false">
      <c r="A4" s="3" t="s">
        <v>3</v>
      </c>
      <c r="B4" s="2" t="n">
        <f aca="false">IFERROR(SUM(ISNUMBER(SEARCH("betterave",A4)),ISNUMBER(SEARCH("carotte",A4)),ISNUMBER(SEARCH("céleri",A4)),ISNUMBER(SEARCH("chou",A4)),ISNUMBER(SEARCH("haricot",A4)),ISNUMBER(SEARCH("poireau",A4)),ISNUMBER(SEARCH("pomme",A4)),ISNUMBER(SEARCH("potage",A4)),ISNUMBER(SEARCH("salade",A4)),ISNUMBER(SEARCH("velout",A4)))/SUM(ISNUMBER(SEARCH("betterave",A4)),ISNUMBER(SEARCH("carotte",A4)),ISNUMBER(SEARCH("céleri",A4)),ISNUMBER(SEARCH("chou",A4)),ISNUMBER(SEARCH("haricot",A4)),ISNUMBER(SEARCH("poireau",A4)),ISNUMBER(SEARCH("pomme",A4)),ISNUMBER(SEARCH("potage",A4)),ISNUMBER(SEARCH("salade",A4)),ISNUMBER(SEARCH("velout",A4))),"")</f>
        <v>1</v>
      </c>
    </row>
    <row r="5" customFormat="false" ht="13.8" hidden="false" customHeight="false" outlineLevel="0" collapsed="false">
      <c r="A5" s="4" t="s">
        <v>4</v>
      </c>
      <c r="B5" s="2" t="n">
        <f aca="false">IFERROR(SUM(ISNUMBER(SEARCH("betterave",A5)),ISNUMBER(SEARCH("carotte",A5)),ISNUMBER(SEARCH("céleri",A5)),ISNUMBER(SEARCH("chou",A5)),ISNUMBER(SEARCH("haricot",A5)),ISNUMBER(SEARCH("poireau",A5)),ISNUMBER(SEARCH("pomme",A5)),ISNUMBER(SEARCH("potage",A5)),ISNUMBER(SEARCH("salade",A5)),ISNUMBER(SEARCH("velout",A5)))/SUM(ISNUMBER(SEARCH("betterave",A5)),ISNUMBER(SEARCH("carotte",A5)),ISNUMBER(SEARCH("céleri",A5)),ISNUMBER(SEARCH("chou",A5)),ISNUMBER(SEARCH("haricot",A5)),ISNUMBER(SEARCH("poireau",A5)),ISNUMBER(SEARCH("pomme",A5)),ISNUMBER(SEARCH("potage",A5)),ISNUMBER(SEARCH("salade",A5)),ISNUMBER(SEARCH("velout",A5))),"")</f>
        <v>1</v>
      </c>
    </row>
    <row r="6" customFormat="false" ht="13.8" hidden="false" customHeight="false" outlineLevel="0" collapsed="false">
      <c r="A6" s="3" t="s">
        <v>5</v>
      </c>
      <c r="B6" s="2" t="str">
        <f aca="false">IFERROR(SUM(ISNUMBER(SEARCH("betterave",A6)),ISNUMBER(SEARCH("carotte",A6)),ISNUMBER(SEARCH("céleri",A6)),ISNUMBER(SEARCH("chou",A6)),ISNUMBER(SEARCH("haricot",A6)),ISNUMBER(SEARCH("poireau",A6)),ISNUMBER(SEARCH("pomme",A6)),ISNUMBER(SEARCH("potage",A6)),ISNUMBER(SEARCH("salade",A6)),ISNUMBER(SEARCH("velout",A6)))/SUM(ISNUMBER(SEARCH("betterave",A6)),ISNUMBER(SEARCH("carotte",A6)),ISNUMBER(SEARCH("céleri",A6)),ISNUMBER(SEARCH("chou",A6)),ISNUMBER(SEARCH("haricot",A6)),ISNUMBER(SEARCH("poireau",A6)),ISNUMBER(SEARCH("pomme",A6)),ISNUMBER(SEARCH("potage",A6)),ISNUMBER(SEARCH("salade",A6)),ISNUMBER(SEARCH("velout",A6))),"")</f>
        <v/>
      </c>
    </row>
    <row r="7" customFormat="false" ht="13.8" hidden="false" customHeight="false" outlineLevel="0" collapsed="false">
      <c r="A7" s="3" t="s">
        <v>6</v>
      </c>
      <c r="B7" s="2" t="n">
        <f aca="false">IFERROR(SUM(ISNUMBER(SEARCH("betterave",A7)),ISNUMBER(SEARCH("carotte",A7)),ISNUMBER(SEARCH("céleri",A7)),ISNUMBER(SEARCH("chou",A7)),ISNUMBER(SEARCH("haricot",A7)),ISNUMBER(SEARCH("poireau",A7)),ISNUMBER(SEARCH("pomme",A7)),ISNUMBER(SEARCH("potage",A7)),ISNUMBER(SEARCH("salade",A7)),ISNUMBER(SEARCH("velout",A7)))/SUM(ISNUMBER(SEARCH("betterave",A7)),ISNUMBER(SEARCH("carotte",A7)),ISNUMBER(SEARCH("céleri",A7)),ISNUMBER(SEARCH("chou",A7)),ISNUMBER(SEARCH("haricot",A7)),ISNUMBER(SEARCH("poireau",A7)),ISNUMBER(SEARCH("pomme",A7)),ISNUMBER(SEARCH("potage",A7)),ISNUMBER(SEARCH("salade",A7)),ISNUMBER(SEARCH("velout",A7))),"")</f>
        <v>1</v>
      </c>
    </row>
    <row r="8" customFormat="false" ht="13.8" hidden="false" customHeight="false" outlineLevel="0" collapsed="false">
      <c r="A8" s="3" t="s">
        <v>7</v>
      </c>
      <c r="B8" s="2" t="n">
        <f aca="false">IFERROR(SUM(ISNUMBER(SEARCH("betterave",A8)),ISNUMBER(SEARCH("carotte",A8)),ISNUMBER(SEARCH("céleri",A8)),ISNUMBER(SEARCH("chou",A8)),ISNUMBER(SEARCH("haricot",A8)),ISNUMBER(SEARCH("poireau",A8)),ISNUMBER(SEARCH("pomme",A8)),ISNUMBER(SEARCH("potage",A8)),ISNUMBER(SEARCH("salade",A8)),ISNUMBER(SEARCH("velout",A8)))/SUM(ISNUMBER(SEARCH("betterave",A8)),ISNUMBER(SEARCH("carotte",A8)),ISNUMBER(SEARCH("céleri",A8)),ISNUMBER(SEARCH("chou",A8)),ISNUMBER(SEARCH("haricot",A8)),ISNUMBER(SEARCH("poireau",A8)),ISNUMBER(SEARCH("pomme",A8)),ISNUMBER(SEARCH("potage",A8)),ISNUMBER(SEARCH("salade",A8)),ISNUMBER(SEARCH("velout",A8))),"")</f>
        <v>1</v>
      </c>
    </row>
    <row r="9" customFormat="false" ht="13.8" hidden="false" customHeight="false" outlineLevel="0" collapsed="false">
      <c r="A9" s="3" t="s">
        <v>8</v>
      </c>
      <c r="B9" s="2" t="n">
        <f aca="false">IFERROR(SUM(ISNUMBER(SEARCH("betterave",A9)),ISNUMBER(SEARCH("carotte",A9)),ISNUMBER(SEARCH("céleri",A9)),ISNUMBER(SEARCH("chou",A9)),ISNUMBER(SEARCH("haricot",A9)),ISNUMBER(SEARCH("poireau",A9)),ISNUMBER(SEARCH("pomme",A9)),ISNUMBER(SEARCH("potage",A9)),ISNUMBER(SEARCH("salade",A9)),ISNUMBER(SEARCH("velout",A9)))/SUM(ISNUMBER(SEARCH("betterave",A9)),ISNUMBER(SEARCH("carotte",A9)),ISNUMBER(SEARCH("céleri",A9)),ISNUMBER(SEARCH("chou",A9)),ISNUMBER(SEARCH("haricot",A9)),ISNUMBER(SEARCH("poireau",A9)),ISNUMBER(SEARCH("pomme",A9)),ISNUMBER(SEARCH("potage",A9)),ISNUMBER(SEARCH("salade",A9)),ISNUMBER(SEARCH("velout",A9))),"")</f>
        <v>1</v>
      </c>
    </row>
    <row r="10" customFormat="false" ht="13.8" hidden="false" customHeight="false" outlineLevel="0" collapsed="false">
      <c r="A10" s="3" t="s">
        <v>9</v>
      </c>
      <c r="B10" s="2" t="n">
        <f aca="false">IFERROR(SUM(ISNUMBER(SEARCH("betterave",A10)),ISNUMBER(SEARCH("carotte",A10)),ISNUMBER(SEARCH("céleri",A10)),ISNUMBER(SEARCH("chou",A10)),ISNUMBER(SEARCH("haricot",A10)),ISNUMBER(SEARCH("poireau",A10)),ISNUMBER(SEARCH("pomme",A10)),ISNUMBER(SEARCH("potage",A10)),ISNUMBER(SEARCH("salade",A10)),ISNUMBER(SEARCH("velout",A10)))/SUM(ISNUMBER(SEARCH("betterave",A10)),ISNUMBER(SEARCH("carotte",A10)),ISNUMBER(SEARCH("céleri",A10)),ISNUMBER(SEARCH("chou",A10)),ISNUMBER(SEARCH("haricot",A10)),ISNUMBER(SEARCH("poireau",A10)),ISNUMBER(SEARCH("pomme",A10)),ISNUMBER(SEARCH("potage",A10)),ISNUMBER(SEARCH("salade",A10)),ISNUMBER(SEARCH("velout",A10))),"")</f>
        <v>1</v>
      </c>
    </row>
    <row r="11" customFormat="false" ht="13.8" hidden="false" customHeight="false" outlineLevel="0" collapsed="false">
      <c r="A11" s="3" t="s">
        <v>10</v>
      </c>
      <c r="B11" s="2" t="n">
        <f aca="false">IFERROR(SUM(ISNUMBER(SEARCH("betterave",A11)),ISNUMBER(SEARCH("carotte",A11)),ISNUMBER(SEARCH("céleri",A11)),ISNUMBER(SEARCH("chou",A11)),ISNUMBER(SEARCH("haricot",A11)),ISNUMBER(SEARCH("poireau",A11)),ISNUMBER(SEARCH("pomme",A11)),ISNUMBER(SEARCH("potage",A11)),ISNUMBER(SEARCH("salade",A11)),ISNUMBER(SEARCH("velout",A11)))/SUM(ISNUMBER(SEARCH("betterave",A11)),ISNUMBER(SEARCH("carotte",A11)),ISNUMBER(SEARCH("céleri",A11)),ISNUMBER(SEARCH("chou",A11)),ISNUMBER(SEARCH("haricot",A11)),ISNUMBER(SEARCH("poireau",A11)),ISNUMBER(SEARCH("pomme",A11)),ISNUMBER(SEARCH("potage",A11)),ISNUMBER(SEARCH("salade",A11)),ISNUMBER(SEARCH("velout",A11))),"")</f>
        <v>1</v>
      </c>
    </row>
    <row r="12" customFormat="false" ht="13.8" hidden="false" customHeight="false" outlineLevel="0" collapsed="false">
      <c r="A12" s="3" t="s">
        <v>11</v>
      </c>
      <c r="B12" s="2" t="n">
        <f aca="false">IFERROR(SUM(ISNUMBER(SEARCH("betterave",A12)),ISNUMBER(SEARCH("carotte",A12)),ISNUMBER(SEARCH("céleri",A12)),ISNUMBER(SEARCH("chou",A12)),ISNUMBER(SEARCH("haricot",A12)),ISNUMBER(SEARCH("poireau",A12)),ISNUMBER(SEARCH("pomme",A12)),ISNUMBER(SEARCH("potage",A12)),ISNUMBER(SEARCH("salade",A12)),ISNUMBER(SEARCH("velout",A12)))/SUM(ISNUMBER(SEARCH("betterave",A12)),ISNUMBER(SEARCH("carotte",A12)),ISNUMBER(SEARCH("céleri",A12)),ISNUMBER(SEARCH("chou",A12)),ISNUMBER(SEARCH("haricot",A12)),ISNUMBER(SEARCH("poireau",A12)),ISNUMBER(SEARCH("pomme",A12)),ISNUMBER(SEARCH("potage",A12)),ISNUMBER(SEARCH("salade",A12)),ISNUMBER(SEARCH("velout",A12))),"")</f>
        <v>1</v>
      </c>
    </row>
    <row r="13" customFormat="false" ht="13.8" hidden="false" customHeight="false" outlineLevel="0" collapsed="false">
      <c r="A13" s="5" t="s">
        <v>12</v>
      </c>
      <c r="B13" s="2" t="n">
        <f aca="false">IFERROR(SUM(ISNUMBER(SEARCH("betterave",A13)),ISNUMBER(SEARCH("carotte",A13)),ISNUMBER(SEARCH("céleri",A13)),ISNUMBER(SEARCH("chou",A13)),ISNUMBER(SEARCH("haricot",A13)),ISNUMBER(SEARCH("poireau",A13)),ISNUMBER(SEARCH("pomme",A13)),ISNUMBER(SEARCH("potage",A13)),ISNUMBER(SEARCH("salade",A13)),ISNUMBER(SEARCH("velout",A13)))/SUM(ISNUMBER(SEARCH("betterave",A13)),ISNUMBER(SEARCH("carotte",A13)),ISNUMBER(SEARCH("céleri",A13)),ISNUMBER(SEARCH("chou",A13)),ISNUMBER(SEARCH("haricot",A13)),ISNUMBER(SEARCH("poireau",A13)),ISNUMBER(SEARCH("pomme",A13)),ISNUMBER(SEARCH("potage",A13)),ISNUMBER(SEARCH("salade",A13)),ISNUMBER(SEARCH("velout",A13))),"")</f>
        <v>1</v>
      </c>
    </row>
    <row r="14" customFormat="false" ht="13.8" hidden="false" customHeight="false" outlineLevel="0" collapsed="false">
      <c r="A14" s="6" t="s">
        <v>13</v>
      </c>
      <c r="B14" s="2" t="n">
        <f aca="false">IFERROR(SUM(ISNUMBER(SEARCH("betterave",A14)),ISNUMBER(SEARCH("carotte",A14)),ISNUMBER(SEARCH("céleri",A14)),ISNUMBER(SEARCH("chou",A14)),ISNUMBER(SEARCH("haricot",A14)),ISNUMBER(SEARCH("poireau",A14)),ISNUMBER(SEARCH("pomme",A14)),ISNUMBER(SEARCH("potage",A14)),ISNUMBER(SEARCH("salade",A14)),ISNUMBER(SEARCH("velout",A14)))/SUM(ISNUMBER(SEARCH("betterave",A14)),ISNUMBER(SEARCH("carotte",A14)),ISNUMBER(SEARCH("céleri",A14)),ISNUMBER(SEARCH("chou",A14)),ISNUMBER(SEARCH("haricot",A14)),ISNUMBER(SEARCH("poireau",A14)),ISNUMBER(SEARCH("pomme",A14)),ISNUMBER(SEARCH("potage",A14)),ISNUMBER(SEARCH("salade",A14)),ISNUMBER(SEARCH("velout",A14))),"")</f>
        <v>1</v>
      </c>
    </row>
    <row r="15" customFormat="false" ht="13.8" hidden="false" customHeight="false" outlineLevel="0" collapsed="false">
      <c r="A15" s="6" t="s">
        <v>14</v>
      </c>
      <c r="B15" s="2" t="n">
        <f aca="false">IFERROR(SUM(ISNUMBER(SEARCH("betterave",A15)),ISNUMBER(SEARCH("carotte",A15)),ISNUMBER(SEARCH("céleri",A15)),ISNUMBER(SEARCH("chou",A15)),ISNUMBER(SEARCH("haricot",A15)),ISNUMBER(SEARCH("poireau",A15)),ISNUMBER(SEARCH("pomme",A15)),ISNUMBER(SEARCH("potage",A15)),ISNUMBER(SEARCH("salade",A15)),ISNUMBER(SEARCH("velout",A15)))/SUM(ISNUMBER(SEARCH("betterave",A15)),ISNUMBER(SEARCH("carotte",A15)),ISNUMBER(SEARCH("céleri",A15)),ISNUMBER(SEARCH("chou",A15)),ISNUMBER(SEARCH("haricot",A15)),ISNUMBER(SEARCH("poireau",A15)),ISNUMBER(SEARCH("pomme",A15)),ISNUMBER(SEARCH("potage",A15)),ISNUMBER(SEARCH("salade",A15)),ISNUMBER(SEARCH("velout",A15))),"")</f>
        <v>1</v>
      </c>
    </row>
    <row r="16" customFormat="false" ht="13.8" hidden="false" customHeight="false" outlineLevel="0" collapsed="false">
      <c r="A16" s="3" t="s">
        <v>15</v>
      </c>
      <c r="B16" s="2" t="str">
        <f aca="false">IFERROR(SUM(ISNUMBER(SEARCH("betterave",A16)),ISNUMBER(SEARCH("carotte",A16)),ISNUMBER(SEARCH("céleri",A16)),ISNUMBER(SEARCH("chou",A16)),ISNUMBER(SEARCH("haricot",A16)),ISNUMBER(SEARCH("poireau",A16)),ISNUMBER(SEARCH("pomme",A16)),ISNUMBER(SEARCH("potage",A16)),ISNUMBER(SEARCH("salade",A16)),ISNUMBER(SEARCH("velout",A16)))/SUM(ISNUMBER(SEARCH("betterave",A16)),ISNUMBER(SEARCH("carotte",A16)),ISNUMBER(SEARCH("céleri",A16)),ISNUMBER(SEARCH("chou",A16)),ISNUMBER(SEARCH("haricot",A16)),ISNUMBER(SEARCH("poireau",A16)),ISNUMBER(SEARCH("pomme",A16)),ISNUMBER(SEARCH("potage",A16)),ISNUMBER(SEARCH("salade",A16)),ISNUMBER(SEARCH("velout",A16))),"")</f>
        <v/>
      </c>
    </row>
    <row r="17" customFormat="false" ht="13.8" hidden="false" customHeight="false" outlineLevel="0" collapsed="false">
      <c r="A17" s="3" t="s">
        <v>16</v>
      </c>
      <c r="B17" s="2" t="str">
        <f aca="false">IFERROR(SUM(ISNUMBER(SEARCH("betterave",A17)),ISNUMBER(SEARCH("carotte",A17)),ISNUMBER(SEARCH("céleri",A17)),ISNUMBER(SEARCH("chou",A17)),ISNUMBER(SEARCH("haricot",A17)),ISNUMBER(SEARCH("poireau",A17)),ISNUMBER(SEARCH("pomme",A17)),ISNUMBER(SEARCH("potage",A17)),ISNUMBER(SEARCH("salade",A17)),ISNUMBER(SEARCH("velout",A17)))/SUM(ISNUMBER(SEARCH("betterave",A17)),ISNUMBER(SEARCH("carotte",A17)),ISNUMBER(SEARCH("céleri",A17)),ISNUMBER(SEARCH("chou",A17)),ISNUMBER(SEARCH("haricot",A17)),ISNUMBER(SEARCH("poireau",A17)),ISNUMBER(SEARCH("pomme",A17)),ISNUMBER(SEARCH("potage",A17)),ISNUMBER(SEARCH("salade",A17)),ISNUMBER(SEARCH("velout",A17))),"")</f>
        <v/>
      </c>
    </row>
    <row r="18" customFormat="false" ht="13.8" hidden="false" customHeight="false" outlineLevel="0" collapsed="false">
      <c r="A18" s="6" t="s">
        <v>17</v>
      </c>
      <c r="B18" s="2" t="n">
        <f aca="false">IFERROR(SUM(ISNUMBER(SEARCH("betterave",A18)),ISNUMBER(SEARCH("carotte",A18)),ISNUMBER(SEARCH("céleri",A18)),ISNUMBER(SEARCH("chou",A18)),ISNUMBER(SEARCH("haricot",A18)),ISNUMBER(SEARCH("poireau",A18)),ISNUMBER(SEARCH("pomme",A18)),ISNUMBER(SEARCH("potage",A18)),ISNUMBER(SEARCH("salade",A18)),ISNUMBER(SEARCH("velout",A18)))/SUM(ISNUMBER(SEARCH("betterave",A18)),ISNUMBER(SEARCH("carotte",A18)),ISNUMBER(SEARCH("céleri",A18)),ISNUMBER(SEARCH("chou",A18)),ISNUMBER(SEARCH("haricot",A18)),ISNUMBER(SEARCH("poireau",A18)),ISNUMBER(SEARCH("pomme",A18)),ISNUMBER(SEARCH("potage",A18)),ISNUMBER(SEARCH("salade",A18)),ISNUMBER(SEARCH("velout",A18))),"")</f>
        <v>1</v>
      </c>
    </row>
    <row r="19" customFormat="false" ht="13.8" hidden="false" customHeight="false" outlineLevel="0" collapsed="false">
      <c r="A19" s="5" t="s">
        <v>18</v>
      </c>
      <c r="B19" s="2" t="n">
        <f aca="false">IFERROR(SUM(ISNUMBER(SEARCH("betterave",A19)),ISNUMBER(SEARCH("carotte",A19)),ISNUMBER(SEARCH("céleri",A19)),ISNUMBER(SEARCH("chou",A19)),ISNUMBER(SEARCH("haricot",A19)),ISNUMBER(SEARCH("poireau",A19)),ISNUMBER(SEARCH("pomme",A19)),ISNUMBER(SEARCH("potage",A19)),ISNUMBER(SEARCH("salade",A19)),ISNUMBER(SEARCH("velout",A19)))/SUM(ISNUMBER(SEARCH("betterave",A19)),ISNUMBER(SEARCH("carotte",A19)),ISNUMBER(SEARCH("céleri",A19)),ISNUMBER(SEARCH("chou",A19)),ISNUMBER(SEARCH("haricot",A19)),ISNUMBER(SEARCH("poireau",A19)),ISNUMBER(SEARCH("pomme",A19)),ISNUMBER(SEARCH("potage",A19)),ISNUMBER(SEARCH("salade",A19)),ISNUMBER(SEARCH("velout",A19))),"")</f>
        <v>1</v>
      </c>
    </row>
    <row r="20" customFormat="false" ht="13.8" hidden="false" customHeight="false" outlineLevel="0" collapsed="false">
      <c r="A20" s="6" t="s">
        <v>19</v>
      </c>
      <c r="B20" s="2" t="n">
        <f aca="false">IFERROR(SUM(ISNUMBER(SEARCH("betterave",A20)),ISNUMBER(SEARCH("carotte",A20)),ISNUMBER(SEARCH("céleri",A20)),ISNUMBER(SEARCH("chou",A20)),ISNUMBER(SEARCH("haricot",A20)),ISNUMBER(SEARCH("poireau",A20)),ISNUMBER(SEARCH("pomme",A20)),ISNUMBER(SEARCH("potage",A20)),ISNUMBER(SEARCH("salade",A20)),ISNUMBER(SEARCH("velout",A20)))/SUM(ISNUMBER(SEARCH("betterave",A20)),ISNUMBER(SEARCH("carotte",A20)),ISNUMBER(SEARCH("céleri",A20)),ISNUMBER(SEARCH("chou",A20)),ISNUMBER(SEARCH("haricot",A20)),ISNUMBER(SEARCH("poireau",A20)),ISNUMBER(SEARCH("pomme",A20)),ISNUMBER(SEARCH("potage",A20)),ISNUMBER(SEARCH("salade",A20)),ISNUMBER(SEARCH("velout",A20))),"")</f>
        <v>1</v>
      </c>
    </row>
    <row r="21" customFormat="false" ht="13.8" hidden="false" customHeight="false" outlineLevel="0" collapsed="false">
      <c r="A21" s="0" t="n">
        <f aca="false">SUM(COUNTIF(A1:A20,"*Carottes*")+COUNTIF(A1:A20,"*Salade*")+COUNTIF(A1:A20,"*Veloute*")+COUNTIF(A1:A20,"*chou*")+COUNTIF(A1:A20,"*Potage*"))+COUNTIF(A1:A20,"*Céleri*")+COUNTIF(A1:A20,"*Choux*")+COUNTIF(A1:A20,"*haricots*")+COUNTIF(A1:A20,"*Poireaux*")+COUNTIF(A1:A20,"*pomme*")+COUNTIF(A1:A20,"*betteraves*")</f>
        <v>22</v>
      </c>
    </row>
    <row r="22" customFormat="false" ht="13.8" hidden="false" customHeight="false" outlineLevel="0" collapsed="false">
      <c r="A22" s="2" t="n">
        <f aca="false">SUM(B1:B20)</f>
        <v>17</v>
      </c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LibreOffice/6.3.6.1$Windows_X86_64 LibreOffice_project/ae1f8e239c40b4871165c50d6580f10b132d67cc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2020-05-22T10:41:10Z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