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</sheets>
  <definedNames>
    <definedName function="false" hidden="false" name="ANDeb" vbProcedure="false">Feuil2!$G:$G</definedName>
    <definedName function="false" hidden="false" name="ANFin" vbProcedure="false">Feuil2!$H:$H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<sst xmlns="http://schemas.openxmlformats.org/spreadsheetml/2006/main" count="22" uniqueCount="17">
  <si>
    <t xml:space="preserve">Sessions de Formation:</t>
  </si>
  <si>
    <t xml:space="preserve">Spécialité</t>
  </si>
  <si>
    <t xml:space="preserve">Début
Formation</t>
  </si>
  <si>
    <t xml:space="preserve">Fin
Formation</t>
  </si>
  <si>
    <t xml:space="preserve">Nombre
de mois</t>
  </si>
  <si>
    <t xml:space="preserve">Volume
Horaire</t>
  </si>
  <si>
    <t xml:space="preserve">Capacité 
d'Accueil</t>
  </si>
  <si>
    <t xml:space="preserve">Capacité
d'Accueil</t>
  </si>
  <si>
    <t xml:space="preserve">Animateur</t>
  </si>
  <si>
    <t xml:space="preserve">Animateur jardin d'enfant</t>
  </si>
  <si>
    <t xml:space="preserve">Coiffure</t>
  </si>
  <si>
    <t xml:space="preserve">Esthétique</t>
  </si>
  <si>
    <t xml:space="preserve">Plombier</t>
  </si>
  <si>
    <t xml:space="preserve">Producteur</t>
  </si>
  <si>
    <t xml:space="preserve">Sdgsgsg</t>
  </si>
  <si>
    <t xml:space="preserve">Soudeur</t>
  </si>
  <si>
    <t xml:space="preserve">Technicien en multimédia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</si>
</sst>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D\ D\ MMM\ YY"/>
    <numFmt numFmtId="166" formatCode="DD/MM/YY"/>
  </numFmts>
  <fonts count="17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333333"/>
      <name val="Calibri"/>
      <family val="2"/>
    </font>
    <font>
      <i val="true"/>
      <sz val="10"/>
      <color rgb="FF808080"/>
      <name val="Calibri"/>
      <family val="2"/>
    </font>
    <font>
      <u val="single"/>
      <sz val="10"/>
      <color rgb="FF0000EE"/>
      <name val="Calibri"/>
      <family val="2"/>
    </font>
    <font>
      <sz val="10"/>
      <color rgb="FF006600"/>
      <name val="Calibri"/>
      <family val="2"/>
    </font>
    <font>
      <sz val="10"/>
      <color rgb="FF996600"/>
      <name val="Calibri"/>
      <family val="2"/>
    </font>
    <font>
      <sz val="10"/>
      <color rgb="FFCC0000"/>
      <name val="Calibri"/>
      <family val="2"/>
    </font>
    <font>
      <b val="true"/>
      <sz val="10"/>
      <color rgb="FFFFFFFF"/>
      <name val="Calibri"/>
      <family val="2"/>
    </font>
    <font>
      <b val="true"/>
      <sz val="10"/>
      <color rgb="FF000000"/>
      <name val="Calibri"/>
      <family val="2"/>
    </font>
    <font>
      <sz val="10"/>
      <color rgb="FFFFFFFF"/>
      <name val="Calibri"/>
      <family val="2"/>
    </font>
    <font>
      <sz val="11"/>
      <color rgb="FF4F622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FFE4E1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7E4BD"/>
      </patternFill>
    </fill>
    <fill>
      <patternFill patternType="solid">
        <fgColor rgb="FFD7E4BD"/>
        <bgColor rgb="FFDDDDDD"/>
      </patternFill>
    </fill>
    <fill>
      <patternFill patternType="solid">
        <fgColor rgb="FFFFE4E1"/>
        <bgColor rgb="FFDDDDD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FFFFFF"/>
      </left>
      <right/>
      <top style="thin">
        <color rgb="FFFFFFFF"/>
      </top>
      <bottom style="thin">
        <color rgb="FFFFFFFF"/>
      </bottom>
      <diagonal/>
    </border>
    <border diagonalUp="false" diagonalDown="false">
      <left style="thick">
        <color rgb="FF556B2F"/>
      </left>
      <right/>
      <top/>
      <bottom style="thick">
        <color rgb="FF556B2F"/>
      </bottom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  <xf numFmtId="164" fontId="11" fillId="2" borderId="0" applyFont="true" applyBorder="false" applyAlignment="true" applyProtection="false">
      <alignment horizontal="general" vertical="bottom" textRotation="0" wrapText="false" indent="0" shrinkToFit="false"/>
    </xf>
    <xf numFmtId="164" fontId="12" fillId="4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5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6" borderId="0" applyFont="true" applyBorder="false" applyAlignment="true" applyProtection="false">
      <alignment horizontal="general" vertical="bottom" textRotation="0" wrapText="false" indent="0" shrinkToFit="false"/>
    </xf>
    <xf numFmtId="164" fontId="15" fillId="7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6" fillId="9" borderId="2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0" fillId="10" borderId="3" applyFont="true" applyBorder="true" applyAlignment="true" applyProtection="false">
      <alignment horizontal="general" vertical="bottom" textRotation="0" wrapText="false" indent="0" shrinkToFit="false"/>
    </xf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37" applyFont="false" applyBorder="false" applyAlignment="false" applyProtection="false">
      <alignment horizontal="left" vertical="center" textRotation="0" wrapText="false" indent="1" shrinkToFit="false"/>
      <protection locked="true" hidden="false"/>
    </xf>
    <xf numFmtId="164" fontId="12" fillId="0" borderId="0" xfId="31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37" applyFont="true" applyBorder="false" applyAlignment="true" applyProtection="false">
      <alignment horizontal="left" vertical="center" textRotation="0" wrapText="true" indent="1" shrinkToFit="false"/>
      <protection locked="true" hidden="false"/>
    </xf>
    <xf numFmtId="165" fontId="16" fillId="0" borderId="2" xfId="37" applyFont="false" applyBorder="false" applyAlignment="false" applyProtection="false">
      <alignment horizontal="left" vertical="center" textRotation="0" wrapText="false" indent="1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0" borderId="0" xfId="37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64" fontId="16" fillId="0" borderId="0" xfId="37" applyFont="true" applyBorder="true" applyAlignment="true" applyProtection="false">
      <alignment horizontal="general" vertical="bottom" textRotation="0" wrapText="true" indent="1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16" fillId="0" borderId="0" xfId="37" applyFont="false" applyBorder="true" applyAlignment="true" applyProtection="false">
      <alignment horizontal="general" vertical="bottom" textRotation="0" wrapText="false" indent="1" shrinkToFit="false"/>
      <protection locked="true" hidden="false"/>
    </xf>
  </cellXfs>
  <cellStyles count="2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  <cellStyle name="sch-data" xfId="37"/>
    <cellStyle name="FinTabG" xfId="38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D7E4B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4E1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556B2F"/>
      <rgbColor rgb="FF969696"/>
      <rgbColor rgb="FF003366"/>
      <rgbColor rgb="FF339966"/>
      <rgbColor rgb="FF003300"/>
      <rgbColor rgb="FF4F6228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E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RowHeight="13.8" zeroHeight="false" outlineLevelRow="0" outlineLevelCol="0"/>
  <cols>
    <col collapsed="false" customWidth="true" hidden="false" outlineLevel="0" max="1" min="1" style="1" width="24.28"/>
    <col collapsed="false" customWidth="true" hidden="false" outlineLevel="0" max="2" min="2" style="1" width="15.57"/>
    <col collapsed="false" customWidth="true" hidden="false" outlineLevel="0" max="3" min="3" style="1" width="16.06"/>
    <col collapsed="false" customWidth="true" hidden="false" outlineLevel="0" max="4" min="4" style="1" width="10.33"/>
    <col collapsed="false" customWidth="true" hidden="false" outlineLevel="0" max="5" min="5" style="1" width="9.95"/>
    <col collapsed="false" customWidth="true" hidden="false" outlineLevel="0" max="6" min="6" style="1" width="11.11"/>
    <col collapsed="false" customWidth="true" hidden="false" outlineLevel="0" max="1018" min="7" style="1" width="10.22"/>
    <col collapsed="false" customWidth="true" hidden="false" outlineLevel="0" max="1023" min="1019" style="1" width="11.2"/>
    <col collapsed="false" customWidth="false" hidden="false" outlineLevel="0" max="1025" min="1024" style="1" width="11.4"/>
  </cols>
  <sheetData>
    <row r="2" customFormat="false" ht="13.8" hidden="false" customHeight="false" outlineLevel="0" collapsed="false">
      <c r="Z2" s="2"/>
      <c r="AA2" s="2"/>
      <c r="AB2" s="2"/>
      <c r="AC2" s="2"/>
      <c r="AD2" s="2"/>
      <c r="AE2" s="2"/>
    </row>
    <row r="3" customFormat="false" ht="13.8" hidden="false" customHeight="false" outlineLevel="0" collapsed="false">
      <c r="Z3" s="2"/>
      <c r="AA3" s="2"/>
      <c r="AB3" s="2"/>
      <c r="AC3" s="2"/>
      <c r="AD3" s="2"/>
      <c r="AE3" s="2"/>
    </row>
    <row r="4" customFormat="false" ht="13.8" hidden="false" customHeight="false" outlineLevel="0" collapsed="false">
      <c r="A4" s="1" t="s">
        <v>0</v>
      </c>
    </row>
    <row r="5" customFormat="false" ht="13.8" hidden="false" customHeight="false" outlineLevel="0" collapsed="false">
      <c r="A5" s="3" t="str">
        <f aca="false">IF(B4="",TEXT("choisir en B4",_xlfn.ORG.OPENOFFICE.STYLE("Warning",180)),"Année "&amp;B4)</f>
        <v>choisir en B4</v>
      </c>
      <c r="B5" s="3"/>
      <c r="C5" s="3"/>
      <c r="D5" s="3"/>
      <c r="E5" s="3"/>
      <c r="F5" s="3"/>
    </row>
    <row r="6" customFormat="false" ht="24.45" hidden="false" customHeight="false" outlineLevel="0" collapsed="false">
      <c r="A6" s="2" t="s">
        <v>1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</row>
    <row r="7" customFormat="false" ht="13.8" hidden="false" customHeight="false" outlineLevel="0" collapsed="false">
      <c r="A7" s="2" t="str">
        <f aca="true">IF(ROW()-7&gt;=COUNTIF(Feuil2!$I:$I,"&gt;1"),"",INDIRECT("Feuil2!A"&amp;SMALL(Feuil2!$I:$I,ROW()-6),1))</f>
        <v/>
      </c>
      <c r="B7" s="5" t="str">
        <f aca="true">IF(ROW()-7&gt;=COUNTIF(Feuil2!$I:$I,"&gt;1"),"",INDIRECT("Feuil2!B"&amp;SMALL(Feuil2!$I:$I,ROW()-6),1))</f>
        <v/>
      </c>
      <c r="C7" s="5" t="str">
        <f aca="true">IF(ROW()-7&gt;=COUNTIF(Feuil2!$I:$I,"&gt;1"),"",INDIRECT("Feuil2!C"&amp;SMALL(Feuil2!$I:$I,ROW()-6),1))</f>
        <v/>
      </c>
      <c r="D7" s="2" t="str">
        <f aca="true">IF(ROW()-7&gt;=COUNTIF(Feuil2!$I:$I,"&gt;1"),"",INDIRECT("Feuil2!D"&amp;SMALL(Feuil2!$I:$I,ROW()-6),1))</f>
        <v/>
      </c>
      <c r="E7" s="2" t="str">
        <f aca="true">IF(ROW()-7&gt;=COUNTIF(Feuil2!$I:$I,"&gt;1"),"",INDIRECT("Feuil2!E"&amp;SMALL(Feuil2!$I:$I,ROW()-6),1))</f>
        <v/>
      </c>
      <c r="F7" s="2" t="str">
        <f aca="true">IF(ROW()-7&gt;=COUNTIF(Feuil2!$I:$I,"&gt;1"),"",INDIRECT("Feuil2!F"&amp;SMALL(Feuil2!$I:$I,ROW()-6),1))</f>
        <v/>
      </c>
    </row>
    <row r="8" customFormat="false" ht="13.8" hidden="false" customHeight="false" outlineLevel="0" collapsed="false">
      <c r="A8" s="2" t="str">
        <f aca="true">IF(ROW()-7&gt;=COUNTIF(Feuil2!$I:$I,"&gt;1"),"",INDIRECT("Feuil2!A"&amp;SMALL(Feuil2!$I:$I,ROW()-6),1))</f>
        <v/>
      </c>
      <c r="B8" s="5" t="str">
        <f aca="true">IF(ROW()-7&gt;=COUNTIF(Feuil2!$I:$I,"&gt;1"),"",INDIRECT("Feuil2!B"&amp;SMALL(Feuil2!$I:$I,ROW()-6),1))</f>
        <v/>
      </c>
      <c r="C8" s="5" t="str">
        <f aca="true">IF(ROW()-7&gt;=COUNTIF(Feuil2!$I:$I,"&gt;1"),"",INDIRECT("Feuil2!C"&amp;SMALL(Feuil2!$I:$I,ROW()-6),1))</f>
        <v/>
      </c>
      <c r="D8" s="2" t="str">
        <f aca="true">IF(ROW()-7&gt;=COUNTIF(Feuil2!$I:$I,"&gt;1"),"",INDIRECT("Feuil2!D"&amp;SMALL(Feuil2!$I:$I,ROW()-6),1))</f>
        <v/>
      </c>
      <c r="E8" s="2" t="str">
        <f aca="true">IF(ROW()-7&gt;=COUNTIF(Feuil2!$I:$I,"&gt;1"),"",INDIRECT("Feuil2!E"&amp;SMALL(Feuil2!$I:$I,ROW()-6),1))</f>
        <v/>
      </c>
      <c r="F8" s="2" t="str">
        <f aca="true">IF(ROW()-7&gt;=COUNTIF(Feuil2!$I:$I,"&gt;1"),"",INDIRECT("Feuil2!F"&amp;SMALL(Feuil2!$I:$I,ROW()-6),1))</f>
        <v/>
      </c>
    </row>
    <row r="9" customFormat="false" ht="13.8" hidden="false" customHeight="false" outlineLevel="0" collapsed="false">
      <c r="A9" s="2" t="str">
        <f aca="true">IF(ROW()-7&gt;=COUNTIF(Feuil2!$I:$I,"&gt;1"),"",INDIRECT("Feuil2!A"&amp;SMALL(Feuil2!$I:$I,ROW()-6),1))</f>
        <v/>
      </c>
      <c r="B9" s="5" t="str">
        <f aca="true">IF(ROW()-7&gt;=COUNTIF(Feuil2!$I:$I,"&gt;1"),"",INDIRECT("Feuil2!B"&amp;SMALL(Feuil2!$I:$I,ROW()-6),1))</f>
        <v/>
      </c>
      <c r="C9" s="5" t="str">
        <f aca="true">IF(ROW()-7&gt;=COUNTIF(Feuil2!$I:$I,"&gt;1"),"",INDIRECT("Feuil2!C"&amp;SMALL(Feuil2!$I:$I,ROW()-6),1))</f>
        <v/>
      </c>
      <c r="D9" s="2" t="str">
        <f aca="true">IF(ROW()-7&gt;=COUNTIF(Feuil2!$I:$I,"&gt;1"),"",INDIRECT("Feuil2!D"&amp;SMALL(Feuil2!$I:$I,ROW()-6),1))</f>
        <v/>
      </c>
      <c r="E9" s="2" t="str">
        <f aca="true">IF(ROW()-7&gt;=COUNTIF(Feuil2!$I:$I,"&gt;1"),"",INDIRECT("Feuil2!E"&amp;SMALL(Feuil2!$I:$I,ROW()-6),1))</f>
        <v/>
      </c>
      <c r="F9" s="2" t="str">
        <f aca="true">IF(ROW()-7&gt;=COUNTIF(Feuil2!$I:$I,"&gt;1"),"",INDIRECT("Feuil2!F"&amp;SMALL(Feuil2!$I:$I,ROW()-6),1))</f>
        <v/>
      </c>
    </row>
    <row r="10" customFormat="false" ht="13.8" hidden="false" customHeight="false" outlineLevel="0" collapsed="false">
      <c r="A10" s="2" t="str">
        <f aca="true">IF(ROW()-7&gt;=COUNTIF(Feuil2!$I:$I,"&gt;1"),"",INDIRECT("Feuil2!A"&amp;SMALL(Feuil2!$I:$I,ROW()-6),1))</f>
        <v/>
      </c>
      <c r="B10" s="5" t="str">
        <f aca="true">IF(ROW()-7&gt;=COUNTIF(Feuil2!$I:$I,"&gt;1"),"",INDIRECT("Feuil2!B"&amp;SMALL(Feuil2!$I:$I,ROW()-6),1))</f>
        <v/>
      </c>
      <c r="C10" s="5" t="str">
        <f aca="true">IF(ROW()-7&gt;=COUNTIF(Feuil2!$I:$I,"&gt;1"),"",INDIRECT("Feuil2!C"&amp;SMALL(Feuil2!$I:$I,ROW()-6),1))</f>
        <v/>
      </c>
      <c r="D10" s="2" t="str">
        <f aca="true">IF(ROW()-7&gt;=COUNTIF(Feuil2!$I:$I,"&gt;1"),"",INDIRECT("Feuil2!D"&amp;SMALL(Feuil2!$I:$I,ROW()-6),1))</f>
        <v/>
      </c>
      <c r="E10" s="2" t="str">
        <f aca="true">IF(ROW()-7&gt;=COUNTIF(Feuil2!$I:$I,"&gt;1"),"",INDIRECT("Feuil2!E"&amp;SMALL(Feuil2!$I:$I,ROW()-6),1))</f>
        <v/>
      </c>
      <c r="F10" s="2" t="str">
        <f aca="true">IF(ROW()-7&gt;=COUNTIF(Feuil2!$I:$I,"&gt;1"),"",INDIRECT("Feuil2!F"&amp;SMALL(Feuil2!$I:$I,ROW()-6),1))</f>
        <v/>
      </c>
    </row>
    <row r="11" customFormat="false" ht="13.8" hidden="false" customHeight="false" outlineLevel="0" collapsed="false">
      <c r="A11" s="2" t="str">
        <f aca="true">IF(ROW()-7&gt;=COUNTIF(Feuil2!$I:$I,"&gt;1"),"",INDIRECT("Feuil2!A"&amp;SMALL(Feuil2!$I:$I,ROW()-6),1))</f>
        <v/>
      </c>
      <c r="B11" s="5" t="str">
        <f aca="true">IF(ROW()-7&gt;=COUNTIF(Feuil2!$I:$I,"&gt;1"),"",INDIRECT("Feuil2!B"&amp;SMALL(Feuil2!$I:$I,ROW()-6),1))</f>
        <v/>
      </c>
      <c r="C11" s="5" t="str">
        <f aca="true">IF(ROW()-7&gt;=COUNTIF(Feuil2!$I:$I,"&gt;1"),"",INDIRECT("Feuil2!C"&amp;SMALL(Feuil2!$I:$I,ROW()-6),1))</f>
        <v/>
      </c>
      <c r="D11" s="2" t="str">
        <f aca="true">IF(ROW()-7&gt;=COUNTIF(Feuil2!$I:$I,"&gt;1"),"",INDIRECT("Feuil2!D"&amp;SMALL(Feuil2!$I:$I,ROW()-6),1))</f>
        <v/>
      </c>
      <c r="E11" s="2" t="str">
        <f aca="true">IF(ROW()-7&gt;=COUNTIF(Feuil2!$I:$I,"&gt;1"),"",INDIRECT("Feuil2!E"&amp;SMALL(Feuil2!$I:$I,ROW()-6),1))</f>
        <v/>
      </c>
      <c r="F11" s="2" t="str">
        <f aca="true">IF(ROW()-7&gt;=COUNTIF(Feuil2!$I:$I,"&gt;1"),"",INDIRECT("Feuil2!F"&amp;SMALL(Feuil2!$I:$I,ROW()-6),1))</f>
        <v/>
      </c>
    </row>
    <row r="12" customFormat="false" ht="13.8" hidden="false" customHeight="false" outlineLevel="0" collapsed="false">
      <c r="A12" s="2" t="str">
        <f aca="true">IF(ROW()-7&gt;=COUNTIF(Feuil2!$I:$I,"&gt;1"),"",INDIRECT("Feuil2!A"&amp;SMALL(Feuil2!$I:$I,ROW()-6),1))</f>
        <v/>
      </c>
      <c r="B12" s="5" t="str">
        <f aca="true">IF(ROW()-7&gt;=COUNTIF(Feuil2!$I:$I,"&gt;1"),"",INDIRECT("Feuil2!B"&amp;SMALL(Feuil2!$I:$I,ROW()-6),1))</f>
        <v/>
      </c>
      <c r="C12" s="5" t="str">
        <f aca="true">IF(ROW()-7&gt;=COUNTIF(Feuil2!$I:$I,"&gt;1"),"",INDIRECT("Feuil2!C"&amp;SMALL(Feuil2!$I:$I,ROW()-6),1))</f>
        <v/>
      </c>
      <c r="D12" s="2" t="str">
        <f aca="true">IF(ROW()-7&gt;=COUNTIF(Feuil2!$I:$I,"&gt;1"),"",INDIRECT("Feuil2!D"&amp;SMALL(Feuil2!$I:$I,ROW()-6),1))</f>
        <v/>
      </c>
      <c r="E12" s="2" t="str">
        <f aca="true">IF(ROW()-7&gt;=COUNTIF(Feuil2!$I:$I,"&gt;1"),"",INDIRECT("Feuil2!E"&amp;SMALL(Feuil2!$I:$I,ROW()-6),1))</f>
        <v/>
      </c>
      <c r="F12" s="2" t="str">
        <f aca="true">IF(ROW()-7&gt;=COUNTIF(Feuil2!$I:$I,"&gt;1"),"",INDIRECT("Feuil2!F"&amp;SMALL(Feuil2!$I:$I,ROW()-6),1))</f>
        <v/>
      </c>
    </row>
    <row r="13" customFormat="false" ht="13.8" hidden="false" customHeight="false" outlineLevel="0" collapsed="false">
      <c r="A13" s="2" t="str">
        <f aca="true">IF(ROW()-7&gt;=COUNTIF(Feuil2!$I:$I,"&gt;1"),"",INDIRECT("Feuil2!A"&amp;SMALL(Feuil2!$I:$I,ROW()-6),1))</f>
        <v/>
      </c>
      <c r="B13" s="5" t="str">
        <f aca="true">IF(ROW()-7&gt;=COUNTIF(Feuil2!$I:$I,"&gt;1"),"",INDIRECT("Feuil2!B"&amp;SMALL(Feuil2!$I:$I,ROW()-6),1))</f>
        <v/>
      </c>
      <c r="C13" s="5" t="str">
        <f aca="true">IF(ROW()-7&gt;=COUNTIF(Feuil2!$I:$I,"&gt;1"),"",INDIRECT("Feuil2!C"&amp;SMALL(Feuil2!$I:$I,ROW()-6),1))</f>
        <v/>
      </c>
      <c r="D13" s="2" t="str">
        <f aca="true">IF(ROW()-7&gt;=COUNTIF(Feuil2!$I:$I,"&gt;1"),"",INDIRECT("Feuil2!D"&amp;SMALL(Feuil2!$I:$I,ROW()-6),1))</f>
        <v/>
      </c>
      <c r="E13" s="2" t="str">
        <f aca="true">IF(ROW()-7&gt;=COUNTIF(Feuil2!$I:$I,"&gt;1"),"",INDIRECT("Feuil2!E"&amp;SMALL(Feuil2!$I:$I,ROW()-6),1))</f>
        <v/>
      </c>
      <c r="F13" s="2" t="str">
        <f aca="true">IF(ROW()-7&gt;=COUNTIF(Feuil2!$I:$I,"&gt;1"),"",INDIRECT("Feuil2!F"&amp;SMALL(Feuil2!$I:$I,ROW()-6),1))</f>
        <v/>
      </c>
    </row>
    <row r="14" customFormat="false" ht="13.8" hidden="false" customHeight="false" outlineLevel="0" collapsed="false">
      <c r="A14" s="2" t="str">
        <f aca="true">IF(ROW()-7&gt;=COUNTIF(Feuil2!$I:$I,"&gt;1"),"",INDIRECT("Feuil2!A"&amp;SMALL(Feuil2!$I:$I,ROW()-6),1))</f>
        <v/>
      </c>
      <c r="B14" s="5" t="str">
        <f aca="true">IF(ROW()-7&gt;=COUNTIF(Feuil2!$I:$I,"&gt;1"),"",INDIRECT("Feuil2!B"&amp;SMALL(Feuil2!$I:$I,ROW()-6),1))</f>
        <v/>
      </c>
      <c r="C14" s="5" t="str">
        <f aca="true">IF(ROW()-7&gt;=COUNTIF(Feuil2!$I:$I,"&gt;1"),"",INDIRECT("Feuil2!C"&amp;SMALL(Feuil2!$I:$I,ROW()-6),1))</f>
        <v/>
      </c>
      <c r="D14" s="2" t="str">
        <f aca="true">IF(ROW()-7&gt;=COUNTIF(Feuil2!$I:$I,"&gt;1"),"",INDIRECT("Feuil2!D"&amp;SMALL(Feuil2!$I:$I,ROW()-6),1))</f>
        <v/>
      </c>
      <c r="E14" s="2" t="str">
        <f aca="true">IF(ROW()-7&gt;=COUNTIF(Feuil2!$I:$I,"&gt;1"),"",INDIRECT("Feuil2!E"&amp;SMALL(Feuil2!$I:$I,ROW()-6),1))</f>
        <v/>
      </c>
      <c r="F14" s="2" t="str">
        <f aca="true">IF(ROW()-7&gt;=COUNTIF(Feuil2!$I:$I,"&gt;1"),"",INDIRECT("Feuil2!F"&amp;SMALL(Feuil2!$I:$I,ROW()-6),1))</f>
        <v/>
      </c>
    </row>
    <row r="15" customFormat="false" ht="13.8" hidden="false" customHeight="false" outlineLevel="0" collapsed="false">
      <c r="A15" s="2" t="str">
        <f aca="true">IF(ROW()-7&gt;=COUNTIF(Feuil2!$I:$I,"&gt;1"),"",INDIRECT("Feuil2!A"&amp;SMALL(Feuil2!$I:$I,ROW()-6),1))</f>
        <v/>
      </c>
      <c r="B15" s="5" t="str">
        <f aca="true">IF(ROW()-7&gt;=COUNTIF(Feuil2!$I:$I,"&gt;1"),"",INDIRECT("Feuil2!B"&amp;SMALL(Feuil2!$I:$I,ROW()-6),1))</f>
        <v/>
      </c>
      <c r="C15" s="5" t="str">
        <f aca="true">IF(ROW()-7&gt;=COUNTIF(Feuil2!$I:$I,"&gt;1"),"",INDIRECT("Feuil2!C"&amp;SMALL(Feuil2!$I:$I,ROW()-6),1))</f>
        <v/>
      </c>
      <c r="D15" s="2" t="str">
        <f aca="true">IF(ROW()-7&gt;=COUNTIF(Feuil2!$I:$I,"&gt;1"),"",INDIRECT("Feuil2!D"&amp;SMALL(Feuil2!$I:$I,ROW()-6),1))</f>
        <v/>
      </c>
      <c r="E15" s="2" t="str">
        <f aca="true">IF(ROW()-7&gt;=COUNTIF(Feuil2!$I:$I,"&gt;1"),"",INDIRECT("Feuil2!E"&amp;SMALL(Feuil2!$I:$I,ROW()-6),1))</f>
        <v/>
      </c>
      <c r="F15" s="2" t="str">
        <f aca="true">IF(ROW()-7&gt;=COUNTIF(Feuil2!$I:$I,"&gt;1"),"",INDIRECT("Feuil2!F"&amp;SMALL(Feuil2!$I:$I,ROW()-6),1))</f>
        <v/>
      </c>
    </row>
    <row r="16" customFormat="false" ht="13.8" hidden="false" customHeight="false" outlineLevel="0" collapsed="false">
      <c r="A16" s="2" t="str">
        <f aca="true">IF(ROW()-7&gt;=COUNTIF(Feuil2!$I:$I,"&gt;1"),"",INDIRECT("Feuil2!A"&amp;SMALL(Feuil2!$I:$I,ROW()-6),1))</f>
        <v/>
      </c>
      <c r="B16" s="5" t="str">
        <f aca="true">IF(ROW()-7&gt;=COUNTIF(Feuil2!$I:$I,"&gt;1"),"",INDIRECT("Feuil2!B"&amp;SMALL(Feuil2!$I:$I,ROW()-6),1))</f>
        <v/>
      </c>
      <c r="C16" s="5" t="str">
        <f aca="true">IF(ROW()-7&gt;=COUNTIF(Feuil2!$I:$I,"&gt;1"),"",INDIRECT("Feuil2!C"&amp;SMALL(Feuil2!$I:$I,ROW()-6),1))</f>
        <v/>
      </c>
      <c r="D16" s="2" t="str">
        <f aca="true">IF(ROW()-7&gt;=COUNTIF(Feuil2!$I:$I,"&gt;1"),"",INDIRECT("Feuil2!D"&amp;SMALL(Feuil2!$I:$I,ROW()-6),1))</f>
        <v/>
      </c>
      <c r="E16" s="2" t="str">
        <f aca="true">IF(ROW()-7&gt;=COUNTIF(Feuil2!$I:$I,"&gt;1"),"",INDIRECT("Feuil2!E"&amp;SMALL(Feuil2!$I:$I,ROW()-6),1))</f>
        <v/>
      </c>
      <c r="F16" s="2" t="str">
        <f aca="true">IF(ROW()-7&gt;=COUNTIF(Feuil2!$I:$I,"&gt;1"),"",INDIRECT("Feuil2!F"&amp;SMALL(Feuil2!$I:$I,ROW()-6),1))</f>
        <v/>
      </c>
    </row>
    <row r="17" customFormat="false" ht="13.8" hidden="false" customHeight="false" outlineLevel="0" collapsed="false">
      <c r="A17" s="2" t="str">
        <f aca="true">IF(ROW()-7&gt;=COUNTIF(Feuil2!$I:$I,"&gt;1"),"",INDIRECT("Feuil2!A"&amp;SMALL(Feuil2!$I:$I,ROW()-6),1))</f>
        <v/>
      </c>
      <c r="B17" s="5" t="str">
        <f aca="true">IF(ROW()-7&gt;=COUNTIF(Feuil2!$I:$I,"&gt;1"),"",INDIRECT("Feuil2!B"&amp;SMALL(Feuil2!$I:$I,ROW()-6),1))</f>
        <v/>
      </c>
      <c r="C17" s="5" t="str">
        <f aca="true">IF(ROW()-7&gt;=COUNTIF(Feuil2!$I:$I,"&gt;1"),"",INDIRECT("Feuil2!C"&amp;SMALL(Feuil2!$I:$I,ROW()-6),1))</f>
        <v/>
      </c>
      <c r="D17" s="1" t="str">
        <f aca="true">IF(ROW()-7&gt;=COUNTIF(Feuil2!$I:$I,"&gt;1"),"",INDIRECT("Feuil2!D"&amp;SMALL(Feuil2!$I:$I,ROW()-6),1))</f>
        <v/>
      </c>
      <c r="E17" s="2" t="str">
        <f aca="true">IF(ROW()-7&gt;=COUNTIF(Feuil2!$I:$I,"&gt;1"),"",INDIRECT("Feuil2!E"&amp;SMALL(Feuil2!$I:$I,ROW()-6),1))</f>
        <v/>
      </c>
      <c r="F17" s="2" t="str">
        <f aca="true">IF(ROW()-7&gt;=COUNTIF(Feuil2!$I:$I,"&gt;1"),"",INDIRECT("Feuil2!F"&amp;SMALL(Feuil2!$I:$I,ROW()-6),1))</f>
        <v/>
      </c>
    </row>
    <row r="18" customFormat="false" ht="13.8" hidden="false" customHeight="false" outlineLevel="0" collapsed="false">
      <c r="A18" s="2" t="str">
        <f aca="true">IF(ROW()-7&gt;=COUNTIF(Feuil2!$I:$I,"&gt;1"),"",INDIRECT("Feuil2!A"&amp;SMALL(Feuil2!$I:$I,ROW()-6),1))</f>
        <v/>
      </c>
      <c r="B18" s="5" t="str">
        <f aca="true">IF(ROW()-7&gt;=COUNTIF(Feuil2!$I:$I,"&gt;1"),"",INDIRECT("Feuil2!B"&amp;SMALL(Feuil2!$I:$I,ROW()-6),1))</f>
        <v/>
      </c>
      <c r="C18" s="5" t="str">
        <f aca="true">IF(ROW()-7&gt;=COUNTIF(Feuil2!$I:$I,"&gt;1"),"",INDIRECT("Feuil2!C"&amp;SMALL(Feuil2!$I:$I,ROW()-6),1))</f>
        <v/>
      </c>
      <c r="D18" s="2" t="str">
        <f aca="true">IF(ROW()-7&gt;=COUNTIF(Feuil2!$I:$I,"&gt;1"),"",INDIRECT("Feuil2!D"&amp;SMALL(Feuil2!$I:$I,ROW()-6),1))</f>
        <v/>
      </c>
      <c r="E18" s="2" t="str">
        <f aca="true">IF(ROW()-7&gt;=COUNTIF(Feuil2!$I:$I,"&gt;1"),"",INDIRECT("Feuil2!E"&amp;SMALL(Feuil2!$I:$I,ROW()-6),1))</f>
        <v/>
      </c>
      <c r="F18" s="2" t="str">
        <f aca="true">IF(ROW()-7&gt;=COUNTIF(Feuil2!$I:$I,"&gt;1"),"",INDIRECT("Feuil2!F"&amp;SMALL(Feuil2!$I:$I,ROW()-6),1))</f>
        <v/>
      </c>
    </row>
    <row r="19" customFormat="false" ht="13.8" hidden="false" customHeight="false" outlineLevel="0" collapsed="false">
      <c r="A19" s="2" t="str">
        <f aca="true">IF(ROW()-7&gt;=COUNTIF(Feuil2!$I:$I,"&gt;1"),"",INDIRECT("Feuil2!A"&amp;SMALL(Feuil2!$I:$I,ROW()-6),1))</f>
        <v/>
      </c>
      <c r="B19" s="5" t="str">
        <f aca="true">IF(ROW()-7&gt;=COUNTIF(Feuil2!$I:$I,"&gt;1"),"",INDIRECT("Feuil2!B"&amp;SMALL(Feuil2!$I:$I,ROW()-6),1))</f>
        <v/>
      </c>
      <c r="C19" s="5" t="str">
        <f aca="true">IF(ROW()-7&gt;=COUNTIF(Feuil2!$I:$I,"&gt;1"),"",INDIRECT("Feuil2!C"&amp;SMALL(Feuil2!$I:$I,ROW()-6),1))</f>
        <v/>
      </c>
      <c r="D19" s="2" t="str">
        <f aca="true">IF(ROW()-7&gt;=COUNTIF(Feuil2!$I:$I,"&gt;1"),"",INDIRECT("Feuil2!D"&amp;SMALL(Feuil2!$I:$I,ROW()-6),1))</f>
        <v/>
      </c>
      <c r="E19" s="2" t="str">
        <f aca="true">IF(ROW()-7&gt;=COUNTIF(Feuil2!$I:$I,"&gt;1"),"",INDIRECT("Feuil2!E"&amp;SMALL(Feuil2!$I:$I,ROW()-6),1))</f>
        <v/>
      </c>
      <c r="F19" s="2" t="str">
        <f aca="true">IF(ROW()-7&gt;=COUNTIF(Feuil2!$I:$I,"&gt;1"),"",INDIRECT("Feuil2!F"&amp;SMALL(Feuil2!$I:$I,ROW()-6),1))</f>
        <v/>
      </c>
    </row>
    <row r="20" customFormat="false" ht="13.8" hidden="false" customHeight="false" outlineLevel="0" collapsed="false">
      <c r="B20" s="6"/>
      <c r="C20" s="6"/>
    </row>
    <row r="21" customFormat="false" ht="13.8" hidden="false" customHeight="false" outlineLevel="0" collapsed="false">
      <c r="B21" s="6"/>
      <c r="C21" s="6"/>
    </row>
    <row r="22" customFormat="false" ht="13.8" hidden="false" customHeight="false" outlineLevel="0" collapsed="false">
      <c r="B22" s="6"/>
      <c r="C22" s="6"/>
    </row>
    <row r="23" customFormat="false" ht="13.8" hidden="false" customHeight="false" outlineLevel="0" collapsed="false">
      <c r="B23" s="6"/>
      <c r="C23" s="6"/>
    </row>
    <row r="24" customFormat="false" ht="13.8" hidden="false" customHeight="false" outlineLevel="0" collapsed="false">
      <c r="B24" s="6"/>
      <c r="C24" s="6"/>
    </row>
  </sheetData>
  <mergeCells count="1">
    <mergeCell ref="A5:F5"/>
  </mergeCells>
  <dataValidations count="1">
    <dataValidation allowBlank="true" operator="equal" showDropDown="false" showErrorMessage="true" showInputMessage="false" sqref="B4" type="list">
      <formula1>ANDeb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RowHeight="13.8" zeroHeight="false" outlineLevelRow="0" outlineLevelCol="0"/>
  <cols>
    <col collapsed="false" customWidth="true" hidden="false" outlineLevel="0" max="1" min="1" style="7" width="21.9"/>
    <col collapsed="false" customWidth="true" hidden="false" outlineLevel="0" max="3" min="2" style="7" width="9.68"/>
    <col collapsed="false" customWidth="true" hidden="false" outlineLevel="0" max="4" min="4" style="7" width="7.94"/>
    <col collapsed="false" customWidth="true" hidden="false" outlineLevel="0" max="5" min="5" style="7" width="7.57"/>
    <col collapsed="false" customWidth="true" hidden="false" outlineLevel="0" max="6" min="6" style="7" width="8.55"/>
    <col collapsed="false" customWidth="true" hidden="false" outlineLevel="0" max="8" min="7" style="7" width="5.41"/>
    <col collapsed="false" customWidth="true" hidden="false" outlineLevel="0" max="9" min="9" style="7" width="3.39"/>
    <col collapsed="false" customWidth="true" hidden="false" outlineLevel="0" max="1025" min="10" style="7" width="10.22"/>
  </cols>
  <sheetData>
    <row r="1" customFormat="false" ht="24.45" hidden="false" customHeight="false" outlineLevel="0" collapsed="false">
      <c r="A1" s="8" t="s">
        <v>1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7</v>
      </c>
      <c r="I1" s="10" t="n">
        <f aca="false">IF(G1=Feuil1!B$4,ROW(),"")</f>
        <v>1</v>
      </c>
    </row>
    <row r="2" customFormat="false" ht="13.8" hidden="false" customHeight="false" outlineLevel="0" collapsed="false">
      <c r="A2" s="8" t="s">
        <v>8</v>
      </c>
      <c r="B2" s="11" t="n">
        <v>43316</v>
      </c>
      <c r="C2" s="11" t="n">
        <v>43436</v>
      </c>
      <c r="D2" s="8" t="n">
        <v>4</v>
      </c>
      <c r="E2" s="8" t="n">
        <v>640</v>
      </c>
      <c r="F2" s="8" t="n">
        <v>25</v>
      </c>
      <c r="G2" s="7" t="n">
        <f aca="false">YEAR(B2)</f>
        <v>2018</v>
      </c>
      <c r="H2" s="7" t="n">
        <f aca="false">YEAR(C2)</f>
        <v>2018</v>
      </c>
      <c r="I2" s="7" t="str">
        <f aca="false">IF(G2=Feuil1!B$4,ROW(),"")</f>
        <v/>
      </c>
    </row>
    <row r="3" customFormat="false" ht="13.8" hidden="false" customHeight="false" outlineLevel="0" collapsed="false">
      <c r="A3" s="8" t="s">
        <v>9</v>
      </c>
      <c r="B3" s="11" t="n">
        <v>43381</v>
      </c>
      <c r="C3" s="11" t="n">
        <v>43501</v>
      </c>
      <c r="D3" s="8" t="n">
        <v>4</v>
      </c>
      <c r="E3" s="8" t="n">
        <v>640</v>
      </c>
      <c r="F3" s="8" t="n">
        <v>25</v>
      </c>
      <c r="G3" s="7" t="n">
        <f aca="false">YEAR(B3)</f>
        <v>2018</v>
      </c>
      <c r="H3" s="7" t="n">
        <f aca="false">YEAR(C3)</f>
        <v>2019</v>
      </c>
      <c r="I3" s="7" t="str">
        <f aca="false">IF(G3=Feuil1!B$4,ROW(),"")</f>
        <v/>
      </c>
    </row>
    <row r="4" customFormat="false" ht="13.8" hidden="false" customHeight="false" outlineLevel="0" collapsed="false">
      <c r="A4" s="8" t="s">
        <v>10</v>
      </c>
      <c r="B4" s="11" t="n">
        <v>43983</v>
      </c>
      <c r="C4" s="11" t="n">
        <v>44283</v>
      </c>
      <c r="D4" s="8" t="n">
        <v>10</v>
      </c>
      <c r="E4" s="8" t="n">
        <v>1600</v>
      </c>
      <c r="F4" s="8" t="n">
        <v>20</v>
      </c>
      <c r="G4" s="7" t="n">
        <f aca="false">YEAR(B4)</f>
        <v>2020</v>
      </c>
      <c r="H4" s="7" t="n">
        <f aca="false">YEAR(C4)</f>
        <v>2021</v>
      </c>
      <c r="I4" s="10" t="str">
        <f aca="false">IF(G4=Feuil1!B$4,ROW(),"")</f>
        <v/>
      </c>
    </row>
    <row r="5" customFormat="false" ht="13.8" hidden="false" customHeight="false" outlineLevel="0" collapsed="false">
      <c r="A5" s="8" t="s">
        <v>11</v>
      </c>
      <c r="B5" s="11" t="n">
        <v>43346</v>
      </c>
      <c r="C5" s="11" t="n">
        <v>43646</v>
      </c>
      <c r="D5" s="8" t="n">
        <v>10</v>
      </c>
      <c r="E5" s="8" t="n">
        <v>1600</v>
      </c>
      <c r="F5" s="8" t="n">
        <v>20</v>
      </c>
      <c r="G5" s="7" t="n">
        <f aca="false">YEAR(B5)</f>
        <v>2018</v>
      </c>
      <c r="H5" s="7" t="n">
        <f aca="false">YEAR(C5)</f>
        <v>2019</v>
      </c>
      <c r="I5" s="7" t="str">
        <f aca="false">IF(G5=Feuil1!B$4,ROW(),"")</f>
        <v/>
      </c>
    </row>
    <row r="6" customFormat="false" ht="13.8" hidden="false" customHeight="false" outlineLevel="0" collapsed="false">
      <c r="A6" s="8" t="s">
        <v>12</v>
      </c>
      <c r="B6" s="11" t="n">
        <v>43467</v>
      </c>
      <c r="C6" s="11" t="n">
        <v>43645</v>
      </c>
      <c r="D6" s="8" t="n">
        <v>9</v>
      </c>
      <c r="E6" s="8" t="n">
        <v>1440</v>
      </c>
      <c r="F6" s="8" t="n">
        <v>18</v>
      </c>
      <c r="G6" s="7" t="n">
        <f aca="false">YEAR(B6)</f>
        <v>2019</v>
      </c>
      <c r="H6" s="7" t="n">
        <f aca="false">YEAR(C6)</f>
        <v>2019</v>
      </c>
      <c r="I6" s="10" t="str">
        <f aca="false">IF(G6=Feuil1!B$4,ROW(),"")</f>
        <v/>
      </c>
    </row>
    <row r="7" customFormat="false" ht="13.8" hidden="false" customHeight="false" outlineLevel="0" collapsed="false">
      <c r="A7" s="8" t="s">
        <v>13</v>
      </c>
      <c r="B7" s="11" t="n">
        <v>43375</v>
      </c>
      <c r="C7" s="11" t="n">
        <v>43765</v>
      </c>
      <c r="D7" s="8" t="n">
        <v>13</v>
      </c>
      <c r="E7" s="8" t="n">
        <v>2080</v>
      </c>
      <c r="F7" s="8" t="n">
        <v>20</v>
      </c>
      <c r="G7" s="7" t="n">
        <f aca="false">YEAR(B7)</f>
        <v>2018</v>
      </c>
      <c r="H7" s="7" t="n">
        <f aca="false">YEAR(C7)</f>
        <v>2019</v>
      </c>
      <c r="I7" s="7" t="str">
        <f aca="false">IF(G7=Feuil1!B$4,ROW(),"")</f>
        <v/>
      </c>
    </row>
    <row r="8" customFormat="false" ht="13.8" hidden="false" customHeight="false" outlineLevel="0" collapsed="false">
      <c r="A8" s="8" t="s">
        <v>14</v>
      </c>
      <c r="B8" s="11" t="n">
        <v>43375</v>
      </c>
      <c r="C8" s="11" t="n">
        <v>44095</v>
      </c>
      <c r="D8" s="8" t="n">
        <v>24</v>
      </c>
      <c r="E8" s="8" t="n">
        <v>3840</v>
      </c>
      <c r="F8" s="8" t="n">
        <v>6</v>
      </c>
      <c r="G8" s="7" t="n">
        <f aca="false">YEAR(B8)</f>
        <v>2018</v>
      </c>
      <c r="H8" s="7" t="n">
        <f aca="false">YEAR(C8)</f>
        <v>2020</v>
      </c>
      <c r="I8" s="7" t="str">
        <f aca="false">IF(G8=Feuil1!B$4,ROW(),"")</f>
        <v/>
      </c>
    </row>
    <row r="9" customFormat="false" ht="13.8" hidden="false" customHeight="false" outlineLevel="0" collapsed="false">
      <c r="A9" s="8" t="s">
        <v>15</v>
      </c>
      <c r="B9" s="11" t="n">
        <v>43375</v>
      </c>
      <c r="C9" s="11" t="n">
        <v>44455</v>
      </c>
      <c r="D9" s="8" t="n">
        <v>36</v>
      </c>
      <c r="E9" s="8" t="n">
        <v>5760</v>
      </c>
      <c r="F9" s="8" t="n">
        <v>18</v>
      </c>
      <c r="G9" s="7" t="n">
        <f aca="false">YEAR(B9)</f>
        <v>2018</v>
      </c>
      <c r="H9" s="7" t="n">
        <f aca="false">YEAR(C9)</f>
        <v>2021</v>
      </c>
      <c r="I9" s="7" t="str">
        <f aca="false">IF(G9=Feuil1!B$4,ROW(),"")</f>
        <v/>
      </c>
    </row>
    <row r="10" customFormat="false" ht="13.8" hidden="false" customHeight="false" outlineLevel="0" collapsed="false">
      <c r="A10" s="8" t="s">
        <v>16</v>
      </c>
      <c r="B10" s="11" t="n">
        <v>43346</v>
      </c>
      <c r="C10" s="11" t="n">
        <v>43646</v>
      </c>
      <c r="D10" s="8" t="n">
        <v>10</v>
      </c>
      <c r="E10" s="8" t="n">
        <v>1600</v>
      </c>
      <c r="F10" s="8" t="n">
        <v>22</v>
      </c>
      <c r="G10" s="7" t="n">
        <f aca="false">YEAR(B10)</f>
        <v>2018</v>
      </c>
      <c r="H10" s="7" t="n">
        <f aca="false">YEAR(C10)</f>
        <v>2019</v>
      </c>
      <c r="I10" s="7" t="str">
        <f aca="false">IF(G10=Feuil1!B$4,ROW(),"")</f>
        <v/>
      </c>
    </row>
    <row r="11" customFormat="false" ht="13.8" hidden="false" customHeight="false" outlineLevel="0" collapsed="false">
      <c r="A11" s="8"/>
      <c r="B11" s="8"/>
      <c r="C11" s="8"/>
      <c r="D11" s="8"/>
      <c r="E11" s="8"/>
      <c r="F11" s="8"/>
    </row>
    <row r="12" customFormat="false" ht="13.8" hidden="false" customHeight="false" outlineLevel="0" collapsed="false">
      <c r="A12" s="8"/>
      <c r="B12" s="8"/>
      <c r="C12" s="8"/>
      <c r="D12" s="8"/>
      <c r="E12" s="8"/>
      <c r="F12" s="8"/>
    </row>
    <row r="13" customFormat="false" ht="13.8" hidden="false" customHeight="false" outlineLevel="0" collapsed="false">
      <c r="A13" s="8"/>
      <c r="B13" s="8"/>
      <c r="C13" s="8"/>
      <c r="D13" s="8"/>
      <c r="E13" s="8"/>
      <c r="F13" s="8"/>
    </row>
    <row r="14" customFormat="false" ht="13.8" hidden="false" customHeight="false" outlineLevel="0" collapsed="false">
      <c r="A14" s="8"/>
      <c r="B14" s="8"/>
      <c r="C14" s="8"/>
      <c r="D14" s="8"/>
      <c r="E14" s="8"/>
      <c r="F14" s="8"/>
    </row>
    <row r="15" customFormat="false" ht="13.8" hidden="false" customHeight="false" outlineLevel="0" collapsed="false">
      <c r="A15" s="8"/>
      <c r="B15" s="8"/>
      <c r="C15" s="8"/>
      <c r="D15" s="8"/>
      <c r="E15" s="8"/>
      <c r="F15" s="8"/>
    </row>
    <row r="16" customFormat="false" ht="13.8" hidden="false" customHeight="false" outlineLevel="0" collapsed="false">
      <c r="A16" s="8"/>
      <c r="B16" s="8"/>
      <c r="C16" s="8"/>
      <c r="D16" s="8"/>
      <c r="E16" s="8"/>
      <c r="F16" s="8"/>
    </row>
    <row r="17" customFormat="false" ht="13.8" hidden="false" customHeight="false" outlineLevel="0" collapsed="false">
      <c r="A17" s="8"/>
      <c r="B17" s="8"/>
      <c r="C17" s="8"/>
      <c r="D17" s="8"/>
      <c r="E17" s="8"/>
      <c r="F17" s="8"/>
    </row>
    <row r="18" customFormat="false" ht="13.8" hidden="false" customHeight="false" outlineLevel="0" collapsed="false">
      <c r="A18" s="8"/>
      <c r="B18" s="8"/>
      <c r="C18" s="8"/>
      <c r="D18" s="8"/>
      <c r="E18" s="8"/>
      <c r="F18" s="8"/>
    </row>
    <row r="19" customFormat="false" ht="13.8" hidden="false" customHeight="false" outlineLevel="0" collapsed="false">
      <c r="A19" s="8"/>
      <c r="B19" s="8"/>
      <c r="C19" s="8"/>
      <c r="D19" s="8"/>
      <c r="E19" s="8"/>
      <c r="F19" s="8"/>
    </row>
    <row r="20" customFormat="false" ht="13.8" hidden="false" customHeight="false" outlineLevel="0" collapsed="false">
      <c r="A20" s="8"/>
      <c r="B20" s="8"/>
      <c r="C20" s="8"/>
      <c r="D20" s="8"/>
      <c r="E20" s="8"/>
      <c r="F20" s="8"/>
    </row>
    <row r="22" customFormat="false" ht="13.8" hidden="false" customHeight="false" outlineLevel="0" collapsed="false">
      <c r="A22" s="8"/>
      <c r="B22" s="8"/>
      <c r="C22" s="8"/>
      <c r="D22" s="8"/>
      <c r="E22" s="8"/>
      <c r="F22" s="8"/>
    </row>
    <row r="23" customFormat="false" ht="13.8" hidden="false" customHeight="false" outlineLevel="0" collapsed="false">
      <c r="A23" s="8"/>
      <c r="B23" s="8"/>
      <c r="C23" s="8"/>
      <c r="D23" s="8"/>
      <c r="E23" s="8"/>
      <c r="F23" s="8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&amp;C&amp;"Arial,Normal"&amp;10&amp;A</oddHeader>
    <oddFooter>&amp;C&amp;"Arial,Normal"&amp;10Page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2018-10-13T16:39:45Z</dcterms:created>
  <dc:creator>SEYF</dc:creator>
  <dc:description/>
  <dc:language>fr-FR</dc:language>
  <cp:lastModifiedBy/>
  <dcterms:modified xsi:type="dcterms:W3CDTF">2018-10-14T08:19:44Z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