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charts/chart3.xml" ContentType="application/vnd.openxmlformats-officedocument.drawingml.chart+xml"/>
  <Override PartName="/xl/pivotTables/pivotTable1.xml" ContentType="application/vnd.openxmlformats-officedocument.spreadsheetml.pivotTable+xml"/>
  <Override PartName="/xl/pivotTables/_rels/pivotTable1.xml.rels" ContentType="application/vnd.openxmlformats-package.relationships+xml"/>
  <Override PartName="/xl/pivotCache/pivotCacheDefinition1.xml" ContentType="application/vnd.openxmlformats-officedocument.spreadsheetml.pivotCacheDefinition+xml"/>
  <Override PartName="/xl/pivotCache/_rels/pivotCacheDefinition1.xml.rels" ContentType="application/vnd.openxmlformats-package.relationships+xml"/>
  <Override PartName="/xl/pivotCache/pivotCacheRecords1.xml" ContentType="application/vnd.openxmlformats-officedocument.spreadsheetml.pivotCacheRecord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EMPS D'ARRET" sheetId="1" state="visible" r:id="rId2"/>
    <sheet name="SYNTHESE" sheetId="2" state="visible" r:id="rId3"/>
  </sheets>
  <definedNames>
    <definedName function="false" hidden="false" name="Segment_MACHINE" vbProcedure="false">#N/A</definedName>
    <definedName function="false" hidden="false" name="Segment_SEMAINE" vbProcedure="false">#N/A</definedName>
  </definedNames>
  <calcPr iterateCount="100" refMode="A1" iterate="false" iterateDelta="0.0001"/>
  <pivotCaches>
    <pivotCache cacheId="1" r:id="rId5"/>
  </pivotCaches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<sst xmlns="http://schemas.openxmlformats.org/spreadsheetml/2006/main" count="243" uniqueCount="30">
  <si>
    <t xml:space="preserve">un jour</t>
  </si>
  <si>
    <t xml:space="preserve">une heure</t>
  </si>
  <si>
    <t xml:space="preserve">1/24</t>
  </si>
  <si>
    <t xml:space="preserve">une minute</t>
  </si>
  <si>
    <t xml:space="preserve">1/(24*60)</t>
  </si>
  <si>
    <t xml:space="preserve">une seconde</t>
  </si>
  <si>
    <t xml:space="preserve">1/(24*60*60)</t>
  </si>
  <si>
    <t xml:space="preserve">SEMAINE</t>
  </si>
  <si>
    <t xml:space="preserve">MACHINE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</si>
  <si>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</si>
  <si>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</si>
  <si>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</si>
  <si>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</si>
  <si>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</si>
  <si>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</si>
  <si>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</si>
  <si>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</si>
  <si>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</si>
  <si>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</si>
  <si>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</si>
  <si>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</si>
  <si>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13</t>
  </si>
  <si>
    <t xml:space="preserve">14</t>
  </si>
  <si>
    <t xml:space="preserve">TOTAL</t>
  </si>
  <si>
    <t xml:space="preserve">Poinçonneuse 24</t>
  </si>
  <si>
    <t xml:space="preserve">Poinçonneuse 27</t>
  </si>
  <si>
    <t xml:space="preserve">Poinçonneuse 28</t>
  </si>
  <si>
    <t xml:space="preserve">Somme de TOTAL</t>
  </si>
  <si>
    <t xml:space="preserve">(vide)</t>
  </si>
  <si>
    <t xml:space="preserve">Total Résultat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</si>
</sst>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[$-F400]h:mm:ss\ AM/PM"/>
    <numFmt numFmtId="166" formatCode="h:mm;@"/>
    <numFmt numFmtId="167" formatCode="&quot;SEMAINE &quot;#"/>
    <numFmt numFmtId="168" formatCode="@"/>
    <numFmt numFmtId="169" formatCode="#&quot; min&quot;"/>
    <numFmt numFmtId="170" formatCode="[hh]:mm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000000"/>
      <name val="Calibri Light"/>
      <family val="2"/>
      <charset val="1"/>
    </font>
    <font>
      <b val="true"/>
      <i val="true"/>
      <sz val="11"/>
      <color rgb="FF000000"/>
      <name val="Calibri Light"/>
      <family val="2"/>
      <charset val="1"/>
    </font>
    <font>
      <sz val="11"/>
      <name val="Calibri Light"/>
      <family val="2"/>
      <charset val="1"/>
    </font>
    <font>
      <b val="true"/>
      <sz val="11"/>
      <name val="Calibri Light"/>
      <family val="2"/>
      <charset val="1"/>
    </font>
    <font>
      <b val="true"/>
      <sz val="11"/>
      <color rgb="FF000000"/>
      <name val="Calibri Light"/>
      <family val="2"/>
      <charset val="1"/>
    </font>
    <font>
      <b val="true"/>
      <sz val="14"/>
      <color rgb="FFFF0000"/>
      <name val="Calibri Light"/>
      <family val="2"/>
      <charset val="1"/>
    </font>
    <font>
      <sz val="11"/>
      <name val="Times New Roman"/>
      <family val="1"/>
    </font>
    <font>
      <sz val="9"/>
      <color rgb="FF595959"/>
      <name val="Calibri"/>
      <family val="2"/>
    </font>
  </fonts>
  <fills count="2">
    <fill>
      <patternFill patternType="none"/>
    </fill>
    <fill>
      <patternFill patternType="gray125"/>
    </fill>
  </fills>
  <borders count="25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0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7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4" fillId="0" borderId="8" xfId="24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7" fontId="0" fillId="0" borderId="9" xfId="23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5" fontId="0" fillId="0" borderId="10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1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3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4" xfId="23" applyFont="false" applyBorder="true" applyAlignment="false" applyProtection="false">
      <alignment horizontal="left" vertical="bottom" textRotation="0" wrapText="false" indent="0" shrinkToFit="false"/>
      <protection locked="true" hidden="false"/>
    </xf>
    <xf numFmtId="165" fontId="0" fillId="0" borderId="15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7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6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8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9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20" xfId="24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5" fontId="4" fillId="0" borderId="21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22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23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24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oin de la table dynamique" xfId="20"/>
    <cellStyle name="Valeur de la table dynamique" xfId="21"/>
    <cellStyle name="Champ de la table dynamique" xfId="22"/>
    <cellStyle name="Catégorie de la table dynamique" xfId="23"/>
    <cellStyle name="Titre de la table dynamique" xfId="24"/>
    <cellStyle name="Résultat de la table dynamique" xfId="25"/>
  </cellStyles>
  <dxfs count="3"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
</Relationships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SYNTHESE!$C$5:$C$6</c:f>
              <c:strCache>
                <c:ptCount val="1"/>
                <c:pt idx="0">
                  <c:v>MACHINE Poinçonneuse 24</c:v>
                </c:pt>
              </c:strCache>
            </c:strRef>
          </c:tx>
          <c:spPr>
            <a:solidFill>
              <a:srgbClr val="5b9bd5"/>
            </a:solidFill>
            <a:ln w="0">
              <a:noFill/>
            </a:ln>
          </c:spPr>
          <c:invertIfNegative val="0"/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SYNTHESE!$B$7:$B$61</c:f>
              <c:strCache>
                <c:ptCount val="55"/>
                <c:pt idx="0">
                  <c:v>SEMAINE 1</c:v>
                </c:pt>
                <c:pt idx="1">
                  <c:v>SEMAINE 2</c:v>
                </c:pt>
                <c:pt idx="2">
                  <c:v>SEMAINE 3</c:v>
                </c:pt>
                <c:pt idx="3">
                  <c:v>SEMAINE 4</c:v>
                </c:pt>
                <c:pt idx="4">
                  <c:v>SEMAINE 5</c:v>
                </c:pt>
                <c:pt idx="5">
                  <c:v>SEMAINE 6</c:v>
                </c:pt>
                <c:pt idx="6">
                  <c:v>SEMAINE 7</c:v>
                </c:pt>
                <c:pt idx="7">
                  <c:v>SEMAINE 8</c:v>
                </c:pt>
                <c:pt idx="8">
                  <c:v>SEMAINE 9</c:v>
                </c:pt>
                <c:pt idx="9">
                  <c:v>SEMAINE 10</c:v>
                </c:pt>
                <c:pt idx="10">
                  <c:v>SEMAINE 11</c:v>
                </c:pt>
                <c:pt idx="11">
                  <c:v>SEMAINE 12</c:v>
                </c:pt>
                <c:pt idx="12">
                  <c:v>SEMAINE 13</c:v>
                </c:pt>
                <c:pt idx="13">
                  <c:v>SEMAINE 14</c:v>
                </c:pt>
                <c:pt idx="14">
                  <c:v>SEMAINE 15</c:v>
                </c:pt>
                <c:pt idx="15">
                  <c:v>SEMAINE 16</c:v>
                </c:pt>
                <c:pt idx="16">
                  <c:v>SEMAINE 17</c:v>
                </c:pt>
                <c:pt idx="17">
                  <c:v>SEMAINE 18</c:v>
                </c:pt>
                <c:pt idx="18">
                  <c:v>SEMAINE 19</c:v>
                </c:pt>
                <c:pt idx="19">
                  <c:v>SEMAINE 20</c:v>
                </c:pt>
                <c:pt idx="20">
                  <c:v>SEMAINE 21</c:v>
                </c:pt>
                <c:pt idx="21">
                  <c:v>SEMAINE 22</c:v>
                </c:pt>
                <c:pt idx="22">
                  <c:v>SEMAINE 23</c:v>
                </c:pt>
                <c:pt idx="23">
                  <c:v>SEMAINE 24</c:v>
                </c:pt>
                <c:pt idx="24">
                  <c:v>SEMAINE 25</c:v>
                </c:pt>
                <c:pt idx="25">
                  <c:v>SEMAINE 26</c:v>
                </c:pt>
                <c:pt idx="26">
                  <c:v>SEMAINE 27</c:v>
                </c:pt>
                <c:pt idx="27">
                  <c:v>SEMAINE 28</c:v>
                </c:pt>
                <c:pt idx="28">
                  <c:v>SEMAINE 29</c:v>
                </c:pt>
                <c:pt idx="29">
                  <c:v>SEMAINE 30</c:v>
                </c:pt>
                <c:pt idx="30">
                  <c:v>SEMAINE 31</c:v>
                </c:pt>
                <c:pt idx="31">
                  <c:v>SEMAINE 32</c:v>
                </c:pt>
                <c:pt idx="32">
                  <c:v>SEMAINE 33</c:v>
                </c:pt>
                <c:pt idx="33">
                  <c:v>SEMAINE 34</c:v>
                </c:pt>
                <c:pt idx="34">
                  <c:v>SEMAINE 35</c:v>
                </c:pt>
                <c:pt idx="35">
                  <c:v>SEMAINE 36</c:v>
                </c:pt>
                <c:pt idx="36">
                  <c:v>SEMAINE 37</c:v>
                </c:pt>
                <c:pt idx="37">
                  <c:v>SEMAINE 38</c:v>
                </c:pt>
                <c:pt idx="38">
                  <c:v>SEMAINE 39</c:v>
                </c:pt>
                <c:pt idx="39">
                  <c:v>SEMAINE 40</c:v>
                </c:pt>
                <c:pt idx="40">
                  <c:v>SEMAINE 41</c:v>
                </c:pt>
                <c:pt idx="41">
                  <c:v>SEMAINE 42</c:v>
                </c:pt>
                <c:pt idx="42">
                  <c:v>SEMAINE 43</c:v>
                </c:pt>
                <c:pt idx="43">
                  <c:v>SEMAINE 44</c:v>
                </c:pt>
                <c:pt idx="44">
                  <c:v>SEMAINE 45</c:v>
                </c:pt>
                <c:pt idx="45">
                  <c:v>SEMAINE 46</c:v>
                </c:pt>
                <c:pt idx="46">
                  <c:v>SEMAINE 47</c:v>
                </c:pt>
                <c:pt idx="47">
                  <c:v>SEMAINE 48</c:v>
                </c:pt>
                <c:pt idx="48">
                  <c:v>SEMAINE 49</c:v>
                </c:pt>
                <c:pt idx="49">
                  <c:v>SEMAINE 50</c:v>
                </c:pt>
                <c:pt idx="50">
                  <c:v>SEMAINE 51</c:v>
                </c:pt>
                <c:pt idx="51">
                  <c:v>SEMAINE 52</c:v>
                </c:pt>
                <c:pt idx="52">
                  <c:v>TOTAL</c:v>
                </c:pt>
                <c:pt idx="53">
                  <c:v>(vide)</c:v>
                </c:pt>
                <c:pt idx="54">
                  <c:v>Total Résultat</c:v>
                </c:pt>
              </c:strCache>
            </c:strRef>
          </c:cat>
          <c:val>
            <c:numRef>
              <c:f>SYNTHESE!$C$7:$C$61</c:f>
              <c:numCache>
                <c:formatCode>General</c:formatCode>
                <c:ptCount val="55"/>
                <c:pt idx="0">
                  <c:v>0.145833333333333</c:v>
                </c:pt>
                <c:pt idx="1">
                  <c:v>0.145833333333333</c:v>
                </c:pt>
                <c:pt idx="2">
                  <c:v>0.145833333333333</c:v>
                </c:pt>
                <c:pt idx="3">
                  <c:v>0.145833333333333</c:v>
                </c:pt>
                <c:pt idx="4">
                  <c:v>0.145833333333333</c:v>
                </c:pt>
                <c:pt idx="5">
                  <c:v>0.145833333333333</c:v>
                </c:pt>
                <c:pt idx="6">
                  <c:v>0.145833333333333</c:v>
                </c:pt>
                <c:pt idx="7">
                  <c:v>0.145833333333333</c:v>
                </c:pt>
                <c:pt idx="8">
                  <c:v>0.145833333333333</c:v>
                </c:pt>
                <c:pt idx="9">
                  <c:v>0.145833333333333</c:v>
                </c:pt>
                <c:pt idx="10">
                  <c:v>0.145833333333333</c:v>
                </c:pt>
                <c:pt idx="11">
                  <c:v>0.145833333333333</c:v>
                </c:pt>
                <c:pt idx="12">
                  <c:v>0.145833333333333</c:v>
                </c:pt>
                <c:pt idx="13">
                  <c:v>0.145833333333333</c:v>
                </c:pt>
                <c:pt idx="14">
                  <c:v>0.145833333333333</c:v>
                </c:pt>
                <c:pt idx="15">
                  <c:v>0.145833333333333</c:v>
                </c:pt>
                <c:pt idx="16">
                  <c:v>0.145833333333333</c:v>
                </c:pt>
                <c:pt idx="17">
                  <c:v>0.145833333333333</c:v>
                </c:pt>
                <c:pt idx="18">
                  <c:v>0.145833333333333</c:v>
                </c:pt>
                <c:pt idx="19">
                  <c:v>0.145833333333333</c:v>
                </c:pt>
                <c:pt idx="20">
                  <c:v>0.145833333333333</c:v>
                </c:pt>
                <c:pt idx="21">
                  <c:v>0.145833333333333</c:v>
                </c:pt>
                <c:pt idx="22">
                  <c:v>0.145833333333333</c:v>
                </c:pt>
                <c:pt idx="23">
                  <c:v>0.145833333333333</c:v>
                </c:pt>
                <c:pt idx="24">
                  <c:v>0.145833333333333</c:v>
                </c:pt>
                <c:pt idx="25">
                  <c:v>0.145833333333333</c:v>
                </c:pt>
                <c:pt idx="26">
                  <c:v>0.145833333333333</c:v>
                </c:pt>
                <c:pt idx="27">
                  <c:v>0.145833333333333</c:v>
                </c:pt>
                <c:pt idx="28">
                  <c:v>0.145833333333333</c:v>
                </c:pt>
                <c:pt idx="29">
                  <c:v>0.145833333333333</c:v>
                </c:pt>
                <c:pt idx="30">
                  <c:v>0.145833333333333</c:v>
                </c:pt>
                <c:pt idx="31">
                  <c:v>0.145833333333333</c:v>
                </c:pt>
                <c:pt idx="32">
                  <c:v>0.145833333333333</c:v>
                </c:pt>
                <c:pt idx="33">
                  <c:v>0.145833333333333</c:v>
                </c:pt>
                <c:pt idx="34">
                  <c:v>0.145833333333333</c:v>
                </c:pt>
                <c:pt idx="35">
                  <c:v>0.145833333333333</c:v>
                </c:pt>
                <c:pt idx="36">
                  <c:v>0.145833333333333</c:v>
                </c:pt>
                <c:pt idx="37">
                  <c:v>0.145833333333333</c:v>
                </c:pt>
                <c:pt idx="38">
                  <c:v>0.145833333333333</c:v>
                </c:pt>
                <c:pt idx="39">
                  <c:v>0.145833333333333</c:v>
                </c:pt>
                <c:pt idx="40">
                  <c:v>0.145833333333333</c:v>
                </c:pt>
                <c:pt idx="41">
                  <c:v>0.145833333333333</c:v>
                </c:pt>
                <c:pt idx="42">
                  <c:v>0.145833333333333</c:v>
                </c:pt>
                <c:pt idx="43">
                  <c:v>0.145833333333333</c:v>
                </c:pt>
                <c:pt idx="44">
                  <c:v>0.145833333333333</c:v>
                </c:pt>
                <c:pt idx="45">
                  <c:v>0.145833333333333</c:v>
                </c:pt>
                <c:pt idx="46">
                  <c:v>0.145833333333333</c:v>
                </c:pt>
                <c:pt idx="47">
                  <c:v>0.145833333333333</c:v>
                </c:pt>
                <c:pt idx="48">
                  <c:v>0.145833333333333</c:v>
                </c:pt>
                <c:pt idx="49">
                  <c:v>0.145833333333333</c:v>
                </c:pt>
                <c:pt idx="50">
                  <c:v>0.145833333333333</c:v>
                </c:pt>
                <c:pt idx="51">
                  <c:v>0.145833333333333</c:v>
                </c:pt>
                <c:pt idx="54">
                  <c:v>7.58333333333333</c:v>
                </c:pt>
              </c:numCache>
            </c:numRef>
          </c:val>
        </c:ser>
        <c:ser>
          <c:idx val="1"/>
          <c:order val="1"/>
          <c:tx>
            <c:strRef>
              <c:f>SYNTHESE!$D$5:$D$6</c:f>
              <c:strCache>
                <c:ptCount val="1"/>
                <c:pt idx="0">
                  <c:v>Poinçonneuse 27</c:v>
                </c:pt>
              </c:strCache>
            </c:strRef>
          </c:tx>
          <c:spPr>
            <a:solidFill>
              <a:srgbClr val="ed7d31"/>
            </a:solidFill>
            <a:ln w="0">
              <a:noFill/>
            </a:ln>
          </c:spPr>
          <c:invertIfNegative val="0"/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SYNTHESE!$B$7:$B$61</c:f>
              <c:strCache>
                <c:ptCount val="55"/>
                <c:pt idx="0">
                  <c:v>SEMAINE 1</c:v>
                </c:pt>
                <c:pt idx="1">
                  <c:v>SEMAINE 2</c:v>
                </c:pt>
                <c:pt idx="2">
                  <c:v>SEMAINE 3</c:v>
                </c:pt>
                <c:pt idx="3">
                  <c:v>SEMAINE 4</c:v>
                </c:pt>
                <c:pt idx="4">
                  <c:v>SEMAINE 5</c:v>
                </c:pt>
                <c:pt idx="5">
                  <c:v>SEMAINE 6</c:v>
                </c:pt>
                <c:pt idx="6">
                  <c:v>SEMAINE 7</c:v>
                </c:pt>
                <c:pt idx="7">
                  <c:v>SEMAINE 8</c:v>
                </c:pt>
                <c:pt idx="8">
                  <c:v>SEMAINE 9</c:v>
                </c:pt>
                <c:pt idx="9">
                  <c:v>SEMAINE 10</c:v>
                </c:pt>
                <c:pt idx="10">
                  <c:v>SEMAINE 11</c:v>
                </c:pt>
                <c:pt idx="11">
                  <c:v>SEMAINE 12</c:v>
                </c:pt>
                <c:pt idx="12">
                  <c:v>SEMAINE 13</c:v>
                </c:pt>
                <c:pt idx="13">
                  <c:v>SEMAINE 14</c:v>
                </c:pt>
                <c:pt idx="14">
                  <c:v>SEMAINE 15</c:v>
                </c:pt>
                <c:pt idx="15">
                  <c:v>SEMAINE 16</c:v>
                </c:pt>
                <c:pt idx="16">
                  <c:v>SEMAINE 17</c:v>
                </c:pt>
                <c:pt idx="17">
                  <c:v>SEMAINE 18</c:v>
                </c:pt>
                <c:pt idx="18">
                  <c:v>SEMAINE 19</c:v>
                </c:pt>
                <c:pt idx="19">
                  <c:v>SEMAINE 20</c:v>
                </c:pt>
                <c:pt idx="20">
                  <c:v>SEMAINE 21</c:v>
                </c:pt>
                <c:pt idx="21">
                  <c:v>SEMAINE 22</c:v>
                </c:pt>
                <c:pt idx="22">
                  <c:v>SEMAINE 23</c:v>
                </c:pt>
                <c:pt idx="23">
                  <c:v>SEMAINE 24</c:v>
                </c:pt>
                <c:pt idx="24">
                  <c:v>SEMAINE 25</c:v>
                </c:pt>
                <c:pt idx="25">
                  <c:v>SEMAINE 26</c:v>
                </c:pt>
                <c:pt idx="26">
                  <c:v>SEMAINE 27</c:v>
                </c:pt>
                <c:pt idx="27">
                  <c:v>SEMAINE 28</c:v>
                </c:pt>
                <c:pt idx="28">
                  <c:v>SEMAINE 29</c:v>
                </c:pt>
                <c:pt idx="29">
                  <c:v>SEMAINE 30</c:v>
                </c:pt>
                <c:pt idx="30">
                  <c:v>SEMAINE 31</c:v>
                </c:pt>
                <c:pt idx="31">
                  <c:v>SEMAINE 32</c:v>
                </c:pt>
                <c:pt idx="32">
                  <c:v>SEMAINE 33</c:v>
                </c:pt>
                <c:pt idx="33">
                  <c:v>SEMAINE 34</c:v>
                </c:pt>
                <c:pt idx="34">
                  <c:v>SEMAINE 35</c:v>
                </c:pt>
                <c:pt idx="35">
                  <c:v>SEMAINE 36</c:v>
                </c:pt>
                <c:pt idx="36">
                  <c:v>SEMAINE 37</c:v>
                </c:pt>
                <c:pt idx="37">
                  <c:v>SEMAINE 38</c:v>
                </c:pt>
                <c:pt idx="38">
                  <c:v>SEMAINE 39</c:v>
                </c:pt>
                <c:pt idx="39">
                  <c:v>SEMAINE 40</c:v>
                </c:pt>
                <c:pt idx="40">
                  <c:v>SEMAINE 41</c:v>
                </c:pt>
                <c:pt idx="41">
                  <c:v>SEMAINE 42</c:v>
                </c:pt>
                <c:pt idx="42">
                  <c:v>SEMAINE 43</c:v>
                </c:pt>
                <c:pt idx="43">
                  <c:v>SEMAINE 44</c:v>
                </c:pt>
                <c:pt idx="44">
                  <c:v>SEMAINE 45</c:v>
                </c:pt>
                <c:pt idx="45">
                  <c:v>SEMAINE 46</c:v>
                </c:pt>
                <c:pt idx="46">
                  <c:v>SEMAINE 47</c:v>
                </c:pt>
                <c:pt idx="47">
                  <c:v>SEMAINE 48</c:v>
                </c:pt>
                <c:pt idx="48">
                  <c:v>SEMAINE 49</c:v>
                </c:pt>
                <c:pt idx="49">
                  <c:v>SEMAINE 50</c:v>
                </c:pt>
                <c:pt idx="50">
                  <c:v>SEMAINE 51</c:v>
                </c:pt>
                <c:pt idx="51">
                  <c:v>SEMAINE 52</c:v>
                </c:pt>
                <c:pt idx="52">
                  <c:v>TOTAL</c:v>
                </c:pt>
                <c:pt idx="53">
                  <c:v>(vide)</c:v>
                </c:pt>
                <c:pt idx="54">
                  <c:v>Total Résultat</c:v>
                </c:pt>
              </c:strCache>
            </c:strRef>
          </c:cat>
          <c:val>
            <c:numRef>
              <c:f>SYNTHESE!$D$7:$D$61</c:f>
              <c:numCache>
                <c:formatCode>General</c:formatCode>
                <c:ptCount val="55"/>
                <c:pt idx="0">
                  <c:v>0.145833333333333</c:v>
                </c:pt>
                <c:pt idx="1">
                  <c:v>0.145833333333333</c:v>
                </c:pt>
                <c:pt idx="2">
                  <c:v>0.145833333333333</c:v>
                </c:pt>
                <c:pt idx="3">
                  <c:v>0.145833333333333</c:v>
                </c:pt>
                <c:pt idx="4">
                  <c:v>0.145833333333333</c:v>
                </c:pt>
                <c:pt idx="5">
                  <c:v>0.145833333333333</c:v>
                </c:pt>
                <c:pt idx="6">
                  <c:v>0.145833333333333</c:v>
                </c:pt>
                <c:pt idx="7">
                  <c:v>0.145833333333333</c:v>
                </c:pt>
                <c:pt idx="8">
                  <c:v>0.145833333333333</c:v>
                </c:pt>
                <c:pt idx="9">
                  <c:v>0.145833333333333</c:v>
                </c:pt>
                <c:pt idx="10">
                  <c:v>0.145833333333333</c:v>
                </c:pt>
                <c:pt idx="11">
                  <c:v>0.145833333333333</c:v>
                </c:pt>
                <c:pt idx="12">
                  <c:v>0.145833333333333</c:v>
                </c:pt>
                <c:pt idx="13">
                  <c:v>0.145833333333333</c:v>
                </c:pt>
                <c:pt idx="14">
                  <c:v>0.145833333333333</c:v>
                </c:pt>
                <c:pt idx="15">
                  <c:v>0.145833333333333</c:v>
                </c:pt>
                <c:pt idx="16">
                  <c:v>0.145833333333333</c:v>
                </c:pt>
                <c:pt idx="17">
                  <c:v>0.145833333333333</c:v>
                </c:pt>
                <c:pt idx="18">
                  <c:v>0.145833333333333</c:v>
                </c:pt>
                <c:pt idx="19">
                  <c:v>0.145833333333333</c:v>
                </c:pt>
                <c:pt idx="20">
                  <c:v>0.145833333333333</c:v>
                </c:pt>
                <c:pt idx="21">
                  <c:v>0.145833333333333</c:v>
                </c:pt>
                <c:pt idx="22">
                  <c:v>0.145833333333333</c:v>
                </c:pt>
                <c:pt idx="23">
                  <c:v>0.145833333333333</c:v>
                </c:pt>
                <c:pt idx="24">
                  <c:v>0.145833333333333</c:v>
                </c:pt>
                <c:pt idx="25">
                  <c:v>0.145833333333333</c:v>
                </c:pt>
                <c:pt idx="26">
                  <c:v>0.145833333333333</c:v>
                </c:pt>
                <c:pt idx="27">
                  <c:v>0.145833333333333</c:v>
                </c:pt>
                <c:pt idx="28">
                  <c:v>0.145833333333333</c:v>
                </c:pt>
                <c:pt idx="29">
                  <c:v>0.145833333333333</c:v>
                </c:pt>
                <c:pt idx="30">
                  <c:v>0.145833333333333</c:v>
                </c:pt>
                <c:pt idx="31">
                  <c:v>0.145833333333333</c:v>
                </c:pt>
                <c:pt idx="32">
                  <c:v>0.145833333333333</c:v>
                </c:pt>
                <c:pt idx="33">
                  <c:v>0.145833333333333</c:v>
                </c:pt>
                <c:pt idx="34">
                  <c:v>0.145833333333333</c:v>
                </c:pt>
                <c:pt idx="35">
                  <c:v>0.145833333333333</c:v>
                </c:pt>
                <c:pt idx="36">
                  <c:v>0.145833333333333</c:v>
                </c:pt>
                <c:pt idx="37">
                  <c:v>0.145833333333333</c:v>
                </c:pt>
                <c:pt idx="38">
                  <c:v>0.145833333333333</c:v>
                </c:pt>
                <c:pt idx="39">
                  <c:v>0.145833333333333</c:v>
                </c:pt>
                <c:pt idx="40">
                  <c:v>0.145833333333333</c:v>
                </c:pt>
                <c:pt idx="41">
                  <c:v>0.145833333333333</c:v>
                </c:pt>
                <c:pt idx="42">
                  <c:v>0.145833333333333</c:v>
                </c:pt>
                <c:pt idx="43">
                  <c:v>0.145833333333333</c:v>
                </c:pt>
                <c:pt idx="44">
                  <c:v>0.145833333333333</c:v>
                </c:pt>
                <c:pt idx="45">
                  <c:v>0.145833333333333</c:v>
                </c:pt>
                <c:pt idx="46">
                  <c:v>0.145833333333333</c:v>
                </c:pt>
                <c:pt idx="47">
                  <c:v>0.145833333333333</c:v>
                </c:pt>
                <c:pt idx="48">
                  <c:v>0.145833333333333</c:v>
                </c:pt>
                <c:pt idx="49">
                  <c:v>0.145833333333333</c:v>
                </c:pt>
                <c:pt idx="50">
                  <c:v>0.145833333333333</c:v>
                </c:pt>
                <c:pt idx="51">
                  <c:v>0.145833333333333</c:v>
                </c:pt>
                <c:pt idx="54">
                  <c:v>7.58333333333333</c:v>
                </c:pt>
              </c:numCache>
            </c:numRef>
          </c:val>
        </c:ser>
        <c:ser>
          <c:idx val="2"/>
          <c:order val="2"/>
          <c:tx>
            <c:strRef>
              <c:f>SYNTHESE!$E$5:$E$6</c:f>
              <c:strCache>
                <c:ptCount val="1"/>
                <c:pt idx="0">
                  <c:v>Poinçonneuse 28</c:v>
                </c:pt>
              </c:strCache>
            </c:strRef>
          </c:tx>
          <c:spPr>
            <a:solidFill>
              <a:srgbClr val="a5a5a5"/>
            </a:solidFill>
            <a:ln w="0">
              <a:noFill/>
            </a:ln>
          </c:spPr>
          <c:invertIfNegative val="0"/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SYNTHESE!$B$7:$B$61</c:f>
              <c:strCache>
                <c:ptCount val="55"/>
                <c:pt idx="0">
                  <c:v>SEMAINE 1</c:v>
                </c:pt>
                <c:pt idx="1">
                  <c:v>SEMAINE 2</c:v>
                </c:pt>
                <c:pt idx="2">
                  <c:v>SEMAINE 3</c:v>
                </c:pt>
                <c:pt idx="3">
                  <c:v>SEMAINE 4</c:v>
                </c:pt>
                <c:pt idx="4">
                  <c:v>SEMAINE 5</c:v>
                </c:pt>
                <c:pt idx="5">
                  <c:v>SEMAINE 6</c:v>
                </c:pt>
                <c:pt idx="6">
                  <c:v>SEMAINE 7</c:v>
                </c:pt>
                <c:pt idx="7">
                  <c:v>SEMAINE 8</c:v>
                </c:pt>
                <c:pt idx="8">
                  <c:v>SEMAINE 9</c:v>
                </c:pt>
                <c:pt idx="9">
                  <c:v>SEMAINE 10</c:v>
                </c:pt>
                <c:pt idx="10">
                  <c:v>SEMAINE 11</c:v>
                </c:pt>
                <c:pt idx="11">
                  <c:v>SEMAINE 12</c:v>
                </c:pt>
                <c:pt idx="12">
                  <c:v>SEMAINE 13</c:v>
                </c:pt>
                <c:pt idx="13">
                  <c:v>SEMAINE 14</c:v>
                </c:pt>
                <c:pt idx="14">
                  <c:v>SEMAINE 15</c:v>
                </c:pt>
                <c:pt idx="15">
                  <c:v>SEMAINE 16</c:v>
                </c:pt>
                <c:pt idx="16">
                  <c:v>SEMAINE 17</c:v>
                </c:pt>
                <c:pt idx="17">
                  <c:v>SEMAINE 18</c:v>
                </c:pt>
                <c:pt idx="18">
                  <c:v>SEMAINE 19</c:v>
                </c:pt>
                <c:pt idx="19">
                  <c:v>SEMAINE 20</c:v>
                </c:pt>
                <c:pt idx="20">
                  <c:v>SEMAINE 21</c:v>
                </c:pt>
                <c:pt idx="21">
                  <c:v>SEMAINE 22</c:v>
                </c:pt>
                <c:pt idx="22">
                  <c:v>SEMAINE 23</c:v>
                </c:pt>
                <c:pt idx="23">
                  <c:v>SEMAINE 24</c:v>
                </c:pt>
                <c:pt idx="24">
                  <c:v>SEMAINE 25</c:v>
                </c:pt>
                <c:pt idx="25">
                  <c:v>SEMAINE 26</c:v>
                </c:pt>
                <c:pt idx="26">
                  <c:v>SEMAINE 27</c:v>
                </c:pt>
                <c:pt idx="27">
                  <c:v>SEMAINE 28</c:v>
                </c:pt>
                <c:pt idx="28">
                  <c:v>SEMAINE 29</c:v>
                </c:pt>
                <c:pt idx="29">
                  <c:v>SEMAINE 30</c:v>
                </c:pt>
                <c:pt idx="30">
                  <c:v>SEMAINE 31</c:v>
                </c:pt>
                <c:pt idx="31">
                  <c:v>SEMAINE 32</c:v>
                </c:pt>
                <c:pt idx="32">
                  <c:v>SEMAINE 33</c:v>
                </c:pt>
                <c:pt idx="33">
                  <c:v>SEMAINE 34</c:v>
                </c:pt>
                <c:pt idx="34">
                  <c:v>SEMAINE 35</c:v>
                </c:pt>
                <c:pt idx="35">
                  <c:v>SEMAINE 36</c:v>
                </c:pt>
                <c:pt idx="36">
                  <c:v>SEMAINE 37</c:v>
                </c:pt>
                <c:pt idx="37">
                  <c:v>SEMAINE 38</c:v>
                </c:pt>
                <c:pt idx="38">
                  <c:v>SEMAINE 39</c:v>
                </c:pt>
                <c:pt idx="39">
                  <c:v>SEMAINE 40</c:v>
                </c:pt>
                <c:pt idx="40">
                  <c:v>SEMAINE 41</c:v>
                </c:pt>
                <c:pt idx="41">
                  <c:v>SEMAINE 42</c:v>
                </c:pt>
                <c:pt idx="42">
                  <c:v>SEMAINE 43</c:v>
                </c:pt>
                <c:pt idx="43">
                  <c:v>SEMAINE 44</c:v>
                </c:pt>
                <c:pt idx="44">
                  <c:v>SEMAINE 45</c:v>
                </c:pt>
                <c:pt idx="45">
                  <c:v>SEMAINE 46</c:v>
                </c:pt>
                <c:pt idx="46">
                  <c:v>SEMAINE 47</c:v>
                </c:pt>
                <c:pt idx="47">
                  <c:v>SEMAINE 48</c:v>
                </c:pt>
                <c:pt idx="48">
                  <c:v>SEMAINE 49</c:v>
                </c:pt>
                <c:pt idx="49">
                  <c:v>SEMAINE 50</c:v>
                </c:pt>
                <c:pt idx="50">
                  <c:v>SEMAINE 51</c:v>
                </c:pt>
                <c:pt idx="51">
                  <c:v>SEMAINE 52</c:v>
                </c:pt>
                <c:pt idx="52">
                  <c:v>TOTAL</c:v>
                </c:pt>
                <c:pt idx="53">
                  <c:v>(vide)</c:v>
                </c:pt>
                <c:pt idx="54">
                  <c:v>Total Résultat</c:v>
                </c:pt>
              </c:strCache>
            </c:strRef>
          </c:cat>
          <c:val>
            <c:numRef>
              <c:f>SYNTHESE!$E$7:$E$61</c:f>
              <c:numCache>
                <c:formatCode>General</c:formatCode>
                <c:ptCount val="55"/>
                <c:pt idx="0">
                  <c:v>0.145833333333333</c:v>
                </c:pt>
                <c:pt idx="1">
                  <c:v>0.145833333333333</c:v>
                </c:pt>
                <c:pt idx="2">
                  <c:v>0.145833333333333</c:v>
                </c:pt>
                <c:pt idx="3">
                  <c:v>0.145833333333333</c:v>
                </c:pt>
                <c:pt idx="4">
                  <c:v>0.145833333333333</c:v>
                </c:pt>
                <c:pt idx="5">
                  <c:v>0.145833333333333</c:v>
                </c:pt>
                <c:pt idx="6">
                  <c:v>0.145833333333333</c:v>
                </c:pt>
                <c:pt idx="7">
                  <c:v>0.145833333333333</c:v>
                </c:pt>
                <c:pt idx="8">
                  <c:v>0.145833333333333</c:v>
                </c:pt>
                <c:pt idx="9">
                  <c:v>0.145833333333333</c:v>
                </c:pt>
                <c:pt idx="10">
                  <c:v>0.145833333333333</c:v>
                </c:pt>
                <c:pt idx="11">
                  <c:v>0.145833333333333</c:v>
                </c:pt>
                <c:pt idx="12">
                  <c:v>0.145833333333333</c:v>
                </c:pt>
                <c:pt idx="13">
                  <c:v>0.145833333333333</c:v>
                </c:pt>
                <c:pt idx="14">
                  <c:v>0.145833333333333</c:v>
                </c:pt>
                <c:pt idx="15">
                  <c:v>0.145833333333333</c:v>
                </c:pt>
                <c:pt idx="16">
                  <c:v>0.145833333333333</c:v>
                </c:pt>
                <c:pt idx="17">
                  <c:v>0.145833333333333</c:v>
                </c:pt>
                <c:pt idx="18">
                  <c:v>0.145833333333333</c:v>
                </c:pt>
                <c:pt idx="19">
                  <c:v>0.145833333333333</c:v>
                </c:pt>
                <c:pt idx="20">
                  <c:v>0.145833333333333</c:v>
                </c:pt>
                <c:pt idx="21">
                  <c:v>0.145833333333333</c:v>
                </c:pt>
                <c:pt idx="22">
                  <c:v>0.145833333333333</c:v>
                </c:pt>
                <c:pt idx="23">
                  <c:v>0.145833333333333</c:v>
                </c:pt>
                <c:pt idx="24">
                  <c:v>0.145833333333333</c:v>
                </c:pt>
                <c:pt idx="25">
                  <c:v>0.145833333333333</c:v>
                </c:pt>
                <c:pt idx="26">
                  <c:v>0.145833333333333</c:v>
                </c:pt>
                <c:pt idx="27">
                  <c:v>0.145833333333333</c:v>
                </c:pt>
                <c:pt idx="28">
                  <c:v>0.145833333333333</c:v>
                </c:pt>
                <c:pt idx="29">
                  <c:v>0.145833333333333</c:v>
                </c:pt>
                <c:pt idx="30">
                  <c:v>0.145833333333333</c:v>
                </c:pt>
                <c:pt idx="31">
                  <c:v>0.145833333333333</c:v>
                </c:pt>
                <c:pt idx="32">
                  <c:v>0.145833333333333</c:v>
                </c:pt>
                <c:pt idx="33">
                  <c:v>0.145833333333333</c:v>
                </c:pt>
                <c:pt idx="34">
                  <c:v>0.145833333333333</c:v>
                </c:pt>
                <c:pt idx="35">
                  <c:v>0.145833333333333</c:v>
                </c:pt>
                <c:pt idx="36">
                  <c:v>0.145833333333333</c:v>
                </c:pt>
                <c:pt idx="37">
                  <c:v>0.145833333333333</c:v>
                </c:pt>
                <c:pt idx="38">
                  <c:v>0.145833333333333</c:v>
                </c:pt>
                <c:pt idx="39">
                  <c:v>0.145833333333333</c:v>
                </c:pt>
                <c:pt idx="40">
                  <c:v>0.145833333333333</c:v>
                </c:pt>
                <c:pt idx="41">
                  <c:v>0.145833333333333</c:v>
                </c:pt>
                <c:pt idx="42">
                  <c:v>0.145833333333333</c:v>
                </c:pt>
                <c:pt idx="43">
                  <c:v>0.145833333333333</c:v>
                </c:pt>
                <c:pt idx="44">
                  <c:v>0.145833333333333</c:v>
                </c:pt>
                <c:pt idx="45">
                  <c:v>0.145833333333333</c:v>
                </c:pt>
                <c:pt idx="46">
                  <c:v>0.145833333333333</c:v>
                </c:pt>
                <c:pt idx="47">
                  <c:v>0.145833333333333</c:v>
                </c:pt>
                <c:pt idx="48">
                  <c:v>0.145833333333333</c:v>
                </c:pt>
                <c:pt idx="49">
                  <c:v>0.145833333333333</c:v>
                </c:pt>
                <c:pt idx="50">
                  <c:v>0.145833333333333</c:v>
                </c:pt>
                <c:pt idx="51">
                  <c:v>0.145833333333333</c:v>
                </c:pt>
                <c:pt idx="54">
                  <c:v>7.58333333333333</c:v>
                </c:pt>
              </c:numCache>
            </c:numRef>
          </c:val>
        </c:ser>
        <c:ser>
          <c:idx val="3"/>
          <c:order val="3"/>
          <c:tx>
            <c:strRef>
              <c:f>SYNTHESE!$F$5:$F$6</c:f>
              <c:strCache>
                <c:ptCount val="1"/>
                <c:pt idx="0">
                  <c:v>(vide)</c:v>
                </c:pt>
              </c:strCache>
            </c:strRef>
          </c:tx>
          <c:spPr>
            <a:solidFill>
              <a:srgbClr val="ffc000"/>
            </a:solidFill>
            <a:ln w="0">
              <a:noFill/>
            </a:ln>
          </c:spPr>
          <c:invertIfNegative val="0"/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SYNTHESE!$B$7:$B$61</c:f>
              <c:strCache>
                <c:ptCount val="55"/>
                <c:pt idx="0">
                  <c:v>SEMAINE 1</c:v>
                </c:pt>
                <c:pt idx="1">
                  <c:v>SEMAINE 2</c:v>
                </c:pt>
                <c:pt idx="2">
                  <c:v>SEMAINE 3</c:v>
                </c:pt>
                <c:pt idx="3">
                  <c:v>SEMAINE 4</c:v>
                </c:pt>
                <c:pt idx="4">
                  <c:v>SEMAINE 5</c:v>
                </c:pt>
                <c:pt idx="5">
                  <c:v>SEMAINE 6</c:v>
                </c:pt>
                <c:pt idx="6">
                  <c:v>SEMAINE 7</c:v>
                </c:pt>
                <c:pt idx="7">
                  <c:v>SEMAINE 8</c:v>
                </c:pt>
                <c:pt idx="8">
                  <c:v>SEMAINE 9</c:v>
                </c:pt>
                <c:pt idx="9">
                  <c:v>SEMAINE 10</c:v>
                </c:pt>
                <c:pt idx="10">
                  <c:v>SEMAINE 11</c:v>
                </c:pt>
                <c:pt idx="11">
                  <c:v>SEMAINE 12</c:v>
                </c:pt>
                <c:pt idx="12">
                  <c:v>SEMAINE 13</c:v>
                </c:pt>
                <c:pt idx="13">
                  <c:v>SEMAINE 14</c:v>
                </c:pt>
                <c:pt idx="14">
                  <c:v>SEMAINE 15</c:v>
                </c:pt>
                <c:pt idx="15">
                  <c:v>SEMAINE 16</c:v>
                </c:pt>
                <c:pt idx="16">
                  <c:v>SEMAINE 17</c:v>
                </c:pt>
                <c:pt idx="17">
                  <c:v>SEMAINE 18</c:v>
                </c:pt>
                <c:pt idx="18">
                  <c:v>SEMAINE 19</c:v>
                </c:pt>
                <c:pt idx="19">
                  <c:v>SEMAINE 20</c:v>
                </c:pt>
                <c:pt idx="20">
                  <c:v>SEMAINE 21</c:v>
                </c:pt>
                <c:pt idx="21">
                  <c:v>SEMAINE 22</c:v>
                </c:pt>
                <c:pt idx="22">
                  <c:v>SEMAINE 23</c:v>
                </c:pt>
                <c:pt idx="23">
                  <c:v>SEMAINE 24</c:v>
                </c:pt>
                <c:pt idx="24">
                  <c:v>SEMAINE 25</c:v>
                </c:pt>
                <c:pt idx="25">
                  <c:v>SEMAINE 26</c:v>
                </c:pt>
                <c:pt idx="26">
                  <c:v>SEMAINE 27</c:v>
                </c:pt>
                <c:pt idx="27">
                  <c:v>SEMAINE 28</c:v>
                </c:pt>
                <c:pt idx="28">
                  <c:v>SEMAINE 29</c:v>
                </c:pt>
                <c:pt idx="29">
                  <c:v>SEMAINE 30</c:v>
                </c:pt>
                <c:pt idx="30">
                  <c:v>SEMAINE 31</c:v>
                </c:pt>
                <c:pt idx="31">
                  <c:v>SEMAINE 32</c:v>
                </c:pt>
                <c:pt idx="32">
                  <c:v>SEMAINE 33</c:v>
                </c:pt>
                <c:pt idx="33">
                  <c:v>SEMAINE 34</c:v>
                </c:pt>
                <c:pt idx="34">
                  <c:v>SEMAINE 35</c:v>
                </c:pt>
                <c:pt idx="35">
                  <c:v>SEMAINE 36</c:v>
                </c:pt>
                <c:pt idx="36">
                  <c:v>SEMAINE 37</c:v>
                </c:pt>
                <c:pt idx="37">
                  <c:v>SEMAINE 38</c:v>
                </c:pt>
                <c:pt idx="38">
                  <c:v>SEMAINE 39</c:v>
                </c:pt>
                <c:pt idx="39">
                  <c:v>SEMAINE 40</c:v>
                </c:pt>
                <c:pt idx="40">
                  <c:v>SEMAINE 41</c:v>
                </c:pt>
                <c:pt idx="41">
                  <c:v>SEMAINE 42</c:v>
                </c:pt>
                <c:pt idx="42">
                  <c:v>SEMAINE 43</c:v>
                </c:pt>
                <c:pt idx="43">
                  <c:v>SEMAINE 44</c:v>
                </c:pt>
                <c:pt idx="44">
                  <c:v>SEMAINE 45</c:v>
                </c:pt>
                <c:pt idx="45">
                  <c:v>SEMAINE 46</c:v>
                </c:pt>
                <c:pt idx="46">
                  <c:v>SEMAINE 47</c:v>
                </c:pt>
                <c:pt idx="47">
                  <c:v>SEMAINE 48</c:v>
                </c:pt>
                <c:pt idx="48">
                  <c:v>SEMAINE 49</c:v>
                </c:pt>
                <c:pt idx="49">
                  <c:v>SEMAINE 50</c:v>
                </c:pt>
                <c:pt idx="50">
                  <c:v>SEMAINE 51</c:v>
                </c:pt>
                <c:pt idx="51">
                  <c:v>SEMAINE 52</c:v>
                </c:pt>
                <c:pt idx="52">
                  <c:v>TOTAL</c:v>
                </c:pt>
                <c:pt idx="53">
                  <c:v>(vide)</c:v>
                </c:pt>
                <c:pt idx="54">
                  <c:v>Total Résultat</c:v>
                </c:pt>
              </c:strCache>
            </c:strRef>
          </c:cat>
          <c:val>
            <c:numRef>
              <c:f>SYNTHESE!$F$7:$F$61</c:f>
              <c:numCache>
                <c:formatCode>General</c:formatCode>
                <c:ptCount val="55"/>
                <c:pt idx="52">
                  <c:v>22.75</c:v>
                </c:pt>
                <c:pt idx="53">
                  <c:v>7.29166666666666</c:v>
                </c:pt>
                <c:pt idx="54">
                  <c:v>30.0416666666667</c:v>
                </c:pt>
              </c:numCache>
            </c:numRef>
          </c:val>
        </c:ser>
        <c:ser>
          <c:idx val="4"/>
          <c:order val="4"/>
          <c:tx>
            <c:strRef>
              <c:f>SYNTHESE!$G$5:$G$6</c:f>
              <c:strCache>
                <c:ptCount val="1"/>
                <c:pt idx="0">
                  <c:v>Total Résultat</c:v>
                </c:pt>
              </c:strCache>
            </c:strRef>
          </c:tx>
          <c:spPr>
            <a:solidFill>
              <a:srgbClr val="4472c4"/>
            </a:solidFill>
            <a:ln w="0">
              <a:noFill/>
            </a:ln>
          </c:spPr>
          <c:invertIfNegative val="0"/>
          <c:dLbls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SYNTHESE!$B$7:$B$61</c:f>
              <c:strCache>
                <c:ptCount val="55"/>
                <c:pt idx="0">
                  <c:v>SEMAINE 1</c:v>
                </c:pt>
                <c:pt idx="1">
                  <c:v>SEMAINE 2</c:v>
                </c:pt>
                <c:pt idx="2">
                  <c:v>SEMAINE 3</c:v>
                </c:pt>
                <c:pt idx="3">
                  <c:v>SEMAINE 4</c:v>
                </c:pt>
                <c:pt idx="4">
                  <c:v>SEMAINE 5</c:v>
                </c:pt>
                <c:pt idx="5">
                  <c:v>SEMAINE 6</c:v>
                </c:pt>
                <c:pt idx="6">
                  <c:v>SEMAINE 7</c:v>
                </c:pt>
                <c:pt idx="7">
                  <c:v>SEMAINE 8</c:v>
                </c:pt>
                <c:pt idx="8">
                  <c:v>SEMAINE 9</c:v>
                </c:pt>
                <c:pt idx="9">
                  <c:v>SEMAINE 10</c:v>
                </c:pt>
                <c:pt idx="10">
                  <c:v>SEMAINE 11</c:v>
                </c:pt>
                <c:pt idx="11">
                  <c:v>SEMAINE 12</c:v>
                </c:pt>
                <c:pt idx="12">
                  <c:v>SEMAINE 13</c:v>
                </c:pt>
                <c:pt idx="13">
                  <c:v>SEMAINE 14</c:v>
                </c:pt>
                <c:pt idx="14">
                  <c:v>SEMAINE 15</c:v>
                </c:pt>
                <c:pt idx="15">
                  <c:v>SEMAINE 16</c:v>
                </c:pt>
                <c:pt idx="16">
                  <c:v>SEMAINE 17</c:v>
                </c:pt>
                <c:pt idx="17">
                  <c:v>SEMAINE 18</c:v>
                </c:pt>
                <c:pt idx="18">
                  <c:v>SEMAINE 19</c:v>
                </c:pt>
                <c:pt idx="19">
                  <c:v>SEMAINE 20</c:v>
                </c:pt>
                <c:pt idx="20">
                  <c:v>SEMAINE 21</c:v>
                </c:pt>
                <c:pt idx="21">
                  <c:v>SEMAINE 22</c:v>
                </c:pt>
                <c:pt idx="22">
                  <c:v>SEMAINE 23</c:v>
                </c:pt>
                <c:pt idx="23">
                  <c:v>SEMAINE 24</c:v>
                </c:pt>
                <c:pt idx="24">
                  <c:v>SEMAINE 25</c:v>
                </c:pt>
                <c:pt idx="25">
                  <c:v>SEMAINE 26</c:v>
                </c:pt>
                <c:pt idx="26">
                  <c:v>SEMAINE 27</c:v>
                </c:pt>
                <c:pt idx="27">
                  <c:v>SEMAINE 28</c:v>
                </c:pt>
                <c:pt idx="28">
                  <c:v>SEMAINE 29</c:v>
                </c:pt>
                <c:pt idx="29">
                  <c:v>SEMAINE 30</c:v>
                </c:pt>
                <c:pt idx="30">
                  <c:v>SEMAINE 31</c:v>
                </c:pt>
                <c:pt idx="31">
                  <c:v>SEMAINE 32</c:v>
                </c:pt>
                <c:pt idx="32">
                  <c:v>SEMAINE 33</c:v>
                </c:pt>
                <c:pt idx="33">
                  <c:v>SEMAINE 34</c:v>
                </c:pt>
                <c:pt idx="34">
                  <c:v>SEMAINE 35</c:v>
                </c:pt>
                <c:pt idx="35">
                  <c:v>SEMAINE 36</c:v>
                </c:pt>
                <c:pt idx="36">
                  <c:v>SEMAINE 37</c:v>
                </c:pt>
                <c:pt idx="37">
                  <c:v>SEMAINE 38</c:v>
                </c:pt>
                <c:pt idx="38">
                  <c:v>SEMAINE 39</c:v>
                </c:pt>
                <c:pt idx="39">
                  <c:v>SEMAINE 40</c:v>
                </c:pt>
                <c:pt idx="40">
                  <c:v>SEMAINE 41</c:v>
                </c:pt>
                <c:pt idx="41">
                  <c:v>SEMAINE 42</c:v>
                </c:pt>
                <c:pt idx="42">
                  <c:v>SEMAINE 43</c:v>
                </c:pt>
                <c:pt idx="43">
                  <c:v>SEMAINE 44</c:v>
                </c:pt>
                <c:pt idx="44">
                  <c:v>SEMAINE 45</c:v>
                </c:pt>
                <c:pt idx="45">
                  <c:v>SEMAINE 46</c:v>
                </c:pt>
                <c:pt idx="46">
                  <c:v>SEMAINE 47</c:v>
                </c:pt>
                <c:pt idx="47">
                  <c:v>SEMAINE 48</c:v>
                </c:pt>
                <c:pt idx="48">
                  <c:v>SEMAINE 49</c:v>
                </c:pt>
                <c:pt idx="49">
                  <c:v>SEMAINE 50</c:v>
                </c:pt>
                <c:pt idx="50">
                  <c:v>SEMAINE 51</c:v>
                </c:pt>
                <c:pt idx="51">
                  <c:v>SEMAINE 52</c:v>
                </c:pt>
                <c:pt idx="52">
                  <c:v>TOTAL</c:v>
                </c:pt>
                <c:pt idx="53">
                  <c:v>(vide)</c:v>
                </c:pt>
                <c:pt idx="54">
                  <c:v>Total Résultat</c:v>
                </c:pt>
              </c:strCache>
            </c:strRef>
          </c:cat>
          <c:val>
            <c:numRef>
              <c:f>SYNTHESE!$G$7:$G$61</c:f>
              <c:numCache>
                <c:formatCode>General</c:formatCode>
                <c:ptCount val="55"/>
                <c:pt idx="0">
                  <c:v>0.4375</c:v>
                </c:pt>
                <c:pt idx="1">
                  <c:v>0.4375</c:v>
                </c:pt>
                <c:pt idx="2">
                  <c:v>0.4375</c:v>
                </c:pt>
                <c:pt idx="3">
                  <c:v>0.4375</c:v>
                </c:pt>
                <c:pt idx="4">
                  <c:v>0.4375</c:v>
                </c:pt>
                <c:pt idx="5">
                  <c:v>0.4375</c:v>
                </c:pt>
                <c:pt idx="6">
                  <c:v>0.4375</c:v>
                </c:pt>
                <c:pt idx="7">
                  <c:v>0.4375</c:v>
                </c:pt>
                <c:pt idx="8">
                  <c:v>0.4375</c:v>
                </c:pt>
                <c:pt idx="9">
                  <c:v>0.4375</c:v>
                </c:pt>
                <c:pt idx="10">
                  <c:v>0.4375</c:v>
                </c:pt>
                <c:pt idx="11">
                  <c:v>0.4375</c:v>
                </c:pt>
                <c:pt idx="12">
                  <c:v>0.4375</c:v>
                </c:pt>
                <c:pt idx="13">
                  <c:v>0.4375</c:v>
                </c:pt>
                <c:pt idx="14">
                  <c:v>0.4375</c:v>
                </c:pt>
                <c:pt idx="15">
                  <c:v>0.4375</c:v>
                </c:pt>
                <c:pt idx="16">
                  <c:v>0.4375</c:v>
                </c:pt>
                <c:pt idx="17">
                  <c:v>0.4375</c:v>
                </c:pt>
                <c:pt idx="18">
                  <c:v>0.4375</c:v>
                </c:pt>
                <c:pt idx="19">
                  <c:v>0.4375</c:v>
                </c:pt>
                <c:pt idx="20">
                  <c:v>0.4375</c:v>
                </c:pt>
                <c:pt idx="21">
                  <c:v>0.4375</c:v>
                </c:pt>
                <c:pt idx="22">
                  <c:v>0.4375</c:v>
                </c:pt>
                <c:pt idx="23">
                  <c:v>0.4375</c:v>
                </c:pt>
                <c:pt idx="24">
                  <c:v>0.4375</c:v>
                </c:pt>
                <c:pt idx="25">
                  <c:v>0.4375</c:v>
                </c:pt>
                <c:pt idx="26">
                  <c:v>0.4375</c:v>
                </c:pt>
                <c:pt idx="27">
                  <c:v>0.4375</c:v>
                </c:pt>
                <c:pt idx="28">
                  <c:v>0.4375</c:v>
                </c:pt>
                <c:pt idx="29">
                  <c:v>0.4375</c:v>
                </c:pt>
                <c:pt idx="30">
                  <c:v>0.4375</c:v>
                </c:pt>
                <c:pt idx="31">
                  <c:v>0.4375</c:v>
                </c:pt>
                <c:pt idx="32">
                  <c:v>0.4375</c:v>
                </c:pt>
                <c:pt idx="33">
                  <c:v>0.4375</c:v>
                </c:pt>
                <c:pt idx="34">
                  <c:v>0.4375</c:v>
                </c:pt>
                <c:pt idx="35">
                  <c:v>0.4375</c:v>
                </c:pt>
                <c:pt idx="36">
                  <c:v>0.4375</c:v>
                </c:pt>
                <c:pt idx="37">
                  <c:v>0.4375</c:v>
                </c:pt>
                <c:pt idx="38">
                  <c:v>0.4375</c:v>
                </c:pt>
                <c:pt idx="39">
                  <c:v>0.4375</c:v>
                </c:pt>
                <c:pt idx="40">
                  <c:v>0.4375</c:v>
                </c:pt>
                <c:pt idx="41">
                  <c:v>0.4375</c:v>
                </c:pt>
                <c:pt idx="42">
                  <c:v>0.4375</c:v>
                </c:pt>
                <c:pt idx="43">
                  <c:v>0.4375</c:v>
                </c:pt>
                <c:pt idx="44">
                  <c:v>0.4375</c:v>
                </c:pt>
                <c:pt idx="45">
                  <c:v>0.4375</c:v>
                </c:pt>
                <c:pt idx="46">
                  <c:v>0.4375</c:v>
                </c:pt>
                <c:pt idx="47">
                  <c:v>0.4375</c:v>
                </c:pt>
                <c:pt idx="48">
                  <c:v>0.4375</c:v>
                </c:pt>
                <c:pt idx="49">
                  <c:v>0.4375</c:v>
                </c:pt>
                <c:pt idx="50">
                  <c:v>0.4375</c:v>
                </c:pt>
                <c:pt idx="51">
                  <c:v>0.4375</c:v>
                </c:pt>
                <c:pt idx="52">
                  <c:v>22.75</c:v>
                </c:pt>
                <c:pt idx="53">
                  <c:v>7.29166666666666</c:v>
                </c:pt>
                <c:pt idx="54">
                  <c:v>52.7916666666667</c:v>
                </c:pt>
              </c:numCache>
            </c:numRef>
          </c:val>
        </c:ser>
        <c:gapWidth val="219"/>
        <c:overlap val="-27"/>
        <c:axId val="50286581"/>
        <c:axId val="90522622"/>
      </c:barChart>
      <c:catAx>
        <c:axId val="5028658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solidFill>
              <a:srgbClr val="d9d9d9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95959"/>
                </a:solidFill>
                <a:latin typeface="Calibri"/>
              </a:defRPr>
            </a:pPr>
          </a:p>
        </c:txPr>
        <c:crossAx val="90522622"/>
        <c:crosses val="autoZero"/>
        <c:auto val="1"/>
        <c:lblAlgn val="ctr"/>
        <c:lblOffset val="100"/>
        <c:noMultiLvlLbl val="0"/>
      </c:catAx>
      <c:valAx>
        <c:axId val="90522622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6480">
            <a:noFill/>
          </a:ln>
        </c:spPr>
        <c:txPr>
          <a:bodyPr/>
          <a:lstStyle/>
          <a:p>
            <a:pPr>
              <a:defRPr b="0" sz="900" spc="-1" strike="noStrike">
                <a:solidFill>
                  <a:srgbClr val="595959"/>
                </a:solidFill>
                <a:latin typeface="Calibri"/>
              </a:defRPr>
            </a:pPr>
          </a:p>
        </c:txPr>
        <c:crossAx val="50286581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900" spc="-1" strike="noStrike">
              <a:solidFill>
                <a:srgbClr val="595959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3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219240</xdr:colOff>
      <xdr:row>4</xdr:row>
      <xdr:rowOff>19080</xdr:rowOff>
    </xdr:from>
    <xdr:to>
      <xdr:col>12</xdr:col>
      <xdr:colOff>342720</xdr:colOff>
      <xdr:row>17</xdr:row>
      <xdr:rowOff>66240</xdr:rowOff>
    </xdr:to>
    <xdr:sp>
      <xdr:nvSpPr>
        <xdr:cNvPr id="0" name=""/>
        <xdr:cNvSpPr/>
      </xdr:nvSpPr>
      <xdr:spPr>
        <a:xfrm>
          <a:off x="8033040" y="781200"/>
          <a:ext cx="1693080" cy="2523600"/>
        </a:xfrm>
        <a:prstGeom prst="rect">
          <a:avLst/>
        </a:prstGeom>
        <a:solidFill>
          <a:srgbClr val="ffffff"/>
        </a:solidFill>
        <a:ln w="1">
          <a:solidFill>
            <a:srgbClr val="008000"/>
          </a:solidFill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r>
            <a:rPr b="0" lang="fr-FR" sz="1100" spc="-1" strike="noStrike">
              <a:latin typeface="Times New Roman"/>
            </a:rPr>
            <a:t>Cette forme représente un segment. Les segments sont pris en charge dans Excel 2010 ou version ultérieure.</a:t>
          </a:r>
          <a:endParaRPr b="0" lang="fr-FR" sz="1100" spc="-1" strike="noStrike">
            <a:latin typeface="Times New Roman"/>
          </a:endParaRPr>
        </a:p>
        <a:p>
          <a:endParaRPr b="0" lang="fr-FR" sz="11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fr-FR" sz="1100" spc="-1" strike="noStrike">
              <a:latin typeface="Times New Roman"/>
            </a:rPr>
            <a:t>En revanche, si la forme a été modifiée dans une version précédente d’Excel, ou si le classeur a été enregistré dans Excel 2003 ou une version précédente, vous ne pouvez pas utiliser le segment.</a:t>
          </a:r>
          <a:endParaRPr b="0" lang="fr-FR" sz="1100" spc="-1" strike="noStrike">
            <a:latin typeface="Times New Roman"/>
          </a:endParaRPr>
        </a:p>
      </xdr:txBody>
    </xdr:sp>
    <xdr:clientData/>
  </xdr:twoCellAnchor>
  <xdr:twoCellAnchor editAs="oneCell">
    <xdr:from>
      <xdr:col>13</xdr:col>
      <xdr:colOff>76320</xdr:colOff>
      <xdr:row>4</xdr:row>
      <xdr:rowOff>28440</xdr:rowOff>
    </xdr:from>
    <xdr:to>
      <xdr:col>17</xdr:col>
      <xdr:colOff>209160</xdr:colOff>
      <xdr:row>17</xdr:row>
      <xdr:rowOff>75600</xdr:rowOff>
    </xdr:to>
    <xdr:sp>
      <xdr:nvSpPr>
        <xdr:cNvPr id="1" name=""/>
        <xdr:cNvSpPr/>
      </xdr:nvSpPr>
      <xdr:spPr>
        <a:xfrm>
          <a:off x="9852120" y="790560"/>
          <a:ext cx="1702440" cy="2523600"/>
        </a:xfrm>
        <a:prstGeom prst="rect">
          <a:avLst/>
        </a:prstGeom>
        <a:solidFill>
          <a:srgbClr val="ffffff"/>
        </a:solidFill>
        <a:ln w="1">
          <a:solidFill>
            <a:srgbClr val="008000"/>
          </a:solidFill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r>
            <a:rPr b="0" lang="fr-FR" sz="1100" spc="-1" strike="noStrike">
              <a:latin typeface="Times New Roman"/>
            </a:rPr>
            <a:t>Cette forme représente un segment. Les segments sont pris en charge dans Excel 2010 ou version ultérieure.</a:t>
          </a:r>
          <a:endParaRPr b="0" lang="fr-FR" sz="1100" spc="-1" strike="noStrike">
            <a:latin typeface="Times New Roman"/>
          </a:endParaRPr>
        </a:p>
        <a:p>
          <a:endParaRPr b="0" lang="fr-FR" sz="11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fr-FR" sz="1100" spc="-1" strike="noStrike">
              <a:latin typeface="Times New Roman"/>
            </a:rPr>
            <a:t>En revanche, si la forme a été modifiée dans une version précédente d’Excel, ou si le classeur a été enregistré dans Excel 2003 ou une version précédente, vous ne pouvez pas utiliser le segment.</a:t>
          </a:r>
          <a:endParaRPr b="0" lang="fr-FR" sz="1100" spc="-1" strike="noStrike">
            <a:latin typeface="Times New Roman"/>
          </a:endParaRPr>
        </a:p>
      </xdr:txBody>
    </xdr:sp>
    <xdr:clientData/>
  </xdr:twoCellAnchor>
  <xdr:twoCellAnchor editAs="oneCell">
    <xdr:from>
      <xdr:col>8</xdr:col>
      <xdr:colOff>209520</xdr:colOff>
      <xdr:row>17</xdr:row>
      <xdr:rowOff>166680</xdr:rowOff>
    </xdr:from>
    <xdr:to>
      <xdr:col>39</xdr:col>
      <xdr:colOff>9000</xdr:colOff>
      <xdr:row>48</xdr:row>
      <xdr:rowOff>113760</xdr:rowOff>
    </xdr:to>
    <xdr:graphicFrame>
      <xdr:nvGraphicFramePr>
        <xdr:cNvPr id="2" name="Graphique 3"/>
        <xdr:cNvGraphicFramePr/>
      </xdr:nvGraphicFramePr>
      <xdr:xfrm>
        <a:off x="8023320" y="3405240"/>
        <a:ext cx="11964600" cy="58525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?>
<Relationships xmlns="http://schemas.openxmlformats.org/package/2006/relationships"><Relationship Id="rId1" Type="http://schemas.openxmlformats.org/officeDocument/2006/relationships/pivotCacheRecords" Target="pivotCacheRecords1.xml"/>
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cordCount="209" createdVersion="3">
  <cacheSource type="worksheet">
    <worksheetSource ref="B8:R217" sheet="TEMPS D'ARRET"/>
  </cacheSource>
  <cacheFields count="17">
    <cacheField name="SEMAINE" numFmtId="0">
      <sharedItems containsBlank="1" containsMixedTypes="1" containsNumber="1" containsInteger="1" minValue="1" maxValue="52" count="5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s v="TOTAL"/>
        <m/>
      </sharedItems>
    </cacheField>
    <cacheField name="MACHINE" numFmtId="0">
      <sharedItems containsBlank="1" count="4">
        <s v="Poinçonneuse 24"/>
        <s v="Poinçonneuse 27"/>
        <s v="Poinçonneuse 28"/>
        <m/>
      </sharedItems>
    </cacheField>
    <cacheField name="1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2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3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4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5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6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7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8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9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10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11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12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13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14" numFmtId="0">
      <sharedItems containsSemiMixedTypes="0" containsString="0" containsNumber="1" minValue="0.03125" maxValue="735.010416666667" count="3">
        <n v="0.03125"/>
        <n v="15"/>
        <n v="735.010416666667"/>
      </sharedItems>
    </cacheField>
    <cacheField name="TOTAL" numFmtId="0">
      <sharedItems containsSemiMixedTypes="0" containsString="0" containsNumber="1" minValue="0.145833333333333" maxValue="7.29166666666666" count="3">
        <n v="0.145833333333333"/>
        <n v="0.4375"/>
        <n v="7.29166666666666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9">
  <r>
    <x v="0"/>
    <x v="0"/>
    <x v="1"/>
    <x v="1"/>
    <x v="1"/>
    <x v="1"/>
    <x v="1"/>
    <x v="1"/>
    <x v="1"/>
    <x v="1"/>
    <x v="1"/>
    <x v="1"/>
    <x v="1"/>
    <x v="1"/>
    <x v="1"/>
    <x v="1"/>
    <x v="0"/>
  </r>
  <r>
    <x v="0"/>
    <x v="1"/>
    <x v="1"/>
    <x v="1"/>
    <x v="1"/>
    <x v="1"/>
    <x v="1"/>
    <x v="1"/>
    <x v="1"/>
    <x v="1"/>
    <x v="1"/>
    <x v="1"/>
    <x v="1"/>
    <x v="1"/>
    <x v="1"/>
    <x v="1"/>
    <x v="0"/>
  </r>
  <r>
    <x v="0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1"/>
    <x v="0"/>
    <x v="1"/>
    <x v="1"/>
    <x v="1"/>
    <x v="1"/>
    <x v="1"/>
    <x v="1"/>
    <x v="1"/>
    <x v="1"/>
    <x v="1"/>
    <x v="1"/>
    <x v="1"/>
    <x v="1"/>
    <x v="1"/>
    <x v="1"/>
    <x v="0"/>
  </r>
  <r>
    <x v="1"/>
    <x v="1"/>
    <x v="1"/>
    <x v="1"/>
    <x v="1"/>
    <x v="1"/>
    <x v="1"/>
    <x v="1"/>
    <x v="1"/>
    <x v="1"/>
    <x v="1"/>
    <x v="1"/>
    <x v="1"/>
    <x v="1"/>
    <x v="1"/>
    <x v="1"/>
    <x v="0"/>
  </r>
  <r>
    <x v="1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2"/>
    <x v="0"/>
    <x v="1"/>
    <x v="1"/>
    <x v="1"/>
    <x v="1"/>
    <x v="1"/>
    <x v="1"/>
    <x v="1"/>
    <x v="1"/>
    <x v="1"/>
    <x v="1"/>
    <x v="1"/>
    <x v="1"/>
    <x v="1"/>
    <x v="1"/>
    <x v="0"/>
  </r>
  <r>
    <x v="2"/>
    <x v="1"/>
    <x v="1"/>
    <x v="1"/>
    <x v="1"/>
    <x v="1"/>
    <x v="1"/>
    <x v="1"/>
    <x v="1"/>
    <x v="1"/>
    <x v="1"/>
    <x v="1"/>
    <x v="1"/>
    <x v="1"/>
    <x v="1"/>
    <x v="1"/>
    <x v="0"/>
  </r>
  <r>
    <x v="2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3"/>
    <x v="0"/>
    <x v="1"/>
    <x v="1"/>
    <x v="1"/>
    <x v="1"/>
    <x v="1"/>
    <x v="1"/>
    <x v="1"/>
    <x v="1"/>
    <x v="1"/>
    <x v="1"/>
    <x v="1"/>
    <x v="1"/>
    <x v="1"/>
    <x v="1"/>
    <x v="0"/>
  </r>
  <r>
    <x v="3"/>
    <x v="1"/>
    <x v="1"/>
    <x v="1"/>
    <x v="1"/>
    <x v="1"/>
    <x v="1"/>
    <x v="1"/>
    <x v="1"/>
    <x v="1"/>
    <x v="1"/>
    <x v="1"/>
    <x v="1"/>
    <x v="1"/>
    <x v="1"/>
    <x v="1"/>
    <x v="0"/>
  </r>
  <r>
    <x v="3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4"/>
    <x v="0"/>
    <x v="1"/>
    <x v="1"/>
    <x v="1"/>
    <x v="1"/>
    <x v="1"/>
    <x v="1"/>
    <x v="1"/>
    <x v="1"/>
    <x v="1"/>
    <x v="1"/>
    <x v="1"/>
    <x v="1"/>
    <x v="1"/>
    <x v="1"/>
    <x v="0"/>
  </r>
  <r>
    <x v="4"/>
    <x v="1"/>
    <x v="1"/>
    <x v="1"/>
    <x v="1"/>
    <x v="1"/>
    <x v="1"/>
    <x v="1"/>
    <x v="1"/>
    <x v="1"/>
    <x v="1"/>
    <x v="1"/>
    <x v="1"/>
    <x v="1"/>
    <x v="1"/>
    <x v="1"/>
    <x v="0"/>
  </r>
  <r>
    <x v="4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5"/>
    <x v="0"/>
    <x v="1"/>
    <x v="1"/>
    <x v="1"/>
    <x v="1"/>
    <x v="1"/>
    <x v="1"/>
    <x v="1"/>
    <x v="1"/>
    <x v="1"/>
    <x v="1"/>
    <x v="1"/>
    <x v="1"/>
    <x v="1"/>
    <x v="1"/>
    <x v="0"/>
  </r>
  <r>
    <x v="5"/>
    <x v="1"/>
    <x v="1"/>
    <x v="1"/>
    <x v="1"/>
    <x v="1"/>
    <x v="1"/>
    <x v="1"/>
    <x v="1"/>
    <x v="1"/>
    <x v="1"/>
    <x v="1"/>
    <x v="1"/>
    <x v="1"/>
    <x v="1"/>
    <x v="1"/>
    <x v="0"/>
  </r>
  <r>
    <x v="5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6"/>
    <x v="0"/>
    <x v="1"/>
    <x v="1"/>
    <x v="1"/>
    <x v="1"/>
    <x v="1"/>
    <x v="1"/>
    <x v="1"/>
    <x v="1"/>
    <x v="1"/>
    <x v="1"/>
    <x v="1"/>
    <x v="1"/>
    <x v="1"/>
    <x v="1"/>
    <x v="0"/>
  </r>
  <r>
    <x v="6"/>
    <x v="1"/>
    <x v="1"/>
    <x v="1"/>
    <x v="1"/>
    <x v="1"/>
    <x v="1"/>
    <x v="1"/>
    <x v="1"/>
    <x v="1"/>
    <x v="1"/>
    <x v="1"/>
    <x v="1"/>
    <x v="1"/>
    <x v="1"/>
    <x v="1"/>
    <x v="0"/>
  </r>
  <r>
    <x v="6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7"/>
    <x v="0"/>
    <x v="1"/>
    <x v="1"/>
    <x v="1"/>
    <x v="1"/>
    <x v="1"/>
    <x v="1"/>
    <x v="1"/>
    <x v="1"/>
    <x v="1"/>
    <x v="1"/>
    <x v="1"/>
    <x v="1"/>
    <x v="1"/>
    <x v="1"/>
    <x v="0"/>
  </r>
  <r>
    <x v="7"/>
    <x v="1"/>
    <x v="1"/>
    <x v="1"/>
    <x v="1"/>
    <x v="1"/>
    <x v="1"/>
    <x v="1"/>
    <x v="1"/>
    <x v="1"/>
    <x v="1"/>
    <x v="1"/>
    <x v="1"/>
    <x v="1"/>
    <x v="1"/>
    <x v="1"/>
    <x v="0"/>
  </r>
  <r>
    <x v="7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8"/>
    <x v="0"/>
    <x v="1"/>
    <x v="1"/>
    <x v="1"/>
    <x v="1"/>
    <x v="1"/>
    <x v="1"/>
    <x v="1"/>
    <x v="1"/>
    <x v="1"/>
    <x v="1"/>
    <x v="1"/>
    <x v="1"/>
    <x v="1"/>
    <x v="1"/>
    <x v="0"/>
  </r>
  <r>
    <x v="8"/>
    <x v="1"/>
    <x v="1"/>
    <x v="1"/>
    <x v="1"/>
    <x v="1"/>
    <x v="1"/>
    <x v="1"/>
    <x v="1"/>
    <x v="1"/>
    <x v="1"/>
    <x v="1"/>
    <x v="1"/>
    <x v="1"/>
    <x v="1"/>
    <x v="1"/>
    <x v="0"/>
  </r>
  <r>
    <x v="8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9"/>
    <x v="0"/>
    <x v="1"/>
    <x v="1"/>
    <x v="1"/>
    <x v="1"/>
    <x v="1"/>
    <x v="1"/>
    <x v="1"/>
    <x v="1"/>
    <x v="1"/>
    <x v="1"/>
    <x v="1"/>
    <x v="1"/>
    <x v="1"/>
    <x v="1"/>
    <x v="0"/>
  </r>
  <r>
    <x v="9"/>
    <x v="1"/>
    <x v="1"/>
    <x v="1"/>
    <x v="1"/>
    <x v="1"/>
    <x v="1"/>
    <x v="1"/>
    <x v="1"/>
    <x v="1"/>
    <x v="1"/>
    <x v="1"/>
    <x v="1"/>
    <x v="1"/>
    <x v="1"/>
    <x v="1"/>
    <x v="0"/>
  </r>
  <r>
    <x v="9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10"/>
    <x v="0"/>
    <x v="1"/>
    <x v="1"/>
    <x v="1"/>
    <x v="1"/>
    <x v="1"/>
    <x v="1"/>
    <x v="1"/>
    <x v="1"/>
    <x v="1"/>
    <x v="1"/>
    <x v="1"/>
    <x v="1"/>
    <x v="1"/>
    <x v="1"/>
    <x v="0"/>
  </r>
  <r>
    <x v="10"/>
    <x v="1"/>
    <x v="1"/>
    <x v="1"/>
    <x v="1"/>
    <x v="1"/>
    <x v="1"/>
    <x v="1"/>
    <x v="1"/>
    <x v="1"/>
    <x v="1"/>
    <x v="1"/>
    <x v="1"/>
    <x v="1"/>
    <x v="1"/>
    <x v="1"/>
    <x v="0"/>
  </r>
  <r>
    <x v="10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11"/>
    <x v="0"/>
    <x v="1"/>
    <x v="1"/>
    <x v="1"/>
    <x v="1"/>
    <x v="1"/>
    <x v="1"/>
    <x v="1"/>
    <x v="1"/>
    <x v="1"/>
    <x v="1"/>
    <x v="1"/>
    <x v="1"/>
    <x v="1"/>
    <x v="1"/>
    <x v="0"/>
  </r>
  <r>
    <x v="11"/>
    <x v="1"/>
    <x v="1"/>
    <x v="1"/>
    <x v="1"/>
    <x v="1"/>
    <x v="1"/>
    <x v="1"/>
    <x v="1"/>
    <x v="1"/>
    <x v="1"/>
    <x v="1"/>
    <x v="1"/>
    <x v="1"/>
    <x v="1"/>
    <x v="1"/>
    <x v="0"/>
  </r>
  <r>
    <x v="11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12"/>
    <x v="0"/>
    <x v="1"/>
    <x v="1"/>
    <x v="1"/>
    <x v="1"/>
    <x v="1"/>
    <x v="1"/>
    <x v="1"/>
    <x v="1"/>
    <x v="1"/>
    <x v="1"/>
    <x v="1"/>
    <x v="1"/>
    <x v="1"/>
    <x v="1"/>
    <x v="0"/>
  </r>
  <r>
    <x v="12"/>
    <x v="1"/>
    <x v="1"/>
    <x v="1"/>
    <x v="1"/>
    <x v="1"/>
    <x v="1"/>
    <x v="1"/>
    <x v="1"/>
    <x v="1"/>
    <x v="1"/>
    <x v="1"/>
    <x v="1"/>
    <x v="1"/>
    <x v="1"/>
    <x v="1"/>
    <x v="0"/>
  </r>
  <r>
    <x v="12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13"/>
    <x v="0"/>
    <x v="1"/>
    <x v="1"/>
    <x v="1"/>
    <x v="1"/>
    <x v="1"/>
    <x v="1"/>
    <x v="1"/>
    <x v="1"/>
    <x v="1"/>
    <x v="1"/>
    <x v="1"/>
    <x v="1"/>
    <x v="1"/>
    <x v="1"/>
    <x v="0"/>
  </r>
  <r>
    <x v="13"/>
    <x v="1"/>
    <x v="1"/>
    <x v="1"/>
    <x v="1"/>
    <x v="1"/>
    <x v="1"/>
    <x v="1"/>
    <x v="1"/>
    <x v="1"/>
    <x v="1"/>
    <x v="1"/>
    <x v="1"/>
    <x v="1"/>
    <x v="1"/>
    <x v="1"/>
    <x v="0"/>
  </r>
  <r>
    <x v="13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14"/>
    <x v="0"/>
    <x v="1"/>
    <x v="1"/>
    <x v="1"/>
    <x v="1"/>
    <x v="1"/>
    <x v="1"/>
    <x v="1"/>
    <x v="1"/>
    <x v="1"/>
    <x v="1"/>
    <x v="1"/>
    <x v="1"/>
    <x v="1"/>
    <x v="1"/>
    <x v="0"/>
  </r>
  <r>
    <x v="14"/>
    <x v="1"/>
    <x v="1"/>
    <x v="1"/>
    <x v="1"/>
    <x v="1"/>
    <x v="1"/>
    <x v="1"/>
    <x v="1"/>
    <x v="1"/>
    <x v="1"/>
    <x v="1"/>
    <x v="1"/>
    <x v="1"/>
    <x v="1"/>
    <x v="1"/>
    <x v="0"/>
  </r>
  <r>
    <x v="14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15"/>
    <x v="0"/>
    <x v="1"/>
    <x v="1"/>
    <x v="1"/>
    <x v="1"/>
    <x v="1"/>
    <x v="1"/>
    <x v="1"/>
    <x v="1"/>
    <x v="1"/>
    <x v="1"/>
    <x v="1"/>
    <x v="1"/>
    <x v="1"/>
    <x v="1"/>
    <x v="0"/>
  </r>
  <r>
    <x v="15"/>
    <x v="1"/>
    <x v="1"/>
    <x v="1"/>
    <x v="1"/>
    <x v="1"/>
    <x v="1"/>
    <x v="1"/>
    <x v="1"/>
    <x v="1"/>
    <x v="1"/>
    <x v="1"/>
    <x v="1"/>
    <x v="1"/>
    <x v="1"/>
    <x v="1"/>
    <x v="0"/>
  </r>
  <r>
    <x v="15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16"/>
    <x v="0"/>
    <x v="1"/>
    <x v="1"/>
    <x v="1"/>
    <x v="1"/>
    <x v="1"/>
    <x v="1"/>
    <x v="1"/>
    <x v="1"/>
    <x v="1"/>
    <x v="1"/>
    <x v="1"/>
    <x v="1"/>
    <x v="1"/>
    <x v="1"/>
    <x v="0"/>
  </r>
  <r>
    <x v="16"/>
    <x v="1"/>
    <x v="1"/>
    <x v="1"/>
    <x v="1"/>
    <x v="1"/>
    <x v="1"/>
    <x v="1"/>
    <x v="1"/>
    <x v="1"/>
    <x v="1"/>
    <x v="1"/>
    <x v="1"/>
    <x v="1"/>
    <x v="1"/>
    <x v="1"/>
    <x v="0"/>
  </r>
  <r>
    <x v="16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17"/>
    <x v="0"/>
    <x v="1"/>
    <x v="1"/>
    <x v="1"/>
    <x v="1"/>
    <x v="1"/>
    <x v="1"/>
    <x v="1"/>
    <x v="1"/>
    <x v="1"/>
    <x v="1"/>
    <x v="1"/>
    <x v="1"/>
    <x v="1"/>
    <x v="1"/>
    <x v="0"/>
  </r>
  <r>
    <x v="17"/>
    <x v="1"/>
    <x v="1"/>
    <x v="1"/>
    <x v="1"/>
    <x v="1"/>
    <x v="1"/>
    <x v="1"/>
    <x v="1"/>
    <x v="1"/>
    <x v="1"/>
    <x v="1"/>
    <x v="1"/>
    <x v="1"/>
    <x v="1"/>
    <x v="1"/>
    <x v="0"/>
  </r>
  <r>
    <x v="17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18"/>
    <x v="0"/>
    <x v="1"/>
    <x v="1"/>
    <x v="1"/>
    <x v="1"/>
    <x v="1"/>
    <x v="1"/>
    <x v="1"/>
    <x v="1"/>
    <x v="1"/>
    <x v="1"/>
    <x v="1"/>
    <x v="1"/>
    <x v="1"/>
    <x v="1"/>
    <x v="0"/>
  </r>
  <r>
    <x v="18"/>
    <x v="1"/>
    <x v="1"/>
    <x v="1"/>
    <x v="1"/>
    <x v="1"/>
    <x v="1"/>
    <x v="1"/>
    <x v="1"/>
    <x v="1"/>
    <x v="1"/>
    <x v="1"/>
    <x v="1"/>
    <x v="1"/>
    <x v="1"/>
    <x v="1"/>
    <x v="0"/>
  </r>
  <r>
    <x v="18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19"/>
    <x v="0"/>
    <x v="1"/>
    <x v="1"/>
    <x v="1"/>
    <x v="1"/>
    <x v="1"/>
    <x v="1"/>
    <x v="1"/>
    <x v="1"/>
    <x v="1"/>
    <x v="1"/>
    <x v="1"/>
    <x v="1"/>
    <x v="1"/>
    <x v="1"/>
    <x v="0"/>
  </r>
  <r>
    <x v="19"/>
    <x v="1"/>
    <x v="1"/>
    <x v="1"/>
    <x v="1"/>
    <x v="1"/>
    <x v="1"/>
    <x v="1"/>
    <x v="1"/>
    <x v="1"/>
    <x v="1"/>
    <x v="1"/>
    <x v="1"/>
    <x v="1"/>
    <x v="1"/>
    <x v="1"/>
    <x v="0"/>
  </r>
  <r>
    <x v="19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20"/>
    <x v="0"/>
    <x v="1"/>
    <x v="1"/>
    <x v="1"/>
    <x v="1"/>
    <x v="1"/>
    <x v="1"/>
    <x v="1"/>
    <x v="1"/>
    <x v="1"/>
    <x v="1"/>
    <x v="1"/>
    <x v="1"/>
    <x v="1"/>
    <x v="1"/>
    <x v="0"/>
  </r>
  <r>
    <x v="20"/>
    <x v="1"/>
    <x v="1"/>
    <x v="1"/>
    <x v="1"/>
    <x v="1"/>
    <x v="1"/>
    <x v="1"/>
    <x v="1"/>
    <x v="1"/>
    <x v="1"/>
    <x v="1"/>
    <x v="1"/>
    <x v="1"/>
    <x v="1"/>
    <x v="1"/>
    <x v="0"/>
  </r>
  <r>
    <x v="20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21"/>
    <x v="0"/>
    <x v="1"/>
    <x v="1"/>
    <x v="1"/>
    <x v="1"/>
    <x v="1"/>
    <x v="1"/>
    <x v="1"/>
    <x v="1"/>
    <x v="1"/>
    <x v="1"/>
    <x v="1"/>
    <x v="1"/>
    <x v="1"/>
    <x v="1"/>
    <x v="0"/>
  </r>
  <r>
    <x v="21"/>
    <x v="1"/>
    <x v="1"/>
    <x v="1"/>
    <x v="1"/>
    <x v="1"/>
    <x v="1"/>
    <x v="1"/>
    <x v="1"/>
    <x v="1"/>
    <x v="1"/>
    <x v="1"/>
    <x v="1"/>
    <x v="1"/>
    <x v="1"/>
    <x v="1"/>
    <x v="0"/>
  </r>
  <r>
    <x v="21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22"/>
    <x v="0"/>
    <x v="1"/>
    <x v="1"/>
    <x v="1"/>
    <x v="1"/>
    <x v="1"/>
    <x v="1"/>
    <x v="1"/>
    <x v="1"/>
    <x v="1"/>
    <x v="1"/>
    <x v="1"/>
    <x v="1"/>
    <x v="1"/>
    <x v="1"/>
    <x v="0"/>
  </r>
  <r>
    <x v="22"/>
    <x v="1"/>
    <x v="1"/>
    <x v="1"/>
    <x v="1"/>
    <x v="1"/>
    <x v="1"/>
    <x v="1"/>
    <x v="1"/>
    <x v="1"/>
    <x v="1"/>
    <x v="1"/>
    <x v="1"/>
    <x v="1"/>
    <x v="1"/>
    <x v="1"/>
    <x v="0"/>
  </r>
  <r>
    <x v="22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23"/>
    <x v="0"/>
    <x v="1"/>
    <x v="1"/>
    <x v="1"/>
    <x v="1"/>
    <x v="1"/>
    <x v="1"/>
    <x v="1"/>
    <x v="1"/>
    <x v="1"/>
    <x v="1"/>
    <x v="1"/>
    <x v="1"/>
    <x v="1"/>
    <x v="1"/>
    <x v="0"/>
  </r>
  <r>
    <x v="23"/>
    <x v="1"/>
    <x v="1"/>
    <x v="1"/>
    <x v="1"/>
    <x v="1"/>
    <x v="1"/>
    <x v="1"/>
    <x v="1"/>
    <x v="1"/>
    <x v="1"/>
    <x v="1"/>
    <x v="1"/>
    <x v="1"/>
    <x v="1"/>
    <x v="1"/>
    <x v="0"/>
  </r>
  <r>
    <x v="23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24"/>
    <x v="0"/>
    <x v="1"/>
    <x v="1"/>
    <x v="1"/>
    <x v="1"/>
    <x v="1"/>
    <x v="1"/>
    <x v="1"/>
    <x v="1"/>
    <x v="1"/>
    <x v="1"/>
    <x v="1"/>
    <x v="1"/>
    <x v="1"/>
    <x v="1"/>
    <x v="0"/>
  </r>
  <r>
    <x v="24"/>
    <x v="1"/>
    <x v="1"/>
    <x v="1"/>
    <x v="1"/>
    <x v="1"/>
    <x v="1"/>
    <x v="1"/>
    <x v="1"/>
    <x v="1"/>
    <x v="1"/>
    <x v="1"/>
    <x v="1"/>
    <x v="1"/>
    <x v="1"/>
    <x v="1"/>
    <x v="0"/>
  </r>
  <r>
    <x v="24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25"/>
    <x v="0"/>
    <x v="1"/>
    <x v="1"/>
    <x v="1"/>
    <x v="1"/>
    <x v="1"/>
    <x v="1"/>
    <x v="1"/>
    <x v="1"/>
    <x v="1"/>
    <x v="1"/>
    <x v="1"/>
    <x v="1"/>
    <x v="1"/>
    <x v="1"/>
    <x v="0"/>
  </r>
  <r>
    <x v="25"/>
    <x v="1"/>
    <x v="1"/>
    <x v="1"/>
    <x v="1"/>
    <x v="1"/>
    <x v="1"/>
    <x v="1"/>
    <x v="1"/>
    <x v="1"/>
    <x v="1"/>
    <x v="1"/>
    <x v="1"/>
    <x v="1"/>
    <x v="1"/>
    <x v="1"/>
    <x v="0"/>
  </r>
  <r>
    <x v="25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26"/>
    <x v="0"/>
    <x v="1"/>
    <x v="1"/>
    <x v="1"/>
    <x v="1"/>
    <x v="1"/>
    <x v="1"/>
    <x v="1"/>
    <x v="1"/>
    <x v="1"/>
    <x v="1"/>
    <x v="1"/>
    <x v="1"/>
    <x v="1"/>
    <x v="1"/>
    <x v="0"/>
  </r>
  <r>
    <x v="26"/>
    <x v="1"/>
    <x v="1"/>
    <x v="1"/>
    <x v="1"/>
    <x v="1"/>
    <x v="1"/>
    <x v="1"/>
    <x v="1"/>
    <x v="1"/>
    <x v="1"/>
    <x v="1"/>
    <x v="1"/>
    <x v="1"/>
    <x v="1"/>
    <x v="1"/>
    <x v="0"/>
  </r>
  <r>
    <x v="26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27"/>
    <x v="0"/>
    <x v="1"/>
    <x v="1"/>
    <x v="1"/>
    <x v="1"/>
    <x v="1"/>
    <x v="1"/>
    <x v="1"/>
    <x v="1"/>
    <x v="1"/>
    <x v="1"/>
    <x v="1"/>
    <x v="1"/>
    <x v="1"/>
    <x v="1"/>
    <x v="0"/>
  </r>
  <r>
    <x v="27"/>
    <x v="1"/>
    <x v="1"/>
    <x v="1"/>
    <x v="1"/>
    <x v="1"/>
    <x v="1"/>
    <x v="1"/>
    <x v="1"/>
    <x v="1"/>
    <x v="1"/>
    <x v="1"/>
    <x v="1"/>
    <x v="1"/>
    <x v="1"/>
    <x v="1"/>
    <x v="0"/>
  </r>
  <r>
    <x v="27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28"/>
    <x v="0"/>
    <x v="1"/>
    <x v="1"/>
    <x v="1"/>
    <x v="1"/>
    <x v="1"/>
    <x v="1"/>
    <x v="1"/>
    <x v="1"/>
    <x v="1"/>
    <x v="1"/>
    <x v="1"/>
    <x v="1"/>
    <x v="1"/>
    <x v="1"/>
    <x v="0"/>
  </r>
  <r>
    <x v="28"/>
    <x v="1"/>
    <x v="1"/>
    <x v="1"/>
    <x v="1"/>
    <x v="1"/>
    <x v="1"/>
    <x v="1"/>
    <x v="1"/>
    <x v="1"/>
    <x v="1"/>
    <x v="1"/>
    <x v="1"/>
    <x v="1"/>
    <x v="1"/>
    <x v="1"/>
    <x v="0"/>
  </r>
  <r>
    <x v="28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29"/>
    <x v="0"/>
    <x v="1"/>
    <x v="1"/>
    <x v="1"/>
    <x v="1"/>
    <x v="1"/>
    <x v="1"/>
    <x v="1"/>
    <x v="1"/>
    <x v="1"/>
    <x v="1"/>
    <x v="1"/>
    <x v="1"/>
    <x v="1"/>
    <x v="1"/>
    <x v="0"/>
  </r>
  <r>
    <x v="29"/>
    <x v="1"/>
    <x v="1"/>
    <x v="1"/>
    <x v="1"/>
    <x v="1"/>
    <x v="1"/>
    <x v="1"/>
    <x v="1"/>
    <x v="1"/>
    <x v="1"/>
    <x v="1"/>
    <x v="1"/>
    <x v="1"/>
    <x v="1"/>
    <x v="1"/>
    <x v="0"/>
  </r>
  <r>
    <x v="29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30"/>
    <x v="0"/>
    <x v="1"/>
    <x v="1"/>
    <x v="1"/>
    <x v="1"/>
    <x v="1"/>
    <x v="1"/>
    <x v="1"/>
    <x v="1"/>
    <x v="1"/>
    <x v="1"/>
    <x v="1"/>
    <x v="1"/>
    <x v="1"/>
    <x v="1"/>
    <x v="0"/>
  </r>
  <r>
    <x v="30"/>
    <x v="1"/>
    <x v="1"/>
    <x v="1"/>
    <x v="1"/>
    <x v="1"/>
    <x v="1"/>
    <x v="1"/>
    <x v="1"/>
    <x v="1"/>
    <x v="1"/>
    <x v="1"/>
    <x v="1"/>
    <x v="1"/>
    <x v="1"/>
    <x v="1"/>
    <x v="0"/>
  </r>
  <r>
    <x v="30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31"/>
    <x v="0"/>
    <x v="1"/>
    <x v="1"/>
    <x v="1"/>
    <x v="1"/>
    <x v="1"/>
    <x v="1"/>
    <x v="1"/>
    <x v="1"/>
    <x v="1"/>
    <x v="1"/>
    <x v="1"/>
    <x v="1"/>
    <x v="1"/>
    <x v="1"/>
    <x v="0"/>
  </r>
  <r>
    <x v="31"/>
    <x v="1"/>
    <x v="1"/>
    <x v="1"/>
    <x v="1"/>
    <x v="1"/>
    <x v="1"/>
    <x v="1"/>
    <x v="1"/>
    <x v="1"/>
    <x v="1"/>
    <x v="1"/>
    <x v="1"/>
    <x v="1"/>
    <x v="1"/>
    <x v="1"/>
    <x v="0"/>
  </r>
  <r>
    <x v="31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32"/>
    <x v="0"/>
    <x v="1"/>
    <x v="1"/>
    <x v="1"/>
    <x v="1"/>
    <x v="1"/>
    <x v="1"/>
    <x v="1"/>
    <x v="1"/>
    <x v="1"/>
    <x v="1"/>
    <x v="1"/>
    <x v="1"/>
    <x v="1"/>
    <x v="1"/>
    <x v="0"/>
  </r>
  <r>
    <x v="32"/>
    <x v="1"/>
    <x v="1"/>
    <x v="1"/>
    <x v="1"/>
    <x v="1"/>
    <x v="1"/>
    <x v="1"/>
    <x v="1"/>
    <x v="1"/>
    <x v="1"/>
    <x v="1"/>
    <x v="1"/>
    <x v="1"/>
    <x v="1"/>
    <x v="1"/>
    <x v="0"/>
  </r>
  <r>
    <x v="32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33"/>
    <x v="0"/>
    <x v="1"/>
    <x v="1"/>
    <x v="1"/>
    <x v="1"/>
    <x v="1"/>
    <x v="1"/>
    <x v="1"/>
    <x v="1"/>
    <x v="1"/>
    <x v="1"/>
    <x v="1"/>
    <x v="1"/>
    <x v="1"/>
    <x v="1"/>
    <x v="0"/>
  </r>
  <r>
    <x v="33"/>
    <x v="1"/>
    <x v="1"/>
    <x v="1"/>
    <x v="1"/>
    <x v="1"/>
    <x v="1"/>
    <x v="1"/>
    <x v="1"/>
    <x v="1"/>
    <x v="1"/>
    <x v="1"/>
    <x v="1"/>
    <x v="1"/>
    <x v="1"/>
    <x v="1"/>
    <x v="0"/>
  </r>
  <r>
    <x v="33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34"/>
    <x v="0"/>
    <x v="1"/>
    <x v="1"/>
    <x v="1"/>
    <x v="1"/>
    <x v="1"/>
    <x v="1"/>
    <x v="1"/>
    <x v="1"/>
    <x v="1"/>
    <x v="1"/>
    <x v="1"/>
    <x v="1"/>
    <x v="1"/>
    <x v="1"/>
    <x v="0"/>
  </r>
  <r>
    <x v="34"/>
    <x v="1"/>
    <x v="1"/>
    <x v="1"/>
    <x v="1"/>
    <x v="1"/>
    <x v="1"/>
    <x v="1"/>
    <x v="1"/>
    <x v="1"/>
    <x v="1"/>
    <x v="1"/>
    <x v="1"/>
    <x v="1"/>
    <x v="1"/>
    <x v="1"/>
    <x v="0"/>
  </r>
  <r>
    <x v="34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35"/>
    <x v="0"/>
    <x v="1"/>
    <x v="1"/>
    <x v="1"/>
    <x v="1"/>
    <x v="1"/>
    <x v="1"/>
    <x v="1"/>
    <x v="1"/>
    <x v="1"/>
    <x v="1"/>
    <x v="1"/>
    <x v="1"/>
    <x v="1"/>
    <x v="1"/>
    <x v="0"/>
  </r>
  <r>
    <x v="35"/>
    <x v="1"/>
    <x v="1"/>
    <x v="1"/>
    <x v="1"/>
    <x v="1"/>
    <x v="1"/>
    <x v="1"/>
    <x v="1"/>
    <x v="1"/>
    <x v="1"/>
    <x v="1"/>
    <x v="1"/>
    <x v="1"/>
    <x v="1"/>
    <x v="1"/>
    <x v="0"/>
  </r>
  <r>
    <x v="35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36"/>
    <x v="0"/>
    <x v="1"/>
    <x v="1"/>
    <x v="1"/>
    <x v="1"/>
    <x v="1"/>
    <x v="1"/>
    <x v="1"/>
    <x v="1"/>
    <x v="1"/>
    <x v="1"/>
    <x v="1"/>
    <x v="1"/>
    <x v="1"/>
    <x v="1"/>
    <x v="0"/>
  </r>
  <r>
    <x v="36"/>
    <x v="1"/>
    <x v="1"/>
    <x v="1"/>
    <x v="1"/>
    <x v="1"/>
    <x v="1"/>
    <x v="1"/>
    <x v="1"/>
    <x v="1"/>
    <x v="1"/>
    <x v="1"/>
    <x v="1"/>
    <x v="1"/>
    <x v="1"/>
    <x v="1"/>
    <x v="0"/>
  </r>
  <r>
    <x v="36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37"/>
    <x v="0"/>
    <x v="1"/>
    <x v="1"/>
    <x v="1"/>
    <x v="1"/>
    <x v="1"/>
    <x v="1"/>
    <x v="1"/>
    <x v="1"/>
    <x v="1"/>
    <x v="1"/>
    <x v="1"/>
    <x v="1"/>
    <x v="1"/>
    <x v="1"/>
    <x v="0"/>
  </r>
  <r>
    <x v="37"/>
    <x v="1"/>
    <x v="1"/>
    <x v="1"/>
    <x v="1"/>
    <x v="1"/>
    <x v="1"/>
    <x v="1"/>
    <x v="1"/>
    <x v="1"/>
    <x v="1"/>
    <x v="1"/>
    <x v="1"/>
    <x v="1"/>
    <x v="1"/>
    <x v="1"/>
    <x v="0"/>
  </r>
  <r>
    <x v="37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38"/>
    <x v="0"/>
    <x v="1"/>
    <x v="1"/>
    <x v="1"/>
    <x v="1"/>
    <x v="1"/>
    <x v="1"/>
    <x v="1"/>
    <x v="1"/>
    <x v="1"/>
    <x v="1"/>
    <x v="1"/>
    <x v="1"/>
    <x v="1"/>
    <x v="1"/>
    <x v="0"/>
  </r>
  <r>
    <x v="38"/>
    <x v="1"/>
    <x v="1"/>
    <x v="1"/>
    <x v="1"/>
    <x v="1"/>
    <x v="1"/>
    <x v="1"/>
    <x v="1"/>
    <x v="1"/>
    <x v="1"/>
    <x v="1"/>
    <x v="1"/>
    <x v="1"/>
    <x v="1"/>
    <x v="1"/>
    <x v="0"/>
  </r>
  <r>
    <x v="38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39"/>
    <x v="0"/>
    <x v="1"/>
    <x v="1"/>
    <x v="1"/>
    <x v="1"/>
    <x v="1"/>
    <x v="1"/>
    <x v="1"/>
    <x v="1"/>
    <x v="1"/>
    <x v="1"/>
    <x v="1"/>
    <x v="1"/>
    <x v="1"/>
    <x v="1"/>
    <x v="0"/>
  </r>
  <r>
    <x v="39"/>
    <x v="1"/>
    <x v="1"/>
    <x v="1"/>
    <x v="1"/>
    <x v="1"/>
    <x v="1"/>
    <x v="1"/>
    <x v="1"/>
    <x v="1"/>
    <x v="1"/>
    <x v="1"/>
    <x v="1"/>
    <x v="1"/>
    <x v="1"/>
    <x v="1"/>
    <x v="0"/>
  </r>
  <r>
    <x v="39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40"/>
    <x v="0"/>
    <x v="1"/>
    <x v="1"/>
    <x v="1"/>
    <x v="1"/>
    <x v="1"/>
    <x v="1"/>
    <x v="1"/>
    <x v="1"/>
    <x v="1"/>
    <x v="1"/>
    <x v="1"/>
    <x v="1"/>
    <x v="1"/>
    <x v="1"/>
    <x v="0"/>
  </r>
  <r>
    <x v="40"/>
    <x v="1"/>
    <x v="1"/>
    <x v="1"/>
    <x v="1"/>
    <x v="1"/>
    <x v="1"/>
    <x v="1"/>
    <x v="1"/>
    <x v="1"/>
    <x v="1"/>
    <x v="1"/>
    <x v="1"/>
    <x v="1"/>
    <x v="1"/>
    <x v="1"/>
    <x v="0"/>
  </r>
  <r>
    <x v="40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41"/>
    <x v="0"/>
    <x v="1"/>
    <x v="1"/>
    <x v="1"/>
    <x v="1"/>
    <x v="1"/>
    <x v="1"/>
    <x v="1"/>
    <x v="1"/>
    <x v="1"/>
    <x v="1"/>
    <x v="1"/>
    <x v="1"/>
    <x v="1"/>
    <x v="1"/>
    <x v="0"/>
  </r>
  <r>
    <x v="41"/>
    <x v="1"/>
    <x v="1"/>
    <x v="1"/>
    <x v="1"/>
    <x v="1"/>
    <x v="1"/>
    <x v="1"/>
    <x v="1"/>
    <x v="1"/>
    <x v="1"/>
    <x v="1"/>
    <x v="1"/>
    <x v="1"/>
    <x v="1"/>
    <x v="1"/>
    <x v="0"/>
  </r>
  <r>
    <x v="41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42"/>
    <x v="0"/>
    <x v="1"/>
    <x v="1"/>
    <x v="1"/>
    <x v="1"/>
    <x v="1"/>
    <x v="1"/>
    <x v="1"/>
    <x v="1"/>
    <x v="1"/>
    <x v="1"/>
    <x v="1"/>
    <x v="1"/>
    <x v="1"/>
    <x v="1"/>
    <x v="0"/>
  </r>
  <r>
    <x v="42"/>
    <x v="1"/>
    <x v="1"/>
    <x v="1"/>
    <x v="1"/>
    <x v="1"/>
    <x v="1"/>
    <x v="1"/>
    <x v="1"/>
    <x v="1"/>
    <x v="1"/>
    <x v="1"/>
    <x v="1"/>
    <x v="1"/>
    <x v="1"/>
    <x v="1"/>
    <x v="0"/>
  </r>
  <r>
    <x v="42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43"/>
    <x v="0"/>
    <x v="1"/>
    <x v="1"/>
    <x v="1"/>
    <x v="1"/>
    <x v="1"/>
    <x v="1"/>
    <x v="1"/>
    <x v="1"/>
    <x v="1"/>
    <x v="1"/>
    <x v="1"/>
    <x v="1"/>
    <x v="1"/>
    <x v="1"/>
    <x v="0"/>
  </r>
  <r>
    <x v="43"/>
    <x v="1"/>
    <x v="1"/>
    <x v="1"/>
    <x v="1"/>
    <x v="1"/>
    <x v="1"/>
    <x v="1"/>
    <x v="1"/>
    <x v="1"/>
    <x v="1"/>
    <x v="1"/>
    <x v="1"/>
    <x v="1"/>
    <x v="1"/>
    <x v="1"/>
    <x v="0"/>
  </r>
  <r>
    <x v="43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44"/>
    <x v="0"/>
    <x v="1"/>
    <x v="1"/>
    <x v="1"/>
    <x v="1"/>
    <x v="1"/>
    <x v="1"/>
    <x v="1"/>
    <x v="1"/>
    <x v="1"/>
    <x v="1"/>
    <x v="1"/>
    <x v="1"/>
    <x v="1"/>
    <x v="1"/>
    <x v="0"/>
  </r>
  <r>
    <x v="44"/>
    <x v="1"/>
    <x v="1"/>
    <x v="1"/>
    <x v="1"/>
    <x v="1"/>
    <x v="1"/>
    <x v="1"/>
    <x v="1"/>
    <x v="1"/>
    <x v="1"/>
    <x v="1"/>
    <x v="1"/>
    <x v="1"/>
    <x v="1"/>
    <x v="1"/>
    <x v="0"/>
  </r>
  <r>
    <x v="44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45"/>
    <x v="0"/>
    <x v="1"/>
    <x v="1"/>
    <x v="1"/>
    <x v="1"/>
    <x v="1"/>
    <x v="1"/>
    <x v="1"/>
    <x v="1"/>
    <x v="1"/>
    <x v="1"/>
    <x v="1"/>
    <x v="1"/>
    <x v="1"/>
    <x v="1"/>
    <x v="0"/>
  </r>
  <r>
    <x v="45"/>
    <x v="1"/>
    <x v="1"/>
    <x v="1"/>
    <x v="1"/>
    <x v="1"/>
    <x v="1"/>
    <x v="1"/>
    <x v="1"/>
    <x v="1"/>
    <x v="1"/>
    <x v="1"/>
    <x v="1"/>
    <x v="1"/>
    <x v="1"/>
    <x v="1"/>
    <x v="0"/>
  </r>
  <r>
    <x v="45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46"/>
    <x v="0"/>
    <x v="1"/>
    <x v="1"/>
    <x v="1"/>
    <x v="1"/>
    <x v="1"/>
    <x v="1"/>
    <x v="1"/>
    <x v="1"/>
    <x v="1"/>
    <x v="1"/>
    <x v="1"/>
    <x v="1"/>
    <x v="1"/>
    <x v="1"/>
    <x v="0"/>
  </r>
  <r>
    <x v="46"/>
    <x v="1"/>
    <x v="1"/>
    <x v="1"/>
    <x v="1"/>
    <x v="1"/>
    <x v="1"/>
    <x v="1"/>
    <x v="1"/>
    <x v="1"/>
    <x v="1"/>
    <x v="1"/>
    <x v="1"/>
    <x v="1"/>
    <x v="1"/>
    <x v="1"/>
    <x v="0"/>
  </r>
  <r>
    <x v="46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47"/>
    <x v="0"/>
    <x v="1"/>
    <x v="1"/>
    <x v="1"/>
    <x v="1"/>
    <x v="1"/>
    <x v="1"/>
    <x v="1"/>
    <x v="1"/>
    <x v="1"/>
    <x v="1"/>
    <x v="1"/>
    <x v="1"/>
    <x v="1"/>
    <x v="1"/>
    <x v="0"/>
  </r>
  <r>
    <x v="47"/>
    <x v="1"/>
    <x v="1"/>
    <x v="1"/>
    <x v="1"/>
    <x v="1"/>
    <x v="1"/>
    <x v="1"/>
    <x v="1"/>
    <x v="1"/>
    <x v="1"/>
    <x v="1"/>
    <x v="1"/>
    <x v="1"/>
    <x v="1"/>
    <x v="1"/>
    <x v="0"/>
  </r>
  <r>
    <x v="47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48"/>
    <x v="0"/>
    <x v="1"/>
    <x v="1"/>
    <x v="1"/>
    <x v="1"/>
    <x v="1"/>
    <x v="1"/>
    <x v="1"/>
    <x v="1"/>
    <x v="1"/>
    <x v="1"/>
    <x v="1"/>
    <x v="1"/>
    <x v="1"/>
    <x v="1"/>
    <x v="0"/>
  </r>
  <r>
    <x v="48"/>
    <x v="1"/>
    <x v="1"/>
    <x v="1"/>
    <x v="1"/>
    <x v="1"/>
    <x v="1"/>
    <x v="1"/>
    <x v="1"/>
    <x v="1"/>
    <x v="1"/>
    <x v="1"/>
    <x v="1"/>
    <x v="1"/>
    <x v="1"/>
    <x v="1"/>
    <x v="0"/>
  </r>
  <r>
    <x v="48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49"/>
    <x v="0"/>
    <x v="1"/>
    <x v="1"/>
    <x v="1"/>
    <x v="1"/>
    <x v="1"/>
    <x v="1"/>
    <x v="1"/>
    <x v="1"/>
    <x v="1"/>
    <x v="1"/>
    <x v="1"/>
    <x v="1"/>
    <x v="1"/>
    <x v="1"/>
    <x v="0"/>
  </r>
  <r>
    <x v="49"/>
    <x v="1"/>
    <x v="1"/>
    <x v="1"/>
    <x v="1"/>
    <x v="1"/>
    <x v="1"/>
    <x v="1"/>
    <x v="1"/>
    <x v="1"/>
    <x v="1"/>
    <x v="1"/>
    <x v="1"/>
    <x v="1"/>
    <x v="1"/>
    <x v="1"/>
    <x v="0"/>
  </r>
  <r>
    <x v="49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50"/>
    <x v="0"/>
    <x v="1"/>
    <x v="1"/>
    <x v="1"/>
    <x v="1"/>
    <x v="1"/>
    <x v="1"/>
    <x v="1"/>
    <x v="1"/>
    <x v="1"/>
    <x v="1"/>
    <x v="1"/>
    <x v="1"/>
    <x v="1"/>
    <x v="1"/>
    <x v="0"/>
  </r>
  <r>
    <x v="50"/>
    <x v="1"/>
    <x v="1"/>
    <x v="1"/>
    <x v="1"/>
    <x v="1"/>
    <x v="1"/>
    <x v="1"/>
    <x v="1"/>
    <x v="1"/>
    <x v="1"/>
    <x v="1"/>
    <x v="1"/>
    <x v="1"/>
    <x v="1"/>
    <x v="1"/>
    <x v="0"/>
  </r>
  <r>
    <x v="50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51"/>
    <x v="0"/>
    <x v="1"/>
    <x v="1"/>
    <x v="1"/>
    <x v="1"/>
    <x v="1"/>
    <x v="1"/>
    <x v="1"/>
    <x v="1"/>
    <x v="1"/>
    <x v="1"/>
    <x v="1"/>
    <x v="1"/>
    <x v="1"/>
    <x v="1"/>
    <x v="0"/>
  </r>
  <r>
    <x v="51"/>
    <x v="1"/>
    <x v="1"/>
    <x v="1"/>
    <x v="1"/>
    <x v="1"/>
    <x v="1"/>
    <x v="1"/>
    <x v="1"/>
    <x v="1"/>
    <x v="1"/>
    <x v="1"/>
    <x v="1"/>
    <x v="1"/>
    <x v="1"/>
    <x v="1"/>
    <x v="0"/>
  </r>
  <r>
    <x v="51"/>
    <x v="2"/>
    <x v="1"/>
    <x v="1"/>
    <x v="1"/>
    <x v="1"/>
    <x v="1"/>
    <x v="1"/>
    <x v="1"/>
    <x v="1"/>
    <x v="1"/>
    <x v="1"/>
    <x v="1"/>
    <x v="1"/>
    <x v="1"/>
    <x v="1"/>
    <x v="0"/>
  </r>
  <r>
    <x v="52"/>
    <x v="3"/>
    <x v="0"/>
    <x v="0"/>
    <x v="0"/>
    <x v="0"/>
    <x v="0"/>
    <x v="0"/>
    <x v="0"/>
    <x v="0"/>
    <x v="0"/>
    <x v="0"/>
    <x v="0"/>
    <x v="0"/>
    <x v="0"/>
    <x v="0"/>
    <x v="1"/>
  </r>
  <r>
    <x v="53"/>
    <x v="3"/>
    <x v="2"/>
    <x v="2"/>
    <x v="2"/>
    <x v="2"/>
    <x v="2"/>
    <x v="2"/>
    <x v="2"/>
    <x v="2"/>
    <x v="2"/>
    <x v="2"/>
    <x v="2"/>
    <x v="2"/>
    <x v="2"/>
    <x v="2"/>
    <x v="2"/>
  </r>
</pivotCacheRecords>
</file>

<file path=xl/pivotTables/_rels/pivotTable1.xml.rels><?xml version="1.0" encoding="UTF-8"?>
<Relationships xmlns="http://schemas.openxmlformats.org/package/2006/relationships"><Relationship Id="rId1" Type="http://schemas.openxmlformats.org/officeDocument/2006/relationships/pivotCacheDefinition" Target="../pivotCache/pivotCacheDefinition1.xml"/>
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0" dataCaption="Values" useAutoFormatting="0" itemPrintTitles="1" indent="0" outline="1" outlineData="1" compact="0" compactData="0">
  <location ref="B5:G61" firstHeaderRow="1" firstDataRow="2" firstDataCol="1"/>
  <pivotFields count="17">
    <pivotField axis="axisRow" compact="0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Col" compact="0" showAll="0">
      <items count="5">
        <item x="0"/>
        <item x="1"/>
        <item x="2"/>
        <item x="3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</pivotFields>
  <rowFields count="1">
    <field x="0"/>
  </rowFields>
  <colFields count="1">
    <field x="1"/>
  </colFields>
  <dataFields count="1">
    <dataField name="Somme de TOTAL" fld="16" subtotal="sum" numFmtId="165"/>
  </dataFields>
  <pivotTableStyleInfo name="PivotStyleLight27" showRowHeaders="1" showColHeaders="1" showRowStripes="1" showColStripes="0" showLastColumn="1"/>
</pivotTableDefinition>
</file>

<file path=xl/tables/table1.xml><?xml version="1.0" encoding="utf-8"?>
<table xmlns="http://schemas.openxmlformats.org/spreadsheetml/2006/main" id="1" name="Tableau3" displayName="Tableau3" ref="B8:R217" headerRowCount="1" totalsRowCount="0" totalsRowShown="0">
  <autoFilter ref="B8:R217"/>
  <tableColumns count="17">
    <tableColumn id="1" name="SEMAINE"/>
    <tableColumn id="2" name="MACHINE"/>
    <tableColumn id="3" name="1"/>
    <tableColumn id="4" name="2"/>
    <tableColumn id="5" name="3"/>
    <tableColumn id="6" name="4"/>
    <tableColumn id="7" name="5"/>
    <tableColumn id="8" name="6"/>
    <tableColumn id="9" name="7"/>
    <tableColumn id="10" name="8"/>
    <tableColumn id="11" name="9"/>
    <tableColumn id="12" name="10"/>
    <tableColumn id="13" name="11"/>
    <tableColumn id="14" name="12"/>
    <tableColumn id="15" name="13"/>
    <tableColumn id="16" name="14"/>
    <tableColumn id="17" name="TOTAL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ivotTable" Target="../pivotTables/pivot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W218"/>
  <sheetViews>
    <sheetView showFormulas="false" showGridLines="false" showRowColHeaders="true" showZeros="true" rightToLeft="false" tabSelected="true" showOutlineSymbols="true" defaultGridColor="true" view="normal" topLeftCell="A211" colorId="64" zoomScale="100" zoomScaleNormal="100" zoomScalePageLayoutView="100" workbookViewId="0">
      <selection pane="topLeft" activeCell="D218" activeCellId="0" sqref="D218"/>
    </sheetView>
  </sheetViews>
  <sheetFormatPr defaultColWidth="11.42578125" defaultRowHeight="15" zeroHeight="false" outlineLevelRow="0" outlineLevelCol="0"/>
  <cols>
    <col collapsed="false" customWidth="true" hidden="false" outlineLevel="0" max="1" min="1" style="1" width="11.57"/>
    <col collapsed="false" customWidth="true" hidden="false" outlineLevel="0" max="2" min="2" style="1" width="12.86"/>
    <col collapsed="false" customWidth="true" hidden="false" outlineLevel="0" max="3" min="3" style="1" width="18.57"/>
    <col collapsed="false" customWidth="true" hidden="false" outlineLevel="0" max="10" min="4" style="1" width="12.42"/>
    <col collapsed="false" customWidth="true" hidden="false" outlineLevel="0" max="17" min="11" style="1" width="12.57"/>
    <col collapsed="false" customWidth="true" hidden="false" outlineLevel="0" max="18" min="18" style="2" width="14.14"/>
    <col collapsed="false" customWidth="true" hidden="false" outlineLevel="0" max="19" min="19" style="1" width="8.15"/>
    <col collapsed="false" customWidth="true" hidden="false" outlineLevel="0" max="20" min="20" style="1" width="9.42"/>
    <col collapsed="false" customWidth="true" hidden="false" outlineLevel="0" max="21" min="21" style="1" width="8.15"/>
    <col collapsed="false" customWidth="true" hidden="false" outlineLevel="0" max="23" min="22" style="1" width="6.85"/>
    <col collapsed="false" customWidth="true" hidden="false" outlineLevel="0" max="45" min="24" style="1" width="3.79"/>
    <col collapsed="false" customWidth="true" hidden="false" outlineLevel="0" max="75" min="46" style="1" width="4.91"/>
    <col collapsed="false" customWidth="false" hidden="false" outlineLevel="0" max="16384" min="76" style="1" width="11.43"/>
  </cols>
  <sheetData>
    <row r="1" customFormat="false" ht="13.8" hidden="false" customHeight="false" outlineLevel="0" collapsed="false">
      <c r="A1" s="1" t="s">
        <v>0</v>
      </c>
      <c r="B1" s="3" t="n">
        <v>1</v>
      </c>
      <c r="C1" s="3" t="n">
        <f aca="false">1</f>
        <v>1</v>
      </c>
      <c r="X1" s="1" t="n">
        <v>12</v>
      </c>
      <c r="Y1" s="1" t="n">
        <v>16</v>
      </c>
      <c r="Z1" s="1" t="n">
        <v>20</v>
      </c>
      <c r="AA1" s="1" t="n">
        <v>24</v>
      </c>
      <c r="AB1" s="1" t="n">
        <v>28</v>
      </c>
      <c r="AC1" s="1" t="n">
        <v>32</v>
      </c>
      <c r="AD1" s="1" t="n">
        <v>36</v>
      </c>
      <c r="AE1" s="1" t="n">
        <v>40</v>
      </c>
      <c r="AF1" s="1" t="n">
        <v>44</v>
      </c>
      <c r="AG1" s="1" t="n">
        <v>48</v>
      </c>
      <c r="AH1" s="1" t="n">
        <v>52</v>
      </c>
      <c r="AI1" s="1" t="n">
        <v>56</v>
      </c>
      <c r="AJ1" s="1" t="n">
        <v>60</v>
      </c>
      <c r="AK1" s="1" t="n">
        <v>64</v>
      </c>
      <c r="AL1" s="1" t="n">
        <v>68</v>
      </c>
      <c r="AM1" s="1" t="n">
        <v>72</v>
      </c>
      <c r="AN1" s="1" t="n">
        <v>76</v>
      </c>
      <c r="AO1" s="1" t="n">
        <v>80</v>
      </c>
      <c r="AP1" s="1" t="n">
        <v>84</v>
      </c>
      <c r="AQ1" s="1" t="n">
        <v>88</v>
      </c>
      <c r="AR1" s="1" t="n">
        <v>92</v>
      </c>
      <c r="AS1" s="1" t="n">
        <v>96</v>
      </c>
      <c r="AT1" s="1" t="n">
        <v>100</v>
      </c>
      <c r="AU1" s="1" t="n">
        <v>104</v>
      </c>
      <c r="AV1" s="1" t="n">
        <v>108</v>
      </c>
      <c r="AW1" s="1" t="n">
        <v>112</v>
      </c>
      <c r="AX1" s="1" t="n">
        <v>116</v>
      </c>
      <c r="AY1" s="1" t="n">
        <v>120</v>
      </c>
      <c r="AZ1" s="1" t="n">
        <v>124</v>
      </c>
      <c r="BA1" s="1" t="n">
        <v>128</v>
      </c>
      <c r="BB1" s="1" t="n">
        <v>132</v>
      </c>
      <c r="BC1" s="1" t="n">
        <v>136</v>
      </c>
      <c r="BD1" s="1" t="n">
        <v>140</v>
      </c>
      <c r="BE1" s="1" t="n">
        <v>144</v>
      </c>
      <c r="BF1" s="1" t="n">
        <v>148</v>
      </c>
      <c r="BG1" s="1" t="n">
        <v>152</v>
      </c>
      <c r="BH1" s="1" t="n">
        <v>156</v>
      </c>
      <c r="BI1" s="1" t="n">
        <v>160</v>
      </c>
      <c r="BJ1" s="1" t="n">
        <v>164</v>
      </c>
      <c r="BK1" s="1" t="n">
        <v>168</v>
      </c>
      <c r="BL1" s="1" t="n">
        <v>172</v>
      </c>
      <c r="BM1" s="1" t="n">
        <v>176</v>
      </c>
      <c r="BN1" s="1" t="n">
        <v>180</v>
      </c>
      <c r="BO1" s="1" t="n">
        <v>184</v>
      </c>
      <c r="BP1" s="1" t="n">
        <v>188</v>
      </c>
      <c r="BQ1" s="1" t="n">
        <v>192</v>
      </c>
      <c r="BR1" s="1" t="n">
        <v>196</v>
      </c>
      <c r="BS1" s="1" t="n">
        <v>200</v>
      </c>
      <c r="BT1" s="1" t="n">
        <v>204</v>
      </c>
      <c r="BU1" s="1" t="n">
        <v>208</v>
      </c>
      <c r="BV1" s="1" t="n">
        <v>212</v>
      </c>
      <c r="BW1" s="1" t="n">
        <v>216</v>
      </c>
    </row>
    <row r="2" customFormat="false" ht="13.8" hidden="false" customHeight="false" outlineLevel="0" collapsed="false">
      <c r="A2" s="1" t="s">
        <v>1</v>
      </c>
      <c r="B2" s="3" t="s">
        <v>2</v>
      </c>
      <c r="C2" s="3" t="str">
        <f aca="false">"1"&amp;"/24"</f>
        <v>1/24</v>
      </c>
      <c r="Y2" s="1" t="n">
        <v>17</v>
      </c>
      <c r="Z2" s="1" t="n">
        <v>21</v>
      </c>
      <c r="AA2" s="1" t="n">
        <v>25</v>
      </c>
      <c r="AB2" s="1" t="n">
        <v>29</v>
      </c>
      <c r="AC2" s="1" t="n">
        <v>33</v>
      </c>
      <c r="AD2" s="1" t="n">
        <v>37</v>
      </c>
      <c r="AE2" s="1" t="n">
        <v>41</v>
      </c>
      <c r="AF2" s="1" t="n">
        <v>45</v>
      </c>
      <c r="AG2" s="1" t="n">
        <v>49</v>
      </c>
      <c r="AH2" s="1" t="n">
        <v>53</v>
      </c>
      <c r="AI2" s="1" t="n">
        <v>57</v>
      </c>
      <c r="AJ2" s="1" t="n">
        <v>61</v>
      </c>
      <c r="AK2" s="1" t="n">
        <v>65</v>
      </c>
      <c r="AL2" s="1" t="n">
        <v>69</v>
      </c>
      <c r="AM2" s="1" t="n">
        <v>73</v>
      </c>
      <c r="AN2" s="1" t="n">
        <v>77</v>
      </c>
      <c r="AO2" s="1" t="n">
        <v>81</v>
      </c>
      <c r="AP2" s="1" t="n">
        <v>85</v>
      </c>
      <c r="AQ2" s="1" t="n">
        <v>89</v>
      </c>
      <c r="AR2" s="1" t="n">
        <v>93</v>
      </c>
      <c r="AS2" s="1" t="n">
        <v>97</v>
      </c>
      <c r="AT2" s="1" t="n">
        <v>101</v>
      </c>
      <c r="AU2" s="1" t="n">
        <v>105</v>
      </c>
      <c r="AV2" s="1" t="n">
        <v>109</v>
      </c>
      <c r="AW2" s="1" t="n">
        <v>113</v>
      </c>
      <c r="AX2" s="1" t="n">
        <v>117</v>
      </c>
      <c r="AY2" s="1" t="n">
        <v>121</v>
      </c>
      <c r="AZ2" s="1" t="n">
        <v>125</v>
      </c>
      <c r="BA2" s="1" t="n">
        <v>129</v>
      </c>
      <c r="BB2" s="1" t="n">
        <v>133</v>
      </c>
      <c r="BC2" s="1" t="n">
        <v>137</v>
      </c>
      <c r="BD2" s="1" t="n">
        <v>141</v>
      </c>
      <c r="BE2" s="1" t="n">
        <v>145</v>
      </c>
      <c r="BF2" s="1" t="n">
        <v>149</v>
      </c>
      <c r="BG2" s="1" t="n">
        <v>153</v>
      </c>
      <c r="BH2" s="1" t="n">
        <v>157</v>
      </c>
      <c r="BI2" s="1" t="n">
        <v>161</v>
      </c>
      <c r="BJ2" s="1" t="n">
        <v>165</v>
      </c>
      <c r="BK2" s="1" t="n">
        <v>169</v>
      </c>
      <c r="BL2" s="1" t="n">
        <v>173</v>
      </c>
      <c r="BM2" s="1" t="n">
        <v>177</v>
      </c>
      <c r="BN2" s="1" t="n">
        <v>181</v>
      </c>
      <c r="BO2" s="1" t="n">
        <v>185</v>
      </c>
      <c r="BP2" s="1" t="n">
        <v>189</v>
      </c>
      <c r="BQ2" s="1" t="n">
        <v>193</v>
      </c>
      <c r="BR2" s="1" t="n">
        <v>197</v>
      </c>
      <c r="BS2" s="1" t="n">
        <v>201</v>
      </c>
      <c r="BT2" s="1" t="n">
        <v>205</v>
      </c>
      <c r="BU2" s="1" t="n">
        <v>209</v>
      </c>
      <c r="BV2" s="1" t="n">
        <v>213</v>
      </c>
    </row>
    <row r="3" customFormat="false" ht="13.8" hidden="false" customHeight="false" outlineLevel="0" collapsed="false">
      <c r="A3" s="1" t="s">
        <v>3</v>
      </c>
      <c r="B3" s="3" t="s">
        <v>4</v>
      </c>
      <c r="C3" s="3" t="str">
        <f aca="false">"1/"&amp;(24*60)</f>
        <v>1/1440</v>
      </c>
    </row>
    <row r="4" customFormat="false" ht="13.8" hidden="false" customHeight="false" outlineLevel="0" collapsed="false">
      <c r="A4" s="1" t="s">
        <v>5</v>
      </c>
      <c r="B4" s="3" t="s">
        <v>6</v>
      </c>
      <c r="C4" s="3" t="str">
        <f aca="false">"1/"&amp;(24*60*60)</f>
        <v>1/86400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5"/>
      <c r="S4" s="4"/>
      <c r="T4" s="6"/>
      <c r="V4" s="7"/>
      <c r="W4" s="7"/>
    </row>
    <row r="7" customFormat="false" ht="15" hidden="false" customHeight="false" outlineLevel="0" collapsed="false">
      <c r="U7" s="4"/>
    </row>
    <row r="8" customFormat="false" ht="27" hidden="false" customHeight="true" outlineLevel="0" collapsed="false">
      <c r="B8" s="8" t="s">
        <v>7</v>
      </c>
      <c r="C8" s="9" t="s">
        <v>8</v>
      </c>
      <c r="D8" s="10" t="s">
        <v>9</v>
      </c>
      <c r="E8" s="10" t="s">
        <v>10</v>
      </c>
      <c r="F8" s="10" t="s">
        <v>11</v>
      </c>
      <c r="G8" s="10" t="s">
        <v>12</v>
      </c>
      <c r="H8" s="10" t="s">
        <v>13</v>
      </c>
      <c r="I8" s="10" t="s">
        <v>14</v>
      </c>
      <c r="J8" s="10" t="s">
        <v>15</v>
      </c>
      <c r="K8" s="10" t="s">
        <v>16</v>
      </c>
      <c r="L8" s="10" t="s">
        <v>17</v>
      </c>
      <c r="M8" s="10" t="s">
        <v>18</v>
      </c>
      <c r="N8" s="10" t="s">
        <v>19</v>
      </c>
      <c r="O8" s="10" t="s">
        <v>20</v>
      </c>
      <c r="P8" s="10" t="s">
        <v>21</v>
      </c>
      <c r="Q8" s="10" t="s">
        <v>22</v>
      </c>
      <c r="R8" s="11" t="s">
        <v>23</v>
      </c>
    </row>
    <row r="9" customFormat="false" ht="27" hidden="false" customHeight="true" outlineLevel="0" collapsed="false">
      <c r="B9" s="12" t="n">
        <v>1</v>
      </c>
      <c r="C9" s="13" t="s">
        <v>24</v>
      </c>
      <c r="D9" s="14" t="n">
        <v>1</v>
      </c>
      <c r="E9" s="14" t="n">
        <f aca="false">D9+1</f>
        <v>2</v>
      </c>
      <c r="F9" s="14" t="n">
        <f aca="false">E9+1</f>
        <v>3</v>
      </c>
      <c r="G9" s="14" t="n">
        <f aca="false">F9+1</f>
        <v>4</v>
      </c>
      <c r="H9" s="14" t="n">
        <f aca="false">G9+1</f>
        <v>5</v>
      </c>
      <c r="I9" s="14" t="n">
        <f aca="false">H9+1</f>
        <v>6</v>
      </c>
      <c r="J9" s="14" t="n">
        <f aca="false">I9+1</f>
        <v>7</v>
      </c>
      <c r="K9" s="14" t="n">
        <f aca="false">J9+1</f>
        <v>8</v>
      </c>
      <c r="L9" s="14" t="n">
        <f aca="false">K9+1</f>
        <v>9</v>
      </c>
      <c r="M9" s="14" t="n">
        <f aca="false">L9+1</f>
        <v>10</v>
      </c>
      <c r="N9" s="14" t="n">
        <f aca="false">M9+1</f>
        <v>11</v>
      </c>
      <c r="O9" s="14" t="n">
        <f aca="false">N9+1</f>
        <v>12</v>
      </c>
      <c r="P9" s="14" t="n">
        <f aca="false">O9+1</f>
        <v>13</v>
      </c>
      <c r="Q9" s="14" t="n">
        <f aca="false">P9+1</f>
        <v>14</v>
      </c>
      <c r="R9" s="15" t="n">
        <f aca="false">SUM(D9:Q9)/1440</f>
        <v>0.0729166666666667</v>
      </c>
    </row>
    <row r="10" customFormat="false" ht="27" hidden="false" customHeight="true" outlineLevel="0" collapsed="false">
      <c r="B10" s="12" t="n">
        <v>1</v>
      </c>
      <c r="C10" s="13" t="s">
        <v>25</v>
      </c>
      <c r="D10" s="14" t="n">
        <f aca="false">D9+1</f>
        <v>2</v>
      </c>
      <c r="E10" s="14" t="n">
        <f aca="false">E9+1</f>
        <v>3</v>
      </c>
      <c r="F10" s="14" t="n">
        <f aca="false">F9+1</f>
        <v>4</v>
      </c>
      <c r="G10" s="14" t="n">
        <f aca="false">G9+1</f>
        <v>5</v>
      </c>
      <c r="H10" s="14" t="n">
        <f aca="false">H9+1</f>
        <v>6</v>
      </c>
      <c r="I10" s="14" t="n">
        <f aca="false">I9+1</f>
        <v>7</v>
      </c>
      <c r="J10" s="14" t="n">
        <f aca="false">J9+1</f>
        <v>8</v>
      </c>
      <c r="K10" s="14" t="n">
        <f aca="false">K9+1</f>
        <v>9</v>
      </c>
      <c r="L10" s="14" t="n">
        <f aca="false">L9+1</f>
        <v>10</v>
      </c>
      <c r="M10" s="14" t="n">
        <f aca="false">M9+1</f>
        <v>11</v>
      </c>
      <c r="N10" s="14" t="n">
        <f aca="false">N9+1</f>
        <v>12</v>
      </c>
      <c r="O10" s="14" t="n">
        <f aca="false">O9+1</f>
        <v>13</v>
      </c>
      <c r="P10" s="14" t="n">
        <f aca="false">P9+1</f>
        <v>14</v>
      </c>
      <c r="Q10" s="14" t="n">
        <f aca="false">Q9+1</f>
        <v>15</v>
      </c>
      <c r="R10" s="15" t="n">
        <f aca="false">SUM(D10:Q10)/1440</f>
        <v>0.0826388888888889</v>
      </c>
    </row>
    <row r="11" s="16" customFormat="true" ht="24" hidden="false" customHeight="true" outlineLevel="0" collapsed="false">
      <c r="B11" s="12" t="n">
        <v>1</v>
      </c>
      <c r="C11" s="13" t="s">
        <v>26</v>
      </c>
      <c r="D11" s="14" t="n">
        <f aca="false">D10+1</f>
        <v>3</v>
      </c>
      <c r="E11" s="14" t="n">
        <f aca="false">E10+1</f>
        <v>4</v>
      </c>
      <c r="F11" s="14" t="n">
        <f aca="false">F10+1</f>
        <v>5</v>
      </c>
      <c r="G11" s="14" t="n">
        <f aca="false">G10+1</f>
        <v>6</v>
      </c>
      <c r="H11" s="14" t="n">
        <f aca="false">H10+1</f>
        <v>7</v>
      </c>
      <c r="I11" s="14" t="n">
        <f aca="false">I10+1</f>
        <v>8</v>
      </c>
      <c r="J11" s="14" t="n">
        <f aca="false">J10+1</f>
        <v>9</v>
      </c>
      <c r="K11" s="14" t="n">
        <f aca="false">K10+1</f>
        <v>10</v>
      </c>
      <c r="L11" s="14" t="n">
        <f aca="false">L10+1</f>
        <v>11</v>
      </c>
      <c r="M11" s="14" t="n">
        <f aca="false">M10+1</f>
        <v>12</v>
      </c>
      <c r="N11" s="14" t="n">
        <f aca="false">N10+1</f>
        <v>13</v>
      </c>
      <c r="O11" s="14" t="n">
        <f aca="false">O10+1</f>
        <v>14</v>
      </c>
      <c r="P11" s="14" t="n">
        <f aca="false">P10+1</f>
        <v>15</v>
      </c>
      <c r="Q11" s="14" t="n">
        <f aca="false">Q10+1</f>
        <v>16</v>
      </c>
      <c r="R11" s="15" t="n">
        <f aca="false">SUM(D11:Q11)/1440</f>
        <v>0.0923611111111111</v>
      </c>
    </row>
    <row r="12" customFormat="false" ht="27" hidden="false" customHeight="true" outlineLevel="0" collapsed="false">
      <c r="A12" s="1" t="n">
        <f aca="false">IF(B12="TOTAL",ROW(),"")</f>
        <v>12</v>
      </c>
      <c r="B12" s="17" t="s">
        <v>23</v>
      </c>
      <c r="C12" s="17"/>
      <c r="D12" s="15" t="n">
        <f aca="false">SUM(D9:D11)/1440</f>
        <v>0.00416666666666667</v>
      </c>
      <c r="E12" s="15" t="n">
        <f aca="false">SUM(E9:E11)/1440</f>
        <v>0.00625</v>
      </c>
      <c r="F12" s="15" t="n">
        <f aca="false">SUM(F9:F11)/1440</f>
        <v>0.00833333333333333</v>
      </c>
      <c r="G12" s="15" t="n">
        <f aca="false">SUM(G9:G11)/1440</f>
        <v>0.0104166666666667</v>
      </c>
      <c r="H12" s="15" t="n">
        <f aca="false">SUM(H9:H11)/1440</f>
        <v>0.0125</v>
      </c>
      <c r="I12" s="15" t="n">
        <f aca="false">SUM(I9:I11)/1440</f>
        <v>0.0145833333333333</v>
      </c>
      <c r="J12" s="15" t="n">
        <f aca="false">SUM(J9:J11)/1440</f>
        <v>0.0166666666666667</v>
      </c>
      <c r="K12" s="15" t="n">
        <f aca="false">SUM(K9:K11)/1440</f>
        <v>0.01875</v>
      </c>
      <c r="L12" s="15" t="n">
        <f aca="false">SUM(L9:L11)/1440</f>
        <v>0.0208333333333333</v>
      </c>
      <c r="M12" s="15" t="n">
        <f aca="false">SUM(M9:M11)/1440</f>
        <v>0.0229166666666667</v>
      </c>
      <c r="N12" s="15" t="n">
        <f aca="false">SUM(N9:N11)/1440</f>
        <v>0.025</v>
      </c>
      <c r="O12" s="15" t="n">
        <f aca="false">SUM(O9:O11)/1440</f>
        <v>0.0270833333333333</v>
      </c>
      <c r="P12" s="15" t="n">
        <f aca="false">SUM(P9:P11)/1440</f>
        <v>0.0291666666666667</v>
      </c>
      <c r="Q12" s="15" t="n">
        <f aca="false">SUM(Q9:Q11)/1440</f>
        <v>0.03125</v>
      </c>
      <c r="R12" s="15" t="n">
        <f aca="false">SUM(D12:Q12)</f>
        <v>0.247916666666667</v>
      </c>
    </row>
    <row r="13" customFormat="false" ht="27" hidden="false" customHeight="true" outlineLevel="0" collapsed="false">
      <c r="A13" s="1" t="str">
        <f aca="false">IF(B13="TOTAL",ROW(),"")</f>
        <v/>
      </c>
      <c r="B13" s="12" t="n">
        <v>2</v>
      </c>
      <c r="C13" s="13" t="s">
        <v>24</v>
      </c>
      <c r="D13" s="14" t="n">
        <v>2</v>
      </c>
      <c r="E13" s="14" t="n">
        <f aca="false">D13+1</f>
        <v>3</v>
      </c>
      <c r="F13" s="14" t="n">
        <f aca="false">E13+1</f>
        <v>4</v>
      </c>
      <c r="G13" s="14" t="n">
        <f aca="false">F13+1</f>
        <v>5</v>
      </c>
      <c r="H13" s="14" t="n">
        <f aca="false">G13+1</f>
        <v>6</v>
      </c>
      <c r="I13" s="14" t="n">
        <f aca="false">H13+1</f>
        <v>7</v>
      </c>
      <c r="J13" s="14" t="n">
        <f aca="false">I13+1</f>
        <v>8</v>
      </c>
      <c r="K13" s="14" t="n">
        <f aca="false">J13+1</f>
        <v>9</v>
      </c>
      <c r="L13" s="14" t="n">
        <f aca="false">K13+1</f>
        <v>10</v>
      </c>
      <c r="M13" s="14" t="n">
        <f aca="false">L13+1</f>
        <v>11</v>
      </c>
      <c r="N13" s="14" t="n">
        <f aca="false">M13+1</f>
        <v>12</v>
      </c>
      <c r="O13" s="14" t="n">
        <f aca="false">N13+1</f>
        <v>13</v>
      </c>
      <c r="P13" s="14" t="n">
        <f aca="false">O13+1</f>
        <v>14</v>
      </c>
      <c r="Q13" s="14" t="n">
        <f aca="false">P13+1</f>
        <v>15</v>
      </c>
      <c r="R13" s="15" t="n">
        <f aca="false">SUM(D13:Q13)/1440</f>
        <v>0.0826388888888889</v>
      </c>
    </row>
    <row r="14" customFormat="false" ht="27" hidden="false" customHeight="true" outlineLevel="0" collapsed="false">
      <c r="A14" s="1" t="str">
        <f aca="false">IF(B14="TOTAL",ROW(),"")</f>
        <v/>
      </c>
      <c r="B14" s="12" t="n">
        <v>2</v>
      </c>
      <c r="C14" s="13" t="s">
        <v>25</v>
      </c>
      <c r="D14" s="14" t="n">
        <f aca="false">D13+1</f>
        <v>3</v>
      </c>
      <c r="E14" s="14" t="n">
        <f aca="false">E13+1</f>
        <v>4</v>
      </c>
      <c r="F14" s="14" t="n">
        <f aca="false">F13+1</f>
        <v>5</v>
      </c>
      <c r="G14" s="14" t="n">
        <f aca="false">G13+1</f>
        <v>6</v>
      </c>
      <c r="H14" s="14" t="n">
        <f aca="false">H13+1</f>
        <v>7</v>
      </c>
      <c r="I14" s="14" t="n">
        <f aca="false">I13+1</f>
        <v>8</v>
      </c>
      <c r="J14" s="14" t="n">
        <f aca="false">J13+1</f>
        <v>9</v>
      </c>
      <c r="K14" s="14" t="n">
        <f aca="false">K13+1</f>
        <v>10</v>
      </c>
      <c r="L14" s="14" t="n">
        <f aca="false">L13+1</f>
        <v>11</v>
      </c>
      <c r="M14" s="14" t="n">
        <f aca="false">M13+1</f>
        <v>12</v>
      </c>
      <c r="N14" s="14" t="n">
        <f aca="false">N13+1</f>
        <v>13</v>
      </c>
      <c r="O14" s="14" t="n">
        <f aca="false">O13+1</f>
        <v>14</v>
      </c>
      <c r="P14" s="14" t="n">
        <f aca="false">P13+1</f>
        <v>15</v>
      </c>
      <c r="Q14" s="14" t="n">
        <f aca="false">Q13+1</f>
        <v>16</v>
      </c>
      <c r="R14" s="15" t="n">
        <f aca="false">SUM(D14:Q14)/1440</f>
        <v>0.0923611111111111</v>
      </c>
    </row>
    <row r="15" s="16" customFormat="true" ht="24" hidden="false" customHeight="true" outlineLevel="0" collapsed="false">
      <c r="A15" s="1" t="str">
        <f aca="false">IF(B15="TOTAL",ROW(),"")</f>
        <v/>
      </c>
      <c r="B15" s="12" t="n">
        <v>2</v>
      </c>
      <c r="C15" s="13" t="s">
        <v>26</v>
      </c>
      <c r="D15" s="14" t="n">
        <f aca="false">D14+1</f>
        <v>4</v>
      </c>
      <c r="E15" s="14" t="n">
        <f aca="false">E14+1</f>
        <v>5</v>
      </c>
      <c r="F15" s="14" t="n">
        <f aca="false">F14+1</f>
        <v>6</v>
      </c>
      <c r="G15" s="14" t="n">
        <f aca="false">G14+1</f>
        <v>7</v>
      </c>
      <c r="H15" s="14" t="n">
        <f aca="false">H14+1</f>
        <v>8</v>
      </c>
      <c r="I15" s="14" t="n">
        <f aca="false">I14+1</f>
        <v>9</v>
      </c>
      <c r="J15" s="14" t="n">
        <f aca="false">J14+1</f>
        <v>10</v>
      </c>
      <c r="K15" s="14" t="n">
        <f aca="false">K14+1</f>
        <v>11</v>
      </c>
      <c r="L15" s="14" t="n">
        <f aca="false">L14+1</f>
        <v>12</v>
      </c>
      <c r="M15" s="14" t="n">
        <f aca="false">M14+1</f>
        <v>13</v>
      </c>
      <c r="N15" s="14" t="n">
        <f aca="false">N14+1</f>
        <v>14</v>
      </c>
      <c r="O15" s="14" t="n">
        <f aca="false">O14+1</f>
        <v>15</v>
      </c>
      <c r="P15" s="14" t="n">
        <f aca="false">P14+1</f>
        <v>16</v>
      </c>
      <c r="Q15" s="14" t="n">
        <f aca="false">Q14+1</f>
        <v>17</v>
      </c>
      <c r="R15" s="15" t="n">
        <f aca="false">SUM(D15:Q15)/1440</f>
        <v>0.102083333333333</v>
      </c>
    </row>
    <row r="16" customFormat="false" ht="27" hidden="false" customHeight="true" outlineLevel="0" collapsed="false">
      <c r="A16" s="1" t="n">
        <f aca="false">IF(B16="TOTAL",ROW(),"")</f>
        <v>16</v>
      </c>
      <c r="B16" s="17" t="s">
        <v>23</v>
      </c>
      <c r="C16" s="17"/>
      <c r="D16" s="15" t="n">
        <f aca="false">SUM(D13:D15)/1440</f>
        <v>0.00625</v>
      </c>
      <c r="E16" s="15" t="n">
        <f aca="false">SUM(E13:E15)/1440</f>
        <v>0.00833333333333333</v>
      </c>
      <c r="F16" s="15" t="n">
        <f aca="false">SUM(F13:F15)/1440</f>
        <v>0.0104166666666667</v>
      </c>
      <c r="G16" s="15" t="n">
        <f aca="false">SUM(G13:G15)/1440</f>
        <v>0.0125</v>
      </c>
      <c r="H16" s="15" t="n">
        <f aca="false">SUM(H13:H15)/1440</f>
        <v>0.0145833333333333</v>
      </c>
      <c r="I16" s="15" t="n">
        <f aca="false">SUM(I13:I15)/1440</f>
        <v>0.0166666666666667</v>
      </c>
      <c r="J16" s="15" t="n">
        <f aca="false">SUM(J13:J15)/1440</f>
        <v>0.01875</v>
      </c>
      <c r="K16" s="15" t="n">
        <f aca="false">SUM(K13:K15)/1440</f>
        <v>0.0208333333333333</v>
      </c>
      <c r="L16" s="15" t="n">
        <f aca="false">SUM(L13:L15)/1440</f>
        <v>0.0229166666666667</v>
      </c>
      <c r="M16" s="15" t="n">
        <f aca="false">SUM(M13:M15)/1440</f>
        <v>0.025</v>
      </c>
      <c r="N16" s="15" t="n">
        <f aca="false">SUM(N13:N15)/1440</f>
        <v>0.0270833333333333</v>
      </c>
      <c r="O16" s="15" t="n">
        <f aca="false">SUM(O13:O15)/1440</f>
        <v>0.0291666666666667</v>
      </c>
      <c r="P16" s="15" t="n">
        <f aca="false">SUM(P13:P15)/1440</f>
        <v>0.03125</v>
      </c>
      <c r="Q16" s="15" t="n">
        <f aca="false">SUM(Q13:Q15)/1440</f>
        <v>0.0333333333333333</v>
      </c>
      <c r="R16" s="15" t="n">
        <f aca="false">SUM(D16:Q16)</f>
        <v>0.277083333333333</v>
      </c>
    </row>
    <row r="17" customFormat="false" ht="27" hidden="false" customHeight="true" outlineLevel="0" collapsed="false">
      <c r="A17" s="1" t="str">
        <f aca="false">IF(B17="TOTAL",ROW(),"")</f>
        <v/>
      </c>
      <c r="B17" s="12" t="n">
        <v>3</v>
      </c>
      <c r="C17" s="13" t="s">
        <v>24</v>
      </c>
      <c r="D17" s="14" t="n">
        <v>3</v>
      </c>
      <c r="E17" s="14" t="n">
        <f aca="false">D17+1</f>
        <v>4</v>
      </c>
      <c r="F17" s="14" t="n">
        <f aca="false">E17+1</f>
        <v>5</v>
      </c>
      <c r="G17" s="14" t="n">
        <f aca="false">F17+1</f>
        <v>6</v>
      </c>
      <c r="H17" s="14" t="n">
        <f aca="false">G17+1</f>
        <v>7</v>
      </c>
      <c r="I17" s="14" t="n">
        <f aca="false">H17+1</f>
        <v>8</v>
      </c>
      <c r="J17" s="14" t="n">
        <f aca="false">I17+1</f>
        <v>9</v>
      </c>
      <c r="K17" s="14" t="n">
        <f aca="false">J17+1</f>
        <v>10</v>
      </c>
      <c r="L17" s="14" t="n">
        <f aca="false">K17+1</f>
        <v>11</v>
      </c>
      <c r="M17" s="14" t="n">
        <f aca="false">L17+1</f>
        <v>12</v>
      </c>
      <c r="N17" s="14" t="n">
        <f aca="false">M17+1</f>
        <v>13</v>
      </c>
      <c r="O17" s="14" t="n">
        <f aca="false">N17+1</f>
        <v>14</v>
      </c>
      <c r="P17" s="14" t="n">
        <f aca="false">O17+1</f>
        <v>15</v>
      </c>
      <c r="Q17" s="14" t="n">
        <f aca="false">P17+1</f>
        <v>16</v>
      </c>
      <c r="R17" s="15" t="n">
        <f aca="false">SUM(D17:Q17)/1440</f>
        <v>0.0923611111111111</v>
      </c>
    </row>
    <row r="18" customFormat="false" ht="27" hidden="false" customHeight="true" outlineLevel="0" collapsed="false">
      <c r="A18" s="1" t="str">
        <f aca="false">IF(B18="TOTAL",ROW(),"")</f>
        <v/>
      </c>
      <c r="B18" s="12" t="n">
        <v>3</v>
      </c>
      <c r="C18" s="13" t="s">
        <v>25</v>
      </c>
      <c r="D18" s="14" t="n">
        <f aca="false">D17+1</f>
        <v>4</v>
      </c>
      <c r="E18" s="14" t="n">
        <f aca="false">E17+1</f>
        <v>5</v>
      </c>
      <c r="F18" s="14" t="n">
        <f aca="false">F17+1</f>
        <v>6</v>
      </c>
      <c r="G18" s="14" t="n">
        <f aca="false">G17+1</f>
        <v>7</v>
      </c>
      <c r="H18" s="14" t="n">
        <f aca="false">H17+1</f>
        <v>8</v>
      </c>
      <c r="I18" s="14" t="n">
        <f aca="false">I17+1</f>
        <v>9</v>
      </c>
      <c r="J18" s="14" t="n">
        <f aca="false">J17+1</f>
        <v>10</v>
      </c>
      <c r="K18" s="14" t="n">
        <f aca="false">K17+1</f>
        <v>11</v>
      </c>
      <c r="L18" s="14" t="n">
        <f aca="false">L17+1</f>
        <v>12</v>
      </c>
      <c r="M18" s="14" t="n">
        <f aca="false">M17+1</f>
        <v>13</v>
      </c>
      <c r="N18" s="14" t="n">
        <f aca="false">N17+1</f>
        <v>14</v>
      </c>
      <c r="O18" s="14" t="n">
        <f aca="false">O17+1</f>
        <v>15</v>
      </c>
      <c r="P18" s="14" t="n">
        <f aca="false">P17+1</f>
        <v>16</v>
      </c>
      <c r="Q18" s="14" t="n">
        <f aca="false">Q17+1</f>
        <v>17</v>
      </c>
      <c r="R18" s="15" t="n">
        <f aca="false">SUM(D18:Q18)/1440</f>
        <v>0.102083333333333</v>
      </c>
    </row>
    <row r="19" s="16" customFormat="true" ht="24" hidden="false" customHeight="true" outlineLevel="0" collapsed="false">
      <c r="A19" s="1" t="str">
        <f aca="false">IF(B19="TOTAL",ROW(),"")</f>
        <v/>
      </c>
      <c r="B19" s="12" t="n">
        <v>3</v>
      </c>
      <c r="C19" s="13" t="s">
        <v>26</v>
      </c>
      <c r="D19" s="14" t="n">
        <f aca="false">D18+1</f>
        <v>5</v>
      </c>
      <c r="E19" s="14" t="n">
        <f aca="false">E18+1</f>
        <v>6</v>
      </c>
      <c r="F19" s="14" t="n">
        <f aca="false">F18+1</f>
        <v>7</v>
      </c>
      <c r="G19" s="14" t="n">
        <f aca="false">G18+1</f>
        <v>8</v>
      </c>
      <c r="H19" s="14" t="n">
        <f aca="false">H18+1</f>
        <v>9</v>
      </c>
      <c r="I19" s="14" t="n">
        <f aca="false">I18+1</f>
        <v>10</v>
      </c>
      <c r="J19" s="14" t="n">
        <f aca="false">J18+1</f>
        <v>11</v>
      </c>
      <c r="K19" s="14" t="n">
        <f aca="false">K18+1</f>
        <v>12</v>
      </c>
      <c r="L19" s="14" t="n">
        <f aca="false">L18+1</f>
        <v>13</v>
      </c>
      <c r="M19" s="14" t="n">
        <f aca="false">M18+1</f>
        <v>14</v>
      </c>
      <c r="N19" s="14" t="n">
        <f aca="false">N18+1</f>
        <v>15</v>
      </c>
      <c r="O19" s="14" t="n">
        <f aca="false">O18+1</f>
        <v>16</v>
      </c>
      <c r="P19" s="14" t="n">
        <f aca="false">P18+1</f>
        <v>17</v>
      </c>
      <c r="Q19" s="14" t="n">
        <f aca="false">Q18+1</f>
        <v>18</v>
      </c>
      <c r="R19" s="15" t="n">
        <f aca="false">SUM(D19:Q19)/1440</f>
        <v>0.111805555555556</v>
      </c>
    </row>
    <row r="20" customFormat="false" ht="27" hidden="false" customHeight="true" outlineLevel="0" collapsed="false">
      <c r="A20" s="1" t="n">
        <f aca="false">IF(B20="TOTAL",ROW(),"")</f>
        <v>20</v>
      </c>
      <c r="B20" s="17" t="s">
        <v>23</v>
      </c>
      <c r="C20" s="17"/>
      <c r="D20" s="15" t="n">
        <f aca="false">SUM(D17:D19)/1440</f>
        <v>0.00833333333333333</v>
      </c>
      <c r="E20" s="15" t="n">
        <f aca="false">SUM(E17:E19)/1440</f>
        <v>0.0104166666666667</v>
      </c>
      <c r="F20" s="15" t="n">
        <f aca="false">SUM(F17:F19)/1440</f>
        <v>0.0125</v>
      </c>
      <c r="G20" s="15" t="n">
        <f aca="false">SUM(G17:G19)/1440</f>
        <v>0.0145833333333333</v>
      </c>
      <c r="H20" s="15" t="n">
        <f aca="false">SUM(H17:H19)/1440</f>
        <v>0.0166666666666667</v>
      </c>
      <c r="I20" s="15" t="n">
        <f aca="false">SUM(I17:I19)/1440</f>
        <v>0.01875</v>
      </c>
      <c r="J20" s="15" t="n">
        <f aca="false">SUM(J17:J19)/1440</f>
        <v>0.0208333333333333</v>
      </c>
      <c r="K20" s="15" t="n">
        <f aca="false">SUM(K17:K19)/1440</f>
        <v>0.0229166666666667</v>
      </c>
      <c r="L20" s="15" t="n">
        <f aca="false">SUM(L17:L19)/1440</f>
        <v>0.025</v>
      </c>
      <c r="M20" s="15" t="n">
        <f aca="false">SUM(M17:M19)/1440</f>
        <v>0.0270833333333333</v>
      </c>
      <c r="N20" s="15" t="n">
        <f aca="false">SUM(N17:N19)/1440</f>
        <v>0.0291666666666667</v>
      </c>
      <c r="O20" s="15" t="n">
        <f aca="false">SUM(O17:O19)/1440</f>
        <v>0.03125</v>
      </c>
      <c r="P20" s="15" t="n">
        <f aca="false">SUM(P17:P19)/1440</f>
        <v>0.0333333333333333</v>
      </c>
      <c r="Q20" s="15" t="n">
        <f aca="false">SUM(Q17:Q19)/1440</f>
        <v>0.0354166666666667</v>
      </c>
      <c r="R20" s="15" t="n">
        <f aca="false">SUM(D20:Q20)</f>
        <v>0.30625</v>
      </c>
    </row>
    <row r="21" customFormat="false" ht="27" hidden="false" customHeight="true" outlineLevel="0" collapsed="false">
      <c r="A21" s="1" t="str">
        <f aca="false">IF(B21="TOTAL",ROW(),"")</f>
        <v/>
      </c>
      <c r="B21" s="12" t="n">
        <v>4</v>
      </c>
      <c r="C21" s="13" t="s">
        <v>24</v>
      </c>
      <c r="D21" s="14" t="n">
        <v>4</v>
      </c>
      <c r="E21" s="14" t="n">
        <f aca="false">D21+1</f>
        <v>5</v>
      </c>
      <c r="F21" s="14" t="n">
        <f aca="false">E21+1</f>
        <v>6</v>
      </c>
      <c r="G21" s="14" t="n">
        <f aca="false">F21+1</f>
        <v>7</v>
      </c>
      <c r="H21" s="14" t="n">
        <f aca="false">G21+1</f>
        <v>8</v>
      </c>
      <c r="I21" s="14" t="n">
        <f aca="false">H21+1</f>
        <v>9</v>
      </c>
      <c r="J21" s="14" t="n">
        <f aca="false">I21+1</f>
        <v>10</v>
      </c>
      <c r="K21" s="14" t="n">
        <f aca="false">J21+1</f>
        <v>11</v>
      </c>
      <c r="L21" s="14" t="n">
        <f aca="false">K21+1</f>
        <v>12</v>
      </c>
      <c r="M21" s="14" t="n">
        <f aca="false">L21+1</f>
        <v>13</v>
      </c>
      <c r="N21" s="14" t="n">
        <f aca="false">M21+1</f>
        <v>14</v>
      </c>
      <c r="O21" s="14" t="n">
        <f aca="false">N21+1</f>
        <v>15</v>
      </c>
      <c r="P21" s="14" t="n">
        <f aca="false">O21+1</f>
        <v>16</v>
      </c>
      <c r="Q21" s="14" t="n">
        <f aca="false">P21+1</f>
        <v>17</v>
      </c>
      <c r="R21" s="15" t="n">
        <f aca="false">SUM(D21:Q21)/1440</f>
        <v>0.102083333333333</v>
      </c>
    </row>
    <row r="22" customFormat="false" ht="27" hidden="false" customHeight="true" outlineLevel="0" collapsed="false">
      <c r="A22" s="1" t="str">
        <f aca="false">IF(B22="TOTAL",ROW(),"")</f>
        <v/>
      </c>
      <c r="B22" s="12" t="n">
        <v>4</v>
      </c>
      <c r="C22" s="13" t="s">
        <v>25</v>
      </c>
      <c r="D22" s="14" t="n">
        <f aca="false">D21+1</f>
        <v>5</v>
      </c>
      <c r="E22" s="14" t="n">
        <f aca="false">E21+1</f>
        <v>6</v>
      </c>
      <c r="F22" s="14" t="n">
        <f aca="false">F21+1</f>
        <v>7</v>
      </c>
      <c r="G22" s="14" t="n">
        <f aca="false">G21+1</f>
        <v>8</v>
      </c>
      <c r="H22" s="14" t="n">
        <f aca="false">H21+1</f>
        <v>9</v>
      </c>
      <c r="I22" s="14" t="n">
        <f aca="false">I21+1</f>
        <v>10</v>
      </c>
      <c r="J22" s="14" t="n">
        <f aca="false">J21+1</f>
        <v>11</v>
      </c>
      <c r="K22" s="14" t="n">
        <f aca="false">K21+1</f>
        <v>12</v>
      </c>
      <c r="L22" s="14" t="n">
        <f aca="false">L21+1</f>
        <v>13</v>
      </c>
      <c r="M22" s="14" t="n">
        <f aca="false">M21+1</f>
        <v>14</v>
      </c>
      <c r="N22" s="14" t="n">
        <f aca="false">N21+1</f>
        <v>15</v>
      </c>
      <c r="O22" s="14" t="n">
        <f aca="false">O21+1</f>
        <v>16</v>
      </c>
      <c r="P22" s="14" t="n">
        <f aca="false">P21+1</f>
        <v>17</v>
      </c>
      <c r="Q22" s="14" t="n">
        <f aca="false">Q21+1</f>
        <v>18</v>
      </c>
      <c r="R22" s="15" t="n">
        <f aca="false">SUM(D22:Q22)/1440</f>
        <v>0.111805555555556</v>
      </c>
    </row>
    <row r="23" s="16" customFormat="true" ht="24" hidden="false" customHeight="true" outlineLevel="0" collapsed="false">
      <c r="A23" s="1" t="str">
        <f aca="false">IF(B23="TOTAL",ROW(),"")</f>
        <v/>
      </c>
      <c r="B23" s="12" t="n">
        <v>4</v>
      </c>
      <c r="C23" s="13" t="s">
        <v>26</v>
      </c>
      <c r="D23" s="14" t="n">
        <f aca="false">D22+1</f>
        <v>6</v>
      </c>
      <c r="E23" s="14" t="n">
        <f aca="false">E22+1</f>
        <v>7</v>
      </c>
      <c r="F23" s="14" t="n">
        <f aca="false">F22+1</f>
        <v>8</v>
      </c>
      <c r="G23" s="14" t="n">
        <f aca="false">G22+1</f>
        <v>9</v>
      </c>
      <c r="H23" s="14" t="n">
        <f aca="false">H22+1</f>
        <v>10</v>
      </c>
      <c r="I23" s="14" t="n">
        <f aca="false">I22+1</f>
        <v>11</v>
      </c>
      <c r="J23" s="14" t="n">
        <f aca="false">J22+1</f>
        <v>12</v>
      </c>
      <c r="K23" s="14" t="n">
        <f aca="false">K22+1</f>
        <v>13</v>
      </c>
      <c r="L23" s="14" t="n">
        <f aca="false">L22+1</f>
        <v>14</v>
      </c>
      <c r="M23" s="14" t="n">
        <f aca="false">M22+1</f>
        <v>15</v>
      </c>
      <c r="N23" s="14" t="n">
        <f aca="false">N22+1</f>
        <v>16</v>
      </c>
      <c r="O23" s="14" t="n">
        <f aca="false">O22+1</f>
        <v>17</v>
      </c>
      <c r="P23" s="14" t="n">
        <f aca="false">P22+1</f>
        <v>18</v>
      </c>
      <c r="Q23" s="14" t="n">
        <f aca="false">Q22+1</f>
        <v>19</v>
      </c>
      <c r="R23" s="15" t="n">
        <f aca="false">SUM(D23:Q23)/1440</f>
        <v>0.121527777777778</v>
      </c>
    </row>
    <row r="24" customFormat="false" ht="27" hidden="false" customHeight="true" outlineLevel="0" collapsed="false">
      <c r="A24" s="1" t="n">
        <f aca="false">IF(B24="TOTAL",ROW(),"")</f>
        <v>24</v>
      </c>
      <c r="B24" s="17" t="s">
        <v>23</v>
      </c>
      <c r="C24" s="17"/>
      <c r="D24" s="15" t="n">
        <f aca="false">SUM(D21:D23)/1440</f>
        <v>0.0104166666666667</v>
      </c>
      <c r="E24" s="15" t="n">
        <f aca="false">SUM(E21:E23)/1440</f>
        <v>0.0125</v>
      </c>
      <c r="F24" s="15" t="n">
        <f aca="false">SUM(F21:F23)/1440</f>
        <v>0.0145833333333333</v>
      </c>
      <c r="G24" s="15" t="n">
        <f aca="false">SUM(G21:G23)/1440</f>
        <v>0.0166666666666667</v>
      </c>
      <c r="H24" s="15" t="n">
        <f aca="false">SUM(H21:H23)/1440</f>
        <v>0.01875</v>
      </c>
      <c r="I24" s="15" t="n">
        <f aca="false">SUM(I21:I23)/1440</f>
        <v>0.0208333333333333</v>
      </c>
      <c r="J24" s="15" t="n">
        <f aca="false">SUM(J21:J23)/1440</f>
        <v>0.0229166666666667</v>
      </c>
      <c r="K24" s="15" t="n">
        <f aca="false">SUM(K21:K23)/1440</f>
        <v>0.025</v>
      </c>
      <c r="L24" s="15" t="n">
        <f aca="false">SUM(L21:L23)/1440</f>
        <v>0.0270833333333333</v>
      </c>
      <c r="M24" s="15" t="n">
        <f aca="false">SUM(M21:M23)/1440</f>
        <v>0.0291666666666667</v>
      </c>
      <c r="N24" s="15" t="n">
        <f aca="false">SUM(N21:N23)/1440</f>
        <v>0.03125</v>
      </c>
      <c r="O24" s="15" t="n">
        <f aca="false">SUM(O21:O23)/1440</f>
        <v>0.0333333333333333</v>
      </c>
      <c r="P24" s="15" t="n">
        <f aca="false">SUM(P21:P23)/1440</f>
        <v>0.0354166666666667</v>
      </c>
      <c r="Q24" s="15" t="n">
        <f aca="false">SUM(Q21:Q23)/1440</f>
        <v>0.0375</v>
      </c>
      <c r="R24" s="15" t="n">
        <f aca="false">SUM(D24:Q24)</f>
        <v>0.335416666666667</v>
      </c>
    </row>
    <row r="25" customFormat="false" ht="27" hidden="false" customHeight="true" outlineLevel="0" collapsed="false">
      <c r="A25" s="1" t="str">
        <f aca="false">IF(B25="TOTAL",ROW(),"")</f>
        <v/>
      </c>
      <c r="B25" s="12" t="n">
        <v>5</v>
      </c>
      <c r="C25" s="13" t="s">
        <v>24</v>
      </c>
      <c r="D25" s="14" t="n">
        <v>5</v>
      </c>
      <c r="E25" s="14" t="n">
        <f aca="false">D25+1</f>
        <v>6</v>
      </c>
      <c r="F25" s="14" t="n">
        <f aca="false">E25+1</f>
        <v>7</v>
      </c>
      <c r="G25" s="14" t="n">
        <f aca="false">F25+1</f>
        <v>8</v>
      </c>
      <c r="H25" s="14" t="n">
        <f aca="false">G25+1</f>
        <v>9</v>
      </c>
      <c r="I25" s="14" t="n">
        <f aca="false">H25+1</f>
        <v>10</v>
      </c>
      <c r="J25" s="14" t="n">
        <f aca="false">I25+1</f>
        <v>11</v>
      </c>
      <c r="K25" s="14" t="n">
        <f aca="false">J25+1</f>
        <v>12</v>
      </c>
      <c r="L25" s="14" t="n">
        <f aca="false">K25+1</f>
        <v>13</v>
      </c>
      <c r="M25" s="14" t="n">
        <f aca="false">L25+1</f>
        <v>14</v>
      </c>
      <c r="N25" s="14" t="n">
        <f aca="false">M25+1</f>
        <v>15</v>
      </c>
      <c r="O25" s="14" t="n">
        <f aca="false">N25+1</f>
        <v>16</v>
      </c>
      <c r="P25" s="14" t="n">
        <f aca="false">O25+1</f>
        <v>17</v>
      </c>
      <c r="Q25" s="14" t="n">
        <f aca="false">P25+1</f>
        <v>18</v>
      </c>
      <c r="R25" s="15" t="n">
        <f aca="false">SUM(D25:Q25)/1440</f>
        <v>0.111805555555556</v>
      </c>
    </row>
    <row r="26" customFormat="false" ht="27" hidden="false" customHeight="true" outlineLevel="0" collapsed="false">
      <c r="A26" s="1" t="str">
        <f aca="false">IF(B26="TOTAL",ROW(),"")</f>
        <v/>
      </c>
      <c r="B26" s="12" t="n">
        <v>5</v>
      </c>
      <c r="C26" s="13" t="s">
        <v>25</v>
      </c>
      <c r="D26" s="14" t="n">
        <f aca="false">D25+1</f>
        <v>6</v>
      </c>
      <c r="E26" s="14" t="n">
        <f aca="false">E25+1</f>
        <v>7</v>
      </c>
      <c r="F26" s="14" t="n">
        <f aca="false">F25+1</f>
        <v>8</v>
      </c>
      <c r="G26" s="14" t="n">
        <f aca="false">G25+1</f>
        <v>9</v>
      </c>
      <c r="H26" s="14" t="n">
        <f aca="false">H25+1</f>
        <v>10</v>
      </c>
      <c r="I26" s="14" t="n">
        <f aca="false">I25+1</f>
        <v>11</v>
      </c>
      <c r="J26" s="14" t="n">
        <f aca="false">J25+1</f>
        <v>12</v>
      </c>
      <c r="K26" s="14" t="n">
        <f aca="false">K25+1</f>
        <v>13</v>
      </c>
      <c r="L26" s="14" t="n">
        <f aca="false">L25+1</f>
        <v>14</v>
      </c>
      <c r="M26" s="14" t="n">
        <f aca="false">M25+1</f>
        <v>15</v>
      </c>
      <c r="N26" s="14" t="n">
        <f aca="false">N25+1</f>
        <v>16</v>
      </c>
      <c r="O26" s="14" t="n">
        <f aca="false">O25+1</f>
        <v>17</v>
      </c>
      <c r="P26" s="14" t="n">
        <f aca="false">P25+1</f>
        <v>18</v>
      </c>
      <c r="Q26" s="14" t="n">
        <f aca="false">Q25+1</f>
        <v>19</v>
      </c>
      <c r="R26" s="15" t="n">
        <f aca="false">SUM(D26:Q26)/1440</f>
        <v>0.121527777777778</v>
      </c>
    </row>
    <row r="27" s="16" customFormat="true" ht="24" hidden="false" customHeight="true" outlineLevel="0" collapsed="false">
      <c r="A27" s="1" t="str">
        <f aca="false">IF(B27="TOTAL",ROW(),"")</f>
        <v/>
      </c>
      <c r="B27" s="12" t="n">
        <v>5</v>
      </c>
      <c r="C27" s="13" t="s">
        <v>26</v>
      </c>
      <c r="D27" s="14" t="n">
        <f aca="false">D26+1</f>
        <v>7</v>
      </c>
      <c r="E27" s="14" t="n">
        <f aca="false">E26+1</f>
        <v>8</v>
      </c>
      <c r="F27" s="14" t="n">
        <f aca="false">F26+1</f>
        <v>9</v>
      </c>
      <c r="G27" s="14" t="n">
        <f aca="false">G26+1</f>
        <v>10</v>
      </c>
      <c r="H27" s="14" t="n">
        <f aca="false">H26+1</f>
        <v>11</v>
      </c>
      <c r="I27" s="14" t="n">
        <f aca="false">I26+1</f>
        <v>12</v>
      </c>
      <c r="J27" s="14" t="n">
        <f aca="false">J26+1</f>
        <v>13</v>
      </c>
      <c r="K27" s="14" t="n">
        <f aca="false">K26+1</f>
        <v>14</v>
      </c>
      <c r="L27" s="14" t="n">
        <f aca="false">L26+1</f>
        <v>15</v>
      </c>
      <c r="M27" s="14" t="n">
        <f aca="false">M26+1</f>
        <v>16</v>
      </c>
      <c r="N27" s="14" t="n">
        <f aca="false">N26+1</f>
        <v>17</v>
      </c>
      <c r="O27" s="14" t="n">
        <f aca="false">O26+1</f>
        <v>18</v>
      </c>
      <c r="P27" s="14" t="n">
        <f aca="false">P26+1</f>
        <v>19</v>
      </c>
      <c r="Q27" s="14" t="n">
        <f aca="false">Q26+1</f>
        <v>20</v>
      </c>
      <c r="R27" s="15" t="n">
        <f aca="false">SUM(D27:Q27)/1440</f>
        <v>0.13125</v>
      </c>
    </row>
    <row r="28" customFormat="false" ht="27" hidden="false" customHeight="true" outlineLevel="0" collapsed="false">
      <c r="A28" s="1" t="n">
        <f aca="false">IF(B28="TOTAL",ROW(),"")</f>
        <v>28</v>
      </c>
      <c r="B28" s="17" t="s">
        <v>23</v>
      </c>
      <c r="C28" s="17"/>
      <c r="D28" s="15" t="n">
        <f aca="false">SUM(D25:D27)/1440</f>
        <v>0.0125</v>
      </c>
      <c r="E28" s="15" t="n">
        <f aca="false">SUM(E25:E27)/1440</f>
        <v>0.0145833333333333</v>
      </c>
      <c r="F28" s="15" t="n">
        <f aca="false">SUM(F25:F27)/1440</f>
        <v>0.0166666666666667</v>
      </c>
      <c r="G28" s="15" t="n">
        <f aca="false">SUM(G25:G27)/1440</f>
        <v>0.01875</v>
      </c>
      <c r="H28" s="15" t="n">
        <f aca="false">SUM(H25:H27)/1440</f>
        <v>0.0208333333333333</v>
      </c>
      <c r="I28" s="15" t="n">
        <f aca="false">SUM(I25:I27)/1440</f>
        <v>0.0229166666666667</v>
      </c>
      <c r="J28" s="15" t="n">
        <f aca="false">SUM(J25:J27)/1440</f>
        <v>0.025</v>
      </c>
      <c r="K28" s="15" t="n">
        <f aca="false">SUM(K25:K27)/1440</f>
        <v>0.0270833333333333</v>
      </c>
      <c r="L28" s="15" t="n">
        <f aca="false">SUM(L25:L27)/1440</f>
        <v>0.0291666666666667</v>
      </c>
      <c r="M28" s="15" t="n">
        <f aca="false">SUM(M25:M27)/1440</f>
        <v>0.03125</v>
      </c>
      <c r="N28" s="15" t="n">
        <f aca="false">SUM(N25:N27)/1440</f>
        <v>0.0333333333333333</v>
      </c>
      <c r="O28" s="15" t="n">
        <f aca="false">SUM(O25:O27)/1440</f>
        <v>0.0354166666666667</v>
      </c>
      <c r="P28" s="15" t="n">
        <f aca="false">SUM(P25:P27)/1440</f>
        <v>0.0375</v>
      </c>
      <c r="Q28" s="15" t="n">
        <f aca="false">SUM(Q25:Q27)/1440</f>
        <v>0.0395833333333333</v>
      </c>
      <c r="R28" s="15" t="n">
        <f aca="false">SUM(D28:Q28)</f>
        <v>0.364583333333333</v>
      </c>
    </row>
    <row r="29" customFormat="false" ht="27" hidden="false" customHeight="true" outlineLevel="0" collapsed="false">
      <c r="A29" s="1" t="str">
        <f aca="false">IF(B29="TOTAL",ROW(),"")</f>
        <v/>
      </c>
      <c r="B29" s="12" t="n">
        <v>6</v>
      </c>
      <c r="C29" s="13" t="s">
        <v>24</v>
      </c>
      <c r="D29" s="14" t="n">
        <v>6</v>
      </c>
      <c r="E29" s="14" t="n">
        <f aca="false">D29+1</f>
        <v>7</v>
      </c>
      <c r="F29" s="14" t="n">
        <f aca="false">E29+1</f>
        <v>8</v>
      </c>
      <c r="G29" s="14" t="n">
        <f aca="false">F29+1</f>
        <v>9</v>
      </c>
      <c r="H29" s="14" t="n">
        <f aca="false">G29+1</f>
        <v>10</v>
      </c>
      <c r="I29" s="14" t="n">
        <f aca="false">H29+1</f>
        <v>11</v>
      </c>
      <c r="J29" s="14" t="n">
        <f aca="false">I29+1</f>
        <v>12</v>
      </c>
      <c r="K29" s="14" t="n">
        <f aca="false">J29+1</f>
        <v>13</v>
      </c>
      <c r="L29" s="14" t="n">
        <f aca="false">K29+1</f>
        <v>14</v>
      </c>
      <c r="M29" s="14" t="n">
        <f aca="false">L29+1</f>
        <v>15</v>
      </c>
      <c r="N29" s="14" t="n">
        <f aca="false">M29+1</f>
        <v>16</v>
      </c>
      <c r="O29" s="14" t="n">
        <f aca="false">N29+1</f>
        <v>17</v>
      </c>
      <c r="P29" s="14" t="n">
        <f aca="false">O29+1</f>
        <v>18</v>
      </c>
      <c r="Q29" s="14" t="n">
        <f aca="false">P29+1</f>
        <v>19</v>
      </c>
      <c r="R29" s="15" t="n">
        <f aca="false">SUM(D29:Q29)/1440</f>
        <v>0.121527777777778</v>
      </c>
    </row>
    <row r="30" customFormat="false" ht="27" hidden="false" customHeight="true" outlineLevel="0" collapsed="false">
      <c r="A30" s="1" t="str">
        <f aca="false">IF(B30="TOTAL",ROW(),"")</f>
        <v/>
      </c>
      <c r="B30" s="12" t="n">
        <v>6</v>
      </c>
      <c r="C30" s="13" t="s">
        <v>25</v>
      </c>
      <c r="D30" s="14" t="n">
        <f aca="false">D29+1</f>
        <v>7</v>
      </c>
      <c r="E30" s="14" t="n">
        <f aca="false">E29+1</f>
        <v>8</v>
      </c>
      <c r="F30" s="14" t="n">
        <f aca="false">F29+1</f>
        <v>9</v>
      </c>
      <c r="G30" s="14" t="n">
        <f aca="false">G29+1</f>
        <v>10</v>
      </c>
      <c r="H30" s="14" t="n">
        <f aca="false">H29+1</f>
        <v>11</v>
      </c>
      <c r="I30" s="14" t="n">
        <f aca="false">I29+1</f>
        <v>12</v>
      </c>
      <c r="J30" s="14" t="n">
        <f aca="false">J29+1</f>
        <v>13</v>
      </c>
      <c r="K30" s="14" t="n">
        <f aca="false">K29+1</f>
        <v>14</v>
      </c>
      <c r="L30" s="14" t="n">
        <f aca="false">L29+1</f>
        <v>15</v>
      </c>
      <c r="M30" s="14" t="n">
        <f aca="false">M29+1</f>
        <v>16</v>
      </c>
      <c r="N30" s="14" t="n">
        <f aca="false">N29+1</f>
        <v>17</v>
      </c>
      <c r="O30" s="14" t="n">
        <f aca="false">O29+1</f>
        <v>18</v>
      </c>
      <c r="P30" s="14" t="n">
        <f aca="false">P29+1</f>
        <v>19</v>
      </c>
      <c r="Q30" s="14" t="n">
        <f aca="false">Q29+1</f>
        <v>20</v>
      </c>
      <c r="R30" s="15" t="n">
        <f aca="false">SUM(D30:Q30)/1440</f>
        <v>0.13125</v>
      </c>
    </row>
    <row r="31" s="16" customFormat="true" ht="24" hidden="false" customHeight="true" outlineLevel="0" collapsed="false">
      <c r="A31" s="1" t="str">
        <f aca="false">IF(B31="TOTAL",ROW(),"")</f>
        <v/>
      </c>
      <c r="B31" s="12" t="n">
        <v>6</v>
      </c>
      <c r="C31" s="13" t="s">
        <v>26</v>
      </c>
      <c r="D31" s="14" t="n">
        <f aca="false">D30+1</f>
        <v>8</v>
      </c>
      <c r="E31" s="14" t="n">
        <f aca="false">E30+1</f>
        <v>9</v>
      </c>
      <c r="F31" s="14" t="n">
        <f aca="false">F30+1</f>
        <v>10</v>
      </c>
      <c r="G31" s="14" t="n">
        <f aca="false">G30+1</f>
        <v>11</v>
      </c>
      <c r="H31" s="14" t="n">
        <f aca="false">H30+1</f>
        <v>12</v>
      </c>
      <c r="I31" s="14" t="n">
        <f aca="false">I30+1</f>
        <v>13</v>
      </c>
      <c r="J31" s="14" t="n">
        <f aca="false">J30+1</f>
        <v>14</v>
      </c>
      <c r="K31" s="14" t="n">
        <f aca="false">K30+1</f>
        <v>15</v>
      </c>
      <c r="L31" s="14" t="n">
        <f aca="false">L30+1</f>
        <v>16</v>
      </c>
      <c r="M31" s="14" t="n">
        <f aca="false">M30+1</f>
        <v>17</v>
      </c>
      <c r="N31" s="14" t="n">
        <f aca="false">N30+1</f>
        <v>18</v>
      </c>
      <c r="O31" s="14" t="n">
        <f aca="false">O30+1</f>
        <v>19</v>
      </c>
      <c r="P31" s="14" t="n">
        <f aca="false">P30+1</f>
        <v>20</v>
      </c>
      <c r="Q31" s="14" t="n">
        <f aca="false">Q30+1</f>
        <v>21</v>
      </c>
      <c r="R31" s="15" t="n">
        <f aca="false">SUM(D31:Q31)/1440</f>
        <v>0.140972222222222</v>
      </c>
    </row>
    <row r="32" customFormat="false" ht="27" hidden="false" customHeight="true" outlineLevel="0" collapsed="false">
      <c r="A32" s="1" t="n">
        <f aca="false">IF(B32="TOTAL",ROW(),"")</f>
        <v>32</v>
      </c>
      <c r="B32" s="17" t="s">
        <v>23</v>
      </c>
      <c r="C32" s="17"/>
      <c r="D32" s="15" t="n">
        <f aca="false">SUM(D29:D31)/1440</f>
        <v>0.0145833333333333</v>
      </c>
      <c r="E32" s="15" t="n">
        <f aca="false">SUM(E29:E31)/1440</f>
        <v>0.0166666666666667</v>
      </c>
      <c r="F32" s="15" t="n">
        <f aca="false">SUM(F29:F31)/1440</f>
        <v>0.01875</v>
      </c>
      <c r="G32" s="15" t="n">
        <f aca="false">SUM(G29:G31)/1440</f>
        <v>0.0208333333333333</v>
      </c>
      <c r="H32" s="15" t="n">
        <f aca="false">SUM(H29:H31)/1440</f>
        <v>0.0229166666666667</v>
      </c>
      <c r="I32" s="15" t="n">
        <f aca="false">SUM(I29:I31)/1440</f>
        <v>0.025</v>
      </c>
      <c r="J32" s="15" t="n">
        <f aca="false">SUM(J29:J31)/1440</f>
        <v>0.0270833333333333</v>
      </c>
      <c r="K32" s="15" t="n">
        <f aca="false">SUM(K29:K31)/1440</f>
        <v>0.0291666666666667</v>
      </c>
      <c r="L32" s="15" t="n">
        <f aca="false">SUM(L29:L31)/1440</f>
        <v>0.03125</v>
      </c>
      <c r="M32" s="15" t="n">
        <f aca="false">SUM(M29:M31)/1440</f>
        <v>0.0333333333333333</v>
      </c>
      <c r="N32" s="15" t="n">
        <f aca="false">SUM(N29:N31)/1440</f>
        <v>0.0354166666666667</v>
      </c>
      <c r="O32" s="15" t="n">
        <f aca="false">SUM(O29:O31)/1440</f>
        <v>0.0375</v>
      </c>
      <c r="P32" s="15" t="n">
        <f aca="false">SUM(P29:P31)/1440</f>
        <v>0.0395833333333333</v>
      </c>
      <c r="Q32" s="15" t="n">
        <f aca="false">SUM(Q29:Q31)/1440</f>
        <v>0.0416666666666667</v>
      </c>
      <c r="R32" s="15" t="n">
        <f aca="false">SUM(D32:Q32)</f>
        <v>0.39375</v>
      </c>
    </row>
    <row r="33" customFormat="false" ht="27" hidden="false" customHeight="true" outlineLevel="0" collapsed="false">
      <c r="A33" s="1" t="str">
        <f aca="false">IF(B33="TOTAL",ROW(),"")</f>
        <v/>
      </c>
      <c r="B33" s="12" t="n">
        <v>7</v>
      </c>
      <c r="C33" s="13" t="s">
        <v>24</v>
      </c>
      <c r="D33" s="14" t="n">
        <v>7</v>
      </c>
      <c r="E33" s="14" t="n">
        <f aca="false">D33+1</f>
        <v>8</v>
      </c>
      <c r="F33" s="14" t="n">
        <f aca="false">E33+1</f>
        <v>9</v>
      </c>
      <c r="G33" s="14" t="n">
        <f aca="false">F33+1</f>
        <v>10</v>
      </c>
      <c r="H33" s="14" t="n">
        <f aca="false">G33+1</f>
        <v>11</v>
      </c>
      <c r="I33" s="14" t="n">
        <f aca="false">H33+1</f>
        <v>12</v>
      </c>
      <c r="J33" s="14" t="n">
        <f aca="false">I33+1</f>
        <v>13</v>
      </c>
      <c r="K33" s="14" t="n">
        <f aca="false">J33+1</f>
        <v>14</v>
      </c>
      <c r="L33" s="14" t="n">
        <f aca="false">K33+1</f>
        <v>15</v>
      </c>
      <c r="M33" s="14" t="n">
        <f aca="false">L33+1</f>
        <v>16</v>
      </c>
      <c r="N33" s="14" t="n">
        <f aca="false">M33+1</f>
        <v>17</v>
      </c>
      <c r="O33" s="14" t="n">
        <f aca="false">N33+1</f>
        <v>18</v>
      </c>
      <c r="P33" s="14" t="n">
        <f aca="false">O33+1</f>
        <v>19</v>
      </c>
      <c r="Q33" s="14" t="n">
        <f aca="false">P33+1</f>
        <v>20</v>
      </c>
      <c r="R33" s="15" t="n">
        <f aca="false">SUM(D33:Q33)/1440</f>
        <v>0.13125</v>
      </c>
    </row>
    <row r="34" customFormat="false" ht="27" hidden="false" customHeight="true" outlineLevel="0" collapsed="false">
      <c r="A34" s="1" t="str">
        <f aca="false">IF(B34="TOTAL",ROW(),"")</f>
        <v/>
      </c>
      <c r="B34" s="12" t="n">
        <v>7</v>
      </c>
      <c r="C34" s="13" t="s">
        <v>25</v>
      </c>
      <c r="D34" s="14" t="n">
        <f aca="false">D33+1</f>
        <v>8</v>
      </c>
      <c r="E34" s="14" t="n">
        <f aca="false">E33+1</f>
        <v>9</v>
      </c>
      <c r="F34" s="14" t="n">
        <f aca="false">F33+1</f>
        <v>10</v>
      </c>
      <c r="G34" s="14" t="n">
        <f aca="false">G33+1</f>
        <v>11</v>
      </c>
      <c r="H34" s="14" t="n">
        <f aca="false">H33+1</f>
        <v>12</v>
      </c>
      <c r="I34" s="14" t="n">
        <f aca="false">I33+1</f>
        <v>13</v>
      </c>
      <c r="J34" s="14" t="n">
        <f aca="false">J33+1</f>
        <v>14</v>
      </c>
      <c r="K34" s="14" t="n">
        <f aca="false">K33+1</f>
        <v>15</v>
      </c>
      <c r="L34" s="14" t="n">
        <f aca="false">L33+1</f>
        <v>16</v>
      </c>
      <c r="M34" s="14" t="n">
        <f aca="false">M33+1</f>
        <v>17</v>
      </c>
      <c r="N34" s="14" t="n">
        <f aca="false">N33+1</f>
        <v>18</v>
      </c>
      <c r="O34" s="14" t="n">
        <f aca="false">O33+1</f>
        <v>19</v>
      </c>
      <c r="P34" s="14" t="n">
        <f aca="false">P33+1</f>
        <v>20</v>
      </c>
      <c r="Q34" s="14" t="n">
        <f aca="false">Q33+1</f>
        <v>21</v>
      </c>
      <c r="R34" s="15" t="n">
        <f aca="false">SUM(D34:Q34)/1440</f>
        <v>0.140972222222222</v>
      </c>
    </row>
    <row r="35" s="16" customFormat="true" ht="24" hidden="false" customHeight="true" outlineLevel="0" collapsed="false">
      <c r="A35" s="1" t="str">
        <f aca="false">IF(B35="TOTAL",ROW(),"")</f>
        <v/>
      </c>
      <c r="B35" s="12" t="n">
        <v>7</v>
      </c>
      <c r="C35" s="13" t="s">
        <v>26</v>
      </c>
      <c r="D35" s="14" t="n">
        <f aca="false">D34+1</f>
        <v>9</v>
      </c>
      <c r="E35" s="14" t="n">
        <f aca="false">E34+1</f>
        <v>10</v>
      </c>
      <c r="F35" s="14" t="n">
        <f aca="false">F34+1</f>
        <v>11</v>
      </c>
      <c r="G35" s="14" t="n">
        <f aca="false">G34+1</f>
        <v>12</v>
      </c>
      <c r="H35" s="14" t="n">
        <f aca="false">H34+1</f>
        <v>13</v>
      </c>
      <c r="I35" s="14" t="n">
        <f aca="false">I34+1</f>
        <v>14</v>
      </c>
      <c r="J35" s="14" t="n">
        <f aca="false">J34+1</f>
        <v>15</v>
      </c>
      <c r="K35" s="14" t="n">
        <f aca="false">K34+1</f>
        <v>16</v>
      </c>
      <c r="L35" s="14" t="n">
        <f aca="false">L34+1</f>
        <v>17</v>
      </c>
      <c r="M35" s="14" t="n">
        <f aca="false">M34+1</f>
        <v>18</v>
      </c>
      <c r="N35" s="14" t="n">
        <f aca="false">N34+1</f>
        <v>19</v>
      </c>
      <c r="O35" s="14" t="n">
        <f aca="false">O34+1</f>
        <v>20</v>
      </c>
      <c r="P35" s="14" t="n">
        <f aca="false">P34+1</f>
        <v>21</v>
      </c>
      <c r="Q35" s="14" t="n">
        <f aca="false">Q34+1</f>
        <v>22</v>
      </c>
      <c r="R35" s="15" t="n">
        <f aca="false">SUM(D35:Q35)/1440</f>
        <v>0.150694444444444</v>
      </c>
    </row>
    <row r="36" customFormat="false" ht="27" hidden="false" customHeight="true" outlineLevel="0" collapsed="false">
      <c r="A36" s="1" t="n">
        <f aca="false">IF(B36="TOTAL",ROW(),"")</f>
        <v>36</v>
      </c>
      <c r="B36" s="17" t="s">
        <v>23</v>
      </c>
      <c r="C36" s="17"/>
      <c r="D36" s="15" t="n">
        <f aca="false">SUM(D33:D35)/1440</f>
        <v>0.0166666666666667</v>
      </c>
      <c r="E36" s="15" t="n">
        <f aca="false">SUM(E33:E35)/1440</f>
        <v>0.01875</v>
      </c>
      <c r="F36" s="15" t="n">
        <f aca="false">SUM(F33:F35)/1440</f>
        <v>0.0208333333333333</v>
      </c>
      <c r="G36" s="15" t="n">
        <f aca="false">SUM(G33:G35)/1440</f>
        <v>0.0229166666666667</v>
      </c>
      <c r="H36" s="15" t="n">
        <f aca="false">SUM(H33:H35)/1440</f>
        <v>0.025</v>
      </c>
      <c r="I36" s="15" t="n">
        <f aca="false">SUM(I33:I35)/1440</f>
        <v>0.0270833333333333</v>
      </c>
      <c r="J36" s="15" t="n">
        <f aca="false">SUM(J33:J35)/1440</f>
        <v>0.0291666666666667</v>
      </c>
      <c r="K36" s="15" t="n">
        <f aca="false">SUM(K33:K35)/1440</f>
        <v>0.03125</v>
      </c>
      <c r="L36" s="15" t="n">
        <f aca="false">SUM(L33:L35)/1440</f>
        <v>0.0333333333333333</v>
      </c>
      <c r="M36" s="15" t="n">
        <f aca="false">SUM(M33:M35)/1440</f>
        <v>0.0354166666666667</v>
      </c>
      <c r="N36" s="15" t="n">
        <f aca="false">SUM(N33:N35)/1440</f>
        <v>0.0375</v>
      </c>
      <c r="O36" s="15" t="n">
        <f aca="false">SUM(O33:O35)/1440</f>
        <v>0.0395833333333333</v>
      </c>
      <c r="P36" s="15" t="n">
        <f aca="false">SUM(P33:P35)/1440</f>
        <v>0.0416666666666667</v>
      </c>
      <c r="Q36" s="15" t="n">
        <f aca="false">SUM(Q33:Q35)/1440</f>
        <v>0.04375</v>
      </c>
      <c r="R36" s="15" t="n">
        <f aca="false">SUM(D36:Q36)</f>
        <v>0.422916666666667</v>
      </c>
    </row>
    <row r="37" customFormat="false" ht="27" hidden="false" customHeight="true" outlineLevel="0" collapsed="false">
      <c r="A37" s="1" t="str">
        <f aca="false">IF(B37="TOTAL",ROW(),"")</f>
        <v/>
      </c>
      <c r="B37" s="12" t="n">
        <v>8</v>
      </c>
      <c r="C37" s="13" t="s">
        <v>24</v>
      </c>
      <c r="D37" s="14" t="n">
        <v>8</v>
      </c>
      <c r="E37" s="14" t="n">
        <f aca="false">D37+1</f>
        <v>9</v>
      </c>
      <c r="F37" s="14" t="n">
        <f aca="false">E37+1</f>
        <v>10</v>
      </c>
      <c r="G37" s="14" t="n">
        <f aca="false">F37+1</f>
        <v>11</v>
      </c>
      <c r="H37" s="14" t="n">
        <f aca="false">G37+1</f>
        <v>12</v>
      </c>
      <c r="I37" s="14" t="n">
        <f aca="false">H37+1</f>
        <v>13</v>
      </c>
      <c r="J37" s="14" t="n">
        <f aca="false">I37+1</f>
        <v>14</v>
      </c>
      <c r="K37" s="14" t="n">
        <f aca="false">J37+1</f>
        <v>15</v>
      </c>
      <c r="L37" s="14" t="n">
        <f aca="false">K37+1</f>
        <v>16</v>
      </c>
      <c r="M37" s="14" t="n">
        <f aca="false">L37+1</f>
        <v>17</v>
      </c>
      <c r="N37" s="14" t="n">
        <f aca="false">M37+1</f>
        <v>18</v>
      </c>
      <c r="O37" s="14" t="n">
        <f aca="false">N37+1</f>
        <v>19</v>
      </c>
      <c r="P37" s="14" t="n">
        <f aca="false">O37+1</f>
        <v>20</v>
      </c>
      <c r="Q37" s="14" t="n">
        <f aca="false">P37+1</f>
        <v>21</v>
      </c>
      <c r="R37" s="15" t="n">
        <f aca="false">SUM(D37:Q37)/1440</f>
        <v>0.140972222222222</v>
      </c>
    </row>
    <row r="38" customFormat="false" ht="27" hidden="false" customHeight="true" outlineLevel="0" collapsed="false">
      <c r="A38" s="1" t="str">
        <f aca="false">IF(B38="TOTAL",ROW(),"")</f>
        <v/>
      </c>
      <c r="B38" s="12" t="n">
        <v>8</v>
      </c>
      <c r="C38" s="13" t="s">
        <v>25</v>
      </c>
      <c r="D38" s="14" t="n">
        <f aca="false">D37+1</f>
        <v>9</v>
      </c>
      <c r="E38" s="14" t="n">
        <f aca="false">E37+1</f>
        <v>10</v>
      </c>
      <c r="F38" s="14" t="n">
        <f aca="false">F37+1</f>
        <v>11</v>
      </c>
      <c r="G38" s="14" t="n">
        <f aca="false">G37+1</f>
        <v>12</v>
      </c>
      <c r="H38" s="14" t="n">
        <f aca="false">H37+1</f>
        <v>13</v>
      </c>
      <c r="I38" s="14" t="n">
        <f aca="false">I37+1</f>
        <v>14</v>
      </c>
      <c r="J38" s="14" t="n">
        <f aca="false">J37+1</f>
        <v>15</v>
      </c>
      <c r="K38" s="14" t="n">
        <f aca="false">K37+1</f>
        <v>16</v>
      </c>
      <c r="L38" s="14" t="n">
        <f aca="false">L37+1</f>
        <v>17</v>
      </c>
      <c r="M38" s="14" t="n">
        <f aca="false">M37+1</f>
        <v>18</v>
      </c>
      <c r="N38" s="14" t="n">
        <f aca="false">N37+1</f>
        <v>19</v>
      </c>
      <c r="O38" s="14" t="n">
        <f aca="false">O37+1</f>
        <v>20</v>
      </c>
      <c r="P38" s="14" t="n">
        <f aca="false">P37+1</f>
        <v>21</v>
      </c>
      <c r="Q38" s="14" t="n">
        <f aca="false">Q37+1</f>
        <v>22</v>
      </c>
      <c r="R38" s="15" t="n">
        <f aca="false">SUM(D38:Q38)/1440</f>
        <v>0.150694444444444</v>
      </c>
    </row>
    <row r="39" s="16" customFormat="true" ht="24" hidden="false" customHeight="true" outlineLevel="0" collapsed="false">
      <c r="A39" s="1" t="str">
        <f aca="false">IF(B39="TOTAL",ROW(),"")</f>
        <v/>
      </c>
      <c r="B39" s="12" t="n">
        <v>8</v>
      </c>
      <c r="C39" s="13" t="s">
        <v>26</v>
      </c>
      <c r="D39" s="14" t="n">
        <f aca="false">D38+1</f>
        <v>10</v>
      </c>
      <c r="E39" s="14" t="n">
        <f aca="false">E38+1</f>
        <v>11</v>
      </c>
      <c r="F39" s="14" t="n">
        <f aca="false">F38+1</f>
        <v>12</v>
      </c>
      <c r="G39" s="14" t="n">
        <f aca="false">G38+1</f>
        <v>13</v>
      </c>
      <c r="H39" s="14" t="n">
        <f aca="false">H38+1</f>
        <v>14</v>
      </c>
      <c r="I39" s="14" t="n">
        <f aca="false">I38+1</f>
        <v>15</v>
      </c>
      <c r="J39" s="14" t="n">
        <f aca="false">J38+1</f>
        <v>16</v>
      </c>
      <c r="K39" s="14" t="n">
        <f aca="false">K38+1</f>
        <v>17</v>
      </c>
      <c r="L39" s="14" t="n">
        <f aca="false">L38+1</f>
        <v>18</v>
      </c>
      <c r="M39" s="14" t="n">
        <f aca="false">M38+1</f>
        <v>19</v>
      </c>
      <c r="N39" s="14" t="n">
        <f aca="false">N38+1</f>
        <v>20</v>
      </c>
      <c r="O39" s="14" t="n">
        <f aca="false">O38+1</f>
        <v>21</v>
      </c>
      <c r="P39" s="14" t="n">
        <f aca="false">P38+1</f>
        <v>22</v>
      </c>
      <c r="Q39" s="14" t="n">
        <f aca="false">Q38+1</f>
        <v>23</v>
      </c>
      <c r="R39" s="15" t="n">
        <f aca="false">SUM(D39:Q39)/1440</f>
        <v>0.160416666666667</v>
      </c>
    </row>
    <row r="40" customFormat="false" ht="27" hidden="false" customHeight="true" outlineLevel="0" collapsed="false">
      <c r="A40" s="1" t="n">
        <f aca="false">IF(B40="TOTAL",ROW(),"")</f>
        <v>40</v>
      </c>
      <c r="B40" s="17" t="s">
        <v>23</v>
      </c>
      <c r="C40" s="17"/>
      <c r="D40" s="15" t="n">
        <f aca="false">SUM(D37:D39)/1440</f>
        <v>0.01875</v>
      </c>
      <c r="E40" s="15" t="n">
        <f aca="false">SUM(E37:E39)/1440</f>
        <v>0.0208333333333333</v>
      </c>
      <c r="F40" s="15" t="n">
        <f aca="false">SUM(F37:F39)/1440</f>
        <v>0.0229166666666667</v>
      </c>
      <c r="G40" s="15" t="n">
        <f aca="false">SUM(G37:G39)/1440</f>
        <v>0.025</v>
      </c>
      <c r="H40" s="15" t="n">
        <f aca="false">SUM(H37:H39)/1440</f>
        <v>0.0270833333333333</v>
      </c>
      <c r="I40" s="15" t="n">
        <f aca="false">SUM(I37:I39)/1440</f>
        <v>0.0291666666666667</v>
      </c>
      <c r="J40" s="15" t="n">
        <f aca="false">SUM(J37:J39)/1440</f>
        <v>0.03125</v>
      </c>
      <c r="K40" s="15" t="n">
        <f aca="false">SUM(K37:K39)/1440</f>
        <v>0.0333333333333333</v>
      </c>
      <c r="L40" s="15" t="n">
        <f aca="false">SUM(L37:L39)/1440</f>
        <v>0.0354166666666667</v>
      </c>
      <c r="M40" s="15" t="n">
        <f aca="false">SUM(M37:M39)/1440</f>
        <v>0.0375</v>
      </c>
      <c r="N40" s="15" t="n">
        <f aca="false">SUM(N37:N39)/1440</f>
        <v>0.0395833333333333</v>
      </c>
      <c r="O40" s="15" t="n">
        <f aca="false">SUM(O37:O39)/1440</f>
        <v>0.0416666666666667</v>
      </c>
      <c r="P40" s="15" t="n">
        <f aca="false">SUM(P37:P39)/1440</f>
        <v>0.04375</v>
      </c>
      <c r="Q40" s="15" t="n">
        <f aca="false">SUM(Q37:Q39)/1440</f>
        <v>0.0458333333333333</v>
      </c>
      <c r="R40" s="15" t="n">
        <f aca="false">SUM(D40:Q40)</f>
        <v>0.452083333333333</v>
      </c>
    </row>
    <row r="41" customFormat="false" ht="27" hidden="false" customHeight="true" outlineLevel="0" collapsed="false">
      <c r="A41" s="1" t="str">
        <f aca="false">IF(B41="TOTAL",ROW(),"")</f>
        <v/>
      </c>
      <c r="B41" s="12" t="n">
        <v>9</v>
      </c>
      <c r="C41" s="13" t="s">
        <v>24</v>
      </c>
      <c r="D41" s="14" t="n">
        <v>9</v>
      </c>
      <c r="E41" s="14" t="n">
        <f aca="false">D41+1</f>
        <v>10</v>
      </c>
      <c r="F41" s="14" t="n">
        <f aca="false">E41+1</f>
        <v>11</v>
      </c>
      <c r="G41" s="14" t="n">
        <f aca="false">F41+1</f>
        <v>12</v>
      </c>
      <c r="H41" s="14" t="n">
        <f aca="false">G41+1</f>
        <v>13</v>
      </c>
      <c r="I41" s="14" t="n">
        <f aca="false">H41+1</f>
        <v>14</v>
      </c>
      <c r="J41" s="14" t="n">
        <f aca="false">I41+1</f>
        <v>15</v>
      </c>
      <c r="K41" s="14" t="n">
        <f aca="false">J41+1</f>
        <v>16</v>
      </c>
      <c r="L41" s="14" t="n">
        <f aca="false">K41+1</f>
        <v>17</v>
      </c>
      <c r="M41" s="14" t="n">
        <f aca="false">L41+1</f>
        <v>18</v>
      </c>
      <c r="N41" s="14" t="n">
        <f aca="false">M41+1</f>
        <v>19</v>
      </c>
      <c r="O41" s="14" t="n">
        <f aca="false">N41+1</f>
        <v>20</v>
      </c>
      <c r="P41" s="14" t="n">
        <f aca="false">O41+1</f>
        <v>21</v>
      </c>
      <c r="Q41" s="14" t="n">
        <f aca="false">P41+1</f>
        <v>22</v>
      </c>
      <c r="R41" s="15" t="n">
        <f aca="false">SUM(D41:Q41)/1440</f>
        <v>0.150694444444444</v>
      </c>
    </row>
    <row r="42" customFormat="false" ht="27" hidden="false" customHeight="true" outlineLevel="0" collapsed="false">
      <c r="A42" s="1" t="str">
        <f aca="false">IF(B42="TOTAL",ROW(),"")</f>
        <v/>
      </c>
      <c r="B42" s="12" t="n">
        <v>9</v>
      </c>
      <c r="C42" s="13" t="s">
        <v>25</v>
      </c>
      <c r="D42" s="14" t="n">
        <f aca="false">D41+1</f>
        <v>10</v>
      </c>
      <c r="E42" s="14" t="n">
        <f aca="false">E41+1</f>
        <v>11</v>
      </c>
      <c r="F42" s="14" t="n">
        <f aca="false">F41+1</f>
        <v>12</v>
      </c>
      <c r="G42" s="14" t="n">
        <f aca="false">G41+1</f>
        <v>13</v>
      </c>
      <c r="H42" s="14" t="n">
        <f aca="false">H41+1</f>
        <v>14</v>
      </c>
      <c r="I42" s="14" t="n">
        <f aca="false">I41+1</f>
        <v>15</v>
      </c>
      <c r="J42" s="14" t="n">
        <f aca="false">J41+1</f>
        <v>16</v>
      </c>
      <c r="K42" s="14" t="n">
        <f aca="false">K41+1</f>
        <v>17</v>
      </c>
      <c r="L42" s="14" t="n">
        <f aca="false">L41+1</f>
        <v>18</v>
      </c>
      <c r="M42" s="14" t="n">
        <f aca="false">M41+1</f>
        <v>19</v>
      </c>
      <c r="N42" s="14" t="n">
        <f aca="false">N41+1</f>
        <v>20</v>
      </c>
      <c r="O42" s="14" t="n">
        <f aca="false">O41+1</f>
        <v>21</v>
      </c>
      <c r="P42" s="14" t="n">
        <f aca="false">P41+1</f>
        <v>22</v>
      </c>
      <c r="Q42" s="14" t="n">
        <f aca="false">Q41+1</f>
        <v>23</v>
      </c>
      <c r="R42" s="15" t="n">
        <f aca="false">SUM(D42:Q42)/1440</f>
        <v>0.160416666666667</v>
      </c>
    </row>
    <row r="43" s="16" customFormat="true" ht="24" hidden="false" customHeight="true" outlineLevel="0" collapsed="false">
      <c r="A43" s="1" t="str">
        <f aca="false">IF(B43="TOTAL",ROW(),"")</f>
        <v/>
      </c>
      <c r="B43" s="12" t="n">
        <v>9</v>
      </c>
      <c r="C43" s="13" t="s">
        <v>26</v>
      </c>
      <c r="D43" s="14" t="n">
        <f aca="false">D42+1</f>
        <v>11</v>
      </c>
      <c r="E43" s="14" t="n">
        <f aca="false">E42+1</f>
        <v>12</v>
      </c>
      <c r="F43" s="14" t="n">
        <f aca="false">F42+1</f>
        <v>13</v>
      </c>
      <c r="G43" s="14" t="n">
        <f aca="false">G42+1</f>
        <v>14</v>
      </c>
      <c r="H43" s="14" t="n">
        <f aca="false">H42+1</f>
        <v>15</v>
      </c>
      <c r="I43" s="14" t="n">
        <f aca="false">I42+1</f>
        <v>16</v>
      </c>
      <c r="J43" s="14" t="n">
        <f aca="false">J42+1</f>
        <v>17</v>
      </c>
      <c r="K43" s="14" t="n">
        <f aca="false">K42+1</f>
        <v>18</v>
      </c>
      <c r="L43" s="14" t="n">
        <f aca="false">L42+1</f>
        <v>19</v>
      </c>
      <c r="M43" s="14" t="n">
        <f aca="false">M42+1</f>
        <v>20</v>
      </c>
      <c r="N43" s="14" t="n">
        <f aca="false">N42+1</f>
        <v>21</v>
      </c>
      <c r="O43" s="14" t="n">
        <f aca="false">O42+1</f>
        <v>22</v>
      </c>
      <c r="P43" s="14" t="n">
        <f aca="false">P42+1</f>
        <v>23</v>
      </c>
      <c r="Q43" s="14" t="n">
        <f aca="false">Q42+1</f>
        <v>24</v>
      </c>
      <c r="R43" s="15" t="n">
        <f aca="false">SUM(D43:Q43)/1440</f>
        <v>0.170138888888889</v>
      </c>
    </row>
    <row r="44" customFormat="false" ht="27" hidden="false" customHeight="true" outlineLevel="0" collapsed="false">
      <c r="A44" s="1" t="n">
        <f aca="false">IF(B44="TOTAL",ROW(),"")</f>
        <v>44</v>
      </c>
      <c r="B44" s="17" t="s">
        <v>23</v>
      </c>
      <c r="C44" s="17"/>
      <c r="D44" s="15" t="n">
        <f aca="false">SUM(D41:D43)/1440</f>
        <v>0.0208333333333333</v>
      </c>
      <c r="E44" s="15" t="n">
        <f aca="false">SUM(E41:E43)/1440</f>
        <v>0.0229166666666667</v>
      </c>
      <c r="F44" s="15" t="n">
        <f aca="false">SUM(F41:F43)/1440</f>
        <v>0.025</v>
      </c>
      <c r="G44" s="15" t="n">
        <f aca="false">SUM(G41:G43)/1440</f>
        <v>0.0270833333333333</v>
      </c>
      <c r="H44" s="15" t="n">
        <f aca="false">SUM(H41:H43)/1440</f>
        <v>0.0291666666666667</v>
      </c>
      <c r="I44" s="15" t="n">
        <f aca="false">SUM(I41:I43)/1440</f>
        <v>0.03125</v>
      </c>
      <c r="J44" s="15" t="n">
        <f aca="false">SUM(J41:J43)/1440</f>
        <v>0.0333333333333333</v>
      </c>
      <c r="K44" s="15" t="n">
        <f aca="false">SUM(K41:K43)/1440</f>
        <v>0.0354166666666667</v>
      </c>
      <c r="L44" s="15" t="n">
        <f aca="false">SUM(L41:L43)/1440</f>
        <v>0.0375</v>
      </c>
      <c r="M44" s="15" t="n">
        <f aca="false">SUM(M41:M43)/1440</f>
        <v>0.0395833333333333</v>
      </c>
      <c r="N44" s="15" t="n">
        <f aca="false">SUM(N41:N43)/1440</f>
        <v>0.0416666666666667</v>
      </c>
      <c r="O44" s="15" t="n">
        <f aca="false">SUM(O41:O43)/1440</f>
        <v>0.04375</v>
      </c>
      <c r="P44" s="15" t="n">
        <f aca="false">SUM(P41:P43)/1440</f>
        <v>0.0458333333333333</v>
      </c>
      <c r="Q44" s="15" t="n">
        <f aca="false">SUM(Q41:Q43)/1440</f>
        <v>0.0479166666666667</v>
      </c>
      <c r="R44" s="15" t="n">
        <f aca="false">SUM(D44:Q44)</f>
        <v>0.48125</v>
      </c>
    </row>
    <row r="45" customFormat="false" ht="27" hidden="false" customHeight="true" outlineLevel="0" collapsed="false">
      <c r="A45" s="1" t="str">
        <f aca="false">IF(B45="TOTAL",ROW(),"")</f>
        <v/>
      </c>
      <c r="B45" s="12" t="n">
        <v>10</v>
      </c>
      <c r="C45" s="13" t="s">
        <v>24</v>
      </c>
      <c r="D45" s="14" t="n">
        <v>10</v>
      </c>
      <c r="E45" s="14" t="n">
        <f aca="false">D45+1</f>
        <v>11</v>
      </c>
      <c r="F45" s="14" t="n">
        <f aca="false">E45+1</f>
        <v>12</v>
      </c>
      <c r="G45" s="14" t="n">
        <f aca="false">F45+1</f>
        <v>13</v>
      </c>
      <c r="H45" s="14" t="n">
        <f aca="false">G45+1</f>
        <v>14</v>
      </c>
      <c r="I45" s="14" t="n">
        <f aca="false">H45+1</f>
        <v>15</v>
      </c>
      <c r="J45" s="14" t="n">
        <f aca="false">I45+1</f>
        <v>16</v>
      </c>
      <c r="K45" s="14" t="n">
        <f aca="false">J45+1</f>
        <v>17</v>
      </c>
      <c r="L45" s="14" t="n">
        <f aca="false">K45+1</f>
        <v>18</v>
      </c>
      <c r="M45" s="14" t="n">
        <f aca="false">L45+1</f>
        <v>19</v>
      </c>
      <c r="N45" s="14" t="n">
        <f aca="false">M45+1</f>
        <v>20</v>
      </c>
      <c r="O45" s="14" t="n">
        <f aca="false">N45+1</f>
        <v>21</v>
      </c>
      <c r="P45" s="14" t="n">
        <f aca="false">O45+1</f>
        <v>22</v>
      </c>
      <c r="Q45" s="14" t="n">
        <f aca="false">P45+1</f>
        <v>23</v>
      </c>
      <c r="R45" s="15" t="n">
        <f aca="false">SUM(D45:Q45)/1440</f>
        <v>0.160416666666667</v>
      </c>
    </row>
    <row r="46" customFormat="false" ht="27" hidden="false" customHeight="true" outlineLevel="0" collapsed="false">
      <c r="A46" s="1" t="str">
        <f aca="false">IF(B46="TOTAL",ROW(),"")</f>
        <v/>
      </c>
      <c r="B46" s="12" t="n">
        <v>10</v>
      </c>
      <c r="C46" s="13" t="s">
        <v>25</v>
      </c>
      <c r="D46" s="14" t="n">
        <f aca="false">D45+1</f>
        <v>11</v>
      </c>
      <c r="E46" s="14" t="n">
        <f aca="false">E45+1</f>
        <v>12</v>
      </c>
      <c r="F46" s="14" t="n">
        <f aca="false">F45+1</f>
        <v>13</v>
      </c>
      <c r="G46" s="14" t="n">
        <f aca="false">G45+1</f>
        <v>14</v>
      </c>
      <c r="H46" s="14" t="n">
        <f aca="false">H45+1</f>
        <v>15</v>
      </c>
      <c r="I46" s="14" t="n">
        <f aca="false">I45+1</f>
        <v>16</v>
      </c>
      <c r="J46" s="14" t="n">
        <f aca="false">J45+1</f>
        <v>17</v>
      </c>
      <c r="K46" s="14" t="n">
        <f aca="false">K45+1</f>
        <v>18</v>
      </c>
      <c r="L46" s="14" t="n">
        <f aca="false">L45+1</f>
        <v>19</v>
      </c>
      <c r="M46" s="14" t="n">
        <f aca="false">M45+1</f>
        <v>20</v>
      </c>
      <c r="N46" s="14" t="n">
        <f aca="false">N45+1</f>
        <v>21</v>
      </c>
      <c r="O46" s="14" t="n">
        <f aca="false">O45+1</f>
        <v>22</v>
      </c>
      <c r="P46" s="14" t="n">
        <f aca="false">P45+1</f>
        <v>23</v>
      </c>
      <c r="Q46" s="14" t="n">
        <f aca="false">Q45+1</f>
        <v>24</v>
      </c>
      <c r="R46" s="15" t="n">
        <f aca="false">SUM(D46:Q46)/1440</f>
        <v>0.170138888888889</v>
      </c>
    </row>
    <row r="47" s="16" customFormat="true" ht="24" hidden="false" customHeight="true" outlineLevel="0" collapsed="false">
      <c r="A47" s="1" t="str">
        <f aca="false">IF(B47="TOTAL",ROW(),"")</f>
        <v/>
      </c>
      <c r="B47" s="12" t="n">
        <v>10</v>
      </c>
      <c r="C47" s="13" t="s">
        <v>26</v>
      </c>
      <c r="D47" s="14" t="n">
        <f aca="false">D46+1</f>
        <v>12</v>
      </c>
      <c r="E47" s="14" t="n">
        <f aca="false">E46+1</f>
        <v>13</v>
      </c>
      <c r="F47" s="14" t="n">
        <f aca="false">F46+1</f>
        <v>14</v>
      </c>
      <c r="G47" s="14" t="n">
        <f aca="false">G46+1</f>
        <v>15</v>
      </c>
      <c r="H47" s="14" t="n">
        <f aca="false">H46+1</f>
        <v>16</v>
      </c>
      <c r="I47" s="14" t="n">
        <f aca="false">I46+1</f>
        <v>17</v>
      </c>
      <c r="J47" s="14" t="n">
        <f aca="false">J46+1</f>
        <v>18</v>
      </c>
      <c r="K47" s="14" t="n">
        <f aca="false">K46+1</f>
        <v>19</v>
      </c>
      <c r="L47" s="14" t="n">
        <f aca="false">L46+1</f>
        <v>20</v>
      </c>
      <c r="M47" s="14" t="n">
        <f aca="false">M46+1</f>
        <v>21</v>
      </c>
      <c r="N47" s="14" t="n">
        <f aca="false">N46+1</f>
        <v>22</v>
      </c>
      <c r="O47" s="14" t="n">
        <f aca="false">O46+1</f>
        <v>23</v>
      </c>
      <c r="P47" s="14" t="n">
        <f aca="false">P46+1</f>
        <v>24</v>
      </c>
      <c r="Q47" s="14" t="n">
        <f aca="false">Q46+1</f>
        <v>25</v>
      </c>
      <c r="R47" s="15" t="n">
        <f aca="false">SUM(D47:Q47)/1440</f>
        <v>0.179861111111111</v>
      </c>
    </row>
    <row r="48" customFormat="false" ht="27" hidden="false" customHeight="true" outlineLevel="0" collapsed="false">
      <c r="A48" s="1" t="n">
        <f aca="false">IF(B48="TOTAL",ROW(),"")</f>
        <v>48</v>
      </c>
      <c r="B48" s="17" t="s">
        <v>23</v>
      </c>
      <c r="C48" s="17"/>
      <c r="D48" s="15" t="n">
        <f aca="false">SUM(D45:D47)/1440</f>
        <v>0.0229166666666667</v>
      </c>
      <c r="E48" s="15" t="n">
        <f aca="false">SUM(E45:E47)/1440</f>
        <v>0.025</v>
      </c>
      <c r="F48" s="15" t="n">
        <f aca="false">SUM(F45:F47)/1440</f>
        <v>0.0270833333333333</v>
      </c>
      <c r="G48" s="15" t="n">
        <f aca="false">SUM(G45:G47)/1440</f>
        <v>0.0291666666666667</v>
      </c>
      <c r="H48" s="15" t="n">
        <f aca="false">SUM(H45:H47)/1440</f>
        <v>0.03125</v>
      </c>
      <c r="I48" s="15" t="n">
        <f aca="false">SUM(I45:I47)/1440</f>
        <v>0.0333333333333333</v>
      </c>
      <c r="J48" s="15" t="n">
        <f aca="false">SUM(J45:J47)/1440</f>
        <v>0.0354166666666667</v>
      </c>
      <c r="K48" s="15" t="n">
        <f aca="false">SUM(K45:K47)/1440</f>
        <v>0.0375</v>
      </c>
      <c r="L48" s="15" t="n">
        <f aca="false">SUM(L45:L47)/1440</f>
        <v>0.0395833333333333</v>
      </c>
      <c r="M48" s="15" t="n">
        <f aca="false">SUM(M45:M47)/1440</f>
        <v>0.0416666666666667</v>
      </c>
      <c r="N48" s="15" t="n">
        <f aca="false">SUM(N45:N47)/1440</f>
        <v>0.04375</v>
      </c>
      <c r="O48" s="15" t="n">
        <f aca="false">SUM(O45:O47)/1440</f>
        <v>0.0458333333333333</v>
      </c>
      <c r="P48" s="15" t="n">
        <f aca="false">SUM(P45:P47)/1440</f>
        <v>0.0479166666666667</v>
      </c>
      <c r="Q48" s="15" t="n">
        <f aca="false">SUM(Q45:Q47)/1440</f>
        <v>0.05</v>
      </c>
      <c r="R48" s="15" t="n">
        <f aca="false">SUM(D48:Q48)</f>
        <v>0.510416666666667</v>
      </c>
    </row>
    <row r="49" customFormat="false" ht="27" hidden="false" customHeight="true" outlineLevel="0" collapsed="false">
      <c r="A49" s="1" t="str">
        <f aca="false">IF(B49="TOTAL",ROW(),"")</f>
        <v/>
      </c>
      <c r="B49" s="12" t="n">
        <v>11</v>
      </c>
      <c r="C49" s="13" t="s">
        <v>24</v>
      </c>
      <c r="D49" s="14" t="n">
        <v>11</v>
      </c>
      <c r="E49" s="14" t="n">
        <f aca="false">D49+1</f>
        <v>12</v>
      </c>
      <c r="F49" s="14" t="n">
        <f aca="false">E49+1</f>
        <v>13</v>
      </c>
      <c r="G49" s="14" t="n">
        <f aca="false">F49+1</f>
        <v>14</v>
      </c>
      <c r="H49" s="14" t="n">
        <f aca="false">G49+1</f>
        <v>15</v>
      </c>
      <c r="I49" s="14" t="n">
        <f aca="false">H49+1</f>
        <v>16</v>
      </c>
      <c r="J49" s="14" t="n">
        <f aca="false">I49+1</f>
        <v>17</v>
      </c>
      <c r="K49" s="14" t="n">
        <f aca="false">J49+1</f>
        <v>18</v>
      </c>
      <c r="L49" s="14" t="n">
        <f aca="false">K49+1</f>
        <v>19</v>
      </c>
      <c r="M49" s="14" t="n">
        <f aca="false">L49+1</f>
        <v>20</v>
      </c>
      <c r="N49" s="14" t="n">
        <f aca="false">M49+1</f>
        <v>21</v>
      </c>
      <c r="O49" s="14" t="n">
        <f aca="false">N49+1</f>
        <v>22</v>
      </c>
      <c r="P49" s="14" t="n">
        <f aca="false">O49+1</f>
        <v>23</v>
      </c>
      <c r="Q49" s="14" t="n">
        <f aca="false">P49+1</f>
        <v>24</v>
      </c>
      <c r="R49" s="15" t="n">
        <f aca="false">SUM(D49:Q49)/1440</f>
        <v>0.170138888888889</v>
      </c>
    </row>
    <row r="50" customFormat="false" ht="27" hidden="false" customHeight="true" outlineLevel="0" collapsed="false">
      <c r="A50" s="1" t="str">
        <f aca="false">IF(B50="TOTAL",ROW(),"")</f>
        <v/>
      </c>
      <c r="B50" s="12" t="n">
        <v>11</v>
      </c>
      <c r="C50" s="13" t="s">
        <v>25</v>
      </c>
      <c r="D50" s="14" t="n">
        <f aca="false">D49+1</f>
        <v>12</v>
      </c>
      <c r="E50" s="14" t="n">
        <f aca="false">E49+1</f>
        <v>13</v>
      </c>
      <c r="F50" s="14" t="n">
        <f aca="false">F49+1</f>
        <v>14</v>
      </c>
      <c r="G50" s="14" t="n">
        <f aca="false">G49+1</f>
        <v>15</v>
      </c>
      <c r="H50" s="14" t="n">
        <f aca="false">H49+1</f>
        <v>16</v>
      </c>
      <c r="I50" s="14" t="n">
        <f aca="false">I49+1</f>
        <v>17</v>
      </c>
      <c r="J50" s="14" t="n">
        <f aca="false">J49+1</f>
        <v>18</v>
      </c>
      <c r="K50" s="14" t="n">
        <f aca="false">K49+1</f>
        <v>19</v>
      </c>
      <c r="L50" s="14" t="n">
        <f aca="false">L49+1</f>
        <v>20</v>
      </c>
      <c r="M50" s="14" t="n">
        <f aca="false">M49+1</f>
        <v>21</v>
      </c>
      <c r="N50" s="14" t="n">
        <f aca="false">N49+1</f>
        <v>22</v>
      </c>
      <c r="O50" s="14" t="n">
        <f aca="false">O49+1</f>
        <v>23</v>
      </c>
      <c r="P50" s="14" t="n">
        <f aca="false">P49+1</f>
        <v>24</v>
      </c>
      <c r="Q50" s="14" t="n">
        <f aca="false">Q49+1</f>
        <v>25</v>
      </c>
      <c r="R50" s="15" t="n">
        <f aca="false">SUM(D50:Q50)/1440</f>
        <v>0.179861111111111</v>
      </c>
    </row>
    <row r="51" s="16" customFormat="true" ht="24" hidden="false" customHeight="true" outlineLevel="0" collapsed="false">
      <c r="A51" s="1" t="str">
        <f aca="false">IF(B51="TOTAL",ROW(),"")</f>
        <v/>
      </c>
      <c r="B51" s="12" t="n">
        <v>11</v>
      </c>
      <c r="C51" s="13" t="s">
        <v>26</v>
      </c>
      <c r="D51" s="14" t="n">
        <f aca="false">D50+1</f>
        <v>13</v>
      </c>
      <c r="E51" s="14" t="n">
        <f aca="false">E50+1</f>
        <v>14</v>
      </c>
      <c r="F51" s="14" t="n">
        <f aca="false">F50+1</f>
        <v>15</v>
      </c>
      <c r="G51" s="14" t="n">
        <f aca="false">G50+1</f>
        <v>16</v>
      </c>
      <c r="H51" s="14" t="n">
        <f aca="false">H50+1</f>
        <v>17</v>
      </c>
      <c r="I51" s="14" t="n">
        <f aca="false">I50+1</f>
        <v>18</v>
      </c>
      <c r="J51" s="14" t="n">
        <f aca="false">J50+1</f>
        <v>19</v>
      </c>
      <c r="K51" s="14" t="n">
        <f aca="false">K50+1</f>
        <v>20</v>
      </c>
      <c r="L51" s="14" t="n">
        <f aca="false">L50+1</f>
        <v>21</v>
      </c>
      <c r="M51" s="14" t="n">
        <f aca="false">M50+1</f>
        <v>22</v>
      </c>
      <c r="N51" s="14" t="n">
        <f aca="false">N50+1</f>
        <v>23</v>
      </c>
      <c r="O51" s="14" t="n">
        <f aca="false">O50+1</f>
        <v>24</v>
      </c>
      <c r="P51" s="14" t="n">
        <f aca="false">P50+1</f>
        <v>25</v>
      </c>
      <c r="Q51" s="14" t="n">
        <f aca="false">Q50+1</f>
        <v>26</v>
      </c>
      <c r="R51" s="15" t="n">
        <f aca="false">SUM(D51:Q51)/1440</f>
        <v>0.189583333333333</v>
      </c>
    </row>
    <row r="52" customFormat="false" ht="27" hidden="false" customHeight="true" outlineLevel="0" collapsed="false">
      <c r="A52" s="1" t="n">
        <f aca="false">IF(B52="TOTAL",ROW(),"")</f>
        <v>52</v>
      </c>
      <c r="B52" s="17" t="s">
        <v>23</v>
      </c>
      <c r="C52" s="17"/>
      <c r="D52" s="15" t="n">
        <f aca="false">SUM(D49:D51)/1440</f>
        <v>0.025</v>
      </c>
      <c r="E52" s="15" t="n">
        <f aca="false">SUM(E49:E51)/1440</f>
        <v>0.0270833333333333</v>
      </c>
      <c r="F52" s="15" t="n">
        <f aca="false">SUM(F49:F51)/1440</f>
        <v>0.0291666666666667</v>
      </c>
      <c r="G52" s="15" t="n">
        <f aca="false">SUM(G49:G51)/1440</f>
        <v>0.03125</v>
      </c>
      <c r="H52" s="15" t="n">
        <f aca="false">SUM(H49:H51)/1440</f>
        <v>0.0333333333333333</v>
      </c>
      <c r="I52" s="15" t="n">
        <f aca="false">SUM(I49:I51)/1440</f>
        <v>0.0354166666666667</v>
      </c>
      <c r="J52" s="15" t="n">
        <f aca="false">SUM(J49:J51)/1440</f>
        <v>0.0375</v>
      </c>
      <c r="K52" s="15" t="n">
        <f aca="false">SUM(K49:K51)/1440</f>
        <v>0.0395833333333333</v>
      </c>
      <c r="L52" s="15" t="n">
        <f aca="false">SUM(L49:L51)/1440</f>
        <v>0.0416666666666667</v>
      </c>
      <c r="M52" s="15" t="n">
        <f aca="false">SUM(M49:M51)/1440</f>
        <v>0.04375</v>
      </c>
      <c r="N52" s="15" t="n">
        <f aca="false">SUM(N49:N51)/1440</f>
        <v>0.0458333333333333</v>
      </c>
      <c r="O52" s="15" t="n">
        <f aca="false">SUM(O49:O51)/1440</f>
        <v>0.0479166666666667</v>
      </c>
      <c r="P52" s="15" t="n">
        <f aca="false">SUM(P49:P51)/1440</f>
        <v>0.05</v>
      </c>
      <c r="Q52" s="15" t="n">
        <f aca="false">SUM(Q49:Q51)/1440</f>
        <v>0.0520833333333333</v>
      </c>
      <c r="R52" s="15" t="n">
        <f aca="false">SUM(D52:Q52)</f>
        <v>0.539583333333333</v>
      </c>
    </row>
    <row r="53" customFormat="false" ht="27" hidden="false" customHeight="true" outlineLevel="0" collapsed="false">
      <c r="A53" s="1" t="str">
        <f aca="false">IF(B53="TOTAL",ROW(),"")</f>
        <v/>
      </c>
      <c r="B53" s="12" t="n">
        <v>12</v>
      </c>
      <c r="C53" s="13" t="s">
        <v>24</v>
      </c>
      <c r="D53" s="14" t="n">
        <v>12</v>
      </c>
      <c r="E53" s="14" t="n">
        <f aca="false">D53+1</f>
        <v>13</v>
      </c>
      <c r="F53" s="14" t="n">
        <f aca="false">E53+1</f>
        <v>14</v>
      </c>
      <c r="G53" s="14" t="n">
        <f aca="false">F53+1</f>
        <v>15</v>
      </c>
      <c r="H53" s="14" t="n">
        <f aca="false">G53+1</f>
        <v>16</v>
      </c>
      <c r="I53" s="14" t="n">
        <f aca="false">H53+1</f>
        <v>17</v>
      </c>
      <c r="J53" s="14" t="n">
        <f aca="false">I53+1</f>
        <v>18</v>
      </c>
      <c r="K53" s="14" t="n">
        <f aca="false">J53+1</f>
        <v>19</v>
      </c>
      <c r="L53" s="14" t="n">
        <f aca="false">K53+1</f>
        <v>20</v>
      </c>
      <c r="M53" s="14" t="n">
        <f aca="false">L53+1</f>
        <v>21</v>
      </c>
      <c r="N53" s="14" t="n">
        <f aca="false">M53+1</f>
        <v>22</v>
      </c>
      <c r="O53" s="14" t="n">
        <f aca="false">N53+1</f>
        <v>23</v>
      </c>
      <c r="P53" s="14" t="n">
        <f aca="false">O53+1</f>
        <v>24</v>
      </c>
      <c r="Q53" s="14" t="n">
        <f aca="false">P53+1</f>
        <v>25</v>
      </c>
      <c r="R53" s="15" t="n">
        <f aca="false">SUM(D53:Q53)/1440</f>
        <v>0.179861111111111</v>
      </c>
    </row>
    <row r="54" customFormat="false" ht="27" hidden="false" customHeight="true" outlineLevel="0" collapsed="false">
      <c r="A54" s="1" t="str">
        <f aca="false">IF(B54="TOTAL",ROW(),"")</f>
        <v/>
      </c>
      <c r="B54" s="12" t="n">
        <v>12</v>
      </c>
      <c r="C54" s="13" t="s">
        <v>25</v>
      </c>
      <c r="D54" s="14" t="n">
        <f aca="false">D53+1</f>
        <v>13</v>
      </c>
      <c r="E54" s="14" t="n">
        <f aca="false">E53+1</f>
        <v>14</v>
      </c>
      <c r="F54" s="14" t="n">
        <f aca="false">F53+1</f>
        <v>15</v>
      </c>
      <c r="G54" s="14" t="n">
        <f aca="false">G53+1</f>
        <v>16</v>
      </c>
      <c r="H54" s="14" t="n">
        <f aca="false">H53+1</f>
        <v>17</v>
      </c>
      <c r="I54" s="14" t="n">
        <f aca="false">I53+1</f>
        <v>18</v>
      </c>
      <c r="J54" s="14" t="n">
        <f aca="false">J53+1</f>
        <v>19</v>
      </c>
      <c r="K54" s="14" t="n">
        <f aca="false">K53+1</f>
        <v>20</v>
      </c>
      <c r="L54" s="14" t="n">
        <f aca="false">L53+1</f>
        <v>21</v>
      </c>
      <c r="M54" s="14" t="n">
        <f aca="false">M53+1</f>
        <v>22</v>
      </c>
      <c r="N54" s="14" t="n">
        <f aca="false">N53+1</f>
        <v>23</v>
      </c>
      <c r="O54" s="14" t="n">
        <f aca="false">O53+1</f>
        <v>24</v>
      </c>
      <c r="P54" s="14" t="n">
        <f aca="false">P53+1</f>
        <v>25</v>
      </c>
      <c r="Q54" s="14" t="n">
        <f aca="false">Q53+1</f>
        <v>26</v>
      </c>
      <c r="R54" s="15" t="n">
        <f aca="false">SUM(D54:Q54)/1440</f>
        <v>0.189583333333333</v>
      </c>
    </row>
    <row r="55" s="16" customFormat="true" ht="24" hidden="false" customHeight="true" outlineLevel="0" collapsed="false">
      <c r="A55" s="1" t="str">
        <f aca="false">IF(B55="TOTAL",ROW(),"")</f>
        <v/>
      </c>
      <c r="B55" s="12" t="n">
        <v>12</v>
      </c>
      <c r="C55" s="13" t="s">
        <v>26</v>
      </c>
      <c r="D55" s="14" t="n">
        <f aca="false">D54+1</f>
        <v>14</v>
      </c>
      <c r="E55" s="14" t="n">
        <f aca="false">E54+1</f>
        <v>15</v>
      </c>
      <c r="F55" s="14" t="n">
        <f aca="false">F54+1</f>
        <v>16</v>
      </c>
      <c r="G55" s="14" t="n">
        <f aca="false">G54+1</f>
        <v>17</v>
      </c>
      <c r="H55" s="14" t="n">
        <f aca="false">H54+1</f>
        <v>18</v>
      </c>
      <c r="I55" s="14" t="n">
        <f aca="false">I54+1</f>
        <v>19</v>
      </c>
      <c r="J55" s="14" t="n">
        <f aca="false">J54+1</f>
        <v>20</v>
      </c>
      <c r="K55" s="14" t="n">
        <f aca="false">K54+1</f>
        <v>21</v>
      </c>
      <c r="L55" s="14" t="n">
        <f aca="false">L54+1</f>
        <v>22</v>
      </c>
      <c r="M55" s="14" t="n">
        <f aca="false">M54+1</f>
        <v>23</v>
      </c>
      <c r="N55" s="14" t="n">
        <f aca="false">N54+1</f>
        <v>24</v>
      </c>
      <c r="O55" s="14" t="n">
        <f aca="false">O54+1</f>
        <v>25</v>
      </c>
      <c r="P55" s="14" t="n">
        <f aca="false">P54+1</f>
        <v>26</v>
      </c>
      <c r="Q55" s="14" t="n">
        <f aca="false">Q54+1</f>
        <v>27</v>
      </c>
      <c r="R55" s="15" t="n">
        <f aca="false">SUM(D55:Q55)/1440</f>
        <v>0.199305555555556</v>
      </c>
    </row>
    <row r="56" customFormat="false" ht="27" hidden="false" customHeight="true" outlineLevel="0" collapsed="false">
      <c r="A56" s="1" t="n">
        <f aca="false">IF(B56="TOTAL",ROW(),"")</f>
        <v>56</v>
      </c>
      <c r="B56" s="17" t="s">
        <v>23</v>
      </c>
      <c r="C56" s="17"/>
      <c r="D56" s="15" t="n">
        <f aca="false">SUM(D53:D55)/1440</f>
        <v>0.0270833333333333</v>
      </c>
      <c r="E56" s="15" t="n">
        <f aca="false">SUM(E53:E55)/1440</f>
        <v>0.0291666666666667</v>
      </c>
      <c r="F56" s="15" t="n">
        <f aca="false">SUM(F53:F55)/1440</f>
        <v>0.03125</v>
      </c>
      <c r="G56" s="15" t="n">
        <f aca="false">SUM(G53:G55)/1440</f>
        <v>0.0333333333333333</v>
      </c>
      <c r="H56" s="15" t="n">
        <f aca="false">SUM(H53:H55)/1440</f>
        <v>0.0354166666666667</v>
      </c>
      <c r="I56" s="15" t="n">
        <f aca="false">SUM(I53:I55)/1440</f>
        <v>0.0375</v>
      </c>
      <c r="J56" s="15" t="n">
        <f aca="false">SUM(J53:J55)/1440</f>
        <v>0.0395833333333333</v>
      </c>
      <c r="K56" s="15" t="n">
        <f aca="false">SUM(K53:K55)/1440</f>
        <v>0.0416666666666667</v>
      </c>
      <c r="L56" s="15" t="n">
        <f aca="false">SUM(L53:L55)/1440</f>
        <v>0.04375</v>
      </c>
      <c r="M56" s="15" t="n">
        <f aca="false">SUM(M53:M55)/1440</f>
        <v>0.0458333333333333</v>
      </c>
      <c r="N56" s="15" t="n">
        <f aca="false">SUM(N53:N55)/1440</f>
        <v>0.0479166666666667</v>
      </c>
      <c r="O56" s="15" t="n">
        <f aca="false">SUM(O53:O55)/1440</f>
        <v>0.05</v>
      </c>
      <c r="P56" s="15" t="n">
        <f aca="false">SUM(P53:P55)/1440</f>
        <v>0.0520833333333333</v>
      </c>
      <c r="Q56" s="15" t="n">
        <f aca="false">SUM(Q53:Q55)/1440</f>
        <v>0.0541666666666667</v>
      </c>
      <c r="R56" s="15" t="n">
        <f aca="false">SUM(D56:Q56)</f>
        <v>0.56875</v>
      </c>
    </row>
    <row r="57" customFormat="false" ht="27" hidden="false" customHeight="true" outlineLevel="0" collapsed="false">
      <c r="A57" s="1" t="str">
        <f aca="false">IF(B57="TOTAL",ROW(),"")</f>
        <v/>
      </c>
      <c r="B57" s="12" t="n">
        <v>13</v>
      </c>
      <c r="C57" s="13" t="s">
        <v>24</v>
      </c>
      <c r="D57" s="14" t="n">
        <v>13</v>
      </c>
      <c r="E57" s="14" t="n">
        <f aca="false">D57+1</f>
        <v>14</v>
      </c>
      <c r="F57" s="14" t="n">
        <f aca="false">E57+1</f>
        <v>15</v>
      </c>
      <c r="G57" s="14" t="n">
        <f aca="false">F57+1</f>
        <v>16</v>
      </c>
      <c r="H57" s="14" t="n">
        <f aca="false">G57+1</f>
        <v>17</v>
      </c>
      <c r="I57" s="14" t="n">
        <f aca="false">H57+1</f>
        <v>18</v>
      </c>
      <c r="J57" s="14" t="n">
        <f aca="false">I57+1</f>
        <v>19</v>
      </c>
      <c r="K57" s="14" t="n">
        <f aca="false">J57+1</f>
        <v>20</v>
      </c>
      <c r="L57" s="14" t="n">
        <f aca="false">K57+1</f>
        <v>21</v>
      </c>
      <c r="M57" s="14" t="n">
        <f aca="false">L57+1</f>
        <v>22</v>
      </c>
      <c r="N57" s="14" t="n">
        <f aca="false">M57+1</f>
        <v>23</v>
      </c>
      <c r="O57" s="14" t="n">
        <f aca="false">N57+1</f>
        <v>24</v>
      </c>
      <c r="P57" s="14" t="n">
        <f aca="false">O57+1</f>
        <v>25</v>
      </c>
      <c r="Q57" s="14" t="n">
        <f aca="false">P57+1</f>
        <v>26</v>
      </c>
      <c r="R57" s="15" t="n">
        <f aca="false">SUM(D57:Q57)/1440</f>
        <v>0.189583333333333</v>
      </c>
    </row>
    <row r="58" customFormat="false" ht="27" hidden="false" customHeight="true" outlineLevel="0" collapsed="false">
      <c r="A58" s="1" t="str">
        <f aca="false">IF(B58="TOTAL",ROW(),"")</f>
        <v/>
      </c>
      <c r="B58" s="12" t="n">
        <v>13</v>
      </c>
      <c r="C58" s="13" t="s">
        <v>25</v>
      </c>
      <c r="D58" s="14" t="n">
        <f aca="false">D57+1</f>
        <v>14</v>
      </c>
      <c r="E58" s="14" t="n">
        <f aca="false">E57+1</f>
        <v>15</v>
      </c>
      <c r="F58" s="14" t="n">
        <f aca="false">F57+1</f>
        <v>16</v>
      </c>
      <c r="G58" s="14" t="n">
        <f aca="false">G57+1</f>
        <v>17</v>
      </c>
      <c r="H58" s="14" t="n">
        <f aca="false">H57+1</f>
        <v>18</v>
      </c>
      <c r="I58" s="14" t="n">
        <f aca="false">I57+1</f>
        <v>19</v>
      </c>
      <c r="J58" s="14" t="n">
        <f aca="false">J57+1</f>
        <v>20</v>
      </c>
      <c r="K58" s="14" t="n">
        <f aca="false">K57+1</f>
        <v>21</v>
      </c>
      <c r="L58" s="14" t="n">
        <f aca="false">L57+1</f>
        <v>22</v>
      </c>
      <c r="M58" s="14" t="n">
        <f aca="false">M57+1</f>
        <v>23</v>
      </c>
      <c r="N58" s="14" t="n">
        <f aca="false">N57+1</f>
        <v>24</v>
      </c>
      <c r="O58" s="14" t="n">
        <f aca="false">O57+1</f>
        <v>25</v>
      </c>
      <c r="P58" s="14" t="n">
        <f aca="false">P57+1</f>
        <v>26</v>
      </c>
      <c r="Q58" s="14" t="n">
        <f aca="false">Q57+1</f>
        <v>27</v>
      </c>
      <c r="R58" s="15" t="n">
        <f aca="false">SUM(D58:Q58)/1440</f>
        <v>0.199305555555556</v>
      </c>
    </row>
    <row r="59" s="16" customFormat="true" ht="24" hidden="false" customHeight="true" outlineLevel="0" collapsed="false">
      <c r="A59" s="1" t="str">
        <f aca="false">IF(B59="TOTAL",ROW(),"")</f>
        <v/>
      </c>
      <c r="B59" s="12" t="n">
        <v>13</v>
      </c>
      <c r="C59" s="13" t="s">
        <v>26</v>
      </c>
      <c r="D59" s="14" t="n">
        <f aca="false">D58+1</f>
        <v>15</v>
      </c>
      <c r="E59" s="14" t="n">
        <f aca="false">E58+1</f>
        <v>16</v>
      </c>
      <c r="F59" s="14" t="n">
        <f aca="false">F58+1</f>
        <v>17</v>
      </c>
      <c r="G59" s="14" t="n">
        <f aca="false">G58+1</f>
        <v>18</v>
      </c>
      <c r="H59" s="14" t="n">
        <f aca="false">H58+1</f>
        <v>19</v>
      </c>
      <c r="I59" s="14" t="n">
        <f aca="false">I58+1</f>
        <v>20</v>
      </c>
      <c r="J59" s="14" t="n">
        <f aca="false">J58+1</f>
        <v>21</v>
      </c>
      <c r="K59" s="14" t="n">
        <f aca="false">K58+1</f>
        <v>22</v>
      </c>
      <c r="L59" s="14" t="n">
        <f aca="false">L58+1</f>
        <v>23</v>
      </c>
      <c r="M59" s="14" t="n">
        <f aca="false">M58+1</f>
        <v>24</v>
      </c>
      <c r="N59" s="14" t="n">
        <f aca="false">N58+1</f>
        <v>25</v>
      </c>
      <c r="O59" s="14" t="n">
        <f aca="false">O58+1</f>
        <v>26</v>
      </c>
      <c r="P59" s="14" t="n">
        <f aca="false">P58+1</f>
        <v>27</v>
      </c>
      <c r="Q59" s="14" t="n">
        <f aca="false">Q58+1</f>
        <v>28</v>
      </c>
      <c r="R59" s="15" t="n">
        <f aca="false">SUM(D59:Q59)/1440</f>
        <v>0.209027777777778</v>
      </c>
    </row>
    <row r="60" customFormat="false" ht="27" hidden="false" customHeight="true" outlineLevel="0" collapsed="false">
      <c r="A60" s="1" t="n">
        <f aca="false">IF(B60="TOTAL",ROW(),"")</f>
        <v>60</v>
      </c>
      <c r="B60" s="17" t="s">
        <v>23</v>
      </c>
      <c r="C60" s="17"/>
      <c r="D60" s="15" t="n">
        <f aca="false">SUM(D57:D59)/1440</f>
        <v>0.0291666666666667</v>
      </c>
      <c r="E60" s="15" t="n">
        <f aca="false">SUM(E57:E59)/1440</f>
        <v>0.03125</v>
      </c>
      <c r="F60" s="15" t="n">
        <f aca="false">SUM(F57:F59)/1440</f>
        <v>0.0333333333333333</v>
      </c>
      <c r="G60" s="15" t="n">
        <f aca="false">SUM(G57:G59)/1440</f>
        <v>0.0354166666666667</v>
      </c>
      <c r="H60" s="15" t="n">
        <f aca="false">SUM(H57:H59)/1440</f>
        <v>0.0375</v>
      </c>
      <c r="I60" s="15" t="n">
        <f aca="false">SUM(I57:I59)/1440</f>
        <v>0.0395833333333333</v>
      </c>
      <c r="J60" s="15" t="n">
        <f aca="false">SUM(J57:J59)/1440</f>
        <v>0.0416666666666667</v>
      </c>
      <c r="K60" s="15" t="n">
        <f aca="false">SUM(K57:K59)/1440</f>
        <v>0.04375</v>
      </c>
      <c r="L60" s="15" t="n">
        <f aca="false">SUM(L57:L59)/1440</f>
        <v>0.0458333333333333</v>
      </c>
      <c r="M60" s="15" t="n">
        <f aca="false">SUM(M57:M59)/1440</f>
        <v>0.0479166666666667</v>
      </c>
      <c r="N60" s="15" t="n">
        <f aca="false">SUM(N57:N59)/1440</f>
        <v>0.05</v>
      </c>
      <c r="O60" s="15" t="n">
        <f aca="false">SUM(O57:O59)/1440</f>
        <v>0.0520833333333333</v>
      </c>
      <c r="P60" s="15" t="n">
        <f aca="false">SUM(P57:P59)/1440</f>
        <v>0.0541666666666667</v>
      </c>
      <c r="Q60" s="15" t="n">
        <f aca="false">SUM(Q57:Q59)/1440</f>
        <v>0.05625</v>
      </c>
      <c r="R60" s="15" t="n">
        <f aca="false">SUM(D60:Q60)</f>
        <v>0.597916666666667</v>
      </c>
    </row>
    <row r="61" customFormat="false" ht="27" hidden="false" customHeight="true" outlineLevel="0" collapsed="false">
      <c r="A61" s="1" t="str">
        <f aca="false">IF(B61="TOTAL",ROW(),"")</f>
        <v/>
      </c>
      <c r="B61" s="12" t="n">
        <v>14</v>
      </c>
      <c r="C61" s="13" t="s">
        <v>24</v>
      </c>
      <c r="D61" s="14" t="n">
        <v>14</v>
      </c>
      <c r="E61" s="14" t="n">
        <f aca="false">D61+1</f>
        <v>15</v>
      </c>
      <c r="F61" s="14" t="n">
        <f aca="false">E61+1</f>
        <v>16</v>
      </c>
      <c r="G61" s="14" t="n">
        <f aca="false">F61+1</f>
        <v>17</v>
      </c>
      <c r="H61" s="14" t="n">
        <f aca="false">G61+1</f>
        <v>18</v>
      </c>
      <c r="I61" s="14" t="n">
        <f aca="false">H61+1</f>
        <v>19</v>
      </c>
      <c r="J61" s="14" t="n">
        <f aca="false">I61+1</f>
        <v>20</v>
      </c>
      <c r="K61" s="14" t="n">
        <f aca="false">J61+1</f>
        <v>21</v>
      </c>
      <c r="L61" s="14" t="n">
        <f aca="false">K61+1</f>
        <v>22</v>
      </c>
      <c r="M61" s="14" t="n">
        <f aca="false">L61+1</f>
        <v>23</v>
      </c>
      <c r="N61" s="14" t="n">
        <f aca="false">M61+1</f>
        <v>24</v>
      </c>
      <c r="O61" s="14" t="n">
        <f aca="false">N61+1</f>
        <v>25</v>
      </c>
      <c r="P61" s="14" t="n">
        <f aca="false">O61+1</f>
        <v>26</v>
      </c>
      <c r="Q61" s="14" t="n">
        <f aca="false">P61+1</f>
        <v>27</v>
      </c>
      <c r="R61" s="15" t="n">
        <f aca="false">SUM(D61:Q61)/1440</f>
        <v>0.199305555555556</v>
      </c>
    </row>
    <row r="62" customFormat="false" ht="27" hidden="false" customHeight="true" outlineLevel="0" collapsed="false">
      <c r="A62" s="1" t="str">
        <f aca="false">IF(B62="TOTAL",ROW(),"")</f>
        <v/>
      </c>
      <c r="B62" s="12" t="n">
        <v>14</v>
      </c>
      <c r="C62" s="13" t="s">
        <v>25</v>
      </c>
      <c r="D62" s="14" t="n">
        <f aca="false">D61+1</f>
        <v>15</v>
      </c>
      <c r="E62" s="14" t="n">
        <f aca="false">E61+1</f>
        <v>16</v>
      </c>
      <c r="F62" s="14" t="n">
        <f aca="false">F61+1</f>
        <v>17</v>
      </c>
      <c r="G62" s="14" t="n">
        <f aca="false">G61+1</f>
        <v>18</v>
      </c>
      <c r="H62" s="14" t="n">
        <f aca="false">H61+1</f>
        <v>19</v>
      </c>
      <c r="I62" s="14" t="n">
        <f aca="false">I61+1</f>
        <v>20</v>
      </c>
      <c r="J62" s="14" t="n">
        <f aca="false">J61+1</f>
        <v>21</v>
      </c>
      <c r="K62" s="14" t="n">
        <f aca="false">K61+1</f>
        <v>22</v>
      </c>
      <c r="L62" s="14" t="n">
        <f aca="false">L61+1</f>
        <v>23</v>
      </c>
      <c r="M62" s="14" t="n">
        <f aca="false">M61+1</f>
        <v>24</v>
      </c>
      <c r="N62" s="14" t="n">
        <f aca="false">N61+1</f>
        <v>25</v>
      </c>
      <c r="O62" s="14" t="n">
        <f aca="false">O61+1</f>
        <v>26</v>
      </c>
      <c r="P62" s="14" t="n">
        <f aca="false">P61+1</f>
        <v>27</v>
      </c>
      <c r="Q62" s="14" t="n">
        <f aca="false">Q61+1</f>
        <v>28</v>
      </c>
      <c r="R62" s="15" t="n">
        <f aca="false">SUM(D62:Q62)/1440</f>
        <v>0.209027777777778</v>
      </c>
    </row>
    <row r="63" s="16" customFormat="true" ht="24" hidden="false" customHeight="true" outlineLevel="0" collapsed="false">
      <c r="A63" s="1" t="str">
        <f aca="false">IF(B63="TOTAL",ROW(),"")</f>
        <v/>
      </c>
      <c r="B63" s="12" t="n">
        <v>14</v>
      </c>
      <c r="C63" s="13" t="s">
        <v>26</v>
      </c>
      <c r="D63" s="14" t="n">
        <f aca="false">D62+1</f>
        <v>16</v>
      </c>
      <c r="E63" s="14" t="n">
        <f aca="false">E62+1</f>
        <v>17</v>
      </c>
      <c r="F63" s="14" t="n">
        <f aca="false">F62+1</f>
        <v>18</v>
      </c>
      <c r="G63" s="14" t="n">
        <f aca="false">G62+1</f>
        <v>19</v>
      </c>
      <c r="H63" s="14" t="n">
        <f aca="false">H62+1</f>
        <v>20</v>
      </c>
      <c r="I63" s="14" t="n">
        <f aca="false">I62+1</f>
        <v>21</v>
      </c>
      <c r="J63" s="14" t="n">
        <f aca="false">J62+1</f>
        <v>22</v>
      </c>
      <c r="K63" s="14" t="n">
        <f aca="false">K62+1</f>
        <v>23</v>
      </c>
      <c r="L63" s="14" t="n">
        <f aca="false">L62+1</f>
        <v>24</v>
      </c>
      <c r="M63" s="14" t="n">
        <f aca="false">M62+1</f>
        <v>25</v>
      </c>
      <c r="N63" s="14" t="n">
        <f aca="false">N62+1</f>
        <v>26</v>
      </c>
      <c r="O63" s="14" t="n">
        <f aca="false">O62+1</f>
        <v>27</v>
      </c>
      <c r="P63" s="14" t="n">
        <f aca="false">P62+1</f>
        <v>28</v>
      </c>
      <c r="Q63" s="14" t="n">
        <f aca="false">Q62+1</f>
        <v>29</v>
      </c>
      <c r="R63" s="15" t="n">
        <f aca="false">SUM(D63:Q63)/1440</f>
        <v>0.21875</v>
      </c>
    </row>
    <row r="64" customFormat="false" ht="27" hidden="false" customHeight="true" outlineLevel="0" collapsed="false">
      <c r="A64" s="1" t="n">
        <f aca="false">IF(B64="TOTAL",ROW(),"")</f>
        <v>64</v>
      </c>
      <c r="B64" s="17" t="s">
        <v>23</v>
      </c>
      <c r="C64" s="17"/>
      <c r="D64" s="15" t="n">
        <f aca="false">SUM(D61:D63)/1440</f>
        <v>0.03125</v>
      </c>
      <c r="E64" s="15" t="n">
        <f aca="false">SUM(E61:E63)/1440</f>
        <v>0.0333333333333333</v>
      </c>
      <c r="F64" s="15" t="n">
        <f aca="false">SUM(F61:F63)/1440</f>
        <v>0.0354166666666667</v>
      </c>
      <c r="G64" s="15" t="n">
        <f aca="false">SUM(G61:G63)/1440</f>
        <v>0.0375</v>
      </c>
      <c r="H64" s="15" t="n">
        <f aca="false">SUM(H61:H63)/1440</f>
        <v>0.0395833333333333</v>
      </c>
      <c r="I64" s="15" t="n">
        <f aca="false">SUM(I61:I63)/1440</f>
        <v>0.0416666666666667</v>
      </c>
      <c r="J64" s="15" t="n">
        <f aca="false">SUM(J61:J63)/1440</f>
        <v>0.04375</v>
      </c>
      <c r="K64" s="15" t="n">
        <f aca="false">SUM(K61:K63)/1440</f>
        <v>0.0458333333333333</v>
      </c>
      <c r="L64" s="15" t="n">
        <f aca="false">SUM(L61:L63)/1440</f>
        <v>0.0479166666666667</v>
      </c>
      <c r="M64" s="15" t="n">
        <f aca="false">SUM(M61:M63)/1440</f>
        <v>0.05</v>
      </c>
      <c r="N64" s="15" t="n">
        <f aca="false">SUM(N61:N63)/1440</f>
        <v>0.0520833333333333</v>
      </c>
      <c r="O64" s="15" t="n">
        <f aca="false">SUM(O61:O63)/1440</f>
        <v>0.0541666666666667</v>
      </c>
      <c r="P64" s="15" t="n">
        <f aca="false">SUM(P61:P63)/1440</f>
        <v>0.05625</v>
      </c>
      <c r="Q64" s="15" t="n">
        <f aca="false">SUM(Q61:Q63)/1440</f>
        <v>0.0583333333333333</v>
      </c>
      <c r="R64" s="15" t="n">
        <f aca="false">SUM(D64:Q64)</f>
        <v>0.627083333333333</v>
      </c>
    </row>
    <row r="65" customFormat="false" ht="27" hidden="false" customHeight="true" outlineLevel="0" collapsed="false">
      <c r="A65" s="1" t="str">
        <f aca="false">IF(B65="TOTAL",ROW(),"")</f>
        <v/>
      </c>
      <c r="B65" s="12" t="n">
        <v>15</v>
      </c>
      <c r="C65" s="13" t="s">
        <v>24</v>
      </c>
      <c r="D65" s="14" t="n">
        <v>15</v>
      </c>
      <c r="E65" s="14" t="n">
        <f aca="false">D65+1</f>
        <v>16</v>
      </c>
      <c r="F65" s="14" t="n">
        <f aca="false">E65+1</f>
        <v>17</v>
      </c>
      <c r="G65" s="14" t="n">
        <f aca="false">F65+1</f>
        <v>18</v>
      </c>
      <c r="H65" s="14" t="n">
        <f aca="false">G65+1</f>
        <v>19</v>
      </c>
      <c r="I65" s="14" t="n">
        <f aca="false">H65+1</f>
        <v>20</v>
      </c>
      <c r="J65" s="14" t="n">
        <f aca="false">I65+1</f>
        <v>21</v>
      </c>
      <c r="K65" s="14" t="n">
        <f aca="false">J65+1</f>
        <v>22</v>
      </c>
      <c r="L65" s="14" t="n">
        <f aca="false">K65+1</f>
        <v>23</v>
      </c>
      <c r="M65" s="14" t="n">
        <f aca="false">L65+1</f>
        <v>24</v>
      </c>
      <c r="N65" s="14" t="n">
        <f aca="false">M65+1</f>
        <v>25</v>
      </c>
      <c r="O65" s="14" t="n">
        <f aca="false">N65+1</f>
        <v>26</v>
      </c>
      <c r="P65" s="14" t="n">
        <f aca="false">O65+1</f>
        <v>27</v>
      </c>
      <c r="Q65" s="14" t="n">
        <f aca="false">P65+1</f>
        <v>28</v>
      </c>
      <c r="R65" s="15" t="n">
        <f aca="false">SUM(D65:Q65)/1440</f>
        <v>0.209027777777778</v>
      </c>
    </row>
    <row r="66" customFormat="false" ht="27" hidden="false" customHeight="true" outlineLevel="0" collapsed="false">
      <c r="A66" s="1" t="str">
        <f aca="false">IF(B66="TOTAL",ROW(),"")</f>
        <v/>
      </c>
      <c r="B66" s="12" t="n">
        <v>15</v>
      </c>
      <c r="C66" s="13" t="s">
        <v>25</v>
      </c>
      <c r="D66" s="14" t="n">
        <f aca="false">D65+1</f>
        <v>16</v>
      </c>
      <c r="E66" s="14" t="n">
        <f aca="false">E65+1</f>
        <v>17</v>
      </c>
      <c r="F66" s="14" t="n">
        <f aca="false">F65+1</f>
        <v>18</v>
      </c>
      <c r="G66" s="14" t="n">
        <f aca="false">G65+1</f>
        <v>19</v>
      </c>
      <c r="H66" s="14" t="n">
        <f aca="false">H65+1</f>
        <v>20</v>
      </c>
      <c r="I66" s="14" t="n">
        <f aca="false">I65+1</f>
        <v>21</v>
      </c>
      <c r="J66" s="14" t="n">
        <f aca="false">J65+1</f>
        <v>22</v>
      </c>
      <c r="K66" s="14" t="n">
        <f aca="false">K65+1</f>
        <v>23</v>
      </c>
      <c r="L66" s="14" t="n">
        <f aca="false">L65+1</f>
        <v>24</v>
      </c>
      <c r="M66" s="14" t="n">
        <f aca="false">M65+1</f>
        <v>25</v>
      </c>
      <c r="N66" s="14" t="n">
        <f aca="false">N65+1</f>
        <v>26</v>
      </c>
      <c r="O66" s="14" t="n">
        <f aca="false">O65+1</f>
        <v>27</v>
      </c>
      <c r="P66" s="14" t="n">
        <f aca="false">P65+1</f>
        <v>28</v>
      </c>
      <c r="Q66" s="14" t="n">
        <f aca="false">Q65+1</f>
        <v>29</v>
      </c>
      <c r="R66" s="15" t="n">
        <f aca="false">SUM(D66:Q66)/1440</f>
        <v>0.21875</v>
      </c>
    </row>
    <row r="67" s="16" customFormat="true" ht="24" hidden="false" customHeight="true" outlineLevel="0" collapsed="false">
      <c r="A67" s="1" t="str">
        <f aca="false">IF(B67="TOTAL",ROW(),"")</f>
        <v/>
      </c>
      <c r="B67" s="12" t="n">
        <v>15</v>
      </c>
      <c r="C67" s="13" t="s">
        <v>26</v>
      </c>
      <c r="D67" s="14" t="n">
        <f aca="false">D66+1</f>
        <v>17</v>
      </c>
      <c r="E67" s="14" t="n">
        <f aca="false">E66+1</f>
        <v>18</v>
      </c>
      <c r="F67" s="14" t="n">
        <f aca="false">F66+1</f>
        <v>19</v>
      </c>
      <c r="G67" s="14" t="n">
        <f aca="false">G66+1</f>
        <v>20</v>
      </c>
      <c r="H67" s="14" t="n">
        <f aca="false">H66+1</f>
        <v>21</v>
      </c>
      <c r="I67" s="14" t="n">
        <f aca="false">I66+1</f>
        <v>22</v>
      </c>
      <c r="J67" s="14" t="n">
        <f aca="false">J66+1</f>
        <v>23</v>
      </c>
      <c r="K67" s="14" t="n">
        <f aca="false">K66+1</f>
        <v>24</v>
      </c>
      <c r="L67" s="14" t="n">
        <f aca="false">L66+1</f>
        <v>25</v>
      </c>
      <c r="M67" s="14" t="n">
        <f aca="false">M66+1</f>
        <v>26</v>
      </c>
      <c r="N67" s="14" t="n">
        <f aca="false">N66+1</f>
        <v>27</v>
      </c>
      <c r="O67" s="14" t="n">
        <f aca="false">O66+1</f>
        <v>28</v>
      </c>
      <c r="P67" s="14" t="n">
        <f aca="false">P66+1</f>
        <v>29</v>
      </c>
      <c r="Q67" s="14" t="n">
        <f aca="false">Q66+1</f>
        <v>30</v>
      </c>
      <c r="R67" s="15" t="n">
        <f aca="false">SUM(D67:Q67)/1440</f>
        <v>0.228472222222222</v>
      </c>
    </row>
    <row r="68" customFormat="false" ht="27" hidden="false" customHeight="true" outlineLevel="0" collapsed="false">
      <c r="A68" s="1" t="n">
        <f aca="false">IF(B68="TOTAL",ROW(),"")</f>
        <v>68</v>
      </c>
      <c r="B68" s="17" t="s">
        <v>23</v>
      </c>
      <c r="C68" s="17"/>
      <c r="D68" s="15" t="n">
        <f aca="false">SUM(D65:D67)/1440</f>
        <v>0.0333333333333333</v>
      </c>
      <c r="E68" s="15" t="n">
        <f aca="false">SUM(E65:E67)/1440</f>
        <v>0.0354166666666667</v>
      </c>
      <c r="F68" s="15" t="n">
        <f aca="false">SUM(F65:F67)/1440</f>
        <v>0.0375</v>
      </c>
      <c r="G68" s="15" t="n">
        <f aca="false">SUM(G65:G67)/1440</f>
        <v>0.0395833333333333</v>
      </c>
      <c r="H68" s="15" t="n">
        <f aca="false">SUM(H65:H67)/1440</f>
        <v>0.0416666666666667</v>
      </c>
      <c r="I68" s="15" t="n">
        <f aca="false">SUM(I65:I67)/1440</f>
        <v>0.04375</v>
      </c>
      <c r="J68" s="15" t="n">
        <f aca="false">SUM(J65:J67)/1440</f>
        <v>0.0458333333333333</v>
      </c>
      <c r="K68" s="15" t="n">
        <f aca="false">SUM(K65:K67)/1440</f>
        <v>0.0479166666666667</v>
      </c>
      <c r="L68" s="15" t="n">
        <f aca="false">SUM(L65:L67)/1440</f>
        <v>0.05</v>
      </c>
      <c r="M68" s="15" t="n">
        <f aca="false">SUM(M65:M67)/1440</f>
        <v>0.0520833333333333</v>
      </c>
      <c r="N68" s="15" t="n">
        <f aca="false">SUM(N65:N67)/1440</f>
        <v>0.0541666666666667</v>
      </c>
      <c r="O68" s="15" t="n">
        <f aca="false">SUM(O65:O67)/1440</f>
        <v>0.05625</v>
      </c>
      <c r="P68" s="15" t="n">
        <f aca="false">SUM(P65:P67)/1440</f>
        <v>0.0583333333333333</v>
      </c>
      <c r="Q68" s="15" t="n">
        <f aca="false">SUM(Q65:Q67)/1440</f>
        <v>0.0604166666666667</v>
      </c>
      <c r="R68" s="15" t="n">
        <f aca="false">SUM(D68:Q68)</f>
        <v>0.65625</v>
      </c>
    </row>
    <row r="69" customFormat="false" ht="27" hidden="false" customHeight="true" outlineLevel="0" collapsed="false">
      <c r="A69" s="1" t="str">
        <f aca="false">IF(B69="TOTAL",ROW(),"")</f>
        <v/>
      </c>
      <c r="B69" s="12" t="n">
        <v>16</v>
      </c>
      <c r="C69" s="13" t="s">
        <v>24</v>
      </c>
      <c r="D69" s="14" t="n">
        <v>16</v>
      </c>
      <c r="E69" s="14" t="n">
        <f aca="false">D69+1</f>
        <v>17</v>
      </c>
      <c r="F69" s="14" t="n">
        <f aca="false">E69+1</f>
        <v>18</v>
      </c>
      <c r="G69" s="14" t="n">
        <f aca="false">F69+1</f>
        <v>19</v>
      </c>
      <c r="H69" s="14" t="n">
        <f aca="false">G69+1</f>
        <v>20</v>
      </c>
      <c r="I69" s="14" t="n">
        <f aca="false">H69+1</f>
        <v>21</v>
      </c>
      <c r="J69" s="14" t="n">
        <f aca="false">I69+1</f>
        <v>22</v>
      </c>
      <c r="K69" s="14" t="n">
        <f aca="false">J69+1</f>
        <v>23</v>
      </c>
      <c r="L69" s="14" t="n">
        <f aca="false">K69+1</f>
        <v>24</v>
      </c>
      <c r="M69" s="14" t="n">
        <f aca="false">L69+1</f>
        <v>25</v>
      </c>
      <c r="N69" s="14" t="n">
        <f aca="false">M69+1</f>
        <v>26</v>
      </c>
      <c r="O69" s="14" t="n">
        <f aca="false">N69+1</f>
        <v>27</v>
      </c>
      <c r="P69" s="14" t="n">
        <f aca="false">O69+1</f>
        <v>28</v>
      </c>
      <c r="Q69" s="14" t="n">
        <f aca="false">P69+1</f>
        <v>29</v>
      </c>
      <c r="R69" s="15" t="n">
        <f aca="false">SUM(D69:Q69)/1440</f>
        <v>0.21875</v>
      </c>
    </row>
    <row r="70" customFormat="false" ht="27" hidden="false" customHeight="true" outlineLevel="0" collapsed="false">
      <c r="A70" s="1" t="str">
        <f aca="false">IF(B70="TOTAL",ROW(),"")</f>
        <v/>
      </c>
      <c r="B70" s="12" t="n">
        <v>16</v>
      </c>
      <c r="C70" s="13" t="s">
        <v>25</v>
      </c>
      <c r="D70" s="14" t="n">
        <f aca="false">D69+1</f>
        <v>17</v>
      </c>
      <c r="E70" s="14" t="n">
        <f aca="false">E69+1</f>
        <v>18</v>
      </c>
      <c r="F70" s="14" t="n">
        <f aca="false">F69+1</f>
        <v>19</v>
      </c>
      <c r="G70" s="14" t="n">
        <f aca="false">G69+1</f>
        <v>20</v>
      </c>
      <c r="H70" s="14" t="n">
        <f aca="false">H69+1</f>
        <v>21</v>
      </c>
      <c r="I70" s="14" t="n">
        <f aca="false">I69+1</f>
        <v>22</v>
      </c>
      <c r="J70" s="14" t="n">
        <f aca="false">J69+1</f>
        <v>23</v>
      </c>
      <c r="K70" s="14" t="n">
        <f aca="false">K69+1</f>
        <v>24</v>
      </c>
      <c r="L70" s="14" t="n">
        <f aca="false">L69+1</f>
        <v>25</v>
      </c>
      <c r="M70" s="14" t="n">
        <f aca="false">M69+1</f>
        <v>26</v>
      </c>
      <c r="N70" s="14" t="n">
        <f aca="false">N69+1</f>
        <v>27</v>
      </c>
      <c r="O70" s="14" t="n">
        <f aca="false">O69+1</f>
        <v>28</v>
      </c>
      <c r="P70" s="14" t="n">
        <f aca="false">P69+1</f>
        <v>29</v>
      </c>
      <c r="Q70" s="14" t="n">
        <f aca="false">Q69+1</f>
        <v>30</v>
      </c>
      <c r="R70" s="15" t="n">
        <f aca="false">SUM(D70:Q70)/1440</f>
        <v>0.228472222222222</v>
      </c>
    </row>
    <row r="71" s="16" customFormat="true" ht="24" hidden="false" customHeight="true" outlineLevel="0" collapsed="false">
      <c r="A71" s="1" t="str">
        <f aca="false">IF(B71="TOTAL",ROW(),"")</f>
        <v/>
      </c>
      <c r="B71" s="12" t="n">
        <v>16</v>
      </c>
      <c r="C71" s="13" t="s">
        <v>26</v>
      </c>
      <c r="D71" s="14" t="n">
        <f aca="false">D70+1</f>
        <v>18</v>
      </c>
      <c r="E71" s="14" t="n">
        <f aca="false">E70+1</f>
        <v>19</v>
      </c>
      <c r="F71" s="14" t="n">
        <f aca="false">F70+1</f>
        <v>20</v>
      </c>
      <c r="G71" s="14" t="n">
        <f aca="false">G70+1</f>
        <v>21</v>
      </c>
      <c r="H71" s="14" t="n">
        <f aca="false">H70+1</f>
        <v>22</v>
      </c>
      <c r="I71" s="14" t="n">
        <f aca="false">I70+1</f>
        <v>23</v>
      </c>
      <c r="J71" s="14" t="n">
        <f aca="false">J70+1</f>
        <v>24</v>
      </c>
      <c r="K71" s="14" t="n">
        <f aca="false">K70+1</f>
        <v>25</v>
      </c>
      <c r="L71" s="14" t="n">
        <f aca="false">L70+1</f>
        <v>26</v>
      </c>
      <c r="M71" s="14" t="n">
        <f aca="false">M70+1</f>
        <v>27</v>
      </c>
      <c r="N71" s="14" t="n">
        <f aca="false">N70+1</f>
        <v>28</v>
      </c>
      <c r="O71" s="14" t="n">
        <f aca="false">O70+1</f>
        <v>29</v>
      </c>
      <c r="P71" s="14" t="n">
        <f aca="false">P70+1</f>
        <v>30</v>
      </c>
      <c r="Q71" s="14" t="n">
        <f aca="false">Q70+1</f>
        <v>31</v>
      </c>
      <c r="R71" s="15" t="n">
        <f aca="false">SUM(D71:Q71)/1440</f>
        <v>0.238194444444444</v>
      </c>
    </row>
    <row r="72" customFormat="false" ht="27" hidden="false" customHeight="true" outlineLevel="0" collapsed="false">
      <c r="A72" s="1" t="n">
        <f aca="false">IF(B72="TOTAL",ROW(),"")</f>
        <v>72</v>
      </c>
      <c r="B72" s="17" t="s">
        <v>23</v>
      </c>
      <c r="C72" s="17"/>
      <c r="D72" s="15" t="n">
        <f aca="false">SUM(D69:D71)/1440</f>
        <v>0.0354166666666667</v>
      </c>
      <c r="E72" s="15" t="n">
        <f aca="false">SUM(E69:E71)/1440</f>
        <v>0.0375</v>
      </c>
      <c r="F72" s="15" t="n">
        <f aca="false">SUM(F69:F71)/1440</f>
        <v>0.0395833333333333</v>
      </c>
      <c r="G72" s="15" t="n">
        <f aca="false">SUM(G69:G71)/1440</f>
        <v>0.0416666666666667</v>
      </c>
      <c r="H72" s="15" t="n">
        <f aca="false">SUM(H69:H71)/1440</f>
        <v>0.04375</v>
      </c>
      <c r="I72" s="15" t="n">
        <f aca="false">SUM(I69:I71)/1440</f>
        <v>0.0458333333333333</v>
      </c>
      <c r="J72" s="15" t="n">
        <f aca="false">SUM(J69:J71)/1440</f>
        <v>0.0479166666666667</v>
      </c>
      <c r="K72" s="15" t="n">
        <f aca="false">SUM(K69:K71)/1440</f>
        <v>0.05</v>
      </c>
      <c r="L72" s="15" t="n">
        <f aca="false">SUM(L69:L71)/1440</f>
        <v>0.0520833333333333</v>
      </c>
      <c r="M72" s="15" t="n">
        <f aca="false">SUM(M69:M71)/1440</f>
        <v>0.0541666666666667</v>
      </c>
      <c r="N72" s="15" t="n">
        <f aca="false">SUM(N69:N71)/1440</f>
        <v>0.05625</v>
      </c>
      <c r="O72" s="15" t="n">
        <f aca="false">SUM(O69:O71)/1440</f>
        <v>0.0583333333333333</v>
      </c>
      <c r="P72" s="15" t="n">
        <f aca="false">SUM(P69:P71)/1440</f>
        <v>0.0604166666666667</v>
      </c>
      <c r="Q72" s="15" t="n">
        <f aca="false">SUM(Q69:Q71)/1440</f>
        <v>0.0625</v>
      </c>
      <c r="R72" s="15" t="n">
        <f aca="false">SUM(D72:Q72)</f>
        <v>0.685416666666667</v>
      </c>
    </row>
    <row r="73" customFormat="false" ht="27" hidden="false" customHeight="true" outlineLevel="0" collapsed="false">
      <c r="A73" s="1" t="str">
        <f aca="false">IF(B73="TOTAL",ROW(),"")</f>
        <v/>
      </c>
      <c r="B73" s="12" t="n">
        <v>17</v>
      </c>
      <c r="C73" s="13" t="s">
        <v>24</v>
      </c>
      <c r="D73" s="14" t="n">
        <v>17</v>
      </c>
      <c r="E73" s="14" t="n">
        <f aca="false">D73+1</f>
        <v>18</v>
      </c>
      <c r="F73" s="14" t="n">
        <f aca="false">E73+1</f>
        <v>19</v>
      </c>
      <c r="G73" s="14" t="n">
        <f aca="false">F73+1</f>
        <v>20</v>
      </c>
      <c r="H73" s="14" t="n">
        <f aca="false">G73+1</f>
        <v>21</v>
      </c>
      <c r="I73" s="14" t="n">
        <f aca="false">H73+1</f>
        <v>22</v>
      </c>
      <c r="J73" s="14" t="n">
        <f aca="false">I73+1</f>
        <v>23</v>
      </c>
      <c r="K73" s="14" t="n">
        <f aca="false">J73+1</f>
        <v>24</v>
      </c>
      <c r="L73" s="14" t="n">
        <f aca="false">K73+1</f>
        <v>25</v>
      </c>
      <c r="M73" s="14" t="n">
        <f aca="false">L73+1</f>
        <v>26</v>
      </c>
      <c r="N73" s="14" t="n">
        <f aca="false">M73+1</f>
        <v>27</v>
      </c>
      <c r="O73" s="14" t="n">
        <f aca="false">N73+1</f>
        <v>28</v>
      </c>
      <c r="P73" s="14" t="n">
        <f aca="false">O73+1</f>
        <v>29</v>
      </c>
      <c r="Q73" s="14" t="n">
        <f aca="false">P73+1</f>
        <v>30</v>
      </c>
      <c r="R73" s="15" t="n">
        <f aca="false">SUM(D73:Q73)/1440</f>
        <v>0.228472222222222</v>
      </c>
    </row>
    <row r="74" customFormat="false" ht="27" hidden="false" customHeight="true" outlineLevel="0" collapsed="false">
      <c r="A74" s="1" t="str">
        <f aca="false">IF(B74="TOTAL",ROW(),"")</f>
        <v/>
      </c>
      <c r="B74" s="12" t="n">
        <v>17</v>
      </c>
      <c r="C74" s="13" t="s">
        <v>25</v>
      </c>
      <c r="D74" s="14" t="n">
        <f aca="false">D73+1</f>
        <v>18</v>
      </c>
      <c r="E74" s="14" t="n">
        <f aca="false">E73+1</f>
        <v>19</v>
      </c>
      <c r="F74" s="14" t="n">
        <f aca="false">F73+1</f>
        <v>20</v>
      </c>
      <c r="G74" s="14" t="n">
        <f aca="false">G73+1</f>
        <v>21</v>
      </c>
      <c r="H74" s="14" t="n">
        <f aca="false">H73+1</f>
        <v>22</v>
      </c>
      <c r="I74" s="14" t="n">
        <f aca="false">I73+1</f>
        <v>23</v>
      </c>
      <c r="J74" s="14" t="n">
        <f aca="false">J73+1</f>
        <v>24</v>
      </c>
      <c r="K74" s="14" t="n">
        <f aca="false">K73+1</f>
        <v>25</v>
      </c>
      <c r="L74" s="14" t="n">
        <f aca="false">L73+1</f>
        <v>26</v>
      </c>
      <c r="M74" s="14" t="n">
        <f aca="false">M73+1</f>
        <v>27</v>
      </c>
      <c r="N74" s="14" t="n">
        <f aca="false">N73+1</f>
        <v>28</v>
      </c>
      <c r="O74" s="14" t="n">
        <f aca="false">O73+1</f>
        <v>29</v>
      </c>
      <c r="P74" s="14" t="n">
        <f aca="false">P73+1</f>
        <v>30</v>
      </c>
      <c r="Q74" s="14" t="n">
        <f aca="false">Q73+1</f>
        <v>31</v>
      </c>
      <c r="R74" s="15" t="n">
        <f aca="false">SUM(D74:Q74)/1440</f>
        <v>0.238194444444444</v>
      </c>
    </row>
    <row r="75" s="16" customFormat="true" ht="24" hidden="false" customHeight="true" outlineLevel="0" collapsed="false">
      <c r="A75" s="1" t="str">
        <f aca="false">IF(B75="TOTAL",ROW(),"")</f>
        <v/>
      </c>
      <c r="B75" s="12" t="n">
        <v>17</v>
      </c>
      <c r="C75" s="13" t="s">
        <v>26</v>
      </c>
      <c r="D75" s="14" t="n">
        <f aca="false">D74+1</f>
        <v>19</v>
      </c>
      <c r="E75" s="14" t="n">
        <f aca="false">E74+1</f>
        <v>20</v>
      </c>
      <c r="F75" s="14" t="n">
        <f aca="false">F74+1</f>
        <v>21</v>
      </c>
      <c r="G75" s="14" t="n">
        <f aca="false">G74+1</f>
        <v>22</v>
      </c>
      <c r="H75" s="14" t="n">
        <f aca="false">H74+1</f>
        <v>23</v>
      </c>
      <c r="I75" s="14" t="n">
        <f aca="false">I74+1</f>
        <v>24</v>
      </c>
      <c r="J75" s="14" t="n">
        <f aca="false">J74+1</f>
        <v>25</v>
      </c>
      <c r="K75" s="14" t="n">
        <f aca="false">K74+1</f>
        <v>26</v>
      </c>
      <c r="L75" s="14" t="n">
        <f aca="false">L74+1</f>
        <v>27</v>
      </c>
      <c r="M75" s="14" t="n">
        <f aca="false">M74+1</f>
        <v>28</v>
      </c>
      <c r="N75" s="14" t="n">
        <f aca="false">N74+1</f>
        <v>29</v>
      </c>
      <c r="O75" s="14" t="n">
        <f aca="false">O74+1</f>
        <v>30</v>
      </c>
      <c r="P75" s="14" t="n">
        <f aca="false">P74+1</f>
        <v>31</v>
      </c>
      <c r="Q75" s="14" t="n">
        <f aca="false">Q74+1</f>
        <v>32</v>
      </c>
      <c r="R75" s="15" t="n">
        <f aca="false">SUM(D75:Q75)/1440</f>
        <v>0.247916666666667</v>
      </c>
    </row>
    <row r="76" customFormat="false" ht="27" hidden="false" customHeight="true" outlineLevel="0" collapsed="false">
      <c r="A76" s="1" t="n">
        <f aca="false">IF(B76="TOTAL",ROW(),"")</f>
        <v>76</v>
      </c>
      <c r="B76" s="17" t="s">
        <v>23</v>
      </c>
      <c r="C76" s="17"/>
      <c r="D76" s="15" t="n">
        <f aca="false">SUM(D73:D75)/1440</f>
        <v>0.0375</v>
      </c>
      <c r="E76" s="15" t="n">
        <f aca="false">SUM(E73:E75)/1440</f>
        <v>0.0395833333333333</v>
      </c>
      <c r="F76" s="15" t="n">
        <f aca="false">SUM(F73:F75)/1440</f>
        <v>0.0416666666666667</v>
      </c>
      <c r="G76" s="15" t="n">
        <f aca="false">SUM(G73:G75)/1440</f>
        <v>0.04375</v>
      </c>
      <c r="H76" s="15" t="n">
        <f aca="false">SUM(H73:H75)/1440</f>
        <v>0.0458333333333333</v>
      </c>
      <c r="I76" s="15" t="n">
        <f aca="false">SUM(I73:I75)/1440</f>
        <v>0.0479166666666667</v>
      </c>
      <c r="J76" s="15" t="n">
        <f aca="false">SUM(J73:J75)/1440</f>
        <v>0.05</v>
      </c>
      <c r="K76" s="15" t="n">
        <f aca="false">SUM(K73:K75)/1440</f>
        <v>0.0520833333333333</v>
      </c>
      <c r="L76" s="15" t="n">
        <f aca="false">SUM(L73:L75)/1440</f>
        <v>0.0541666666666667</v>
      </c>
      <c r="M76" s="15" t="n">
        <f aca="false">SUM(M73:M75)/1440</f>
        <v>0.05625</v>
      </c>
      <c r="N76" s="15" t="n">
        <f aca="false">SUM(N73:N75)/1440</f>
        <v>0.0583333333333333</v>
      </c>
      <c r="O76" s="15" t="n">
        <f aca="false">SUM(O73:O75)/1440</f>
        <v>0.0604166666666667</v>
      </c>
      <c r="P76" s="15" t="n">
        <f aca="false">SUM(P73:P75)/1440</f>
        <v>0.0625</v>
      </c>
      <c r="Q76" s="15" t="n">
        <f aca="false">SUM(Q73:Q75)/1440</f>
        <v>0.0645833333333333</v>
      </c>
      <c r="R76" s="15" t="n">
        <f aca="false">SUM(D76:Q76)</f>
        <v>0.714583333333333</v>
      </c>
    </row>
    <row r="77" customFormat="false" ht="27" hidden="false" customHeight="true" outlineLevel="0" collapsed="false">
      <c r="A77" s="1" t="str">
        <f aca="false">IF(B77="TOTAL",ROW(),"")</f>
        <v/>
      </c>
      <c r="B77" s="12" t="n">
        <v>18</v>
      </c>
      <c r="C77" s="13" t="s">
        <v>24</v>
      </c>
      <c r="D77" s="14" t="n">
        <v>18</v>
      </c>
      <c r="E77" s="14" t="n">
        <f aca="false">D77+1</f>
        <v>19</v>
      </c>
      <c r="F77" s="14" t="n">
        <f aca="false">E77+1</f>
        <v>20</v>
      </c>
      <c r="G77" s="14" t="n">
        <f aca="false">F77+1</f>
        <v>21</v>
      </c>
      <c r="H77" s="14" t="n">
        <f aca="false">G77+1</f>
        <v>22</v>
      </c>
      <c r="I77" s="14" t="n">
        <f aca="false">H77+1</f>
        <v>23</v>
      </c>
      <c r="J77" s="14" t="n">
        <f aca="false">I77+1</f>
        <v>24</v>
      </c>
      <c r="K77" s="14" t="n">
        <f aca="false">J77+1</f>
        <v>25</v>
      </c>
      <c r="L77" s="14" t="n">
        <f aca="false">K77+1</f>
        <v>26</v>
      </c>
      <c r="M77" s="14" t="n">
        <f aca="false">L77+1</f>
        <v>27</v>
      </c>
      <c r="N77" s="14" t="n">
        <f aca="false">M77+1</f>
        <v>28</v>
      </c>
      <c r="O77" s="14" t="n">
        <f aca="false">N77+1</f>
        <v>29</v>
      </c>
      <c r="P77" s="14" t="n">
        <f aca="false">O77+1</f>
        <v>30</v>
      </c>
      <c r="Q77" s="14" t="n">
        <f aca="false">P77+1</f>
        <v>31</v>
      </c>
      <c r="R77" s="15" t="n">
        <f aca="false">SUM(D77:Q77)/1440</f>
        <v>0.238194444444444</v>
      </c>
    </row>
    <row r="78" customFormat="false" ht="27" hidden="false" customHeight="true" outlineLevel="0" collapsed="false">
      <c r="A78" s="1" t="str">
        <f aca="false">IF(B78="TOTAL",ROW(),"")</f>
        <v/>
      </c>
      <c r="B78" s="12" t="n">
        <v>18</v>
      </c>
      <c r="C78" s="13" t="s">
        <v>25</v>
      </c>
      <c r="D78" s="14" t="n">
        <f aca="false">D77+1</f>
        <v>19</v>
      </c>
      <c r="E78" s="14" t="n">
        <f aca="false">E77+1</f>
        <v>20</v>
      </c>
      <c r="F78" s="14" t="n">
        <f aca="false">F77+1</f>
        <v>21</v>
      </c>
      <c r="G78" s="14" t="n">
        <f aca="false">G77+1</f>
        <v>22</v>
      </c>
      <c r="H78" s="14" t="n">
        <f aca="false">H77+1</f>
        <v>23</v>
      </c>
      <c r="I78" s="14" t="n">
        <f aca="false">I77+1</f>
        <v>24</v>
      </c>
      <c r="J78" s="14" t="n">
        <f aca="false">J77+1</f>
        <v>25</v>
      </c>
      <c r="K78" s="14" t="n">
        <f aca="false">K77+1</f>
        <v>26</v>
      </c>
      <c r="L78" s="14" t="n">
        <f aca="false">L77+1</f>
        <v>27</v>
      </c>
      <c r="M78" s="14" t="n">
        <f aca="false">M77+1</f>
        <v>28</v>
      </c>
      <c r="N78" s="14" t="n">
        <f aca="false">N77+1</f>
        <v>29</v>
      </c>
      <c r="O78" s="14" t="n">
        <f aca="false">O77+1</f>
        <v>30</v>
      </c>
      <c r="P78" s="14" t="n">
        <f aca="false">P77+1</f>
        <v>31</v>
      </c>
      <c r="Q78" s="14" t="n">
        <f aca="false">Q77+1</f>
        <v>32</v>
      </c>
      <c r="R78" s="15" t="n">
        <f aca="false">SUM(D78:Q78)/1440</f>
        <v>0.247916666666667</v>
      </c>
    </row>
    <row r="79" s="16" customFormat="true" ht="24" hidden="false" customHeight="true" outlineLevel="0" collapsed="false">
      <c r="A79" s="1" t="str">
        <f aca="false">IF(B79="TOTAL",ROW(),"")</f>
        <v/>
      </c>
      <c r="B79" s="12" t="n">
        <v>18</v>
      </c>
      <c r="C79" s="13" t="s">
        <v>26</v>
      </c>
      <c r="D79" s="14" t="n">
        <f aca="false">D78+1</f>
        <v>20</v>
      </c>
      <c r="E79" s="14" t="n">
        <f aca="false">E78+1</f>
        <v>21</v>
      </c>
      <c r="F79" s="14" t="n">
        <f aca="false">F78+1</f>
        <v>22</v>
      </c>
      <c r="G79" s="14" t="n">
        <f aca="false">G78+1</f>
        <v>23</v>
      </c>
      <c r="H79" s="14" t="n">
        <f aca="false">H78+1</f>
        <v>24</v>
      </c>
      <c r="I79" s="14" t="n">
        <f aca="false">I78+1</f>
        <v>25</v>
      </c>
      <c r="J79" s="14" t="n">
        <f aca="false">J78+1</f>
        <v>26</v>
      </c>
      <c r="K79" s="14" t="n">
        <f aca="false">K78+1</f>
        <v>27</v>
      </c>
      <c r="L79" s="14" t="n">
        <f aca="false">L78+1</f>
        <v>28</v>
      </c>
      <c r="M79" s="14" t="n">
        <f aca="false">M78+1</f>
        <v>29</v>
      </c>
      <c r="N79" s="14" t="n">
        <f aca="false">N78+1</f>
        <v>30</v>
      </c>
      <c r="O79" s="14" t="n">
        <f aca="false">O78+1</f>
        <v>31</v>
      </c>
      <c r="P79" s="14" t="n">
        <f aca="false">P78+1</f>
        <v>32</v>
      </c>
      <c r="Q79" s="14" t="n">
        <f aca="false">Q78+1</f>
        <v>33</v>
      </c>
      <c r="R79" s="15" t="n">
        <f aca="false">SUM(D79:Q79)/1440</f>
        <v>0.257638888888889</v>
      </c>
    </row>
    <row r="80" customFormat="false" ht="27" hidden="false" customHeight="true" outlineLevel="0" collapsed="false">
      <c r="A80" s="1" t="n">
        <f aca="false">IF(B80="TOTAL",ROW(),"")</f>
        <v>80</v>
      </c>
      <c r="B80" s="17" t="s">
        <v>23</v>
      </c>
      <c r="C80" s="17"/>
      <c r="D80" s="15" t="n">
        <f aca="false">SUM(D77:D79)/1440</f>
        <v>0.0395833333333333</v>
      </c>
      <c r="E80" s="15" t="n">
        <f aca="false">SUM(E77:E79)/1440</f>
        <v>0.0416666666666667</v>
      </c>
      <c r="F80" s="15" t="n">
        <f aca="false">SUM(F77:F79)/1440</f>
        <v>0.04375</v>
      </c>
      <c r="G80" s="15" t="n">
        <f aca="false">SUM(G77:G79)/1440</f>
        <v>0.0458333333333333</v>
      </c>
      <c r="H80" s="15" t="n">
        <f aca="false">SUM(H77:H79)/1440</f>
        <v>0.0479166666666667</v>
      </c>
      <c r="I80" s="15" t="n">
        <f aca="false">SUM(I77:I79)/1440</f>
        <v>0.05</v>
      </c>
      <c r="J80" s="15" t="n">
        <f aca="false">SUM(J77:J79)/1440</f>
        <v>0.0520833333333333</v>
      </c>
      <c r="K80" s="15" t="n">
        <f aca="false">SUM(K77:K79)/1440</f>
        <v>0.0541666666666667</v>
      </c>
      <c r="L80" s="15" t="n">
        <f aca="false">SUM(L77:L79)/1440</f>
        <v>0.05625</v>
      </c>
      <c r="M80" s="15" t="n">
        <f aca="false">SUM(M77:M79)/1440</f>
        <v>0.0583333333333333</v>
      </c>
      <c r="N80" s="15" t="n">
        <f aca="false">SUM(N77:N79)/1440</f>
        <v>0.0604166666666667</v>
      </c>
      <c r="O80" s="15" t="n">
        <f aca="false">SUM(O77:O79)/1440</f>
        <v>0.0625</v>
      </c>
      <c r="P80" s="15" t="n">
        <f aca="false">SUM(P77:P79)/1440</f>
        <v>0.0645833333333333</v>
      </c>
      <c r="Q80" s="15" t="n">
        <f aca="false">SUM(Q77:Q79)/1440</f>
        <v>0.0666666666666667</v>
      </c>
      <c r="R80" s="15" t="n">
        <f aca="false">SUM(D80:Q80)</f>
        <v>0.74375</v>
      </c>
    </row>
    <row r="81" customFormat="false" ht="27" hidden="false" customHeight="true" outlineLevel="0" collapsed="false">
      <c r="A81" s="1" t="str">
        <f aca="false">IF(B81="TOTAL",ROW(),"")</f>
        <v/>
      </c>
      <c r="B81" s="12" t="n">
        <v>19</v>
      </c>
      <c r="C81" s="13" t="s">
        <v>24</v>
      </c>
      <c r="D81" s="14" t="n">
        <v>19</v>
      </c>
      <c r="E81" s="14" t="n">
        <f aca="false">D81+1</f>
        <v>20</v>
      </c>
      <c r="F81" s="14" t="n">
        <f aca="false">E81+1</f>
        <v>21</v>
      </c>
      <c r="G81" s="14" t="n">
        <f aca="false">F81+1</f>
        <v>22</v>
      </c>
      <c r="H81" s="14" t="n">
        <f aca="false">G81+1</f>
        <v>23</v>
      </c>
      <c r="I81" s="14" t="n">
        <f aca="false">H81+1</f>
        <v>24</v>
      </c>
      <c r="J81" s="14" t="n">
        <f aca="false">I81+1</f>
        <v>25</v>
      </c>
      <c r="K81" s="14" t="n">
        <f aca="false">J81+1</f>
        <v>26</v>
      </c>
      <c r="L81" s="14" t="n">
        <f aca="false">K81+1</f>
        <v>27</v>
      </c>
      <c r="M81" s="14" t="n">
        <f aca="false">L81+1</f>
        <v>28</v>
      </c>
      <c r="N81" s="14" t="n">
        <f aca="false">M81+1</f>
        <v>29</v>
      </c>
      <c r="O81" s="14" t="n">
        <f aca="false">N81+1</f>
        <v>30</v>
      </c>
      <c r="P81" s="14" t="n">
        <f aca="false">O81+1</f>
        <v>31</v>
      </c>
      <c r="Q81" s="14" t="n">
        <f aca="false">P81+1</f>
        <v>32</v>
      </c>
      <c r="R81" s="15" t="n">
        <f aca="false">SUM(D81:Q81)/1440</f>
        <v>0.247916666666667</v>
      </c>
    </row>
    <row r="82" customFormat="false" ht="27" hidden="false" customHeight="true" outlineLevel="0" collapsed="false">
      <c r="A82" s="1" t="str">
        <f aca="false">IF(B82="TOTAL",ROW(),"")</f>
        <v/>
      </c>
      <c r="B82" s="12" t="n">
        <v>19</v>
      </c>
      <c r="C82" s="13" t="s">
        <v>25</v>
      </c>
      <c r="D82" s="14" t="n">
        <f aca="false">D81+1</f>
        <v>20</v>
      </c>
      <c r="E82" s="14" t="n">
        <f aca="false">E81+1</f>
        <v>21</v>
      </c>
      <c r="F82" s="14" t="n">
        <f aca="false">F81+1</f>
        <v>22</v>
      </c>
      <c r="G82" s="14" t="n">
        <f aca="false">G81+1</f>
        <v>23</v>
      </c>
      <c r="H82" s="14" t="n">
        <f aca="false">H81+1</f>
        <v>24</v>
      </c>
      <c r="I82" s="14" t="n">
        <f aca="false">I81+1</f>
        <v>25</v>
      </c>
      <c r="J82" s="14" t="n">
        <f aca="false">J81+1</f>
        <v>26</v>
      </c>
      <c r="K82" s="14" t="n">
        <f aca="false">K81+1</f>
        <v>27</v>
      </c>
      <c r="L82" s="14" t="n">
        <f aca="false">L81+1</f>
        <v>28</v>
      </c>
      <c r="M82" s="14" t="n">
        <f aca="false">M81+1</f>
        <v>29</v>
      </c>
      <c r="N82" s="14" t="n">
        <f aca="false">N81+1</f>
        <v>30</v>
      </c>
      <c r="O82" s="14" t="n">
        <f aca="false">O81+1</f>
        <v>31</v>
      </c>
      <c r="P82" s="14" t="n">
        <f aca="false">P81+1</f>
        <v>32</v>
      </c>
      <c r="Q82" s="14" t="n">
        <f aca="false">Q81+1</f>
        <v>33</v>
      </c>
      <c r="R82" s="15" t="n">
        <f aca="false">SUM(D82:Q82)/1440</f>
        <v>0.257638888888889</v>
      </c>
    </row>
    <row r="83" s="16" customFormat="true" ht="24" hidden="false" customHeight="true" outlineLevel="0" collapsed="false">
      <c r="A83" s="1" t="str">
        <f aca="false">IF(B83="TOTAL",ROW(),"")</f>
        <v/>
      </c>
      <c r="B83" s="12" t="n">
        <v>19</v>
      </c>
      <c r="C83" s="13" t="s">
        <v>26</v>
      </c>
      <c r="D83" s="14" t="n">
        <f aca="false">D82+1</f>
        <v>21</v>
      </c>
      <c r="E83" s="14" t="n">
        <f aca="false">E82+1</f>
        <v>22</v>
      </c>
      <c r="F83" s="14" t="n">
        <f aca="false">F82+1</f>
        <v>23</v>
      </c>
      <c r="G83" s="14" t="n">
        <f aca="false">G82+1</f>
        <v>24</v>
      </c>
      <c r="H83" s="14" t="n">
        <f aca="false">H82+1</f>
        <v>25</v>
      </c>
      <c r="I83" s="14" t="n">
        <f aca="false">I82+1</f>
        <v>26</v>
      </c>
      <c r="J83" s="14" t="n">
        <f aca="false">J82+1</f>
        <v>27</v>
      </c>
      <c r="K83" s="14" t="n">
        <f aca="false">K82+1</f>
        <v>28</v>
      </c>
      <c r="L83" s="14" t="n">
        <f aca="false">L82+1</f>
        <v>29</v>
      </c>
      <c r="M83" s="14" t="n">
        <f aca="false">M82+1</f>
        <v>30</v>
      </c>
      <c r="N83" s="14" t="n">
        <f aca="false">N82+1</f>
        <v>31</v>
      </c>
      <c r="O83" s="14" t="n">
        <f aca="false">O82+1</f>
        <v>32</v>
      </c>
      <c r="P83" s="14" t="n">
        <f aca="false">P82+1</f>
        <v>33</v>
      </c>
      <c r="Q83" s="14" t="n">
        <f aca="false">Q82+1</f>
        <v>34</v>
      </c>
      <c r="R83" s="15" t="n">
        <f aca="false">SUM(D83:Q83)/1440</f>
        <v>0.267361111111111</v>
      </c>
    </row>
    <row r="84" customFormat="false" ht="27" hidden="false" customHeight="true" outlineLevel="0" collapsed="false">
      <c r="A84" s="1" t="n">
        <f aca="false">IF(B84="TOTAL",ROW(),"")</f>
        <v>84</v>
      </c>
      <c r="B84" s="17" t="s">
        <v>23</v>
      </c>
      <c r="C84" s="17"/>
      <c r="D84" s="15" t="n">
        <f aca="false">SUM(D81:D83)/1440</f>
        <v>0.0416666666666667</v>
      </c>
      <c r="E84" s="15" t="n">
        <f aca="false">SUM(E81:E83)/1440</f>
        <v>0.04375</v>
      </c>
      <c r="F84" s="15" t="n">
        <f aca="false">SUM(F81:F83)/1440</f>
        <v>0.0458333333333333</v>
      </c>
      <c r="G84" s="15" t="n">
        <f aca="false">SUM(G81:G83)/1440</f>
        <v>0.0479166666666667</v>
      </c>
      <c r="H84" s="15" t="n">
        <f aca="false">SUM(H81:H83)/1440</f>
        <v>0.05</v>
      </c>
      <c r="I84" s="15" t="n">
        <f aca="false">SUM(I81:I83)/1440</f>
        <v>0.0520833333333333</v>
      </c>
      <c r="J84" s="15" t="n">
        <f aca="false">SUM(J81:J83)/1440</f>
        <v>0.0541666666666667</v>
      </c>
      <c r="K84" s="15" t="n">
        <f aca="false">SUM(K81:K83)/1440</f>
        <v>0.05625</v>
      </c>
      <c r="L84" s="15" t="n">
        <f aca="false">SUM(L81:L83)/1440</f>
        <v>0.0583333333333333</v>
      </c>
      <c r="M84" s="15" t="n">
        <f aca="false">SUM(M81:M83)/1440</f>
        <v>0.0604166666666667</v>
      </c>
      <c r="N84" s="15" t="n">
        <f aca="false">SUM(N81:N83)/1440</f>
        <v>0.0625</v>
      </c>
      <c r="O84" s="15" t="n">
        <f aca="false">SUM(O81:O83)/1440</f>
        <v>0.0645833333333333</v>
      </c>
      <c r="P84" s="15" t="n">
        <f aca="false">SUM(P81:P83)/1440</f>
        <v>0.0666666666666667</v>
      </c>
      <c r="Q84" s="15" t="n">
        <f aca="false">SUM(Q81:Q83)/1440</f>
        <v>0.06875</v>
      </c>
      <c r="R84" s="15" t="n">
        <f aca="false">SUM(D84:Q84)</f>
        <v>0.772916666666667</v>
      </c>
    </row>
    <row r="85" customFormat="false" ht="27" hidden="false" customHeight="true" outlineLevel="0" collapsed="false">
      <c r="A85" s="1" t="str">
        <f aca="false">IF(B85="TOTAL",ROW(),"")</f>
        <v/>
      </c>
      <c r="B85" s="12" t="n">
        <v>20</v>
      </c>
      <c r="C85" s="13" t="s">
        <v>24</v>
      </c>
      <c r="D85" s="14" t="n">
        <v>20</v>
      </c>
      <c r="E85" s="14" t="n">
        <f aca="false">D85+1</f>
        <v>21</v>
      </c>
      <c r="F85" s="14" t="n">
        <f aca="false">E85+1</f>
        <v>22</v>
      </c>
      <c r="G85" s="14" t="n">
        <f aca="false">F85+1</f>
        <v>23</v>
      </c>
      <c r="H85" s="14" t="n">
        <f aca="false">G85+1</f>
        <v>24</v>
      </c>
      <c r="I85" s="14" t="n">
        <f aca="false">H85+1</f>
        <v>25</v>
      </c>
      <c r="J85" s="14" t="n">
        <f aca="false">I85+1</f>
        <v>26</v>
      </c>
      <c r="K85" s="14" t="n">
        <f aca="false">J85+1</f>
        <v>27</v>
      </c>
      <c r="L85" s="14" t="n">
        <f aca="false">K85+1</f>
        <v>28</v>
      </c>
      <c r="M85" s="14" t="n">
        <f aca="false">L85+1</f>
        <v>29</v>
      </c>
      <c r="N85" s="14" t="n">
        <f aca="false">M85+1</f>
        <v>30</v>
      </c>
      <c r="O85" s="14" t="n">
        <f aca="false">N85+1</f>
        <v>31</v>
      </c>
      <c r="P85" s="14" t="n">
        <f aca="false">O85+1</f>
        <v>32</v>
      </c>
      <c r="Q85" s="14" t="n">
        <f aca="false">P85+1</f>
        <v>33</v>
      </c>
      <c r="R85" s="15" t="n">
        <f aca="false">SUM(D85:Q85)/1440</f>
        <v>0.257638888888889</v>
      </c>
    </row>
    <row r="86" customFormat="false" ht="27" hidden="false" customHeight="true" outlineLevel="0" collapsed="false">
      <c r="A86" s="1" t="str">
        <f aca="false">IF(B86="TOTAL",ROW(),"")</f>
        <v/>
      </c>
      <c r="B86" s="12" t="n">
        <v>20</v>
      </c>
      <c r="C86" s="13" t="s">
        <v>25</v>
      </c>
      <c r="D86" s="14" t="n">
        <f aca="false">D85+1</f>
        <v>21</v>
      </c>
      <c r="E86" s="14" t="n">
        <f aca="false">E85+1</f>
        <v>22</v>
      </c>
      <c r="F86" s="14" t="n">
        <f aca="false">F85+1</f>
        <v>23</v>
      </c>
      <c r="G86" s="14" t="n">
        <f aca="false">G85+1</f>
        <v>24</v>
      </c>
      <c r="H86" s="14" t="n">
        <f aca="false">H85+1</f>
        <v>25</v>
      </c>
      <c r="I86" s="14" t="n">
        <f aca="false">I85+1</f>
        <v>26</v>
      </c>
      <c r="J86" s="14" t="n">
        <f aca="false">J85+1</f>
        <v>27</v>
      </c>
      <c r="K86" s="14" t="n">
        <f aca="false">K85+1</f>
        <v>28</v>
      </c>
      <c r="L86" s="14" t="n">
        <f aca="false">L85+1</f>
        <v>29</v>
      </c>
      <c r="M86" s="14" t="n">
        <f aca="false">M85+1</f>
        <v>30</v>
      </c>
      <c r="N86" s="14" t="n">
        <f aca="false">N85+1</f>
        <v>31</v>
      </c>
      <c r="O86" s="14" t="n">
        <f aca="false">O85+1</f>
        <v>32</v>
      </c>
      <c r="P86" s="14" t="n">
        <f aca="false">P85+1</f>
        <v>33</v>
      </c>
      <c r="Q86" s="14" t="n">
        <f aca="false">Q85+1</f>
        <v>34</v>
      </c>
      <c r="R86" s="15" t="n">
        <f aca="false">SUM(D86:Q86)/1440</f>
        <v>0.267361111111111</v>
      </c>
    </row>
    <row r="87" s="16" customFormat="true" ht="24" hidden="false" customHeight="true" outlineLevel="0" collapsed="false">
      <c r="A87" s="1" t="str">
        <f aca="false">IF(B87="TOTAL",ROW(),"")</f>
        <v/>
      </c>
      <c r="B87" s="12" t="n">
        <v>20</v>
      </c>
      <c r="C87" s="13" t="s">
        <v>26</v>
      </c>
      <c r="D87" s="14" t="n">
        <f aca="false">D86+1</f>
        <v>22</v>
      </c>
      <c r="E87" s="14" t="n">
        <f aca="false">E86+1</f>
        <v>23</v>
      </c>
      <c r="F87" s="14" t="n">
        <f aca="false">F86+1</f>
        <v>24</v>
      </c>
      <c r="G87" s="14" t="n">
        <f aca="false">G86+1</f>
        <v>25</v>
      </c>
      <c r="H87" s="14" t="n">
        <f aca="false">H86+1</f>
        <v>26</v>
      </c>
      <c r="I87" s="14" t="n">
        <f aca="false">I86+1</f>
        <v>27</v>
      </c>
      <c r="J87" s="14" t="n">
        <f aca="false">J86+1</f>
        <v>28</v>
      </c>
      <c r="K87" s="14" t="n">
        <f aca="false">K86+1</f>
        <v>29</v>
      </c>
      <c r="L87" s="14" t="n">
        <f aca="false">L86+1</f>
        <v>30</v>
      </c>
      <c r="M87" s="14" t="n">
        <f aca="false">M86+1</f>
        <v>31</v>
      </c>
      <c r="N87" s="14" t="n">
        <f aca="false">N86+1</f>
        <v>32</v>
      </c>
      <c r="O87" s="14" t="n">
        <f aca="false">O86+1</f>
        <v>33</v>
      </c>
      <c r="P87" s="14" t="n">
        <f aca="false">P86+1</f>
        <v>34</v>
      </c>
      <c r="Q87" s="14" t="n">
        <f aca="false">Q86+1</f>
        <v>35</v>
      </c>
      <c r="R87" s="15" t="n">
        <f aca="false">SUM(D87:Q87)/1440</f>
        <v>0.277083333333333</v>
      </c>
    </row>
    <row r="88" customFormat="false" ht="27" hidden="false" customHeight="true" outlineLevel="0" collapsed="false">
      <c r="A88" s="1" t="n">
        <f aca="false">IF(B88="TOTAL",ROW(),"")</f>
        <v>88</v>
      </c>
      <c r="B88" s="17" t="s">
        <v>23</v>
      </c>
      <c r="C88" s="17"/>
      <c r="D88" s="15" t="n">
        <f aca="false">SUM(D85:D87)/1440</f>
        <v>0.04375</v>
      </c>
      <c r="E88" s="15" t="n">
        <f aca="false">SUM(E85:E87)/1440</f>
        <v>0.0458333333333333</v>
      </c>
      <c r="F88" s="15" t="n">
        <f aca="false">SUM(F85:F87)/1440</f>
        <v>0.0479166666666667</v>
      </c>
      <c r="G88" s="15" t="n">
        <f aca="false">SUM(G85:G87)/1440</f>
        <v>0.05</v>
      </c>
      <c r="H88" s="15" t="n">
        <f aca="false">SUM(H85:H87)/1440</f>
        <v>0.0520833333333333</v>
      </c>
      <c r="I88" s="15" t="n">
        <f aca="false">SUM(I85:I87)/1440</f>
        <v>0.0541666666666667</v>
      </c>
      <c r="J88" s="15" t="n">
        <f aca="false">SUM(J85:J87)/1440</f>
        <v>0.05625</v>
      </c>
      <c r="K88" s="15" t="n">
        <f aca="false">SUM(K85:K87)/1440</f>
        <v>0.0583333333333333</v>
      </c>
      <c r="L88" s="15" t="n">
        <f aca="false">SUM(L85:L87)/1440</f>
        <v>0.0604166666666667</v>
      </c>
      <c r="M88" s="15" t="n">
        <f aca="false">SUM(M85:M87)/1440</f>
        <v>0.0625</v>
      </c>
      <c r="N88" s="15" t="n">
        <f aca="false">SUM(N85:N87)/1440</f>
        <v>0.0645833333333333</v>
      </c>
      <c r="O88" s="15" t="n">
        <f aca="false">SUM(O85:O87)/1440</f>
        <v>0.0666666666666667</v>
      </c>
      <c r="P88" s="15" t="n">
        <f aca="false">SUM(P85:P87)/1440</f>
        <v>0.06875</v>
      </c>
      <c r="Q88" s="15" t="n">
        <f aca="false">SUM(Q85:Q87)/1440</f>
        <v>0.0708333333333333</v>
      </c>
      <c r="R88" s="15" t="n">
        <f aca="false">SUM(D88:Q88)</f>
        <v>0.802083333333333</v>
      </c>
    </row>
    <row r="89" customFormat="false" ht="27" hidden="false" customHeight="true" outlineLevel="0" collapsed="false">
      <c r="A89" s="1" t="str">
        <f aca="false">IF(B89="TOTAL",ROW(),"")</f>
        <v/>
      </c>
      <c r="B89" s="12" t="n">
        <v>21</v>
      </c>
      <c r="C89" s="13" t="s">
        <v>24</v>
      </c>
      <c r="D89" s="14" t="n">
        <v>21</v>
      </c>
      <c r="E89" s="14" t="n">
        <f aca="false">D89+1</f>
        <v>22</v>
      </c>
      <c r="F89" s="14" t="n">
        <f aca="false">E89+1</f>
        <v>23</v>
      </c>
      <c r="G89" s="14" t="n">
        <f aca="false">F89+1</f>
        <v>24</v>
      </c>
      <c r="H89" s="14" t="n">
        <f aca="false">G89+1</f>
        <v>25</v>
      </c>
      <c r="I89" s="14" t="n">
        <f aca="false">H89+1</f>
        <v>26</v>
      </c>
      <c r="J89" s="14" t="n">
        <f aca="false">I89+1</f>
        <v>27</v>
      </c>
      <c r="K89" s="14" t="n">
        <f aca="false">J89+1</f>
        <v>28</v>
      </c>
      <c r="L89" s="14" t="n">
        <f aca="false">K89+1</f>
        <v>29</v>
      </c>
      <c r="M89" s="14" t="n">
        <f aca="false">L89+1</f>
        <v>30</v>
      </c>
      <c r="N89" s="14" t="n">
        <f aca="false">M89+1</f>
        <v>31</v>
      </c>
      <c r="O89" s="14" t="n">
        <f aca="false">N89+1</f>
        <v>32</v>
      </c>
      <c r="P89" s="14" t="n">
        <f aca="false">O89+1</f>
        <v>33</v>
      </c>
      <c r="Q89" s="14" t="n">
        <f aca="false">P89+1</f>
        <v>34</v>
      </c>
      <c r="R89" s="15" t="n">
        <f aca="false">SUM(D89:Q89)/1440</f>
        <v>0.267361111111111</v>
      </c>
    </row>
    <row r="90" customFormat="false" ht="27" hidden="false" customHeight="true" outlineLevel="0" collapsed="false">
      <c r="A90" s="1" t="str">
        <f aca="false">IF(B90="TOTAL",ROW(),"")</f>
        <v/>
      </c>
      <c r="B90" s="12" t="n">
        <v>21</v>
      </c>
      <c r="C90" s="13" t="s">
        <v>25</v>
      </c>
      <c r="D90" s="14" t="n">
        <f aca="false">D89+1</f>
        <v>22</v>
      </c>
      <c r="E90" s="14" t="n">
        <f aca="false">E89+1</f>
        <v>23</v>
      </c>
      <c r="F90" s="14" t="n">
        <f aca="false">F89+1</f>
        <v>24</v>
      </c>
      <c r="G90" s="14" t="n">
        <f aca="false">G89+1</f>
        <v>25</v>
      </c>
      <c r="H90" s="14" t="n">
        <f aca="false">H89+1</f>
        <v>26</v>
      </c>
      <c r="I90" s="14" t="n">
        <f aca="false">I89+1</f>
        <v>27</v>
      </c>
      <c r="J90" s="14" t="n">
        <f aca="false">J89+1</f>
        <v>28</v>
      </c>
      <c r="K90" s="14" t="n">
        <f aca="false">K89+1</f>
        <v>29</v>
      </c>
      <c r="L90" s="14" t="n">
        <f aca="false">L89+1</f>
        <v>30</v>
      </c>
      <c r="M90" s="14" t="n">
        <f aca="false">M89+1</f>
        <v>31</v>
      </c>
      <c r="N90" s="14" t="n">
        <f aca="false">N89+1</f>
        <v>32</v>
      </c>
      <c r="O90" s="14" t="n">
        <f aca="false">O89+1</f>
        <v>33</v>
      </c>
      <c r="P90" s="14" t="n">
        <f aca="false">P89+1</f>
        <v>34</v>
      </c>
      <c r="Q90" s="14" t="n">
        <f aca="false">Q89+1</f>
        <v>35</v>
      </c>
      <c r="R90" s="15" t="n">
        <f aca="false">SUM(D90:Q90)/1440</f>
        <v>0.277083333333333</v>
      </c>
    </row>
    <row r="91" s="16" customFormat="true" ht="24" hidden="false" customHeight="true" outlineLevel="0" collapsed="false">
      <c r="A91" s="1" t="str">
        <f aca="false">IF(B91="TOTAL",ROW(),"")</f>
        <v/>
      </c>
      <c r="B91" s="12" t="n">
        <v>21</v>
      </c>
      <c r="C91" s="13" t="s">
        <v>26</v>
      </c>
      <c r="D91" s="14" t="n">
        <f aca="false">D90+1</f>
        <v>23</v>
      </c>
      <c r="E91" s="14" t="n">
        <f aca="false">E90+1</f>
        <v>24</v>
      </c>
      <c r="F91" s="14" t="n">
        <f aca="false">F90+1</f>
        <v>25</v>
      </c>
      <c r="G91" s="14" t="n">
        <f aca="false">G90+1</f>
        <v>26</v>
      </c>
      <c r="H91" s="14" t="n">
        <f aca="false">H90+1</f>
        <v>27</v>
      </c>
      <c r="I91" s="14" t="n">
        <f aca="false">I90+1</f>
        <v>28</v>
      </c>
      <c r="J91" s="14" t="n">
        <f aca="false">J90+1</f>
        <v>29</v>
      </c>
      <c r="K91" s="14" t="n">
        <f aca="false">K90+1</f>
        <v>30</v>
      </c>
      <c r="L91" s="14" t="n">
        <f aca="false">L90+1</f>
        <v>31</v>
      </c>
      <c r="M91" s="14" t="n">
        <f aca="false">M90+1</f>
        <v>32</v>
      </c>
      <c r="N91" s="14" t="n">
        <f aca="false">N90+1</f>
        <v>33</v>
      </c>
      <c r="O91" s="14" t="n">
        <f aca="false">O90+1</f>
        <v>34</v>
      </c>
      <c r="P91" s="14" t="n">
        <f aca="false">P90+1</f>
        <v>35</v>
      </c>
      <c r="Q91" s="14" t="n">
        <f aca="false">Q90+1</f>
        <v>36</v>
      </c>
      <c r="R91" s="15" t="n">
        <f aca="false">SUM(D91:Q91)/1440</f>
        <v>0.286805555555556</v>
      </c>
    </row>
    <row r="92" customFormat="false" ht="27" hidden="false" customHeight="true" outlineLevel="0" collapsed="false">
      <c r="A92" s="1" t="n">
        <f aca="false">IF(B92="TOTAL",ROW(),"")</f>
        <v>92</v>
      </c>
      <c r="B92" s="17" t="s">
        <v>23</v>
      </c>
      <c r="C92" s="17"/>
      <c r="D92" s="15" t="n">
        <f aca="false">SUM(D89:D91)/1440</f>
        <v>0.0458333333333333</v>
      </c>
      <c r="E92" s="15" t="n">
        <f aca="false">SUM(E89:E91)/1440</f>
        <v>0.0479166666666667</v>
      </c>
      <c r="F92" s="15" t="n">
        <f aca="false">SUM(F89:F91)/1440</f>
        <v>0.05</v>
      </c>
      <c r="G92" s="15" t="n">
        <f aca="false">SUM(G89:G91)/1440</f>
        <v>0.0520833333333333</v>
      </c>
      <c r="H92" s="15" t="n">
        <f aca="false">SUM(H89:H91)/1440</f>
        <v>0.0541666666666667</v>
      </c>
      <c r="I92" s="15" t="n">
        <f aca="false">SUM(I89:I91)/1440</f>
        <v>0.05625</v>
      </c>
      <c r="J92" s="15" t="n">
        <f aca="false">SUM(J89:J91)/1440</f>
        <v>0.0583333333333333</v>
      </c>
      <c r="K92" s="15" t="n">
        <f aca="false">SUM(K89:K91)/1440</f>
        <v>0.0604166666666667</v>
      </c>
      <c r="L92" s="15" t="n">
        <f aca="false">SUM(L89:L91)/1440</f>
        <v>0.0625</v>
      </c>
      <c r="M92" s="15" t="n">
        <f aca="false">SUM(M89:M91)/1440</f>
        <v>0.0645833333333333</v>
      </c>
      <c r="N92" s="15" t="n">
        <f aca="false">SUM(N89:N91)/1440</f>
        <v>0.0666666666666667</v>
      </c>
      <c r="O92" s="15" t="n">
        <f aca="false">SUM(O89:O91)/1440</f>
        <v>0.06875</v>
      </c>
      <c r="P92" s="15" t="n">
        <f aca="false">SUM(P89:P91)/1440</f>
        <v>0.0708333333333333</v>
      </c>
      <c r="Q92" s="15" t="n">
        <f aca="false">SUM(Q89:Q91)/1440</f>
        <v>0.0729166666666667</v>
      </c>
      <c r="R92" s="15" t="n">
        <f aca="false">SUM(D92:Q92)</f>
        <v>0.83125</v>
      </c>
    </row>
    <row r="93" customFormat="false" ht="27" hidden="false" customHeight="true" outlineLevel="0" collapsed="false">
      <c r="A93" s="1" t="str">
        <f aca="false">IF(B93="TOTAL",ROW(),"")</f>
        <v/>
      </c>
      <c r="B93" s="12" t="n">
        <v>22</v>
      </c>
      <c r="C93" s="13" t="s">
        <v>24</v>
      </c>
      <c r="D93" s="14" t="n">
        <v>22</v>
      </c>
      <c r="E93" s="14" t="n">
        <f aca="false">D93+1</f>
        <v>23</v>
      </c>
      <c r="F93" s="14" t="n">
        <f aca="false">E93+1</f>
        <v>24</v>
      </c>
      <c r="G93" s="14" t="n">
        <f aca="false">F93+1</f>
        <v>25</v>
      </c>
      <c r="H93" s="14" t="n">
        <f aca="false">G93+1</f>
        <v>26</v>
      </c>
      <c r="I93" s="14" t="n">
        <f aca="false">H93+1</f>
        <v>27</v>
      </c>
      <c r="J93" s="14" t="n">
        <f aca="false">I93+1</f>
        <v>28</v>
      </c>
      <c r="K93" s="14" t="n">
        <f aca="false">J93+1</f>
        <v>29</v>
      </c>
      <c r="L93" s="14" t="n">
        <f aca="false">K93+1</f>
        <v>30</v>
      </c>
      <c r="M93" s="14" t="n">
        <f aca="false">L93+1</f>
        <v>31</v>
      </c>
      <c r="N93" s="14" t="n">
        <f aca="false">M93+1</f>
        <v>32</v>
      </c>
      <c r="O93" s="14" t="n">
        <f aca="false">N93+1</f>
        <v>33</v>
      </c>
      <c r="P93" s="14" t="n">
        <f aca="false">O93+1</f>
        <v>34</v>
      </c>
      <c r="Q93" s="14" t="n">
        <f aca="false">P93+1</f>
        <v>35</v>
      </c>
      <c r="R93" s="15" t="n">
        <f aca="false">SUM(D93:Q93)/1440</f>
        <v>0.277083333333333</v>
      </c>
    </row>
    <row r="94" customFormat="false" ht="27" hidden="false" customHeight="true" outlineLevel="0" collapsed="false">
      <c r="A94" s="1" t="str">
        <f aca="false">IF(B94="TOTAL",ROW(),"")</f>
        <v/>
      </c>
      <c r="B94" s="12" t="n">
        <v>22</v>
      </c>
      <c r="C94" s="13" t="s">
        <v>25</v>
      </c>
      <c r="D94" s="14" t="n">
        <f aca="false">D93+1</f>
        <v>23</v>
      </c>
      <c r="E94" s="14" t="n">
        <f aca="false">E93+1</f>
        <v>24</v>
      </c>
      <c r="F94" s="14" t="n">
        <f aca="false">F93+1</f>
        <v>25</v>
      </c>
      <c r="G94" s="14" t="n">
        <f aca="false">G93+1</f>
        <v>26</v>
      </c>
      <c r="H94" s="14" t="n">
        <f aca="false">H93+1</f>
        <v>27</v>
      </c>
      <c r="I94" s="14" t="n">
        <f aca="false">I93+1</f>
        <v>28</v>
      </c>
      <c r="J94" s="14" t="n">
        <f aca="false">J93+1</f>
        <v>29</v>
      </c>
      <c r="K94" s="14" t="n">
        <f aca="false">K93+1</f>
        <v>30</v>
      </c>
      <c r="L94" s="14" t="n">
        <f aca="false">L93+1</f>
        <v>31</v>
      </c>
      <c r="M94" s="14" t="n">
        <f aca="false">M93+1</f>
        <v>32</v>
      </c>
      <c r="N94" s="14" t="n">
        <f aca="false">N93+1</f>
        <v>33</v>
      </c>
      <c r="O94" s="14" t="n">
        <f aca="false">O93+1</f>
        <v>34</v>
      </c>
      <c r="P94" s="14" t="n">
        <f aca="false">P93+1</f>
        <v>35</v>
      </c>
      <c r="Q94" s="14" t="n">
        <f aca="false">Q93+1</f>
        <v>36</v>
      </c>
      <c r="R94" s="15" t="n">
        <f aca="false">SUM(D94:Q94)/1440</f>
        <v>0.286805555555556</v>
      </c>
    </row>
    <row r="95" s="16" customFormat="true" ht="24" hidden="false" customHeight="true" outlineLevel="0" collapsed="false">
      <c r="A95" s="1" t="str">
        <f aca="false">IF(B95="TOTAL",ROW(),"")</f>
        <v/>
      </c>
      <c r="B95" s="12" t="n">
        <v>22</v>
      </c>
      <c r="C95" s="13" t="s">
        <v>26</v>
      </c>
      <c r="D95" s="14" t="n">
        <f aca="false">D94+1</f>
        <v>24</v>
      </c>
      <c r="E95" s="14" t="n">
        <f aca="false">E94+1</f>
        <v>25</v>
      </c>
      <c r="F95" s="14" t="n">
        <f aca="false">F94+1</f>
        <v>26</v>
      </c>
      <c r="G95" s="14" t="n">
        <f aca="false">G94+1</f>
        <v>27</v>
      </c>
      <c r="H95" s="14" t="n">
        <f aca="false">H94+1</f>
        <v>28</v>
      </c>
      <c r="I95" s="14" t="n">
        <f aca="false">I94+1</f>
        <v>29</v>
      </c>
      <c r="J95" s="14" t="n">
        <f aca="false">J94+1</f>
        <v>30</v>
      </c>
      <c r="K95" s="14" t="n">
        <f aca="false">K94+1</f>
        <v>31</v>
      </c>
      <c r="L95" s="14" t="n">
        <f aca="false">L94+1</f>
        <v>32</v>
      </c>
      <c r="M95" s="14" t="n">
        <f aca="false">M94+1</f>
        <v>33</v>
      </c>
      <c r="N95" s="14" t="n">
        <f aca="false">N94+1</f>
        <v>34</v>
      </c>
      <c r="O95" s="14" t="n">
        <f aca="false">O94+1</f>
        <v>35</v>
      </c>
      <c r="P95" s="14" t="n">
        <f aca="false">P94+1</f>
        <v>36</v>
      </c>
      <c r="Q95" s="14" t="n">
        <f aca="false">Q94+1</f>
        <v>37</v>
      </c>
      <c r="R95" s="15" t="n">
        <f aca="false">SUM(D95:Q95)/1440</f>
        <v>0.296527777777778</v>
      </c>
    </row>
    <row r="96" customFormat="false" ht="27" hidden="false" customHeight="true" outlineLevel="0" collapsed="false">
      <c r="A96" s="1" t="n">
        <f aca="false">IF(B96="TOTAL",ROW(),"")</f>
        <v>96</v>
      </c>
      <c r="B96" s="17" t="s">
        <v>23</v>
      </c>
      <c r="C96" s="17"/>
      <c r="D96" s="15" t="n">
        <f aca="false">SUM(D93:D95)/1440</f>
        <v>0.0479166666666667</v>
      </c>
      <c r="E96" s="15" t="n">
        <f aca="false">SUM(E93:E95)/1440</f>
        <v>0.05</v>
      </c>
      <c r="F96" s="15" t="n">
        <f aca="false">SUM(F93:F95)/1440</f>
        <v>0.0520833333333333</v>
      </c>
      <c r="G96" s="15" t="n">
        <f aca="false">SUM(G93:G95)/1440</f>
        <v>0.0541666666666667</v>
      </c>
      <c r="H96" s="15" t="n">
        <f aca="false">SUM(H93:H95)/1440</f>
        <v>0.05625</v>
      </c>
      <c r="I96" s="15" t="n">
        <f aca="false">SUM(I93:I95)/1440</f>
        <v>0.0583333333333333</v>
      </c>
      <c r="J96" s="15" t="n">
        <f aca="false">SUM(J93:J95)/1440</f>
        <v>0.0604166666666667</v>
      </c>
      <c r="K96" s="15" t="n">
        <f aca="false">SUM(K93:K95)/1440</f>
        <v>0.0625</v>
      </c>
      <c r="L96" s="15" t="n">
        <f aca="false">SUM(L93:L95)/1440</f>
        <v>0.0645833333333333</v>
      </c>
      <c r="M96" s="15" t="n">
        <f aca="false">SUM(M93:M95)/1440</f>
        <v>0.0666666666666667</v>
      </c>
      <c r="N96" s="15" t="n">
        <f aca="false">SUM(N93:N95)/1440</f>
        <v>0.06875</v>
      </c>
      <c r="O96" s="15" t="n">
        <f aca="false">SUM(O93:O95)/1440</f>
        <v>0.0708333333333333</v>
      </c>
      <c r="P96" s="15" t="n">
        <f aca="false">SUM(P93:P95)/1440</f>
        <v>0.0729166666666667</v>
      </c>
      <c r="Q96" s="15" t="n">
        <f aca="false">SUM(Q93:Q95)/1440</f>
        <v>0.075</v>
      </c>
      <c r="R96" s="15" t="n">
        <f aca="false">SUM(D96:Q96)</f>
        <v>0.860416666666667</v>
      </c>
    </row>
    <row r="97" customFormat="false" ht="27" hidden="false" customHeight="true" outlineLevel="0" collapsed="false">
      <c r="A97" s="1" t="str">
        <f aca="false">IF(B97="TOTAL",ROW(),"")</f>
        <v/>
      </c>
      <c r="B97" s="12" t="n">
        <v>23</v>
      </c>
      <c r="C97" s="13" t="s">
        <v>24</v>
      </c>
      <c r="D97" s="14" t="n">
        <v>23</v>
      </c>
      <c r="E97" s="14" t="n">
        <f aca="false">D97+1</f>
        <v>24</v>
      </c>
      <c r="F97" s="14" t="n">
        <f aca="false">E97+1</f>
        <v>25</v>
      </c>
      <c r="G97" s="14" t="n">
        <f aca="false">F97+1</f>
        <v>26</v>
      </c>
      <c r="H97" s="14" t="n">
        <f aca="false">G97+1</f>
        <v>27</v>
      </c>
      <c r="I97" s="14" t="n">
        <f aca="false">H97+1</f>
        <v>28</v>
      </c>
      <c r="J97" s="14" t="n">
        <f aca="false">I97+1</f>
        <v>29</v>
      </c>
      <c r="K97" s="14" t="n">
        <f aca="false">J97+1</f>
        <v>30</v>
      </c>
      <c r="L97" s="14" t="n">
        <f aca="false">K97+1</f>
        <v>31</v>
      </c>
      <c r="M97" s="14" t="n">
        <f aca="false">L97+1</f>
        <v>32</v>
      </c>
      <c r="N97" s="14" t="n">
        <f aca="false">M97+1</f>
        <v>33</v>
      </c>
      <c r="O97" s="14" t="n">
        <f aca="false">N97+1</f>
        <v>34</v>
      </c>
      <c r="P97" s="14" t="n">
        <f aca="false">O97+1</f>
        <v>35</v>
      </c>
      <c r="Q97" s="14" t="n">
        <f aca="false">P97+1</f>
        <v>36</v>
      </c>
      <c r="R97" s="15" t="n">
        <f aca="false">SUM(D97:Q97)/1440</f>
        <v>0.286805555555556</v>
      </c>
    </row>
    <row r="98" customFormat="false" ht="27" hidden="false" customHeight="true" outlineLevel="0" collapsed="false">
      <c r="A98" s="1" t="str">
        <f aca="false">IF(B98="TOTAL",ROW(),"")</f>
        <v/>
      </c>
      <c r="B98" s="12" t="n">
        <v>23</v>
      </c>
      <c r="C98" s="13" t="s">
        <v>25</v>
      </c>
      <c r="D98" s="14" t="n">
        <f aca="false">D97+1</f>
        <v>24</v>
      </c>
      <c r="E98" s="14" t="n">
        <f aca="false">E97+1</f>
        <v>25</v>
      </c>
      <c r="F98" s="14" t="n">
        <f aca="false">F97+1</f>
        <v>26</v>
      </c>
      <c r="G98" s="14" t="n">
        <f aca="false">G97+1</f>
        <v>27</v>
      </c>
      <c r="H98" s="14" t="n">
        <f aca="false">H97+1</f>
        <v>28</v>
      </c>
      <c r="I98" s="14" t="n">
        <f aca="false">I97+1</f>
        <v>29</v>
      </c>
      <c r="J98" s="14" t="n">
        <f aca="false">J97+1</f>
        <v>30</v>
      </c>
      <c r="K98" s="14" t="n">
        <f aca="false">K97+1</f>
        <v>31</v>
      </c>
      <c r="L98" s="14" t="n">
        <f aca="false">L97+1</f>
        <v>32</v>
      </c>
      <c r="M98" s="14" t="n">
        <f aca="false">M97+1</f>
        <v>33</v>
      </c>
      <c r="N98" s="14" t="n">
        <f aca="false">N97+1</f>
        <v>34</v>
      </c>
      <c r="O98" s="14" t="n">
        <f aca="false">O97+1</f>
        <v>35</v>
      </c>
      <c r="P98" s="14" t="n">
        <f aca="false">P97+1</f>
        <v>36</v>
      </c>
      <c r="Q98" s="14" t="n">
        <f aca="false">Q97+1</f>
        <v>37</v>
      </c>
      <c r="R98" s="15" t="n">
        <f aca="false">SUM(D98:Q98)/1440</f>
        <v>0.296527777777778</v>
      </c>
    </row>
    <row r="99" s="16" customFormat="true" ht="24" hidden="false" customHeight="true" outlineLevel="0" collapsed="false">
      <c r="A99" s="1" t="str">
        <f aca="false">IF(B99="TOTAL",ROW(),"")</f>
        <v/>
      </c>
      <c r="B99" s="12" t="n">
        <v>23</v>
      </c>
      <c r="C99" s="13" t="s">
        <v>26</v>
      </c>
      <c r="D99" s="14" t="n">
        <f aca="false">D98+1</f>
        <v>25</v>
      </c>
      <c r="E99" s="14" t="n">
        <f aca="false">E98+1</f>
        <v>26</v>
      </c>
      <c r="F99" s="14" t="n">
        <f aca="false">F98+1</f>
        <v>27</v>
      </c>
      <c r="G99" s="14" t="n">
        <f aca="false">G98+1</f>
        <v>28</v>
      </c>
      <c r="H99" s="14" t="n">
        <f aca="false">H98+1</f>
        <v>29</v>
      </c>
      <c r="I99" s="14" t="n">
        <f aca="false">I98+1</f>
        <v>30</v>
      </c>
      <c r="J99" s="14" t="n">
        <f aca="false">J98+1</f>
        <v>31</v>
      </c>
      <c r="K99" s="14" t="n">
        <f aca="false">K98+1</f>
        <v>32</v>
      </c>
      <c r="L99" s="14" t="n">
        <f aca="false">L98+1</f>
        <v>33</v>
      </c>
      <c r="M99" s="14" t="n">
        <f aca="false">M98+1</f>
        <v>34</v>
      </c>
      <c r="N99" s="14" t="n">
        <f aca="false">N98+1</f>
        <v>35</v>
      </c>
      <c r="O99" s="14" t="n">
        <f aca="false">O98+1</f>
        <v>36</v>
      </c>
      <c r="P99" s="14" t="n">
        <f aca="false">P98+1</f>
        <v>37</v>
      </c>
      <c r="Q99" s="14" t="n">
        <f aca="false">Q98+1</f>
        <v>38</v>
      </c>
      <c r="R99" s="15" t="n">
        <f aca="false">SUM(D99:Q99)/1440</f>
        <v>0.30625</v>
      </c>
    </row>
    <row r="100" customFormat="false" ht="27" hidden="false" customHeight="true" outlineLevel="0" collapsed="false">
      <c r="A100" s="1" t="n">
        <f aca="false">IF(B100="TOTAL",ROW(),"")</f>
        <v>100</v>
      </c>
      <c r="B100" s="17" t="s">
        <v>23</v>
      </c>
      <c r="C100" s="17"/>
      <c r="D100" s="15" t="n">
        <f aca="false">SUM(D97:D99)/1440</f>
        <v>0.05</v>
      </c>
      <c r="E100" s="15" t="n">
        <f aca="false">SUM(E97:E99)/1440</f>
        <v>0.0520833333333333</v>
      </c>
      <c r="F100" s="15" t="n">
        <f aca="false">SUM(F97:F99)/1440</f>
        <v>0.0541666666666667</v>
      </c>
      <c r="G100" s="15" t="n">
        <f aca="false">SUM(G97:G99)/1440</f>
        <v>0.05625</v>
      </c>
      <c r="H100" s="15" t="n">
        <f aca="false">SUM(H97:H99)/1440</f>
        <v>0.0583333333333333</v>
      </c>
      <c r="I100" s="15" t="n">
        <f aca="false">SUM(I97:I99)/1440</f>
        <v>0.0604166666666667</v>
      </c>
      <c r="J100" s="15" t="n">
        <f aca="false">SUM(J97:J99)/1440</f>
        <v>0.0625</v>
      </c>
      <c r="K100" s="15" t="n">
        <f aca="false">SUM(K97:K99)/1440</f>
        <v>0.0645833333333333</v>
      </c>
      <c r="L100" s="15" t="n">
        <f aca="false">SUM(L97:L99)/1440</f>
        <v>0.0666666666666667</v>
      </c>
      <c r="M100" s="15" t="n">
        <f aca="false">SUM(M97:M99)/1440</f>
        <v>0.06875</v>
      </c>
      <c r="N100" s="15" t="n">
        <f aca="false">SUM(N97:N99)/1440</f>
        <v>0.0708333333333333</v>
      </c>
      <c r="O100" s="15" t="n">
        <f aca="false">SUM(O97:O99)/1440</f>
        <v>0.0729166666666667</v>
      </c>
      <c r="P100" s="15" t="n">
        <f aca="false">SUM(P97:P99)/1440</f>
        <v>0.075</v>
      </c>
      <c r="Q100" s="15" t="n">
        <f aca="false">SUM(Q97:Q99)/1440</f>
        <v>0.0770833333333333</v>
      </c>
      <c r="R100" s="15" t="n">
        <f aca="false">SUM(D100:Q100)</f>
        <v>0.889583333333333</v>
      </c>
    </row>
    <row r="101" customFormat="false" ht="27" hidden="false" customHeight="true" outlineLevel="0" collapsed="false">
      <c r="A101" s="1" t="str">
        <f aca="false">IF(B101="TOTAL",ROW(),"")</f>
        <v/>
      </c>
      <c r="B101" s="12" t="n">
        <v>24</v>
      </c>
      <c r="C101" s="13" t="s">
        <v>24</v>
      </c>
      <c r="D101" s="14" t="n">
        <v>24</v>
      </c>
      <c r="E101" s="14" t="n">
        <f aca="false">D101+1</f>
        <v>25</v>
      </c>
      <c r="F101" s="14" t="n">
        <f aca="false">E101+1</f>
        <v>26</v>
      </c>
      <c r="G101" s="14" t="n">
        <f aca="false">F101+1</f>
        <v>27</v>
      </c>
      <c r="H101" s="14" t="n">
        <f aca="false">G101+1</f>
        <v>28</v>
      </c>
      <c r="I101" s="14" t="n">
        <f aca="false">H101+1</f>
        <v>29</v>
      </c>
      <c r="J101" s="14" t="n">
        <f aca="false">I101+1</f>
        <v>30</v>
      </c>
      <c r="K101" s="14" t="n">
        <f aca="false">J101+1</f>
        <v>31</v>
      </c>
      <c r="L101" s="14" t="n">
        <f aca="false">K101+1</f>
        <v>32</v>
      </c>
      <c r="M101" s="14" t="n">
        <f aca="false">L101+1</f>
        <v>33</v>
      </c>
      <c r="N101" s="14" t="n">
        <f aca="false">M101+1</f>
        <v>34</v>
      </c>
      <c r="O101" s="14" t="n">
        <f aca="false">N101+1</f>
        <v>35</v>
      </c>
      <c r="P101" s="14" t="n">
        <f aca="false">O101+1</f>
        <v>36</v>
      </c>
      <c r="Q101" s="14" t="n">
        <f aca="false">P101+1</f>
        <v>37</v>
      </c>
      <c r="R101" s="15" t="n">
        <f aca="false">SUM(D101:Q101)/1440</f>
        <v>0.296527777777778</v>
      </c>
    </row>
    <row r="102" customFormat="false" ht="27" hidden="false" customHeight="true" outlineLevel="0" collapsed="false">
      <c r="A102" s="1" t="str">
        <f aca="false">IF(B102="TOTAL",ROW(),"")</f>
        <v/>
      </c>
      <c r="B102" s="12" t="n">
        <v>24</v>
      </c>
      <c r="C102" s="13" t="s">
        <v>25</v>
      </c>
      <c r="D102" s="14" t="n">
        <f aca="false">D101+1</f>
        <v>25</v>
      </c>
      <c r="E102" s="14" t="n">
        <f aca="false">E101+1</f>
        <v>26</v>
      </c>
      <c r="F102" s="14" t="n">
        <f aca="false">F101+1</f>
        <v>27</v>
      </c>
      <c r="G102" s="14" t="n">
        <f aca="false">G101+1</f>
        <v>28</v>
      </c>
      <c r="H102" s="14" t="n">
        <f aca="false">H101+1</f>
        <v>29</v>
      </c>
      <c r="I102" s="14" t="n">
        <f aca="false">I101+1</f>
        <v>30</v>
      </c>
      <c r="J102" s="14" t="n">
        <f aca="false">J101+1</f>
        <v>31</v>
      </c>
      <c r="K102" s="14" t="n">
        <f aca="false">K101+1</f>
        <v>32</v>
      </c>
      <c r="L102" s="14" t="n">
        <f aca="false">L101+1</f>
        <v>33</v>
      </c>
      <c r="M102" s="14" t="n">
        <f aca="false">M101+1</f>
        <v>34</v>
      </c>
      <c r="N102" s="14" t="n">
        <f aca="false">N101+1</f>
        <v>35</v>
      </c>
      <c r="O102" s="14" t="n">
        <f aca="false">O101+1</f>
        <v>36</v>
      </c>
      <c r="P102" s="14" t="n">
        <f aca="false">P101+1</f>
        <v>37</v>
      </c>
      <c r="Q102" s="14" t="n">
        <f aca="false">Q101+1</f>
        <v>38</v>
      </c>
      <c r="R102" s="15" t="n">
        <f aca="false">SUM(D102:Q102)/1440</f>
        <v>0.30625</v>
      </c>
    </row>
    <row r="103" s="16" customFormat="true" ht="24" hidden="false" customHeight="true" outlineLevel="0" collapsed="false">
      <c r="A103" s="1" t="str">
        <f aca="false">IF(B103="TOTAL",ROW(),"")</f>
        <v/>
      </c>
      <c r="B103" s="12" t="n">
        <v>24</v>
      </c>
      <c r="C103" s="13" t="s">
        <v>26</v>
      </c>
      <c r="D103" s="14" t="n">
        <f aca="false">D102+1</f>
        <v>26</v>
      </c>
      <c r="E103" s="14" t="n">
        <f aca="false">E102+1</f>
        <v>27</v>
      </c>
      <c r="F103" s="14" t="n">
        <f aca="false">F102+1</f>
        <v>28</v>
      </c>
      <c r="G103" s="14" t="n">
        <f aca="false">G102+1</f>
        <v>29</v>
      </c>
      <c r="H103" s="14" t="n">
        <f aca="false">H102+1</f>
        <v>30</v>
      </c>
      <c r="I103" s="14" t="n">
        <f aca="false">I102+1</f>
        <v>31</v>
      </c>
      <c r="J103" s="14" t="n">
        <f aca="false">J102+1</f>
        <v>32</v>
      </c>
      <c r="K103" s="14" t="n">
        <f aca="false">K102+1</f>
        <v>33</v>
      </c>
      <c r="L103" s="14" t="n">
        <f aca="false">L102+1</f>
        <v>34</v>
      </c>
      <c r="M103" s="14" t="n">
        <f aca="false">M102+1</f>
        <v>35</v>
      </c>
      <c r="N103" s="14" t="n">
        <f aca="false">N102+1</f>
        <v>36</v>
      </c>
      <c r="O103" s="14" t="n">
        <f aca="false">O102+1</f>
        <v>37</v>
      </c>
      <c r="P103" s="14" t="n">
        <f aca="false">P102+1</f>
        <v>38</v>
      </c>
      <c r="Q103" s="14" t="n">
        <f aca="false">Q102+1</f>
        <v>39</v>
      </c>
      <c r="R103" s="15" t="n">
        <f aca="false">SUM(D103:Q103)/1440</f>
        <v>0.315972222222222</v>
      </c>
    </row>
    <row r="104" customFormat="false" ht="27" hidden="false" customHeight="true" outlineLevel="0" collapsed="false">
      <c r="A104" s="1" t="n">
        <f aca="false">IF(B104="TOTAL",ROW(),"")</f>
        <v>104</v>
      </c>
      <c r="B104" s="17" t="s">
        <v>23</v>
      </c>
      <c r="C104" s="17"/>
      <c r="D104" s="15" t="n">
        <f aca="false">SUM(D101:D103)/1440</f>
        <v>0.0520833333333333</v>
      </c>
      <c r="E104" s="15" t="n">
        <f aca="false">SUM(E101:E103)/1440</f>
        <v>0.0541666666666667</v>
      </c>
      <c r="F104" s="15" t="n">
        <f aca="false">SUM(F101:F103)/1440</f>
        <v>0.05625</v>
      </c>
      <c r="G104" s="15" t="n">
        <f aca="false">SUM(G101:G103)/1440</f>
        <v>0.0583333333333333</v>
      </c>
      <c r="H104" s="15" t="n">
        <f aca="false">SUM(H101:H103)/1440</f>
        <v>0.0604166666666667</v>
      </c>
      <c r="I104" s="15" t="n">
        <f aca="false">SUM(I101:I103)/1440</f>
        <v>0.0625</v>
      </c>
      <c r="J104" s="15" t="n">
        <f aca="false">SUM(J101:J103)/1440</f>
        <v>0.0645833333333333</v>
      </c>
      <c r="K104" s="15" t="n">
        <f aca="false">SUM(K101:K103)/1440</f>
        <v>0.0666666666666667</v>
      </c>
      <c r="L104" s="15" t="n">
        <f aca="false">SUM(L101:L103)/1440</f>
        <v>0.06875</v>
      </c>
      <c r="M104" s="15" t="n">
        <f aca="false">SUM(M101:M103)/1440</f>
        <v>0.0708333333333333</v>
      </c>
      <c r="N104" s="15" t="n">
        <f aca="false">SUM(N101:N103)/1440</f>
        <v>0.0729166666666667</v>
      </c>
      <c r="O104" s="15" t="n">
        <f aca="false">SUM(O101:O103)/1440</f>
        <v>0.075</v>
      </c>
      <c r="P104" s="15" t="n">
        <f aca="false">SUM(P101:P103)/1440</f>
        <v>0.0770833333333333</v>
      </c>
      <c r="Q104" s="15" t="n">
        <f aca="false">SUM(Q101:Q103)/1440</f>
        <v>0.0791666666666667</v>
      </c>
      <c r="R104" s="15" t="n">
        <f aca="false">SUM(D104:Q104)</f>
        <v>0.91875</v>
      </c>
    </row>
    <row r="105" customFormat="false" ht="27" hidden="false" customHeight="true" outlineLevel="0" collapsed="false">
      <c r="A105" s="1" t="str">
        <f aca="false">IF(B105="TOTAL",ROW(),"")</f>
        <v/>
      </c>
      <c r="B105" s="12" t="n">
        <v>25</v>
      </c>
      <c r="C105" s="13" t="s">
        <v>24</v>
      </c>
      <c r="D105" s="14" t="n">
        <v>25</v>
      </c>
      <c r="E105" s="14" t="n">
        <f aca="false">D105+1</f>
        <v>26</v>
      </c>
      <c r="F105" s="14" t="n">
        <f aca="false">E105+1</f>
        <v>27</v>
      </c>
      <c r="G105" s="14" t="n">
        <f aca="false">F105+1</f>
        <v>28</v>
      </c>
      <c r="H105" s="14" t="n">
        <f aca="false">G105+1</f>
        <v>29</v>
      </c>
      <c r="I105" s="14" t="n">
        <f aca="false">H105+1</f>
        <v>30</v>
      </c>
      <c r="J105" s="14" t="n">
        <f aca="false">I105+1</f>
        <v>31</v>
      </c>
      <c r="K105" s="14" t="n">
        <f aca="false">J105+1</f>
        <v>32</v>
      </c>
      <c r="L105" s="14" t="n">
        <f aca="false">K105+1</f>
        <v>33</v>
      </c>
      <c r="M105" s="14" t="n">
        <f aca="false">L105+1</f>
        <v>34</v>
      </c>
      <c r="N105" s="14" t="n">
        <f aca="false">M105+1</f>
        <v>35</v>
      </c>
      <c r="O105" s="14" t="n">
        <f aca="false">N105+1</f>
        <v>36</v>
      </c>
      <c r="P105" s="14" t="n">
        <f aca="false">O105+1</f>
        <v>37</v>
      </c>
      <c r="Q105" s="14" t="n">
        <f aca="false">P105+1</f>
        <v>38</v>
      </c>
      <c r="R105" s="15" t="n">
        <f aca="false">SUM(D105:Q105)/1440</f>
        <v>0.30625</v>
      </c>
    </row>
    <row r="106" customFormat="false" ht="27" hidden="false" customHeight="true" outlineLevel="0" collapsed="false">
      <c r="A106" s="1" t="str">
        <f aca="false">IF(B106="TOTAL",ROW(),"")</f>
        <v/>
      </c>
      <c r="B106" s="12" t="n">
        <v>25</v>
      </c>
      <c r="C106" s="13" t="s">
        <v>25</v>
      </c>
      <c r="D106" s="14" t="n">
        <f aca="false">D105+1</f>
        <v>26</v>
      </c>
      <c r="E106" s="14" t="n">
        <f aca="false">E105+1</f>
        <v>27</v>
      </c>
      <c r="F106" s="14" t="n">
        <f aca="false">F105+1</f>
        <v>28</v>
      </c>
      <c r="G106" s="14" t="n">
        <f aca="false">G105+1</f>
        <v>29</v>
      </c>
      <c r="H106" s="14" t="n">
        <f aca="false">H105+1</f>
        <v>30</v>
      </c>
      <c r="I106" s="14" t="n">
        <f aca="false">I105+1</f>
        <v>31</v>
      </c>
      <c r="J106" s="14" t="n">
        <f aca="false">J105+1</f>
        <v>32</v>
      </c>
      <c r="K106" s="14" t="n">
        <f aca="false">K105+1</f>
        <v>33</v>
      </c>
      <c r="L106" s="14" t="n">
        <f aca="false">L105+1</f>
        <v>34</v>
      </c>
      <c r="M106" s="14" t="n">
        <f aca="false">M105+1</f>
        <v>35</v>
      </c>
      <c r="N106" s="14" t="n">
        <f aca="false">N105+1</f>
        <v>36</v>
      </c>
      <c r="O106" s="14" t="n">
        <f aca="false">O105+1</f>
        <v>37</v>
      </c>
      <c r="P106" s="14" t="n">
        <f aca="false">P105+1</f>
        <v>38</v>
      </c>
      <c r="Q106" s="14" t="n">
        <f aca="false">Q105+1</f>
        <v>39</v>
      </c>
      <c r="R106" s="15" t="n">
        <f aca="false">SUM(D106:Q106)/1440</f>
        <v>0.315972222222222</v>
      </c>
    </row>
    <row r="107" s="16" customFormat="true" ht="24" hidden="false" customHeight="true" outlineLevel="0" collapsed="false">
      <c r="A107" s="1" t="str">
        <f aca="false">IF(B107="TOTAL",ROW(),"")</f>
        <v/>
      </c>
      <c r="B107" s="12" t="n">
        <v>25</v>
      </c>
      <c r="C107" s="13" t="s">
        <v>26</v>
      </c>
      <c r="D107" s="14" t="n">
        <f aca="false">D106+1</f>
        <v>27</v>
      </c>
      <c r="E107" s="14" t="n">
        <f aca="false">E106+1</f>
        <v>28</v>
      </c>
      <c r="F107" s="14" t="n">
        <f aca="false">F106+1</f>
        <v>29</v>
      </c>
      <c r="G107" s="14" t="n">
        <f aca="false">G106+1</f>
        <v>30</v>
      </c>
      <c r="H107" s="14" t="n">
        <f aca="false">H106+1</f>
        <v>31</v>
      </c>
      <c r="I107" s="14" t="n">
        <f aca="false">I106+1</f>
        <v>32</v>
      </c>
      <c r="J107" s="14" t="n">
        <f aca="false">J106+1</f>
        <v>33</v>
      </c>
      <c r="K107" s="14" t="n">
        <f aca="false">K106+1</f>
        <v>34</v>
      </c>
      <c r="L107" s="14" t="n">
        <f aca="false">L106+1</f>
        <v>35</v>
      </c>
      <c r="M107" s="14" t="n">
        <f aca="false">M106+1</f>
        <v>36</v>
      </c>
      <c r="N107" s="14" t="n">
        <f aca="false">N106+1</f>
        <v>37</v>
      </c>
      <c r="O107" s="14" t="n">
        <f aca="false">O106+1</f>
        <v>38</v>
      </c>
      <c r="P107" s="14" t="n">
        <f aca="false">P106+1</f>
        <v>39</v>
      </c>
      <c r="Q107" s="14" t="n">
        <f aca="false">Q106+1</f>
        <v>40</v>
      </c>
      <c r="R107" s="15" t="n">
        <f aca="false">SUM(D107:Q107)/1440</f>
        <v>0.325694444444444</v>
      </c>
    </row>
    <row r="108" customFormat="false" ht="27" hidden="false" customHeight="true" outlineLevel="0" collapsed="false">
      <c r="A108" s="1" t="n">
        <f aca="false">IF(B108="TOTAL",ROW(),"")</f>
        <v>108</v>
      </c>
      <c r="B108" s="17" t="s">
        <v>23</v>
      </c>
      <c r="C108" s="17"/>
      <c r="D108" s="15" t="n">
        <f aca="false">SUM(D105:D107)/1440</f>
        <v>0.0541666666666667</v>
      </c>
      <c r="E108" s="15" t="n">
        <f aca="false">SUM(E105:E107)/1440</f>
        <v>0.05625</v>
      </c>
      <c r="F108" s="15" t="n">
        <f aca="false">SUM(F105:F107)/1440</f>
        <v>0.0583333333333333</v>
      </c>
      <c r="G108" s="15" t="n">
        <f aca="false">SUM(G105:G107)/1440</f>
        <v>0.0604166666666667</v>
      </c>
      <c r="H108" s="15" t="n">
        <f aca="false">SUM(H105:H107)/1440</f>
        <v>0.0625</v>
      </c>
      <c r="I108" s="15" t="n">
        <f aca="false">SUM(I105:I107)/1440</f>
        <v>0.0645833333333333</v>
      </c>
      <c r="J108" s="15" t="n">
        <f aca="false">SUM(J105:J107)/1440</f>
        <v>0.0666666666666667</v>
      </c>
      <c r="K108" s="15" t="n">
        <f aca="false">SUM(K105:K107)/1440</f>
        <v>0.06875</v>
      </c>
      <c r="L108" s="15" t="n">
        <f aca="false">SUM(L105:L107)/1440</f>
        <v>0.0708333333333333</v>
      </c>
      <c r="M108" s="15" t="n">
        <f aca="false">SUM(M105:M107)/1440</f>
        <v>0.0729166666666667</v>
      </c>
      <c r="N108" s="15" t="n">
        <f aca="false">SUM(N105:N107)/1440</f>
        <v>0.075</v>
      </c>
      <c r="O108" s="15" t="n">
        <f aca="false">SUM(O105:O107)/1440</f>
        <v>0.0770833333333333</v>
      </c>
      <c r="P108" s="15" t="n">
        <f aca="false">SUM(P105:P107)/1440</f>
        <v>0.0791666666666667</v>
      </c>
      <c r="Q108" s="15" t="n">
        <f aca="false">SUM(Q105:Q107)/1440</f>
        <v>0.08125</v>
      </c>
      <c r="R108" s="15" t="n">
        <f aca="false">SUM(D108:Q108)</f>
        <v>0.947916666666667</v>
      </c>
    </row>
    <row r="109" customFormat="false" ht="27" hidden="false" customHeight="true" outlineLevel="0" collapsed="false">
      <c r="A109" s="1" t="str">
        <f aca="false">IF(B109="TOTAL",ROW(),"")</f>
        <v/>
      </c>
      <c r="B109" s="12" t="n">
        <v>26</v>
      </c>
      <c r="C109" s="13" t="s">
        <v>24</v>
      </c>
      <c r="D109" s="14" t="n">
        <v>26</v>
      </c>
      <c r="E109" s="14" t="n">
        <f aca="false">D109+1</f>
        <v>27</v>
      </c>
      <c r="F109" s="14" t="n">
        <f aca="false">E109+1</f>
        <v>28</v>
      </c>
      <c r="G109" s="14" t="n">
        <f aca="false">F109+1</f>
        <v>29</v>
      </c>
      <c r="H109" s="14" t="n">
        <f aca="false">G109+1</f>
        <v>30</v>
      </c>
      <c r="I109" s="14" t="n">
        <f aca="false">H109+1</f>
        <v>31</v>
      </c>
      <c r="J109" s="14" t="n">
        <f aca="false">I109+1</f>
        <v>32</v>
      </c>
      <c r="K109" s="14" t="n">
        <f aca="false">J109+1</f>
        <v>33</v>
      </c>
      <c r="L109" s="14" t="n">
        <f aca="false">K109+1</f>
        <v>34</v>
      </c>
      <c r="M109" s="14" t="n">
        <f aca="false">L109+1</f>
        <v>35</v>
      </c>
      <c r="N109" s="14" t="n">
        <f aca="false">M109+1</f>
        <v>36</v>
      </c>
      <c r="O109" s="14" t="n">
        <f aca="false">N109+1</f>
        <v>37</v>
      </c>
      <c r="P109" s="14" t="n">
        <f aca="false">O109+1</f>
        <v>38</v>
      </c>
      <c r="Q109" s="14" t="n">
        <f aca="false">P109+1</f>
        <v>39</v>
      </c>
      <c r="R109" s="15" t="n">
        <f aca="false">SUM(D109:Q109)/1440</f>
        <v>0.315972222222222</v>
      </c>
    </row>
    <row r="110" customFormat="false" ht="27" hidden="false" customHeight="true" outlineLevel="0" collapsed="false">
      <c r="A110" s="1" t="str">
        <f aca="false">IF(B110="TOTAL",ROW(),"")</f>
        <v/>
      </c>
      <c r="B110" s="12" t="n">
        <v>26</v>
      </c>
      <c r="C110" s="13" t="s">
        <v>25</v>
      </c>
      <c r="D110" s="14" t="n">
        <f aca="false">D109+1</f>
        <v>27</v>
      </c>
      <c r="E110" s="14" t="n">
        <f aca="false">E109+1</f>
        <v>28</v>
      </c>
      <c r="F110" s="14" t="n">
        <f aca="false">F109+1</f>
        <v>29</v>
      </c>
      <c r="G110" s="14" t="n">
        <f aca="false">G109+1</f>
        <v>30</v>
      </c>
      <c r="H110" s="14" t="n">
        <f aca="false">H109+1</f>
        <v>31</v>
      </c>
      <c r="I110" s="14" t="n">
        <f aca="false">I109+1</f>
        <v>32</v>
      </c>
      <c r="J110" s="14" t="n">
        <f aca="false">J109+1</f>
        <v>33</v>
      </c>
      <c r="K110" s="14" t="n">
        <f aca="false">K109+1</f>
        <v>34</v>
      </c>
      <c r="L110" s="14" t="n">
        <f aca="false">L109+1</f>
        <v>35</v>
      </c>
      <c r="M110" s="14" t="n">
        <f aca="false">M109+1</f>
        <v>36</v>
      </c>
      <c r="N110" s="14" t="n">
        <f aca="false">N109+1</f>
        <v>37</v>
      </c>
      <c r="O110" s="14" t="n">
        <f aca="false">O109+1</f>
        <v>38</v>
      </c>
      <c r="P110" s="14" t="n">
        <f aca="false">P109+1</f>
        <v>39</v>
      </c>
      <c r="Q110" s="14" t="n">
        <f aca="false">Q109+1</f>
        <v>40</v>
      </c>
      <c r="R110" s="15" t="n">
        <f aca="false">SUM(D110:Q110)/1440</f>
        <v>0.325694444444444</v>
      </c>
    </row>
    <row r="111" s="16" customFormat="true" ht="24" hidden="false" customHeight="true" outlineLevel="0" collapsed="false">
      <c r="A111" s="1" t="str">
        <f aca="false">IF(B111="TOTAL",ROW(),"")</f>
        <v/>
      </c>
      <c r="B111" s="12" t="n">
        <v>26</v>
      </c>
      <c r="C111" s="13" t="s">
        <v>26</v>
      </c>
      <c r="D111" s="14" t="n">
        <f aca="false">D110+1</f>
        <v>28</v>
      </c>
      <c r="E111" s="14" t="n">
        <f aca="false">E110+1</f>
        <v>29</v>
      </c>
      <c r="F111" s="14" t="n">
        <f aca="false">F110+1</f>
        <v>30</v>
      </c>
      <c r="G111" s="14" t="n">
        <f aca="false">G110+1</f>
        <v>31</v>
      </c>
      <c r="H111" s="14" t="n">
        <f aca="false">H110+1</f>
        <v>32</v>
      </c>
      <c r="I111" s="14" t="n">
        <f aca="false">I110+1</f>
        <v>33</v>
      </c>
      <c r="J111" s="14" t="n">
        <f aca="false">J110+1</f>
        <v>34</v>
      </c>
      <c r="K111" s="14" t="n">
        <f aca="false">K110+1</f>
        <v>35</v>
      </c>
      <c r="L111" s="14" t="n">
        <f aca="false">L110+1</f>
        <v>36</v>
      </c>
      <c r="M111" s="14" t="n">
        <f aca="false">M110+1</f>
        <v>37</v>
      </c>
      <c r="N111" s="14" t="n">
        <f aca="false">N110+1</f>
        <v>38</v>
      </c>
      <c r="O111" s="14" t="n">
        <f aca="false">O110+1</f>
        <v>39</v>
      </c>
      <c r="P111" s="14" t="n">
        <f aca="false">P110+1</f>
        <v>40</v>
      </c>
      <c r="Q111" s="14" t="n">
        <f aca="false">Q110+1</f>
        <v>41</v>
      </c>
      <c r="R111" s="15" t="n">
        <f aca="false">SUM(D111:Q111)/1440</f>
        <v>0.335416666666667</v>
      </c>
    </row>
    <row r="112" customFormat="false" ht="27" hidden="false" customHeight="true" outlineLevel="0" collapsed="false">
      <c r="A112" s="1" t="n">
        <f aca="false">IF(B112="TOTAL",ROW(),"")</f>
        <v>112</v>
      </c>
      <c r="B112" s="17" t="s">
        <v>23</v>
      </c>
      <c r="C112" s="17"/>
      <c r="D112" s="15" t="n">
        <f aca="false">SUM(D109:D111)/1440</f>
        <v>0.05625</v>
      </c>
      <c r="E112" s="15" t="n">
        <f aca="false">SUM(E109:E111)/1440</f>
        <v>0.0583333333333333</v>
      </c>
      <c r="F112" s="15" t="n">
        <f aca="false">SUM(F109:F111)/1440</f>
        <v>0.0604166666666667</v>
      </c>
      <c r="G112" s="15" t="n">
        <f aca="false">SUM(G109:G111)/1440</f>
        <v>0.0625</v>
      </c>
      <c r="H112" s="15" t="n">
        <f aca="false">SUM(H109:H111)/1440</f>
        <v>0.0645833333333333</v>
      </c>
      <c r="I112" s="15" t="n">
        <f aca="false">SUM(I109:I111)/1440</f>
        <v>0.0666666666666667</v>
      </c>
      <c r="J112" s="15" t="n">
        <f aca="false">SUM(J109:J111)/1440</f>
        <v>0.06875</v>
      </c>
      <c r="K112" s="15" t="n">
        <f aca="false">SUM(K109:K111)/1440</f>
        <v>0.0708333333333333</v>
      </c>
      <c r="L112" s="15" t="n">
        <f aca="false">SUM(L109:L111)/1440</f>
        <v>0.0729166666666667</v>
      </c>
      <c r="M112" s="15" t="n">
        <f aca="false">SUM(M109:M111)/1440</f>
        <v>0.075</v>
      </c>
      <c r="N112" s="15" t="n">
        <f aca="false">SUM(N109:N111)/1440</f>
        <v>0.0770833333333333</v>
      </c>
      <c r="O112" s="15" t="n">
        <f aca="false">SUM(O109:O111)/1440</f>
        <v>0.0791666666666667</v>
      </c>
      <c r="P112" s="15" t="n">
        <f aca="false">SUM(P109:P111)/1440</f>
        <v>0.08125</v>
      </c>
      <c r="Q112" s="15" t="n">
        <f aca="false">SUM(Q109:Q111)/1440</f>
        <v>0.0833333333333333</v>
      </c>
      <c r="R112" s="15" t="n">
        <f aca="false">SUM(D112:Q112)</f>
        <v>0.977083333333333</v>
      </c>
    </row>
    <row r="113" customFormat="false" ht="27" hidden="false" customHeight="true" outlineLevel="0" collapsed="false">
      <c r="A113" s="1" t="str">
        <f aca="false">IF(B113="TOTAL",ROW(),"")</f>
        <v/>
      </c>
      <c r="B113" s="12" t="n">
        <v>27</v>
      </c>
      <c r="C113" s="13" t="s">
        <v>24</v>
      </c>
      <c r="D113" s="14" t="n">
        <v>27</v>
      </c>
      <c r="E113" s="14" t="n">
        <f aca="false">D113+1</f>
        <v>28</v>
      </c>
      <c r="F113" s="14" t="n">
        <f aca="false">E113+1</f>
        <v>29</v>
      </c>
      <c r="G113" s="14" t="n">
        <f aca="false">F113+1</f>
        <v>30</v>
      </c>
      <c r="H113" s="14" t="n">
        <f aca="false">G113+1</f>
        <v>31</v>
      </c>
      <c r="I113" s="14" t="n">
        <f aca="false">H113+1</f>
        <v>32</v>
      </c>
      <c r="J113" s="14" t="n">
        <f aca="false">I113+1</f>
        <v>33</v>
      </c>
      <c r="K113" s="14" t="n">
        <f aca="false">J113+1</f>
        <v>34</v>
      </c>
      <c r="L113" s="14" t="n">
        <f aca="false">K113+1</f>
        <v>35</v>
      </c>
      <c r="M113" s="14" t="n">
        <f aca="false">L113+1</f>
        <v>36</v>
      </c>
      <c r="N113" s="14" t="n">
        <f aca="false">M113+1</f>
        <v>37</v>
      </c>
      <c r="O113" s="14" t="n">
        <f aca="false">N113+1</f>
        <v>38</v>
      </c>
      <c r="P113" s="14" t="n">
        <f aca="false">O113+1</f>
        <v>39</v>
      </c>
      <c r="Q113" s="14" t="n">
        <f aca="false">P113+1</f>
        <v>40</v>
      </c>
      <c r="R113" s="15" t="n">
        <f aca="false">SUM(D113:Q113)/1440</f>
        <v>0.325694444444444</v>
      </c>
    </row>
    <row r="114" customFormat="false" ht="27" hidden="false" customHeight="true" outlineLevel="0" collapsed="false">
      <c r="A114" s="1" t="str">
        <f aca="false">IF(B114="TOTAL",ROW(),"")</f>
        <v/>
      </c>
      <c r="B114" s="12" t="n">
        <v>27</v>
      </c>
      <c r="C114" s="13" t="s">
        <v>25</v>
      </c>
      <c r="D114" s="14" t="n">
        <f aca="false">D113+1</f>
        <v>28</v>
      </c>
      <c r="E114" s="14" t="n">
        <f aca="false">E113+1</f>
        <v>29</v>
      </c>
      <c r="F114" s="14" t="n">
        <f aca="false">F113+1</f>
        <v>30</v>
      </c>
      <c r="G114" s="14" t="n">
        <f aca="false">G113+1</f>
        <v>31</v>
      </c>
      <c r="H114" s="14" t="n">
        <f aca="false">H113+1</f>
        <v>32</v>
      </c>
      <c r="I114" s="14" t="n">
        <f aca="false">I113+1</f>
        <v>33</v>
      </c>
      <c r="J114" s="14" t="n">
        <f aca="false">J113+1</f>
        <v>34</v>
      </c>
      <c r="K114" s="14" t="n">
        <f aca="false">K113+1</f>
        <v>35</v>
      </c>
      <c r="L114" s="14" t="n">
        <f aca="false">L113+1</f>
        <v>36</v>
      </c>
      <c r="M114" s="14" t="n">
        <f aca="false">M113+1</f>
        <v>37</v>
      </c>
      <c r="N114" s="14" t="n">
        <f aca="false">N113+1</f>
        <v>38</v>
      </c>
      <c r="O114" s="14" t="n">
        <f aca="false">O113+1</f>
        <v>39</v>
      </c>
      <c r="P114" s="14" t="n">
        <f aca="false">P113+1</f>
        <v>40</v>
      </c>
      <c r="Q114" s="14" t="n">
        <f aca="false">Q113+1</f>
        <v>41</v>
      </c>
      <c r="R114" s="15" t="n">
        <f aca="false">SUM(D114:Q114)/1440</f>
        <v>0.335416666666667</v>
      </c>
    </row>
    <row r="115" s="16" customFormat="true" ht="24" hidden="false" customHeight="true" outlineLevel="0" collapsed="false">
      <c r="A115" s="1" t="str">
        <f aca="false">IF(B115="TOTAL",ROW(),"")</f>
        <v/>
      </c>
      <c r="B115" s="12" t="n">
        <v>27</v>
      </c>
      <c r="C115" s="13" t="s">
        <v>26</v>
      </c>
      <c r="D115" s="14" t="n">
        <f aca="false">D114+1</f>
        <v>29</v>
      </c>
      <c r="E115" s="14" t="n">
        <f aca="false">E114+1</f>
        <v>30</v>
      </c>
      <c r="F115" s="14" t="n">
        <f aca="false">F114+1</f>
        <v>31</v>
      </c>
      <c r="G115" s="14" t="n">
        <f aca="false">G114+1</f>
        <v>32</v>
      </c>
      <c r="H115" s="14" t="n">
        <f aca="false">H114+1</f>
        <v>33</v>
      </c>
      <c r="I115" s="14" t="n">
        <f aca="false">I114+1</f>
        <v>34</v>
      </c>
      <c r="J115" s="14" t="n">
        <f aca="false">J114+1</f>
        <v>35</v>
      </c>
      <c r="K115" s="14" t="n">
        <f aca="false">K114+1</f>
        <v>36</v>
      </c>
      <c r="L115" s="14" t="n">
        <f aca="false">L114+1</f>
        <v>37</v>
      </c>
      <c r="M115" s="14" t="n">
        <f aca="false">M114+1</f>
        <v>38</v>
      </c>
      <c r="N115" s="14" t="n">
        <f aca="false">N114+1</f>
        <v>39</v>
      </c>
      <c r="O115" s="14" t="n">
        <f aca="false">O114+1</f>
        <v>40</v>
      </c>
      <c r="P115" s="14" t="n">
        <f aca="false">P114+1</f>
        <v>41</v>
      </c>
      <c r="Q115" s="14" t="n">
        <f aca="false">Q114+1</f>
        <v>42</v>
      </c>
      <c r="R115" s="15" t="n">
        <f aca="false">SUM(D115:Q115)/1440</f>
        <v>0.345138888888889</v>
      </c>
    </row>
    <row r="116" customFormat="false" ht="27" hidden="false" customHeight="true" outlineLevel="0" collapsed="false">
      <c r="A116" s="1" t="n">
        <f aca="false">IF(B116="TOTAL",ROW(),"")</f>
        <v>116</v>
      </c>
      <c r="B116" s="17" t="s">
        <v>23</v>
      </c>
      <c r="C116" s="17"/>
      <c r="D116" s="15" t="n">
        <f aca="false">SUM(D113:D115)/1440</f>
        <v>0.0583333333333333</v>
      </c>
      <c r="E116" s="15" t="n">
        <f aca="false">SUM(E113:E115)/1440</f>
        <v>0.0604166666666667</v>
      </c>
      <c r="F116" s="15" t="n">
        <f aca="false">SUM(F113:F115)/1440</f>
        <v>0.0625</v>
      </c>
      <c r="G116" s="15" t="n">
        <f aca="false">SUM(G113:G115)/1440</f>
        <v>0.0645833333333333</v>
      </c>
      <c r="H116" s="15" t="n">
        <f aca="false">SUM(H113:H115)/1440</f>
        <v>0.0666666666666667</v>
      </c>
      <c r="I116" s="15" t="n">
        <f aca="false">SUM(I113:I115)/1440</f>
        <v>0.06875</v>
      </c>
      <c r="J116" s="15" t="n">
        <f aca="false">SUM(J113:J115)/1440</f>
        <v>0.0708333333333333</v>
      </c>
      <c r="K116" s="15" t="n">
        <f aca="false">SUM(K113:K115)/1440</f>
        <v>0.0729166666666667</v>
      </c>
      <c r="L116" s="15" t="n">
        <f aca="false">SUM(L113:L115)/1440</f>
        <v>0.075</v>
      </c>
      <c r="M116" s="15" t="n">
        <f aca="false">SUM(M113:M115)/1440</f>
        <v>0.0770833333333333</v>
      </c>
      <c r="N116" s="15" t="n">
        <f aca="false">SUM(N113:N115)/1440</f>
        <v>0.0791666666666667</v>
      </c>
      <c r="O116" s="15" t="n">
        <f aca="false">SUM(O113:O115)/1440</f>
        <v>0.08125</v>
      </c>
      <c r="P116" s="15" t="n">
        <f aca="false">SUM(P113:P115)/1440</f>
        <v>0.0833333333333333</v>
      </c>
      <c r="Q116" s="15" t="n">
        <f aca="false">SUM(Q113:Q115)/1440</f>
        <v>0.0854166666666667</v>
      </c>
      <c r="R116" s="15" t="n">
        <f aca="false">SUM(D116:Q116)</f>
        <v>1.00625</v>
      </c>
    </row>
    <row r="117" customFormat="false" ht="27" hidden="false" customHeight="true" outlineLevel="0" collapsed="false">
      <c r="A117" s="1" t="str">
        <f aca="false">IF(B117="TOTAL",ROW(),"")</f>
        <v/>
      </c>
      <c r="B117" s="12" t="n">
        <v>28</v>
      </c>
      <c r="C117" s="13" t="s">
        <v>24</v>
      </c>
      <c r="D117" s="14" t="n">
        <v>28</v>
      </c>
      <c r="E117" s="14" t="n">
        <f aca="false">D117+1</f>
        <v>29</v>
      </c>
      <c r="F117" s="14" t="n">
        <f aca="false">E117+1</f>
        <v>30</v>
      </c>
      <c r="G117" s="14" t="n">
        <f aca="false">F117+1</f>
        <v>31</v>
      </c>
      <c r="H117" s="14" t="n">
        <f aca="false">G117+1</f>
        <v>32</v>
      </c>
      <c r="I117" s="14" t="n">
        <f aca="false">H117+1</f>
        <v>33</v>
      </c>
      <c r="J117" s="14" t="n">
        <f aca="false">I117+1</f>
        <v>34</v>
      </c>
      <c r="K117" s="14" t="n">
        <f aca="false">J117+1</f>
        <v>35</v>
      </c>
      <c r="L117" s="14" t="n">
        <f aca="false">K117+1</f>
        <v>36</v>
      </c>
      <c r="M117" s="14" t="n">
        <f aca="false">L117+1</f>
        <v>37</v>
      </c>
      <c r="N117" s="14" t="n">
        <f aca="false">M117+1</f>
        <v>38</v>
      </c>
      <c r="O117" s="14" t="n">
        <f aca="false">N117+1</f>
        <v>39</v>
      </c>
      <c r="P117" s="14" t="n">
        <f aca="false">O117+1</f>
        <v>40</v>
      </c>
      <c r="Q117" s="14" t="n">
        <f aca="false">P117+1</f>
        <v>41</v>
      </c>
      <c r="R117" s="15" t="n">
        <f aca="false">SUM(D117:Q117)/1440</f>
        <v>0.335416666666667</v>
      </c>
    </row>
    <row r="118" customFormat="false" ht="27" hidden="false" customHeight="true" outlineLevel="0" collapsed="false">
      <c r="A118" s="1" t="str">
        <f aca="false">IF(B118="TOTAL",ROW(),"")</f>
        <v/>
      </c>
      <c r="B118" s="12" t="n">
        <v>28</v>
      </c>
      <c r="C118" s="13" t="s">
        <v>25</v>
      </c>
      <c r="D118" s="14" t="n">
        <f aca="false">D117+1</f>
        <v>29</v>
      </c>
      <c r="E118" s="14" t="n">
        <f aca="false">E117+1</f>
        <v>30</v>
      </c>
      <c r="F118" s="14" t="n">
        <f aca="false">F117+1</f>
        <v>31</v>
      </c>
      <c r="G118" s="14" t="n">
        <f aca="false">G117+1</f>
        <v>32</v>
      </c>
      <c r="H118" s="14" t="n">
        <f aca="false">H117+1</f>
        <v>33</v>
      </c>
      <c r="I118" s="14" t="n">
        <f aca="false">I117+1</f>
        <v>34</v>
      </c>
      <c r="J118" s="14" t="n">
        <f aca="false">J117+1</f>
        <v>35</v>
      </c>
      <c r="K118" s="14" t="n">
        <f aca="false">K117+1</f>
        <v>36</v>
      </c>
      <c r="L118" s="14" t="n">
        <f aca="false">L117+1</f>
        <v>37</v>
      </c>
      <c r="M118" s="14" t="n">
        <f aca="false">M117+1</f>
        <v>38</v>
      </c>
      <c r="N118" s="14" t="n">
        <f aca="false">N117+1</f>
        <v>39</v>
      </c>
      <c r="O118" s="14" t="n">
        <f aca="false">O117+1</f>
        <v>40</v>
      </c>
      <c r="P118" s="14" t="n">
        <f aca="false">P117+1</f>
        <v>41</v>
      </c>
      <c r="Q118" s="14" t="n">
        <f aca="false">Q117+1</f>
        <v>42</v>
      </c>
      <c r="R118" s="15" t="n">
        <f aca="false">SUM(D118:Q118)/1440</f>
        <v>0.345138888888889</v>
      </c>
    </row>
    <row r="119" s="16" customFormat="true" ht="24" hidden="false" customHeight="true" outlineLevel="0" collapsed="false">
      <c r="A119" s="1" t="str">
        <f aca="false">IF(B119="TOTAL",ROW(),"")</f>
        <v/>
      </c>
      <c r="B119" s="12" t="n">
        <v>28</v>
      </c>
      <c r="C119" s="13" t="s">
        <v>26</v>
      </c>
      <c r="D119" s="14" t="n">
        <f aca="false">D118+1</f>
        <v>30</v>
      </c>
      <c r="E119" s="14" t="n">
        <f aca="false">E118+1</f>
        <v>31</v>
      </c>
      <c r="F119" s="14" t="n">
        <f aca="false">F118+1</f>
        <v>32</v>
      </c>
      <c r="G119" s="14" t="n">
        <f aca="false">G118+1</f>
        <v>33</v>
      </c>
      <c r="H119" s="14" t="n">
        <f aca="false">H118+1</f>
        <v>34</v>
      </c>
      <c r="I119" s="14" t="n">
        <f aca="false">I118+1</f>
        <v>35</v>
      </c>
      <c r="J119" s="14" t="n">
        <f aca="false">J118+1</f>
        <v>36</v>
      </c>
      <c r="K119" s="14" t="n">
        <f aca="false">K118+1</f>
        <v>37</v>
      </c>
      <c r="L119" s="14" t="n">
        <f aca="false">L118+1</f>
        <v>38</v>
      </c>
      <c r="M119" s="14" t="n">
        <f aca="false">M118+1</f>
        <v>39</v>
      </c>
      <c r="N119" s="14" t="n">
        <f aca="false">N118+1</f>
        <v>40</v>
      </c>
      <c r="O119" s="14" t="n">
        <f aca="false">O118+1</f>
        <v>41</v>
      </c>
      <c r="P119" s="14" t="n">
        <f aca="false">P118+1</f>
        <v>42</v>
      </c>
      <c r="Q119" s="14" t="n">
        <f aca="false">Q118+1</f>
        <v>43</v>
      </c>
      <c r="R119" s="15" t="n">
        <f aca="false">SUM(D119:Q119)/1440</f>
        <v>0.354861111111111</v>
      </c>
    </row>
    <row r="120" customFormat="false" ht="27" hidden="false" customHeight="true" outlineLevel="0" collapsed="false">
      <c r="A120" s="1" t="n">
        <f aca="false">IF(B120="TOTAL",ROW(),"")</f>
        <v>120</v>
      </c>
      <c r="B120" s="17" t="s">
        <v>23</v>
      </c>
      <c r="C120" s="17"/>
      <c r="D120" s="15" t="n">
        <f aca="false">SUM(D117:D119)/1440</f>
        <v>0.0604166666666667</v>
      </c>
      <c r="E120" s="15" t="n">
        <f aca="false">SUM(E117:E119)/1440</f>
        <v>0.0625</v>
      </c>
      <c r="F120" s="15" t="n">
        <f aca="false">SUM(F117:F119)/1440</f>
        <v>0.0645833333333333</v>
      </c>
      <c r="G120" s="15" t="n">
        <f aca="false">SUM(G117:G119)/1440</f>
        <v>0.0666666666666667</v>
      </c>
      <c r="H120" s="15" t="n">
        <f aca="false">SUM(H117:H119)/1440</f>
        <v>0.06875</v>
      </c>
      <c r="I120" s="15" t="n">
        <f aca="false">SUM(I117:I119)/1440</f>
        <v>0.0708333333333333</v>
      </c>
      <c r="J120" s="15" t="n">
        <f aca="false">SUM(J117:J119)/1440</f>
        <v>0.0729166666666667</v>
      </c>
      <c r="K120" s="15" t="n">
        <f aca="false">SUM(K117:K119)/1440</f>
        <v>0.075</v>
      </c>
      <c r="L120" s="15" t="n">
        <f aca="false">SUM(L117:L119)/1440</f>
        <v>0.0770833333333333</v>
      </c>
      <c r="M120" s="15" t="n">
        <f aca="false">SUM(M117:M119)/1440</f>
        <v>0.0791666666666667</v>
      </c>
      <c r="N120" s="15" t="n">
        <f aca="false">SUM(N117:N119)/1440</f>
        <v>0.08125</v>
      </c>
      <c r="O120" s="15" t="n">
        <f aca="false">SUM(O117:O119)/1440</f>
        <v>0.0833333333333333</v>
      </c>
      <c r="P120" s="15" t="n">
        <f aca="false">SUM(P117:P119)/1440</f>
        <v>0.0854166666666667</v>
      </c>
      <c r="Q120" s="15" t="n">
        <f aca="false">SUM(Q117:Q119)/1440</f>
        <v>0.0875</v>
      </c>
      <c r="R120" s="15" t="n">
        <f aca="false">SUM(D120:Q120)</f>
        <v>1.03541666666667</v>
      </c>
    </row>
    <row r="121" customFormat="false" ht="27" hidden="false" customHeight="true" outlineLevel="0" collapsed="false">
      <c r="A121" s="1" t="str">
        <f aca="false">IF(B121="TOTAL",ROW(),"")</f>
        <v/>
      </c>
      <c r="B121" s="12" t="n">
        <v>29</v>
      </c>
      <c r="C121" s="13" t="s">
        <v>24</v>
      </c>
      <c r="D121" s="14" t="n">
        <v>29</v>
      </c>
      <c r="E121" s="14" t="n">
        <f aca="false">D121+1</f>
        <v>30</v>
      </c>
      <c r="F121" s="14" t="n">
        <f aca="false">E121+1</f>
        <v>31</v>
      </c>
      <c r="G121" s="14" t="n">
        <f aca="false">F121+1</f>
        <v>32</v>
      </c>
      <c r="H121" s="14" t="n">
        <f aca="false">G121+1</f>
        <v>33</v>
      </c>
      <c r="I121" s="14" t="n">
        <f aca="false">H121+1</f>
        <v>34</v>
      </c>
      <c r="J121" s="14" t="n">
        <f aca="false">I121+1</f>
        <v>35</v>
      </c>
      <c r="K121" s="14" t="n">
        <f aca="false">J121+1</f>
        <v>36</v>
      </c>
      <c r="L121" s="14" t="n">
        <f aca="false">K121+1</f>
        <v>37</v>
      </c>
      <c r="M121" s="14" t="n">
        <f aca="false">L121+1</f>
        <v>38</v>
      </c>
      <c r="N121" s="14" t="n">
        <f aca="false">M121+1</f>
        <v>39</v>
      </c>
      <c r="O121" s="14" t="n">
        <f aca="false">N121+1</f>
        <v>40</v>
      </c>
      <c r="P121" s="14" t="n">
        <f aca="false">O121+1</f>
        <v>41</v>
      </c>
      <c r="Q121" s="14" t="n">
        <f aca="false">P121+1</f>
        <v>42</v>
      </c>
      <c r="R121" s="15" t="n">
        <f aca="false">SUM(D121:Q121)/1440</f>
        <v>0.345138888888889</v>
      </c>
    </row>
    <row r="122" customFormat="false" ht="27" hidden="false" customHeight="true" outlineLevel="0" collapsed="false">
      <c r="A122" s="1" t="str">
        <f aca="false">IF(B122="TOTAL",ROW(),"")</f>
        <v/>
      </c>
      <c r="B122" s="12" t="n">
        <v>29</v>
      </c>
      <c r="C122" s="13" t="s">
        <v>25</v>
      </c>
      <c r="D122" s="14" t="n">
        <f aca="false">D121+1</f>
        <v>30</v>
      </c>
      <c r="E122" s="14" t="n">
        <f aca="false">E121+1</f>
        <v>31</v>
      </c>
      <c r="F122" s="14" t="n">
        <f aca="false">F121+1</f>
        <v>32</v>
      </c>
      <c r="G122" s="14" t="n">
        <f aca="false">G121+1</f>
        <v>33</v>
      </c>
      <c r="H122" s="14" t="n">
        <f aca="false">H121+1</f>
        <v>34</v>
      </c>
      <c r="I122" s="14" t="n">
        <f aca="false">I121+1</f>
        <v>35</v>
      </c>
      <c r="J122" s="14" t="n">
        <f aca="false">J121+1</f>
        <v>36</v>
      </c>
      <c r="K122" s="14" t="n">
        <f aca="false">K121+1</f>
        <v>37</v>
      </c>
      <c r="L122" s="14" t="n">
        <f aca="false">L121+1</f>
        <v>38</v>
      </c>
      <c r="M122" s="14" t="n">
        <f aca="false">M121+1</f>
        <v>39</v>
      </c>
      <c r="N122" s="14" t="n">
        <f aca="false">N121+1</f>
        <v>40</v>
      </c>
      <c r="O122" s="14" t="n">
        <f aca="false">O121+1</f>
        <v>41</v>
      </c>
      <c r="P122" s="14" t="n">
        <f aca="false">P121+1</f>
        <v>42</v>
      </c>
      <c r="Q122" s="14" t="n">
        <f aca="false">Q121+1</f>
        <v>43</v>
      </c>
      <c r="R122" s="15" t="n">
        <f aca="false">SUM(D122:Q122)/1440</f>
        <v>0.354861111111111</v>
      </c>
    </row>
    <row r="123" s="16" customFormat="true" ht="24" hidden="false" customHeight="true" outlineLevel="0" collapsed="false">
      <c r="A123" s="1" t="str">
        <f aca="false">IF(B123="TOTAL",ROW(),"")</f>
        <v/>
      </c>
      <c r="B123" s="12" t="n">
        <v>29</v>
      </c>
      <c r="C123" s="13" t="s">
        <v>26</v>
      </c>
      <c r="D123" s="14" t="n">
        <f aca="false">D122+1</f>
        <v>31</v>
      </c>
      <c r="E123" s="14" t="n">
        <f aca="false">E122+1</f>
        <v>32</v>
      </c>
      <c r="F123" s="14" t="n">
        <f aca="false">F122+1</f>
        <v>33</v>
      </c>
      <c r="G123" s="14" t="n">
        <f aca="false">G122+1</f>
        <v>34</v>
      </c>
      <c r="H123" s="14" t="n">
        <f aca="false">H122+1</f>
        <v>35</v>
      </c>
      <c r="I123" s="14" t="n">
        <f aca="false">I122+1</f>
        <v>36</v>
      </c>
      <c r="J123" s="14" t="n">
        <f aca="false">J122+1</f>
        <v>37</v>
      </c>
      <c r="K123" s="14" t="n">
        <f aca="false">K122+1</f>
        <v>38</v>
      </c>
      <c r="L123" s="14" t="n">
        <f aca="false">L122+1</f>
        <v>39</v>
      </c>
      <c r="M123" s="14" t="n">
        <f aca="false">M122+1</f>
        <v>40</v>
      </c>
      <c r="N123" s="14" t="n">
        <f aca="false">N122+1</f>
        <v>41</v>
      </c>
      <c r="O123" s="14" t="n">
        <f aca="false">O122+1</f>
        <v>42</v>
      </c>
      <c r="P123" s="14" t="n">
        <f aca="false">P122+1</f>
        <v>43</v>
      </c>
      <c r="Q123" s="14" t="n">
        <f aca="false">Q122+1</f>
        <v>44</v>
      </c>
      <c r="R123" s="15" t="n">
        <f aca="false">SUM(D123:Q123)/1440</f>
        <v>0.364583333333333</v>
      </c>
    </row>
    <row r="124" customFormat="false" ht="27" hidden="false" customHeight="true" outlineLevel="0" collapsed="false">
      <c r="A124" s="1" t="n">
        <f aca="false">IF(B124="TOTAL",ROW(),"")</f>
        <v>124</v>
      </c>
      <c r="B124" s="17" t="s">
        <v>23</v>
      </c>
      <c r="C124" s="17"/>
      <c r="D124" s="15" t="n">
        <f aca="false">SUM(D121:D123)/1440</f>
        <v>0.0625</v>
      </c>
      <c r="E124" s="15" t="n">
        <f aca="false">SUM(E121:E123)/1440</f>
        <v>0.0645833333333333</v>
      </c>
      <c r="F124" s="15" t="n">
        <f aca="false">SUM(F121:F123)/1440</f>
        <v>0.0666666666666667</v>
      </c>
      <c r="G124" s="15" t="n">
        <f aca="false">SUM(G121:G123)/1440</f>
        <v>0.06875</v>
      </c>
      <c r="H124" s="15" t="n">
        <f aca="false">SUM(H121:H123)/1440</f>
        <v>0.0708333333333333</v>
      </c>
      <c r="I124" s="15" t="n">
        <f aca="false">SUM(I121:I123)/1440</f>
        <v>0.0729166666666667</v>
      </c>
      <c r="J124" s="15" t="n">
        <f aca="false">SUM(J121:J123)/1440</f>
        <v>0.075</v>
      </c>
      <c r="K124" s="15" t="n">
        <f aca="false">SUM(K121:K123)/1440</f>
        <v>0.0770833333333333</v>
      </c>
      <c r="L124" s="15" t="n">
        <f aca="false">SUM(L121:L123)/1440</f>
        <v>0.0791666666666667</v>
      </c>
      <c r="M124" s="15" t="n">
        <f aca="false">SUM(M121:M123)/1440</f>
        <v>0.08125</v>
      </c>
      <c r="N124" s="15" t="n">
        <f aca="false">SUM(N121:N123)/1440</f>
        <v>0.0833333333333333</v>
      </c>
      <c r="O124" s="15" t="n">
        <f aca="false">SUM(O121:O123)/1440</f>
        <v>0.0854166666666667</v>
      </c>
      <c r="P124" s="15" t="n">
        <f aca="false">SUM(P121:P123)/1440</f>
        <v>0.0875</v>
      </c>
      <c r="Q124" s="15" t="n">
        <f aca="false">SUM(Q121:Q123)/1440</f>
        <v>0.0895833333333333</v>
      </c>
      <c r="R124" s="15" t="n">
        <f aca="false">SUM(D124:Q124)</f>
        <v>1.06458333333333</v>
      </c>
    </row>
    <row r="125" customFormat="false" ht="27" hidden="false" customHeight="true" outlineLevel="0" collapsed="false">
      <c r="A125" s="1" t="str">
        <f aca="false">IF(B125="TOTAL",ROW(),"")</f>
        <v/>
      </c>
      <c r="B125" s="12" t="n">
        <v>30</v>
      </c>
      <c r="C125" s="13" t="s">
        <v>24</v>
      </c>
      <c r="D125" s="14" t="n">
        <v>30</v>
      </c>
      <c r="E125" s="14" t="n">
        <f aca="false">D125+1</f>
        <v>31</v>
      </c>
      <c r="F125" s="14" t="n">
        <f aca="false">E125+1</f>
        <v>32</v>
      </c>
      <c r="G125" s="14" t="n">
        <f aca="false">F125+1</f>
        <v>33</v>
      </c>
      <c r="H125" s="14" t="n">
        <f aca="false">G125+1</f>
        <v>34</v>
      </c>
      <c r="I125" s="14" t="n">
        <f aca="false">H125+1</f>
        <v>35</v>
      </c>
      <c r="J125" s="14" t="n">
        <f aca="false">I125+1</f>
        <v>36</v>
      </c>
      <c r="K125" s="14" t="n">
        <f aca="false">J125+1</f>
        <v>37</v>
      </c>
      <c r="L125" s="14" t="n">
        <f aca="false">K125+1</f>
        <v>38</v>
      </c>
      <c r="M125" s="14" t="n">
        <f aca="false">L125+1</f>
        <v>39</v>
      </c>
      <c r="N125" s="14" t="n">
        <f aca="false">M125+1</f>
        <v>40</v>
      </c>
      <c r="O125" s="14" t="n">
        <f aca="false">N125+1</f>
        <v>41</v>
      </c>
      <c r="P125" s="14" t="n">
        <f aca="false">O125+1</f>
        <v>42</v>
      </c>
      <c r="Q125" s="14" t="n">
        <f aca="false">P125+1</f>
        <v>43</v>
      </c>
      <c r="R125" s="15" t="n">
        <f aca="false">SUM(D125:Q125)/1440</f>
        <v>0.354861111111111</v>
      </c>
    </row>
    <row r="126" customFormat="false" ht="27" hidden="false" customHeight="true" outlineLevel="0" collapsed="false">
      <c r="A126" s="1" t="str">
        <f aca="false">IF(B126="TOTAL",ROW(),"")</f>
        <v/>
      </c>
      <c r="B126" s="12" t="n">
        <v>30</v>
      </c>
      <c r="C126" s="13" t="s">
        <v>25</v>
      </c>
      <c r="D126" s="14" t="n">
        <f aca="false">D125+1</f>
        <v>31</v>
      </c>
      <c r="E126" s="14" t="n">
        <f aca="false">E125+1</f>
        <v>32</v>
      </c>
      <c r="F126" s="14" t="n">
        <f aca="false">F125+1</f>
        <v>33</v>
      </c>
      <c r="G126" s="14" t="n">
        <f aca="false">G125+1</f>
        <v>34</v>
      </c>
      <c r="H126" s="14" t="n">
        <f aca="false">H125+1</f>
        <v>35</v>
      </c>
      <c r="I126" s="14" t="n">
        <f aca="false">I125+1</f>
        <v>36</v>
      </c>
      <c r="J126" s="14" t="n">
        <f aca="false">J125+1</f>
        <v>37</v>
      </c>
      <c r="K126" s="14" t="n">
        <f aca="false">K125+1</f>
        <v>38</v>
      </c>
      <c r="L126" s="14" t="n">
        <f aca="false">L125+1</f>
        <v>39</v>
      </c>
      <c r="M126" s="14" t="n">
        <f aca="false">M125+1</f>
        <v>40</v>
      </c>
      <c r="N126" s="14" t="n">
        <f aca="false">N125+1</f>
        <v>41</v>
      </c>
      <c r="O126" s="14" t="n">
        <f aca="false">O125+1</f>
        <v>42</v>
      </c>
      <c r="P126" s="14" t="n">
        <f aca="false">P125+1</f>
        <v>43</v>
      </c>
      <c r="Q126" s="14" t="n">
        <f aca="false">Q125+1</f>
        <v>44</v>
      </c>
      <c r="R126" s="15" t="n">
        <f aca="false">SUM(D126:Q126)/1440</f>
        <v>0.364583333333333</v>
      </c>
    </row>
    <row r="127" s="16" customFormat="true" ht="24" hidden="false" customHeight="true" outlineLevel="0" collapsed="false">
      <c r="A127" s="1" t="str">
        <f aca="false">IF(B127="TOTAL",ROW(),"")</f>
        <v/>
      </c>
      <c r="B127" s="12" t="n">
        <v>30</v>
      </c>
      <c r="C127" s="13" t="s">
        <v>26</v>
      </c>
      <c r="D127" s="14" t="n">
        <f aca="false">D126+1</f>
        <v>32</v>
      </c>
      <c r="E127" s="14" t="n">
        <f aca="false">E126+1</f>
        <v>33</v>
      </c>
      <c r="F127" s="14" t="n">
        <f aca="false">F126+1</f>
        <v>34</v>
      </c>
      <c r="G127" s="14" t="n">
        <f aca="false">G126+1</f>
        <v>35</v>
      </c>
      <c r="H127" s="14" t="n">
        <f aca="false">H126+1</f>
        <v>36</v>
      </c>
      <c r="I127" s="14" t="n">
        <f aca="false">I126+1</f>
        <v>37</v>
      </c>
      <c r="J127" s="14" t="n">
        <f aca="false">J126+1</f>
        <v>38</v>
      </c>
      <c r="K127" s="14" t="n">
        <f aca="false">K126+1</f>
        <v>39</v>
      </c>
      <c r="L127" s="14" t="n">
        <f aca="false">L126+1</f>
        <v>40</v>
      </c>
      <c r="M127" s="14" t="n">
        <f aca="false">M126+1</f>
        <v>41</v>
      </c>
      <c r="N127" s="14" t="n">
        <f aca="false">N126+1</f>
        <v>42</v>
      </c>
      <c r="O127" s="14" t="n">
        <f aca="false">O126+1</f>
        <v>43</v>
      </c>
      <c r="P127" s="14" t="n">
        <f aca="false">P126+1</f>
        <v>44</v>
      </c>
      <c r="Q127" s="14" t="n">
        <f aca="false">Q126+1</f>
        <v>45</v>
      </c>
      <c r="R127" s="15" t="n">
        <f aca="false">SUM(D127:Q127)/1440</f>
        <v>0.374305555555556</v>
      </c>
    </row>
    <row r="128" customFormat="false" ht="27" hidden="false" customHeight="true" outlineLevel="0" collapsed="false">
      <c r="A128" s="1" t="n">
        <f aca="false">IF(B128="TOTAL",ROW(),"")</f>
        <v>128</v>
      </c>
      <c r="B128" s="17" t="s">
        <v>23</v>
      </c>
      <c r="C128" s="17"/>
      <c r="D128" s="15" t="n">
        <f aca="false">SUM(D125:D127)/1440</f>
        <v>0.0645833333333333</v>
      </c>
      <c r="E128" s="15" t="n">
        <f aca="false">SUM(E125:E127)/1440</f>
        <v>0.0666666666666667</v>
      </c>
      <c r="F128" s="15" t="n">
        <f aca="false">SUM(F125:F127)/1440</f>
        <v>0.06875</v>
      </c>
      <c r="G128" s="15" t="n">
        <f aca="false">SUM(G125:G127)/1440</f>
        <v>0.0708333333333333</v>
      </c>
      <c r="H128" s="15" t="n">
        <f aca="false">SUM(H125:H127)/1440</f>
        <v>0.0729166666666667</v>
      </c>
      <c r="I128" s="15" t="n">
        <f aca="false">SUM(I125:I127)/1440</f>
        <v>0.075</v>
      </c>
      <c r="J128" s="15" t="n">
        <f aca="false">SUM(J125:J127)/1440</f>
        <v>0.0770833333333333</v>
      </c>
      <c r="K128" s="15" t="n">
        <f aca="false">SUM(K125:K127)/1440</f>
        <v>0.0791666666666667</v>
      </c>
      <c r="L128" s="15" t="n">
        <f aca="false">SUM(L125:L127)/1440</f>
        <v>0.08125</v>
      </c>
      <c r="M128" s="15" t="n">
        <f aca="false">SUM(M125:M127)/1440</f>
        <v>0.0833333333333333</v>
      </c>
      <c r="N128" s="15" t="n">
        <f aca="false">SUM(N125:N127)/1440</f>
        <v>0.0854166666666667</v>
      </c>
      <c r="O128" s="15" t="n">
        <f aca="false">SUM(O125:O127)/1440</f>
        <v>0.0875</v>
      </c>
      <c r="P128" s="15" t="n">
        <f aca="false">SUM(P125:P127)/1440</f>
        <v>0.0895833333333333</v>
      </c>
      <c r="Q128" s="15" t="n">
        <f aca="false">SUM(Q125:Q127)/1440</f>
        <v>0.0916666666666667</v>
      </c>
      <c r="R128" s="15" t="n">
        <f aca="false">SUM(D128:Q128)</f>
        <v>1.09375</v>
      </c>
    </row>
    <row r="129" customFormat="false" ht="27" hidden="false" customHeight="true" outlineLevel="0" collapsed="false">
      <c r="A129" s="1" t="str">
        <f aca="false">IF(B129="TOTAL",ROW(),"")</f>
        <v/>
      </c>
      <c r="B129" s="12" t="n">
        <v>31</v>
      </c>
      <c r="C129" s="13" t="s">
        <v>24</v>
      </c>
      <c r="D129" s="14" t="n">
        <v>31</v>
      </c>
      <c r="E129" s="14" t="n">
        <f aca="false">D129+1</f>
        <v>32</v>
      </c>
      <c r="F129" s="14" t="n">
        <f aca="false">E129+1</f>
        <v>33</v>
      </c>
      <c r="G129" s="14" t="n">
        <f aca="false">F129+1</f>
        <v>34</v>
      </c>
      <c r="H129" s="14" t="n">
        <f aca="false">G129+1</f>
        <v>35</v>
      </c>
      <c r="I129" s="14" t="n">
        <f aca="false">H129+1</f>
        <v>36</v>
      </c>
      <c r="J129" s="14" t="n">
        <f aca="false">I129+1</f>
        <v>37</v>
      </c>
      <c r="K129" s="14" t="n">
        <f aca="false">J129+1</f>
        <v>38</v>
      </c>
      <c r="L129" s="14" t="n">
        <f aca="false">K129+1</f>
        <v>39</v>
      </c>
      <c r="M129" s="14" t="n">
        <f aca="false">L129+1</f>
        <v>40</v>
      </c>
      <c r="N129" s="14" t="n">
        <f aca="false">M129+1</f>
        <v>41</v>
      </c>
      <c r="O129" s="14" t="n">
        <f aca="false">N129+1</f>
        <v>42</v>
      </c>
      <c r="P129" s="14" t="n">
        <f aca="false">O129+1</f>
        <v>43</v>
      </c>
      <c r="Q129" s="14" t="n">
        <f aca="false">P129+1</f>
        <v>44</v>
      </c>
      <c r="R129" s="15" t="n">
        <f aca="false">SUM(D129:Q129)/1440</f>
        <v>0.364583333333333</v>
      </c>
    </row>
    <row r="130" customFormat="false" ht="27" hidden="false" customHeight="true" outlineLevel="0" collapsed="false">
      <c r="A130" s="1" t="str">
        <f aca="false">IF(B130="TOTAL",ROW(),"")</f>
        <v/>
      </c>
      <c r="B130" s="12" t="n">
        <v>31</v>
      </c>
      <c r="C130" s="13" t="s">
        <v>25</v>
      </c>
      <c r="D130" s="14" t="n">
        <f aca="false">D129+1</f>
        <v>32</v>
      </c>
      <c r="E130" s="14" t="n">
        <f aca="false">E129+1</f>
        <v>33</v>
      </c>
      <c r="F130" s="14" t="n">
        <f aca="false">F129+1</f>
        <v>34</v>
      </c>
      <c r="G130" s="14" t="n">
        <f aca="false">G129+1</f>
        <v>35</v>
      </c>
      <c r="H130" s="14" t="n">
        <f aca="false">H129+1</f>
        <v>36</v>
      </c>
      <c r="I130" s="14" t="n">
        <f aca="false">I129+1</f>
        <v>37</v>
      </c>
      <c r="J130" s="14" t="n">
        <f aca="false">J129+1</f>
        <v>38</v>
      </c>
      <c r="K130" s="14" t="n">
        <f aca="false">K129+1</f>
        <v>39</v>
      </c>
      <c r="L130" s="14" t="n">
        <f aca="false">L129+1</f>
        <v>40</v>
      </c>
      <c r="M130" s="14" t="n">
        <f aca="false">M129+1</f>
        <v>41</v>
      </c>
      <c r="N130" s="14" t="n">
        <f aca="false">N129+1</f>
        <v>42</v>
      </c>
      <c r="O130" s="14" t="n">
        <f aca="false">O129+1</f>
        <v>43</v>
      </c>
      <c r="P130" s="14" t="n">
        <f aca="false">P129+1</f>
        <v>44</v>
      </c>
      <c r="Q130" s="14" t="n">
        <f aca="false">Q129+1</f>
        <v>45</v>
      </c>
      <c r="R130" s="15" t="n">
        <f aca="false">SUM(D130:Q130)/1440</f>
        <v>0.374305555555556</v>
      </c>
    </row>
    <row r="131" s="16" customFormat="true" ht="24" hidden="false" customHeight="true" outlineLevel="0" collapsed="false">
      <c r="A131" s="1" t="str">
        <f aca="false">IF(B131="TOTAL",ROW(),"")</f>
        <v/>
      </c>
      <c r="B131" s="12" t="n">
        <v>31</v>
      </c>
      <c r="C131" s="13" t="s">
        <v>26</v>
      </c>
      <c r="D131" s="14" t="n">
        <f aca="false">D130+1</f>
        <v>33</v>
      </c>
      <c r="E131" s="14" t="n">
        <f aca="false">E130+1</f>
        <v>34</v>
      </c>
      <c r="F131" s="14" t="n">
        <f aca="false">F130+1</f>
        <v>35</v>
      </c>
      <c r="G131" s="14" t="n">
        <f aca="false">G130+1</f>
        <v>36</v>
      </c>
      <c r="H131" s="14" t="n">
        <f aca="false">H130+1</f>
        <v>37</v>
      </c>
      <c r="I131" s="14" t="n">
        <f aca="false">I130+1</f>
        <v>38</v>
      </c>
      <c r="J131" s="14" t="n">
        <f aca="false">J130+1</f>
        <v>39</v>
      </c>
      <c r="K131" s="14" t="n">
        <f aca="false">K130+1</f>
        <v>40</v>
      </c>
      <c r="L131" s="14" t="n">
        <f aca="false">L130+1</f>
        <v>41</v>
      </c>
      <c r="M131" s="14" t="n">
        <f aca="false">M130+1</f>
        <v>42</v>
      </c>
      <c r="N131" s="14" t="n">
        <f aca="false">N130+1</f>
        <v>43</v>
      </c>
      <c r="O131" s="14" t="n">
        <f aca="false">O130+1</f>
        <v>44</v>
      </c>
      <c r="P131" s="14" t="n">
        <f aca="false">P130+1</f>
        <v>45</v>
      </c>
      <c r="Q131" s="14" t="n">
        <f aca="false">Q130+1</f>
        <v>46</v>
      </c>
      <c r="R131" s="15" t="n">
        <f aca="false">SUM(D131:Q131)/1440</f>
        <v>0.384027777777778</v>
      </c>
    </row>
    <row r="132" customFormat="false" ht="27" hidden="false" customHeight="true" outlineLevel="0" collapsed="false">
      <c r="A132" s="1" t="n">
        <f aca="false">IF(B132="TOTAL",ROW(),"")</f>
        <v>132</v>
      </c>
      <c r="B132" s="17" t="s">
        <v>23</v>
      </c>
      <c r="C132" s="17"/>
      <c r="D132" s="15" t="n">
        <f aca="false">SUM(D129:D131)/1440</f>
        <v>0.0666666666666667</v>
      </c>
      <c r="E132" s="15" t="n">
        <f aca="false">SUM(E129:E131)/1440</f>
        <v>0.06875</v>
      </c>
      <c r="F132" s="15" t="n">
        <f aca="false">SUM(F129:F131)/1440</f>
        <v>0.0708333333333333</v>
      </c>
      <c r="G132" s="15" t="n">
        <f aca="false">SUM(G129:G131)/1440</f>
        <v>0.0729166666666667</v>
      </c>
      <c r="H132" s="15" t="n">
        <f aca="false">SUM(H129:H131)/1440</f>
        <v>0.075</v>
      </c>
      <c r="I132" s="15" t="n">
        <f aca="false">SUM(I129:I131)/1440</f>
        <v>0.0770833333333333</v>
      </c>
      <c r="J132" s="15" t="n">
        <f aca="false">SUM(J129:J131)/1440</f>
        <v>0.0791666666666667</v>
      </c>
      <c r="K132" s="15" t="n">
        <f aca="false">SUM(K129:K131)/1440</f>
        <v>0.08125</v>
      </c>
      <c r="L132" s="15" t="n">
        <f aca="false">SUM(L129:L131)/1440</f>
        <v>0.0833333333333333</v>
      </c>
      <c r="M132" s="15" t="n">
        <f aca="false">SUM(M129:M131)/1440</f>
        <v>0.0854166666666667</v>
      </c>
      <c r="N132" s="15" t="n">
        <f aca="false">SUM(N129:N131)/1440</f>
        <v>0.0875</v>
      </c>
      <c r="O132" s="15" t="n">
        <f aca="false">SUM(O129:O131)/1440</f>
        <v>0.0895833333333333</v>
      </c>
      <c r="P132" s="15" t="n">
        <f aca="false">SUM(P129:P131)/1440</f>
        <v>0.0916666666666667</v>
      </c>
      <c r="Q132" s="15" t="n">
        <f aca="false">SUM(Q129:Q131)/1440</f>
        <v>0.09375</v>
      </c>
      <c r="R132" s="15" t="n">
        <f aca="false">SUM(D132:Q132)</f>
        <v>1.12291666666667</v>
      </c>
    </row>
    <row r="133" customFormat="false" ht="27" hidden="false" customHeight="true" outlineLevel="0" collapsed="false">
      <c r="A133" s="1" t="str">
        <f aca="false">IF(B133="TOTAL",ROW(),"")</f>
        <v/>
      </c>
      <c r="B133" s="12" t="n">
        <v>32</v>
      </c>
      <c r="C133" s="13" t="s">
        <v>24</v>
      </c>
      <c r="D133" s="14" t="n">
        <v>32</v>
      </c>
      <c r="E133" s="14" t="n">
        <f aca="false">D133+1</f>
        <v>33</v>
      </c>
      <c r="F133" s="14" t="n">
        <f aca="false">E133+1</f>
        <v>34</v>
      </c>
      <c r="G133" s="14" t="n">
        <f aca="false">F133+1</f>
        <v>35</v>
      </c>
      <c r="H133" s="14" t="n">
        <f aca="false">G133+1</f>
        <v>36</v>
      </c>
      <c r="I133" s="14" t="n">
        <f aca="false">H133+1</f>
        <v>37</v>
      </c>
      <c r="J133" s="14" t="n">
        <f aca="false">I133+1</f>
        <v>38</v>
      </c>
      <c r="K133" s="14" t="n">
        <f aca="false">J133+1</f>
        <v>39</v>
      </c>
      <c r="L133" s="14" t="n">
        <f aca="false">K133+1</f>
        <v>40</v>
      </c>
      <c r="M133" s="14" t="n">
        <f aca="false">L133+1</f>
        <v>41</v>
      </c>
      <c r="N133" s="14" t="n">
        <f aca="false">M133+1</f>
        <v>42</v>
      </c>
      <c r="O133" s="14" t="n">
        <f aca="false">N133+1</f>
        <v>43</v>
      </c>
      <c r="P133" s="14" t="n">
        <f aca="false">O133+1</f>
        <v>44</v>
      </c>
      <c r="Q133" s="14" t="n">
        <f aca="false">P133+1</f>
        <v>45</v>
      </c>
      <c r="R133" s="15" t="n">
        <f aca="false">SUM(D133:Q133)/1440</f>
        <v>0.374305555555556</v>
      </c>
    </row>
    <row r="134" customFormat="false" ht="27" hidden="false" customHeight="true" outlineLevel="0" collapsed="false">
      <c r="A134" s="1" t="str">
        <f aca="false">IF(B134="TOTAL",ROW(),"")</f>
        <v/>
      </c>
      <c r="B134" s="12" t="n">
        <v>32</v>
      </c>
      <c r="C134" s="13" t="s">
        <v>25</v>
      </c>
      <c r="D134" s="14" t="n">
        <f aca="false">D133+1</f>
        <v>33</v>
      </c>
      <c r="E134" s="14" t="n">
        <f aca="false">E133+1</f>
        <v>34</v>
      </c>
      <c r="F134" s="14" t="n">
        <f aca="false">F133+1</f>
        <v>35</v>
      </c>
      <c r="G134" s="14" t="n">
        <f aca="false">G133+1</f>
        <v>36</v>
      </c>
      <c r="H134" s="14" t="n">
        <f aca="false">H133+1</f>
        <v>37</v>
      </c>
      <c r="I134" s="14" t="n">
        <f aca="false">I133+1</f>
        <v>38</v>
      </c>
      <c r="J134" s="14" t="n">
        <f aca="false">J133+1</f>
        <v>39</v>
      </c>
      <c r="K134" s="14" t="n">
        <f aca="false">K133+1</f>
        <v>40</v>
      </c>
      <c r="L134" s="14" t="n">
        <f aca="false">L133+1</f>
        <v>41</v>
      </c>
      <c r="M134" s="14" t="n">
        <f aca="false">M133+1</f>
        <v>42</v>
      </c>
      <c r="N134" s="14" t="n">
        <f aca="false">N133+1</f>
        <v>43</v>
      </c>
      <c r="O134" s="14" t="n">
        <f aca="false">O133+1</f>
        <v>44</v>
      </c>
      <c r="P134" s="14" t="n">
        <f aca="false">P133+1</f>
        <v>45</v>
      </c>
      <c r="Q134" s="14" t="n">
        <f aca="false">Q133+1</f>
        <v>46</v>
      </c>
      <c r="R134" s="15" t="n">
        <f aca="false">SUM(D134:Q134)/1440</f>
        <v>0.384027777777778</v>
      </c>
    </row>
    <row r="135" s="16" customFormat="true" ht="24" hidden="false" customHeight="true" outlineLevel="0" collapsed="false">
      <c r="A135" s="1" t="str">
        <f aca="false">IF(B135="TOTAL",ROW(),"")</f>
        <v/>
      </c>
      <c r="B135" s="12" t="n">
        <v>32</v>
      </c>
      <c r="C135" s="13" t="s">
        <v>26</v>
      </c>
      <c r="D135" s="14" t="n">
        <f aca="false">D134+1</f>
        <v>34</v>
      </c>
      <c r="E135" s="14" t="n">
        <f aca="false">E134+1</f>
        <v>35</v>
      </c>
      <c r="F135" s="14" t="n">
        <f aca="false">F134+1</f>
        <v>36</v>
      </c>
      <c r="G135" s="14" t="n">
        <f aca="false">G134+1</f>
        <v>37</v>
      </c>
      <c r="H135" s="14" t="n">
        <f aca="false">H134+1</f>
        <v>38</v>
      </c>
      <c r="I135" s="14" t="n">
        <f aca="false">I134+1</f>
        <v>39</v>
      </c>
      <c r="J135" s="14" t="n">
        <f aca="false">J134+1</f>
        <v>40</v>
      </c>
      <c r="K135" s="14" t="n">
        <f aca="false">K134+1</f>
        <v>41</v>
      </c>
      <c r="L135" s="14" t="n">
        <f aca="false">L134+1</f>
        <v>42</v>
      </c>
      <c r="M135" s="14" t="n">
        <f aca="false">M134+1</f>
        <v>43</v>
      </c>
      <c r="N135" s="14" t="n">
        <f aca="false">N134+1</f>
        <v>44</v>
      </c>
      <c r="O135" s="14" t="n">
        <f aca="false">O134+1</f>
        <v>45</v>
      </c>
      <c r="P135" s="14" t="n">
        <f aca="false">P134+1</f>
        <v>46</v>
      </c>
      <c r="Q135" s="14" t="n">
        <f aca="false">Q134+1</f>
        <v>47</v>
      </c>
      <c r="R135" s="15" t="n">
        <f aca="false">SUM(D135:Q135)/1440</f>
        <v>0.39375</v>
      </c>
    </row>
    <row r="136" customFormat="false" ht="27" hidden="false" customHeight="true" outlineLevel="0" collapsed="false">
      <c r="A136" s="1" t="n">
        <f aca="false">IF(B136="TOTAL",ROW(),"")</f>
        <v>136</v>
      </c>
      <c r="B136" s="17" t="s">
        <v>23</v>
      </c>
      <c r="C136" s="17"/>
      <c r="D136" s="15" t="n">
        <f aca="false">SUM(D133:D135)/1440</f>
        <v>0.06875</v>
      </c>
      <c r="E136" s="15" t="n">
        <f aca="false">SUM(E133:E135)/1440</f>
        <v>0.0708333333333333</v>
      </c>
      <c r="F136" s="15" t="n">
        <f aca="false">SUM(F133:F135)/1440</f>
        <v>0.0729166666666667</v>
      </c>
      <c r="G136" s="15" t="n">
        <f aca="false">SUM(G133:G135)/1440</f>
        <v>0.075</v>
      </c>
      <c r="H136" s="15" t="n">
        <f aca="false">SUM(H133:H135)/1440</f>
        <v>0.0770833333333333</v>
      </c>
      <c r="I136" s="15" t="n">
        <f aca="false">SUM(I133:I135)/1440</f>
        <v>0.0791666666666667</v>
      </c>
      <c r="J136" s="15" t="n">
        <f aca="false">SUM(J133:J135)/1440</f>
        <v>0.08125</v>
      </c>
      <c r="K136" s="15" t="n">
        <f aca="false">SUM(K133:K135)/1440</f>
        <v>0.0833333333333333</v>
      </c>
      <c r="L136" s="15" t="n">
        <f aca="false">SUM(L133:L135)/1440</f>
        <v>0.0854166666666667</v>
      </c>
      <c r="M136" s="15" t="n">
        <f aca="false">SUM(M133:M135)/1440</f>
        <v>0.0875</v>
      </c>
      <c r="N136" s="15" t="n">
        <f aca="false">SUM(N133:N135)/1440</f>
        <v>0.0895833333333333</v>
      </c>
      <c r="O136" s="15" t="n">
        <f aca="false">SUM(O133:O135)/1440</f>
        <v>0.0916666666666667</v>
      </c>
      <c r="P136" s="15" t="n">
        <f aca="false">SUM(P133:P135)/1440</f>
        <v>0.09375</v>
      </c>
      <c r="Q136" s="15" t="n">
        <f aca="false">SUM(Q133:Q135)/1440</f>
        <v>0.0958333333333333</v>
      </c>
      <c r="R136" s="15" t="n">
        <f aca="false">SUM(D136:Q136)</f>
        <v>1.15208333333333</v>
      </c>
    </row>
    <row r="137" customFormat="false" ht="27" hidden="false" customHeight="true" outlineLevel="0" collapsed="false">
      <c r="A137" s="1" t="str">
        <f aca="false">IF(B137="TOTAL",ROW(),"")</f>
        <v/>
      </c>
      <c r="B137" s="12" t="n">
        <v>33</v>
      </c>
      <c r="C137" s="13" t="s">
        <v>24</v>
      </c>
      <c r="D137" s="14" t="n">
        <v>33</v>
      </c>
      <c r="E137" s="14" t="n">
        <f aca="false">D137+1</f>
        <v>34</v>
      </c>
      <c r="F137" s="14" t="n">
        <f aca="false">E137+1</f>
        <v>35</v>
      </c>
      <c r="G137" s="14" t="n">
        <f aca="false">F137+1</f>
        <v>36</v>
      </c>
      <c r="H137" s="14" t="n">
        <f aca="false">G137+1</f>
        <v>37</v>
      </c>
      <c r="I137" s="14" t="n">
        <f aca="false">H137+1</f>
        <v>38</v>
      </c>
      <c r="J137" s="14" t="n">
        <f aca="false">I137+1</f>
        <v>39</v>
      </c>
      <c r="K137" s="14" t="n">
        <f aca="false">J137+1</f>
        <v>40</v>
      </c>
      <c r="L137" s="14" t="n">
        <f aca="false">K137+1</f>
        <v>41</v>
      </c>
      <c r="M137" s="14" t="n">
        <f aca="false">L137+1</f>
        <v>42</v>
      </c>
      <c r="N137" s="14" t="n">
        <f aca="false">M137+1</f>
        <v>43</v>
      </c>
      <c r="O137" s="14" t="n">
        <f aca="false">N137+1</f>
        <v>44</v>
      </c>
      <c r="P137" s="14" t="n">
        <f aca="false">O137+1</f>
        <v>45</v>
      </c>
      <c r="Q137" s="14" t="n">
        <f aca="false">P137+1</f>
        <v>46</v>
      </c>
      <c r="R137" s="15" t="n">
        <f aca="false">SUM(D137:Q137)/1440</f>
        <v>0.384027777777778</v>
      </c>
    </row>
    <row r="138" customFormat="false" ht="27" hidden="false" customHeight="true" outlineLevel="0" collapsed="false">
      <c r="A138" s="1" t="str">
        <f aca="false">IF(B138="TOTAL",ROW(),"")</f>
        <v/>
      </c>
      <c r="B138" s="12" t="n">
        <v>33</v>
      </c>
      <c r="C138" s="13" t="s">
        <v>25</v>
      </c>
      <c r="D138" s="14" t="n">
        <f aca="false">D137+1</f>
        <v>34</v>
      </c>
      <c r="E138" s="14" t="n">
        <f aca="false">E137+1</f>
        <v>35</v>
      </c>
      <c r="F138" s="14" t="n">
        <f aca="false">F137+1</f>
        <v>36</v>
      </c>
      <c r="G138" s="14" t="n">
        <f aca="false">G137+1</f>
        <v>37</v>
      </c>
      <c r="H138" s="14" t="n">
        <f aca="false">H137+1</f>
        <v>38</v>
      </c>
      <c r="I138" s="14" t="n">
        <f aca="false">I137+1</f>
        <v>39</v>
      </c>
      <c r="J138" s="14" t="n">
        <f aca="false">J137+1</f>
        <v>40</v>
      </c>
      <c r="K138" s="14" t="n">
        <f aca="false">K137+1</f>
        <v>41</v>
      </c>
      <c r="L138" s="14" t="n">
        <f aca="false">L137+1</f>
        <v>42</v>
      </c>
      <c r="M138" s="14" t="n">
        <f aca="false">M137+1</f>
        <v>43</v>
      </c>
      <c r="N138" s="14" t="n">
        <f aca="false">N137+1</f>
        <v>44</v>
      </c>
      <c r="O138" s="14" t="n">
        <f aca="false">O137+1</f>
        <v>45</v>
      </c>
      <c r="P138" s="14" t="n">
        <f aca="false">P137+1</f>
        <v>46</v>
      </c>
      <c r="Q138" s="14" t="n">
        <f aca="false">Q137+1</f>
        <v>47</v>
      </c>
      <c r="R138" s="15" t="n">
        <f aca="false">SUM(D138:Q138)/1440</f>
        <v>0.39375</v>
      </c>
    </row>
    <row r="139" s="16" customFormat="true" ht="24" hidden="false" customHeight="true" outlineLevel="0" collapsed="false">
      <c r="A139" s="1" t="str">
        <f aca="false">IF(B139="TOTAL",ROW(),"")</f>
        <v/>
      </c>
      <c r="B139" s="12" t="n">
        <v>33</v>
      </c>
      <c r="C139" s="13" t="s">
        <v>26</v>
      </c>
      <c r="D139" s="14" t="n">
        <f aca="false">D138+1</f>
        <v>35</v>
      </c>
      <c r="E139" s="14" t="n">
        <f aca="false">E138+1</f>
        <v>36</v>
      </c>
      <c r="F139" s="14" t="n">
        <f aca="false">F138+1</f>
        <v>37</v>
      </c>
      <c r="G139" s="14" t="n">
        <f aca="false">G138+1</f>
        <v>38</v>
      </c>
      <c r="H139" s="14" t="n">
        <f aca="false">H138+1</f>
        <v>39</v>
      </c>
      <c r="I139" s="14" t="n">
        <f aca="false">I138+1</f>
        <v>40</v>
      </c>
      <c r="J139" s="14" t="n">
        <f aca="false">J138+1</f>
        <v>41</v>
      </c>
      <c r="K139" s="14" t="n">
        <f aca="false">K138+1</f>
        <v>42</v>
      </c>
      <c r="L139" s="14" t="n">
        <f aca="false">L138+1</f>
        <v>43</v>
      </c>
      <c r="M139" s="14" t="n">
        <f aca="false">M138+1</f>
        <v>44</v>
      </c>
      <c r="N139" s="14" t="n">
        <f aca="false">N138+1</f>
        <v>45</v>
      </c>
      <c r="O139" s="14" t="n">
        <f aca="false">O138+1</f>
        <v>46</v>
      </c>
      <c r="P139" s="14" t="n">
        <f aca="false">P138+1</f>
        <v>47</v>
      </c>
      <c r="Q139" s="14" t="n">
        <f aca="false">Q138+1</f>
        <v>48</v>
      </c>
      <c r="R139" s="15" t="n">
        <f aca="false">SUM(D139:Q139)/1440</f>
        <v>0.403472222222222</v>
      </c>
    </row>
    <row r="140" customFormat="false" ht="27" hidden="false" customHeight="true" outlineLevel="0" collapsed="false">
      <c r="A140" s="1" t="n">
        <f aca="false">IF(B140="TOTAL",ROW(),"")</f>
        <v>140</v>
      </c>
      <c r="B140" s="17" t="s">
        <v>23</v>
      </c>
      <c r="C140" s="17"/>
      <c r="D140" s="15" t="n">
        <f aca="false">SUM(D137:D139)/1440</f>
        <v>0.0708333333333333</v>
      </c>
      <c r="E140" s="15" t="n">
        <f aca="false">SUM(E137:E139)/1440</f>
        <v>0.0729166666666667</v>
      </c>
      <c r="F140" s="15" t="n">
        <f aca="false">SUM(F137:F139)/1440</f>
        <v>0.075</v>
      </c>
      <c r="G140" s="15" t="n">
        <f aca="false">SUM(G137:G139)/1440</f>
        <v>0.0770833333333333</v>
      </c>
      <c r="H140" s="15" t="n">
        <f aca="false">SUM(H137:H139)/1440</f>
        <v>0.0791666666666667</v>
      </c>
      <c r="I140" s="15" t="n">
        <f aca="false">SUM(I137:I139)/1440</f>
        <v>0.08125</v>
      </c>
      <c r="J140" s="15" t="n">
        <f aca="false">SUM(J137:J139)/1440</f>
        <v>0.0833333333333333</v>
      </c>
      <c r="K140" s="15" t="n">
        <f aca="false">SUM(K137:K139)/1440</f>
        <v>0.0854166666666667</v>
      </c>
      <c r="L140" s="15" t="n">
        <f aca="false">SUM(L137:L139)/1440</f>
        <v>0.0875</v>
      </c>
      <c r="M140" s="15" t="n">
        <f aca="false">SUM(M137:M139)/1440</f>
        <v>0.0895833333333333</v>
      </c>
      <c r="N140" s="15" t="n">
        <f aca="false">SUM(N137:N139)/1440</f>
        <v>0.0916666666666667</v>
      </c>
      <c r="O140" s="15" t="n">
        <f aca="false">SUM(O137:O139)/1440</f>
        <v>0.09375</v>
      </c>
      <c r="P140" s="15" t="n">
        <f aca="false">SUM(P137:P139)/1440</f>
        <v>0.0958333333333333</v>
      </c>
      <c r="Q140" s="15" t="n">
        <f aca="false">SUM(Q137:Q139)/1440</f>
        <v>0.0979166666666667</v>
      </c>
      <c r="R140" s="15" t="n">
        <f aca="false">SUM(D140:Q140)</f>
        <v>1.18125</v>
      </c>
    </row>
    <row r="141" customFormat="false" ht="27" hidden="false" customHeight="true" outlineLevel="0" collapsed="false">
      <c r="A141" s="1" t="str">
        <f aca="false">IF(B141="TOTAL",ROW(),"")</f>
        <v/>
      </c>
      <c r="B141" s="12" t="n">
        <v>34</v>
      </c>
      <c r="C141" s="13" t="s">
        <v>24</v>
      </c>
      <c r="D141" s="14" t="n">
        <v>34</v>
      </c>
      <c r="E141" s="14" t="n">
        <f aca="false">D141+1</f>
        <v>35</v>
      </c>
      <c r="F141" s="14" t="n">
        <f aca="false">E141+1</f>
        <v>36</v>
      </c>
      <c r="G141" s="14" t="n">
        <f aca="false">F141+1</f>
        <v>37</v>
      </c>
      <c r="H141" s="14" t="n">
        <f aca="false">G141+1</f>
        <v>38</v>
      </c>
      <c r="I141" s="14" t="n">
        <f aca="false">H141+1</f>
        <v>39</v>
      </c>
      <c r="J141" s="14" t="n">
        <f aca="false">I141+1</f>
        <v>40</v>
      </c>
      <c r="K141" s="14" t="n">
        <f aca="false">J141+1</f>
        <v>41</v>
      </c>
      <c r="L141" s="14" t="n">
        <f aca="false">K141+1</f>
        <v>42</v>
      </c>
      <c r="M141" s="14" t="n">
        <f aca="false">L141+1</f>
        <v>43</v>
      </c>
      <c r="N141" s="14" t="n">
        <f aca="false">M141+1</f>
        <v>44</v>
      </c>
      <c r="O141" s="14" t="n">
        <f aca="false">N141+1</f>
        <v>45</v>
      </c>
      <c r="P141" s="14" t="n">
        <f aca="false">O141+1</f>
        <v>46</v>
      </c>
      <c r="Q141" s="14" t="n">
        <f aca="false">P141+1</f>
        <v>47</v>
      </c>
      <c r="R141" s="15" t="n">
        <f aca="false">SUM(D141:Q141)/1440</f>
        <v>0.39375</v>
      </c>
    </row>
    <row r="142" customFormat="false" ht="27" hidden="false" customHeight="true" outlineLevel="0" collapsed="false">
      <c r="A142" s="1" t="str">
        <f aca="false">IF(B142="TOTAL",ROW(),"")</f>
        <v/>
      </c>
      <c r="B142" s="12" t="n">
        <v>34</v>
      </c>
      <c r="C142" s="13" t="s">
        <v>25</v>
      </c>
      <c r="D142" s="14" t="n">
        <f aca="false">D141+1</f>
        <v>35</v>
      </c>
      <c r="E142" s="14" t="n">
        <f aca="false">E141+1</f>
        <v>36</v>
      </c>
      <c r="F142" s="14" t="n">
        <f aca="false">F141+1</f>
        <v>37</v>
      </c>
      <c r="G142" s="14" t="n">
        <f aca="false">G141+1</f>
        <v>38</v>
      </c>
      <c r="H142" s="14" t="n">
        <f aca="false">H141+1</f>
        <v>39</v>
      </c>
      <c r="I142" s="14" t="n">
        <f aca="false">I141+1</f>
        <v>40</v>
      </c>
      <c r="J142" s="14" t="n">
        <f aca="false">J141+1</f>
        <v>41</v>
      </c>
      <c r="K142" s="14" t="n">
        <f aca="false">K141+1</f>
        <v>42</v>
      </c>
      <c r="L142" s="14" t="n">
        <f aca="false">L141+1</f>
        <v>43</v>
      </c>
      <c r="M142" s="14" t="n">
        <f aca="false">M141+1</f>
        <v>44</v>
      </c>
      <c r="N142" s="14" t="n">
        <f aca="false">N141+1</f>
        <v>45</v>
      </c>
      <c r="O142" s="14" t="n">
        <f aca="false">O141+1</f>
        <v>46</v>
      </c>
      <c r="P142" s="14" t="n">
        <f aca="false">P141+1</f>
        <v>47</v>
      </c>
      <c r="Q142" s="14" t="n">
        <f aca="false">Q141+1</f>
        <v>48</v>
      </c>
      <c r="R142" s="15" t="n">
        <f aca="false">SUM(D142:Q142)/1440</f>
        <v>0.403472222222222</v>
      </c>
    </row>
    <row r="143" s="16" customFormat="true" ht="24" hidden="false" customHeight="true" outlineLevel="0" collapsed="false">
      <c r="A143" s="1" t="str">
        <f aca="false">IF(B143="TOTAL",ROW(),"")</f>
        <v/>
      </c>
      <c r="B143" s="12" t="n">
        <v>34</v>
      </c>
      <c r="C143" s="13" t="s">
        <v>26</v>
      </c>
      <c r="D143" s="14" t="n">
        <f aca="false">D142+1</f>
        <v>36</v>
      </c>
      <c r="E143" s="14" t="n">
        <f aca="false">E142+1</f>
        <v>37</v>
      </c>
      <c r="F143" s="14" t="n">
        <f aca="false">F142+1</f>
        <v>38</v>
      </c>
      <c r="G143" s="14" t="n">
        <f aca="false">G142+1</f>
        <v>39</v>
      </c>
      <c r="H143" s="14" t="n">
        <f aca="false">H142+1</f>
        <v>40</v>
      </c>
      <c r="I143" s="14" t="n">
        <f aca="false">I142+1</f>
        <v>41</v>
      </c>
      <c r="J143" s="14" t="n">
        <f aca="false">J142+1</f>
        <v>42</v>
      </c>
      <c r="K143" s="14" t="n">
        <f aca="false">K142+1</f>
        <v>43</v>
      </c>
      <c r="L143" s="14" t="n">
        <f aca="false">L142+1</f>
        <v>44</v>
      </c>
      <c r="M143" s="14" t="n">
        <f aca="false">M142+1</f>
        <v>45</v>
      </c>
      <c r="N143" s="14" t="n">
        <f aca="false">N142+1</f>
        <v>46</v>
      </c>
      <c r="O143" s="14" t="n">
        <f aca="false">O142+1</f>
        <v>47</v>
      </c>
      <c r="P143" s="14" t="n">
        <f aca="false">P142+1</f>
        <v>48</v>
      </c>
      <c r="Q143" s="14" t="n">
        <f aca="false">Q142+1</f>
        <v>49</v>
      </c>
      <c r="R143" s="15" t="n">
        <f aca="false">SUM(D143:Q143)/1440</f>
        <v>0.413194444444444</v>
      </c>
    </row>
    <row r="144" customFormat="false" ht="27" hidden="false" customHeight="true" outlineLevel="0" collapsed="false">
      <c r="A144" s="1" t="n">
        <f aca="false">IF(B144="TOTAL",ROW(),"")</f>
        <v>144</v>
      </c>
      <c r="B144" s="17" t="s">
        <v>23</v>
      </c>
      <c r="C144" s="17"/>
      <c r="D144" s="15" t="n">
        <f aca="false">SUM(D141:D143)/1440</f>
        <v>0.0729166666666667</v>
      </c>
      <c r="E144" s="15" t="n">
        <f aca="false">SUM(E141:E143)/1440</f>
        <v>0.075</v>
      </c>
      <c r="F144" s="15" t="n">
        <f aca="false">SUM(F141:F143)/1440</f>
        <v>0.0770833333333333</v>
      </c>
      <c r="G144" s="15" t="n">
        <f aca="false">SUM(G141:G143)/1440</f>
        <v>0.0791666666666667</v>
      </c>
      <c r="H144" s="15" t="n">
        <f aca="false">SUM(H141:H143)/1440</f>
        <v>0.08125</v>
      </c>
      <c r="I144" s="15" t="n">
        <f aca="false">SUM(I141:I143)/1440</f>
        <v>0.0833333333333333</v>
      </c>
      <c r="J144" s="15" t="n">
        <f aca="false">SUM(J141:J143)/1440</f>
        <v>0.0854166666666667</v>
      </c>
      <c r="K144" s="15" t="n">
        <f aca="false">SUM(K141:K143)/1440</f>
        <v>0.0875</v>
      </c>
      <c r="L144" s="15" t="n">
        <f aca="false">SUM(L141:L143)/1440</f>
        <v>0.0895833333333333</v>
      </c>
      <c r="M144" s="15" t="n">
        <f aca="false">SUM(M141:M143)/1440</f>
        <v>0.0916666666666667</v>
      </c>
      <c r="N144" s="15" t="n">
        <f aca="false">SUM(N141:N143)/1440</f>
        <v>0.09375</v>
      </c>
      <c r="O144" s="15" t="n">
        <f aca="false">SUM(O141:O143)/1440</f>
        <v>0.0958333333333333</v>
      </c>
      <c r="P144" s="15" t="n">
        <f aca="false">SUM(P141:P143)/1440</f>
        <v>0.0979166666666667</v>
      </c>
      <c r="Q144" s="15" t="n">
        <f aca="false">SUM(Q141:Q143)/1440</f>
        <v>0.1</v>
      </c>
      <c r="R144" s="15" t="n">
        <f aca="false">SUM(D144:Q144)</f>
        <v>1.21041666666667</v>
      </c>
    </row>
    <row r="145" customFormat="false" ht="27" hidden="false" customHeight="true" outlineLevel="0" collapsed="false">
      <c r="A145" s="1" t="str">
        <f aca="false">IF(B145="TOTAL",ROW(),"")</f>
        <v/>
      </c>
      <c r="B145" s="12" t="n">
        <v>35</v>
      </c>
      <c r="C145" s="13" t="s">
        <v>24</v>
      </c>
      <c r="D145" s="14" t="n">
        <v>35</v>
      </c>
      <c r="E145" s="14" t="n">
        <f aca="false">D145+1</f>
        <v>36</v>
      </c>
      <c r="F145" s="14" t="n">
        <f aca="false">E145+1</f>
        <v>37</v>
      </c>
      <c r="G145" s="14" t="n">
        <f aca="false">F145+1</f>
        <v>38</v>
      </c>
      <c r="H145" s="14" t="n">
        <f aca="false">G145+1</f>
        <v>39</v>
      </c>
      <c r="I145" s="14" t="n">
        <f aca="false">H145+1</f>
        <v>40</v>
      </c>
      <c r="J145" s="14" t="n">
        <f aca="false">I145+1</f>
        <v>41</v>
      </c>
      <c r="K145" s="14" t="n">
        <f aca="false">J145+1</f>
        <v>42</v>
      </c>
      <c r="L145" s="14" t="n">
        <f aca="false">K145+1</f>
        <v>43</v>
      </c>
      <c r="M145" s="14" t="n">
        <f aca="false">L145+1</f>
        <v>44</v>
      </c>
      <c r="N145" s="14" t="n">
        <f aca="false">M145+1</f>
        <v>45</v>
      </c>
      <c r="O145" s="14" t="n">
        <f aca="false">N145+1</f>
        <v>46</v>
      </c>
      <c r="P145" s="14" t="n">
        <f aca="false">O145+1</f>
        <v>47</v>
      </c>
      <c r="Q145" s="14" t="n">
        <f aca="false">P145+1</f>
        <v>48</v>
      </c>
      <c r="R145" s="15" t="n">
        <f aca="false">SUM(D145:Q145)/1440</f>
        <v>0.403472222222222</v>
      </c>
    </row>
    <row r="146" customFormat="false" ht="27" hidden="false" customHeight="true" outlineLevel="0" collapsed="false">
      <c r="A146" s="1" t="str">
        <f aca="false">IF(B146="TOTAL",ROW(),"")</f>
        <v/>
      </c>
      <c r="B146" s="12" t="n">
        <v>35</v>
      </c>
      <c r="C146" s="13" t="s">
        <v>25</v>
      </c>
      <c r="D146" s="14" t="n">
        <f aca="false">D145+1</f>
        <v>36</v>
      </c>
      <c r="E146" s="14" t="n">
        <f aca="false">E145+1</f>
        <v>37</v>
      </c>
      <c r="F146" s="14" t="n">
        <f aca="false">F145+1</f>
        <v>38</v>
      </c>
      <c r="G146" s="14" t="n">
        <f aca="false">G145+1</f>
        <v>39</v>
      </c>
      <c r="H146" s="14" t="n">
        <f aca="false">H145+1</f>
        <v>40</v>
      </c>
      <c r="I146" s="14" t="n">
        <f aca="false">I145+1</f>
        <v>41</v>
      </c>
      <c r="J146" s="14" t="n">
        <f aca="false">J145+1</f>
        <v>42</v>
      </c>
      <c r="K146" s="14" t="n">
        <f aca="false">K145+1</f>
        <v>43</v>
      </c>
      <c r="L146" s="14" t="n">
        <f aca="false">L145+1</f>
        <v>44</v>
      </c>
      <c r="M146" s="14" t="n">
        <f aca="false">M145+1</f>
        <v>45</v>
      </c>
      <c r="N146" s="14" t="n">
        <f aca="false">N145+1</f>
        <v>46</v>
      </c>
      <c r="O146" s="14" t="n">
        <f aca="false">O145+1</f>
        <v>47</v>
      </c>
      <c r="P146" s="14" t="n">
        <f aca="false">P145+1</f>
        <v>48</v>
      </c>
      <c r="Q146" s="14" t="n">
        <f aca="false">Q145+1</f>
        <v>49</v>
      </c>
      <c r="R146" s="15" t="n">
        <f aca="false">SUM(D146:Q146)/1440</f>
        <v>0.413194444444444</v>
      </c>
    </row>
    <row r="147" s="16" customFormat="true" ht="24" hidden="false" customHeight="true" outlineLevel="0" collapsed="false">
      <c r="A147" s="1" t="str">
        <f aca="false">IF(B147="TOTAL",ROW(),"")</f>
        <v/>
      </c>
      <c r="B147" s="12" t="n">
        <v>35</v>
      </c>
      <c r="C147" s="13" t="s">
        <v>26</v>
      </c>
      <c r="D147" s="14" t="n">
        <f aca="false">D146+1</f>
        <v>37</v>
      </c>
      <c r="E147" s="14" t="n">
        <f aca="false">E146+1</f>
        <v>38</v>
      </c>
      <c r="F147" s="14" t="n">
        <f aca="false">F146+1</f>
        <v>39</v>
      </c>
      <c r="G147" s="14" t="n">
        <f aca="false">G146+1</f>
        <v>40</v>
      </c>
      <c r="H147" s="14" t="n">
        <f aca="false">H146+1</f>
        <v>41</v>
      </c>
      <c r="I147" s="14" t="n">
        <f aca="false">I146+1</f>
        <v>42</v>
      </c>
      <c r="J147" s="14" t="n">
        <f aca="false">J146+1</f>
        <v>43</v>
      </c>
      <c r="K147" s="14" t="n">
        <f aca="false">K146+1</f>
        <v>44</v>
      </c>
      <c r="L147" s="14" t="n">
        <f aca="false">L146+1</f>
        <v>45</v>
      </c>
      <c r="M147" s="14" t="n">
        <f aca="false">M146+1</f>
        <v>46</v>
      </c>
      <c r="N147" s="14" t="n">
        <f aca="false">N146+1</f>
        <v>47</v>
      </c>
      <c r="O147" s="14" t="n">
        <f aca="false">O146+1</f>
        <v>48</v>
      </c>
      <c r="P147" s="14" t="n">
        <f aca="false">P146+1</f>
        <v>49</v>
      </c>
      <c r="Q147" s="14" t="n">
        <f aca="false">Q146+1</f>
        <v>50</v>
      </c>
      <c r="R147" s="15" t="n">
        <f aca="false">SUM(D147:Q147)/1440</f>
        <v>0.422916666666667</v>
      </c>
    </row>
    <row r="148" customFormat="false" ht="27" hidden="false" customHeight="true" outlineLevel="0" collapsed="false">
      <c r="A148" s="1" t="n">
        <f aca="false">IF(B148="TOTAL",ROW(),"")</f>
        <v>148</v>
      </c>
      <c r="B148" s="17" t="s">
        <v>23</v>
      </c>
      <c r="C148" s="17"/>
      <c r="D148" s="15" t="n">
        <f aca="false">SUM(D145:D147)/1440</f>
        <v>0.075</v>
      </c>
      <c r="E148" s="15" t="n">
        <f aca="false">SUM(E145:E147)/1440</f>
        <v>0.0770833333333333</v>
      </c>
      <c r="F148" s="15" t="n">
        <f aca="false">SUM(F145:F147)/1440</f>
        <v>0.0791666666666667</v>
      </c>
      <c r="G148" s="15" t="n">
        <f aca="false">SUM(G145:G147)/1440</f>
        <v>0.08125</v>
      </c>
      <c r="H148" s="15" t="n">
        <f aca="false">SUM(H145:H147)/1440</f>
        <v>0.0833333333333333</v>
      </c>
      <c r="I148" s="15" t="n">
        <f aca="false">SUM(I145:I147)/1440</f>
        <v>0.0854166666666667</v>
      </c>
      <c r="J148" s="15" t="n">
        <f aca="false">SUM(J145:J147)/1440</f>
        <v>0.0875</v>
      </c>
      <c r="K148" s="15" t="n">
        <f aca="false">SUM(K145:K147)/1440</f>
        <v>0.0895833333333333</v>
      </c>
      <c r="L148" s="15" t="n">
        <f aca="false">SUM(L145:L147)/1440</f>
        <v>0.0916666666666667</v>
      </c>
      <c r="M148" s="15" t="n">
        <f aca="false">SUM(M145:M147)/1440</f>
        <v>0.09375</v>
      </c>
      <c r="N148" s="15" t="n">
        <f aca="false">SUM(N145:N147)/1440</f>
        <v>0.0958333333333333</v>
      </c>
      <c r="O148" s="15" t="n">
        <f aca="false">SUM(O145:O147)/1440</f>
        <v>0.0979166666666667</v>
      </c>
      <c r="P148" s="15" t="n">
        <f aca="false">SUM(P145:P147)/1440</f>
        <v>0.1</v>
      </c>
      <c r="Q148" s="15" t="n">
        <f aca="false">SUM(Q145:Q147)/1440</f>
        <v>0.102083333333333</v>
      </c>
      <c r="R148" s="15" t="n">
        <f aca="false">SUM(D148:Q148)</f>
        <v>1.23958333333333</v>
      </c>
    </row>
    <row r="149" customFormat="false" ht="27" hidden="false" customHeight="true" outlineLevel="0" collapsed="false">
      <c r="A149" s="1" t="str">
        <f aca="false">IF(B149="TOTAL",ROW(),"")</f>
        <v/>
      </c>
      <c r="B149" s="12" t="n">
        <v>36</v>
      </c>
      <c r="C149" s="13" t="s">
        <v>24</v>
      </c>
      <c r="D149" s="14" t="n">
        <v>36</v>
      </c>
      <c r="E149" s="14" t="n">
        <f aca="false">D149+1</f>
        <v>37</v>
      </c>
      <c r="F149" s="14" t="n">
        <f aca="false">E149+1</f>
        <v>38</v>
      </c>
      <c r="G149" s="14" t="n">
        <f aca="false">F149+1</f>
        <v>39</v>
      </c>
      <c r="H149" s="14" t="n">
        <f aca="false">G149+1</f>
        <v>40</v>
      </c>
      <c r="I149" s="14" t="n">
        <f aca="false">H149+1</f>
        <v>41</v>
      </c>
      <c r="J149" s="14" t="n">
        <f aca="false">I149+1</f>
        <v>42</v>
      </c>
      <c r="K149" s="14" t="n">
        <f aca="false">J149+1</f>
        <v>43</v>
      </c>
      <c r="L149" s="14" t="n">
        <f aca="false">K149+1</f>
        <v>44</v>
      </c>
      <c r="M149" s="14" t="n">
        <f aca="false">L149+1</f>
        <v>45</v>
      </c>
      <c r="N149" s="14" t="n">
        <f aca="false">M149+1</f>
        <v>46</v>
      </c>
      <c r="O149" s="14" t="n">
        <f aca="false">N149+1</f>
        <v>47</v>
      </c>
      <c r="P149" s="14" t="n">
        <f aca="false">O149+1</f>
        <v>48</v>
      </c>
      <c r="Q149" s="14" t="n">
        <f aca="false">P149+1</f>
        <v>49</v>
      </c>
      <c r="R149" s="15" t="n">
        <f aca="false">SUM(D149:Q149)/1440</f>
        <v>0.413194444444444</v>
      </c>
    </row>
    <row r="150" customFormat="false" ht="27" hidden="false" customHeight="true" outlineLevel="0" collapsed="false">
      <c r="A150" s="1" t="str">
        <f aca="false">IF(B150="TOTAL",ROW(),"")</f>
        <v/>
      </c>
      <c r="B150" s="12" t="n">
        <v>36</v>
      </c>
      <c r="C150" s="13" t="s">
        <v>25</v>
      </c>
      <c r="D150" s="14" t="n">
        <f aca="false">D149+1</f>
        <v>37</v>
      </c>
      <c r="E150" s="14" t="n">
        <f aca="false">E149+1</f>
        <v>38</v>
      </c>
      <c r="F150" s="14" t="n">
        <f aca="false">F149+1</f>
        <v>39</v>
      </c>
      <c r="G150" s="14" t="n">
        <f aca="false">G149+1</f>
        <v>40</v>
      </c>
      <c r="H150" s="14" t="n">
        <f aca="false">H149+1</f>
        <v>41</v>
      </c>
      <c r="I150" s="14" t="n">
        <f aca="false">I149+1</f>
        <v>42</v>
      </c>
      <c r="J150" s="14" t="n">
        <f aca="false">J149+1</f>
        <v>43</v>
      </c>
      <c r="K150" s="14" t="n">
        <f aca="false">K149+1</f>
        <v>44</v>
      </c>
      <c r="L150" s="14" t="n">
        <f aca="false">L149+1</f>
        <v>45</v>
      </c>
      <c r="M150" s="14" t="n">
        <f aca="false">M149+1</f>
        <v>46</v>
      </c>
      <c r="N150" s="14" t="n">
        <f aca="false">N149+1</f>
        <v>47</v>
      </c>
      <c r="O150" s="14" t="n">
        <f aca="false">O149+1</f>
        <v>48</v>
      </c>
      <c r="P150" s="14" t="n">
        <f aca="false">P149+1</f>
        <v>49</v>
      </c>
      <c r="Q150" s="14" t="n">
        <f aca="false">Q149+1</f>
        <v>50</v>
      </c>
      <c r="R150" s="15" t="n">
        <f aca="false">SUM(D150:Q150)/1440</f>
        <v>0.422916666666667</v>
      </c>
    </row>
    <row r="151" s="16" customFormat="true" ht="24" hidden="false" customHeight="true" outlineLevel="0" collapsed="false">
      <c r="A151" s="1" t="str">
        <f aca="false">IF(B151="TOTAL",ROW(),"")</f>
        <v/>
      </c>
      <c r="B151" s="12" t="n">
        <v>36</v>
      </c>
      <c r="C151" s="13" t="s">
        <v>26</v>
      </c>
      <c r="D151" s="14" t="n">
        <f aca="false">D150+1</f>
        <v>38</v>
      </c>
      <c r="E151" s="14" t="n">
        <f aca="false">E150+1</f>
        <v>39</v>
      </c>
      <c r="F151" s="14" t="n">
        <f aca="false">F150+1</f>
        <v>40</v>
      </c>
      <c r="G151" s="14" t="n">
        <f aca="false">G150+1</f>
        <v>41</v>
      </c>
      <c r="H151" s="14" t="n">
        <f aca="false">H150+1</f>
        <v>42</v>
      </c>
      <c r="I151" s="14" t="n">
        <f aca="false">I150+1</f>
        <v>43</v>
      </c>
      <c r="J151" s="14" t="n">
        <f aca="false">J150+1</f>
        <v>44</v>
      </c>
      <c r="K151" s="14" t="n">
        <f aca="false">K150+1</f>
        <v>45</v>
      </c>
      <c r="L151" s="14" t="n">
        <f aca="false">L150+1</f>
        <v>46</v>
      </c>
      <c r="M151" s="14" t="n">
        <f aca="false">M150+1</f>
        <v>47</v>
      </c>
      <c r="N151" s="14" t="n">
        <f aca="false">N150+1</f>
        <v>48</v>
      </c>
      <c r="O151" s="14" t="n">
        <f aca="false">O150+1</f>
        <v>49</v>
      </c>
      <c r="P151" s="14" t="n">
        <f aca="false">P150+1</f>
        <v>50</v>
      </c>
      <c r="Q151" s="14" t="n">
        <f aca="false">Q150+1</f>
        <v>51</v>
      </c>
      <c r="R151" s="15" t="n">
        <f aca="false">SUM(D151:Q151)/1440</f>
        <v>0.432638888888889</v>
      </c>
    </row>
    <row r="152" customFormat="false" ht="27" hidden="false" customHeight="true" outlineLevel="0" collapsed="false">
      <c r="A152" s="1" t="n">
        <f aca="false">IF(B152="TOTAL",ROW(),"")</f>
        <v>152</v>
      </c>
      <c r="B152" s="17" t="s">
        <v>23</v>
      </c>
      <c r="C152" s="17"/>
      <c r="D152" s="15" t="n">
        <f aca="false">SUM(D149:D151)/1440</f>
        <v>0.0770833333333333</v>
      </c>
      <c r="E152" s="15" t="n">
        <f aca="false">SUM(E149:E151)/1440</f>
        <v>0.0791666666666667</v>
      </c>
      <c r="F152" s="15" t="n">
        <f aca="false">SUM(F149:F151)/1440</f>
        <v>0.08125</v>
      </c>
      <c r="G152" s="15" t="n">
        <f aca="false">SUM(G149:G151)/1440</f>
        <v>0.0833333333333333</v>
      </c>
      <c r="H152" s="15" t="n">
        <f aca="false">SUM(H149:H151)/1440</f>
        <v>0.0854166666666667</v>
      </c>
      <c r="I152" s="15" t="n">
        <f aca="false">SUM(I149:I151)/1440</f>
        <v>0.0875</v>
      </c>
      <c r="J152" s="15" t="n">
        <f aca="false">SUM(J149:J151)/1440</f>
        <v>0.0895833333333333</v>
      </c>
      <c r="K152" s="15" t="n">
        <f aca="false">SUM(K149:K151)/1440</f>
        <v>0.0916666666666667</v>
      </c>
      <c r="L152" s="15" t="n">
        <f aca="false">SUM(L149:L151)/1440</f>
        <v>0.09375</v>
      </c>
      <c r="M152" s="15" t="n">
        <f aca="false">SUM(M149:M151)/1440</f>
        <v>0.0958333333333333</v>
      </c>
      <c r="N152" s="15" t="n">
        <f aca="false">SUM(N149:N151)/1440</f>
        <v>0.0979166666666667</v>
      </c>
      <c r="O152" s="15" t="n">
        <f aca="false">SUM(O149:O151)/1440</f>
        <v>0.1</v>
      </c>
      <c r="P152" s="15" t="n">
        <f aca="false">SUM(P149:P151)/1440</f>
        <v>0.102083333333333</v>
      </c>
      <c r="Q152" s="15" t="n">
        <f aca="false">SUM(Q149:Q151)/1440</f>
        <v>0.104166666666667</v>
      </c>
      <c r="R152" s="15" t="n">
        <f aca="false">SUM(D152:Q152)</f>
        <v>1.26875</v>
      </c>
    </row>
    <row r="153" customFormat="false" ht="27" hidden="false" customHeight="true" outlineLevel="0" collapsed="false">
      <c r="A153" s="1" t="str">
        <f aca="false">IF(B153="TOTAL",ROW(),"")</f>
        <v/>
      </c>
      <c r="B153" s="12" t="n">
        <v>37</v>
      </c>
      <c r="C153" s="13" t="s">
        <v>24</v>
      </c>
      <c r="D153" s="14" t="n">
        <v>37</v>
      </c>
      <c r="E153" s="14" t="n">
        <f aca="false">D153+1</f>
        <v>38</v>
      </c>
      <c r="F153" s="14" t="n">
        <f aca="false">E153+1</f>
        <v>39</v>
      </c>
      <c r="G153" s="14" t="n">
        <f aca="false">F153+1</f>
        <v>40</v>
      </c>
      <c r="H153" s="14" t="n">
        <f aca="false">G153+1</f>
        <v>41</v>
      </c>
      <c r="I153" s="14" t="n">
        <f aca="false">H153+1</f>
        <v>42</v>
      </c>
      <c r="J153" s="14" t="n">
        <f aca="false">I153+1</f>
        <v>43</v>
      </c>
      <c r="K153" s="14" t="n">
        <f aca="false">J153+1</f>
        <v>44</v>
      </c>
      <c r="L153" s="14" t="n">
        <f aca="false">K153+1</f>
        <v>45</v>
      </c>
      <c r="M153" s="14" t="n">
        <f aca="false">L153+1</f>
        <v>46</v>
      </c>
      <c r="N153" s="14" t="n">
        <f aca="false">M153+1</f>
        <v>47</v>
      </c>
      <c r="O153" s="14" t="n">
        <f aca="false">N153+1</f>
        <v>48</v>
      </c>
      <c r="P153" s="14" t="n">
        <f aca="false">O153+1</f>
        <v>49</v>
      </c>
      <c r="Q153" s="14" t="n">
        <f aca="false">P153+1</f>
        <v>50</v>
      </c>
      <c r="R153" s="15" t="n">
        <f aca="false">SUM(D153:Q153)/1440</f>
        <v>0.422916666666667</v>
      </c>
    </row>
    <row r="154" customFormat="false" ht="27" hidden="false" customHeight="true" outlineLevel="0" collapsed="false">
      <c r="A154" s="1" t="str">
        <f aca="false">IF(B154="TOTAL",ROW(),"")</f>
        <v/>
      </c>
      <c r="B154" s="12" t="n">
        <v>37</v>
      </c>
      <c r="C154" s="13" t="s">
        <v>25</v>
      </c>
      <c r="D154" s="14" t="n">
        <f aca="false">D153+1</f>
        <v>38</v>
      </c>
      <c r="E154" s="14" t="n">
        <f aca="false">E153+1</f>
        <v>39</v>
      </c>
      <c r="F154" s="14" t="n">
        <f aca="false">F153+1</f>
        <v>40</v>
      </c>
      <c r="G154" s="14" t="n">
        <f aca="false">G153+1</f>
        <v>41</v>
      </c>
      <c r="H154" s="14" t="n">
        <f aca="false">H153+1</f>
        <v>42</v>
      </c>
      <c r="I154" s="14" t="n">
        <f aca="false">I153+1</f>
        <v>43</v>
      </c>
      <c r="J154" s="14" t="n">
        <f aca="false">J153+1</f>
        <v>44</v>
      </c>
      <c r="K154" s="14" t="n">
        <f aca="false">K153+1</f>
        <v>45</v>
      </c>
      <c r="L154" s="14" t="n">
        <f aca="false">L153+1</f>
        <v>46</v>
      </c>
      <c r="M154" s="14" t="n">
        <f aca="false">M153+1</f>
        <v>47</v>
      </c>
      <c r="N154" s="14" t="n">
        <f aca="false">N153+1</f>
        <v>48</v>
      </c>
      <c r="O154" s="14" t="n">
        <f aca="false">O153+1</f>
        <v>49</v>
      </c>
      <c r="P154" s="14" t="n">
        <f aca="false">P153+1</f>
        <v>50</v>
      </c>
      <c r="Q154" s="14" t="n">
        <f aca="false">Q153+1</f>
        <v>51</v>
      </c>
      <c r="R154" s="15" t="n">
        <f aca="false">SUM(D154:Q154)/1440</f>
        <v>0.432638888888889</v>
      </c>
    </row>
    <row r="155" s="16" customFormat="true" ht="24" hidden="false" customHeight="true" outlineLevel="0" collapsed="false">
      <c r="A155" s="1" t="str">
        <f aca="false">IF(B155="TOTAL",ROW(),"")</f>
        <v/>
      </c>
      <c r="B155" s="12" t="n">
        <v>37</v>
      </c>
      <c r="C155" s="13" t="s">
        <v>26</v>
      </c>
      <c r="D155" s="14" t="n">
        <f aca="false">D154+1</f>
        <v>39</v>
      </c>
      <c r="E155" s="14" t="n">
        <f aca="false">E154+1</f>
        <v>40</v>
      </c>
      <c r="F155" s="14" t="n">
        <f aca="false">F154+1</f>
        <v>41</v>
      </c>
      <c r="G155" s="14" t="n">
        <f aca="false">G154+1</f>
        <v>42</v>
      </c>
      <c r="H155" s="14" t="n">
        <f aca="false">H154+1</f>
        <v>43</v>
      </c>
      <c r="I155" s="14" t="n">
        <f aca="false">I154+1</f>
        <v>44</v>
      </c>
      <c r="J155" s="14" t="n">
        <f aca="false">J154+1</f>
        <v>45</v>
      </c>
      <c r="K155" s="14" t="n">
        <f aca="false">K154+1</f>
        <v>46</v>
      </c>
      <c r="L155" s="14" t="n">
        <f aca="false">L154+1</f>
        <v>47</v>
      </c>
      <c r="M155" s="14" t="n">
        <f aca="false">M154+1</f>
        <v>48</v>
      </c>
      <c r="N155" s="14" t="n">
        <f aca="false">N154+1</f>
        <v>49</v>
      </c>
      <c r="O155" s="14" t="n">
        <f aca="false">O154+1</f>
        <v>50</v>
      </c>
      <c r="P155" s="14" t="n">
        <f aca="false">P154+1</f>
        <v>51</v>
      </c>
      <c r="Q155" s="14" t="n">
        <f aca="false">Q154+1</f>
        <v>52</v>
      </c>
      <c r="R155" s="15" t="n">
        <f aca="false">SUM(D155:Q155)/1440</f>
        <v>0.442361111111111</v>
      </c>
    </row>
    <row r="156" customFormat="false" ht="27" hidden="false" customHeight="true" outlineLevel="0" collapsed="false">
      <c r="A156" s="1" t="n">
        <f aca="false">IF(B156="TOTAL",ROW(),"")</f>
        <v>156</v>
      </c>
      <c r="B156" s="17" t="s">
        <v>23</v>
      </c>
      <c r="C156" s="17"/>
      <c r="D156" s="15" t="n">
        <f aca="false">SUM(D153:D155)/1440</f>
        <v>0.0791666666666667</v>
      </c>
      <c r="E156" s="15" t="n">
        <f aca="false">SUM(E153:E155)/1440</f>
        <v>0.08125</v>
      </c>
      <c r="F156" s="15" t="n">
        <f aca="false">SUM(F153:F155)/1440</f>
        <v>0.0833333333333333</v>
      </c>
      <c r="G156" s="15" t="n">
        <f aca="false">SUM(G153:G155)/1440</f>
        <v>0.0854166666666667</v>
      </c>
      <c r="H156" s="15" t="n">
        <f aca="false">SUM(H153:H155)/1440</f>
        <v>0.0875</v>
      </c>
      <c r="I156" s="15" t="n">
        <f aca="false">SUM(I153:I155)/1440</f>
        <v>0.0895833333333333</v>
      </c>
      <c r="J156" s="15" t="n">
        <f aca="false">SUM(J153:J155)/1440</f>
        <v>0.0916666666666667</v>
      </c>
      <c r="K156" s="15" t="n">
        <f aca="false">SUM(K153:K155)/1440</f>
        <v>0.09375</v>
      </c>
      <c r="L156" s="15" t="n">
        <f aca="false">SUM(L153:L155)/1440</f>
        <v>0.0958333333333333</v>
      </c>
      <c r="M156" s="15" t="n">
        <f aca="false">SUM(M153:M155)/1440</f>
        <v>0.0979166666666667</v>
      </c>
      <c r="N156" s="15" t="n">
        <f aca="false">SUM(N153:N155)/1440</f>
        <v>0.1</v>
      </c>
      <c r="O156" s="15" t="n">
        <f aca="false">SUM(O153:O155)/1440</f>
        <v>0.102083333333333</v>
      </c>
      <c r="P156" s="15" t="n">
        <f aca="false">SUM(P153:P155)/1440</f>
        <v>0.104166666666667</v>
      </c>
      <c r="Q156" s="15" t="n">
        <f aca="false">SUM(Q153:Q155)/1440</f>
        <v>0.10625</v>
      </c>
      <c r="R156" s="15" t="n">
        <f aca="false">SUM(D156:Q156)</f>
        <v>1.29791666666667</v>
      </c>
    </row>
    <row r="157" customFormat="false" ht="27" hidden="false" customHeight="true" outlineLevel="0" collapsed="false">
      <c r="A157" s="1" t="str">
        <f aca="false">IF(B157="TOTAL",ROW(),"")</f>
        <v/>
      </c>
      <c r="B157" s="12" t="n">
        <v>38</v>
      </c>
      <c r="C157" s="13" t="s">
        <v>24</v>
      </c>
      <c r="D157" s="14" t="n">
        <v>38</v>
      </c>
      <c r="E157" s="14" t="n">
        <f aca="false">D157+1</f>
        <v>39</v>
      </c>
      <c r="F157" s="14" t="n">
        <f aca="false">E157+1</f>
        <v>40</v>
      </c>
      <c r="G157" s="14" t="n">
        <f aca="false">F157+1</f>
        <v>41</v>
      </c>
      <c r="H157" s="14" t="n">
        <f aca="false">G157+1</f>
        <v>42</v>
      </c>
      <c r="I157" s="14" t="n">
        <f aca="false">H157+1</f>
        <v>43</v>
      </c>
      <c r="J157" s="14" t="n">
        <f aca="false">I157+1</f>
        <v>44</v>
      </c>
      <c r="K157" s="14" t="n">
        <f aca="false">J157+1</f>
        <v>45</v>
      </c>
      <c r="L157" s="14" t="n">
        <f aca="false">K157+1</f>
        <v>46</v>
      </c>
      <c r="M157" s="14" t="n">
        <f aca="false">L157+1</f>
        <v>47</v>
      </c>
      <c r="N157" s="14" t="n">
        <f aca="false">M157+1</f>
        <v>48</v>
      </c>
      <c r="O157" s="14" t="n">
        <f aca="false">N157+1</f>
        <v>49</v>
      </c>
      <c r="P157" s="14" t="n">
        <f aca="false">O157+1</f>
        <v>50</v>
      </c>
      <c r="Q157" s="14" t="n">
        <f aca="false">P157+1</f>
        <v>51</v>
      </c>
      <c r="R157" s="15" t="n">
        <f aca="false">SUM(D157:Q157)/1440</f>
        <v>0.432638888888889</v>
      </c>
    </row>
    <row r="158" customFormat="false" ht="27" hidden="false" customHeight="true" outlineLevel="0" collapsed="false">
      <c r="A158" s="1" t="str">
        <f aca="false">IF(B158="TOTAL",ROW(),"")</f>
        <v/>
      </c>
      <c r="B158" s="12" t="n">
        <v>38</v>
      </c>
      <c r="C158" s="13" t="s">
        <v>25</v>
      </c>
      <c r="D158" s="14" t="n">
        <f aca="false">D157+1</f>
        <v>39</v>
      </c>
      <c r="E158" s="14" t="n">
        <f aca="false">E157+1</f>
        <v>40</v>
      </c>
      <c r="F158" s="14" t="n">
        <f aca="false">F157+1</f>
        <v>41</v>
      </c>
      <c r="G158" s="14" t="n">
        <f aca="false">G157+1</f>
        <v>42</v>
      </c>
      <c r="H158" s="14" t="n">
        <f aca="false">H157+1</f>
        <v>43</v>
      </c>
      <c r="I158" s="14" t="n">
        <f aca="false">I157+1</f>
        <v>44</v>
      </c>
      <c r="J158" s="14" t="n">
        <f aca="false">J157+1</f>
        <v>45</v>
      </c>
      <c r="K158" s="14" t="n">
        <f aca="false">K157+1</f>
        <v>46</v>
      </c>
      <c r="L158" s="14" t="n">
        <f aca="false">L157+1</f>
        <v>47</v>
      </c>
      <c r="M158" s="14" t="n">
        <f aca="false">M157+1</f>
        <v>48</v>
      </c>
      <c r="N158" s="14" t="n">
        <f aca="false">N157+1</f>
        <v>49</v>
      </c>
      <c r="O158" s="14" t="n">
        <f aca="false">O157+1</f>
        <v>50</v>
      </c>
      <c r="P158" s="14" t="n">
        <f aca="false">P157+1</f>
        <v>51</v>
      </c>
      <c r="Q158" s="14" t="n">
        <f aca="false">Q157+1</f>
        <v>52</v>
      </c>
      <c r="R158" s="15" t="n">
        <f aca="false">SUM(D158:Q158)/1440</f>
        <v>0.442361111111111</v>
      </c>
    </row>
    <row r="159" s="16" customFormat="true" ht="24" hidden="false" customHeight="true" outlineLevel="0" collapsed="false">
      <c r="A159" s="1" t="str">
        <f aca="false">IF(B159="TOTAL",ROW(),"")</f>
        <v/>
      </c>
      <c r="B159" s="12" t="n">
        <v>38</v>
      </c>
      <c r="C159" s="13" t="s">
        <v>26</v>
      </c>
      <c r="D159" s="14" t="n">
        <f aca="false">D158+1</f>
        <v>40</v>
      </c>
      <c r="E159" s="14" t="n">
        <f aca="false">E158+1</f>
        <v>41</v>
      </c>
      <c r="F159" s="14" t="n">
        <f aca="false">F158+1</f>
        <v>42</v>
      </c>
      <c r="G159" s="14" t="n">
        <f aca="false">G158+1</f>
        <v>43</v>
      </c>
      <c r="H159" s="14" t="n">
        <f aca="false">H158+1</f>
        <v>44</v>
      </c>
      <c r="I159" s="14" t="n">
        <f aca="false">I158+1</f>
        <v>45</v>
      </c>
      <c r="J159" s="14" t="n">
        <f aca="false">J158+1</f>
        <v>46</v>
      </c>
      <c r="K159" s="14" t="n">
        <f aca="false">K158+1</f>
        <v>47</v>
      </c>
      <c r="L159" s="14" t="n">
        <f aca="false">L158+1</f>
        <v>48</v>
      </c>
      <c r="M159" s="14" t="n">
        <f aca="false">M158+1</f>
        <v>49</v>
      </c>
      <c r="N159" s="14" t="n">
        <f aca="false">N158+1</f>
        <v>50</v>
      </c>
      <c r="O159" s="14" t="n">
        <f aca="false">O158+1</f>
        <v>51</v>
      </c>
      <c r="P159" s="14" t="n">
        <f aca="false">P158+1</f>
        <v>52</v>
      </c>
      <c r="Q159" s="14" t="n">
        <f aca="false">Q158+1</f>
        <v>53</v>
      </c>
      <c r="R159" s="15" t="n">
        <f aca="false">SUM(D159:Q159)/1440</f>
        <v>0.452083333333333</v>
      </c>
    </row>
    <row r="160" customFormat="false" ht="27" hidden="false" customHeight="true" outlineLevel="0" collapsed="false">
      <c r="A160" s="1" t="n">
        <f aca="false">IF(B160="TOTAL",ROW(),"")</f>
        <v>160</v>
      </c>
      <c r="B160" s="17" t="s">
        <v>23</v>
      </c>
      <c r="C160" s="17"/>
      <c r="D160" s="15" t="n">
        <f aca="false">SUM(D157:D159)/1440</f>
        <v>0.08125</v>
      </c>
      <c r="E160" s="15" t="n">
        <f aca="false">SUM(E157:E159)/1440</f>
        <v>0.0833333333333333</v>
      </c>
      <c r="F160" s="15" t="n">
        <f aca="false">SUM(F157:F159)/1440</f>
        <v>0.0854166666666667</v>
      </c>
      <c r="G160" s="15" t="n">
        <f aca="false">SUM(G157:G159)/1440</f>
        <v>0.0875</v>
      </c>
      <c r="H160" s="15" t="n">
        <f aca="false">SUM(H157:H159)/1440</f>
        <v>0.0895833333333333</v>
      </c>
      <c r="I160" s="15" t="n">
        <f aca="false">SUM(I157:I159)/1440</f>
        <v>0.0916666666666667</v>
      </c>
      <c r="J160" s="15" t="n">
        <f aca="false">SUM(J157:J159)/1440</f>
        <v>0.09375</v>
      </c>
      <c r="K160" s="15" t="n">
        <f aca="false">SUM(K157:K159)/1440</f>
        <v>0.0958333333333333</v>
      </c>
      <c r="L160" s="15" t="n">
        <f aca="false">SUM(L157:L159)/1440</f>
        <v>0.0979166666666667</v>
      </c>
      <c r="M160" s="15" t="n">
        <f aca="false">SUM(M157:M159)/1440</f>
        <v>0.1</v>
      </c>
      <c r="N160" s="15" t="n">
        <f aca="false">SUM(N157:N159)/1440</f>
        <v>0.102083333333333</v>
      </c>
      <c r="O160" s="15" t="n">
        <f aca="false">SUM(O157:O159)/1440</f>
        <v>0.104166666666667</v>
      </c>
      <c r="P160" s="15" t="n">
        <f aca="false">SUM(P157:P159)/1440</f>
        <v>0.10625</v>
      </c>
      <c r="Q160" s="15" t="n">
        <f aca="false">SUM(Q157:Q159)/1440</f>
        <v>0.108333333333333</v>
      </c>
      <c r="R160" s="15" t="n">
        <f aca="false">SUM(D160:Q160)</f>
        <v>1.32708333333333</v>
      </c>
    </row>
    <row r="161" customFormat="false" ht="27" hidden="false" customHeight="true" outlineLevel="0" collapsed="false">
      <c r="A161" s="1" t="str">
        <f aca="false">IF(B161="TOTAL",ROW(),"")</f>
        <v/>
      </c>
      <c r="B161" s="12" t="n">
        <v>39</v>
      </c>
      <c r="C161" s="13" t="s">
        <v>24</v>
      </c>
      <c r="D161" s="14" t="n">
        <v>39</v>
      </c>
      <c r="E161" s="14" t="n">
        <f aca="false">D161+1</f>
        <v>40</v>
      </c>
      <c r="F161" s="14" t="n">
        <f aca="false">E161+1</f>
        <v>41</v>
      </c>
      <c r="G161" s="14" t="n">
        <f aca="false">F161+1</f>
        <v>42</v>
      </c>
      <c r="H161" s="14" t="n">
        <f aca="false">G161+1</f>
        <v>43</v>
      </c>
      <c r="I161" s="14" t="n">
        <f aca="false">H161+1</f>
        <v>44</v>
      </c>
      <c r="J161" s="14" t="n">
        <f aca="false">I161+1</f>
        <v>45</v>
      </c>
      <c r="K161" s="14" t="n">
        <f aca="false">J161+1</f>
        <v>46</v>
      </c>
      <c r="L161" s="14" t="n">
        <f aca="false">K161+1</f>
        <v>47</v>
      </c>
      <c r="M161" s="14" t="n">
        <f aca="false">L161+1</f>
        <v>48</v>
      </c>
      <c r="N161" s="14" t="n">
        <f aca="false">M161+1</f>
        <v>49</v>
      </c>
      <c r="O161" s="14" t="n">
        <f aca="false">N161+1</f>
        <v>50</v>
      </c>
      <c r="P161" s="14" t="n">
        <f aca="false">O161+1</f>
        <v>51</v>
      </c>
      <c r="Q161" s="14" t="n">
        <f aca="false">P161+1</f>
        <v>52</v>
      </c>
      <c r="R161" s="15" t="n">
        <f aca="false">SUM(D161:Q161)/1440</f>
        <v>0.442361111111111</v>
      </c>
    </row>
    <row r="162" customFormat="false" ht="27" hidden="false" customHeight="true" outlineLevel="0" collapsed="false">
      <c r="A162" s="1" t="str">
        <f aca="false">IF(B162="TOTAL",ROW(),"")</f>
        <v/>
      </c>
      <c r="B162" s="12" t="n">
        <v>39</v>
      </c>
      <c r="C162" s="13" t="s">
        <v>25</v>
      </c>
      <c r="D162" s="14" t="n">
        <f aca="false">D161+1</f>
        <v>40</v>
      </c>
      <c r="E162" s="14" t="n">
        <f aca="false">E161+1</f>
        <v>41</v>
      </c>
      <c r="F162" s="14" t="n">
        <f aca="false">F161+1</f>
        <v>42</v>
      </c>
      <c r="G162" s="14" t="n">
        <f aca="false">G161+1</f>
        <v>43</v>
      </c>
      <c r="H162" s="14" t="n">
        <f aca="false">H161+1</f>
        <v>44</v>
      </c>
      <c r="I162" s="14" t="n">
        <f aca="false">I161+1</f>
        <v>45</v>
      </c>
      <c r="J162" s="14" t="n">
        <f aca="false">J161+1</f>
        <v>46</v>
      </c>
      <c r="K162" s="14" t="n">
        <f aca="false">K161+1</f>
        <v>47</v>
      </c>
      <c r="L162" s="14" t="n">
        <f aca="false">L161+1</f>
        <v>48</v>
      </c>
      <c r="M162" s="14" t="n">
        <f aca="false">M161+1</f>
        <v>49</v>
      </c>
      <c r="N162" s="14" t="n">
        <f aca="false">N161+1</f>
        <v>50</v>
      </c>
      <c r="O162" s="14" t="n">
        <f aca="false">O161+1</f>
        <v>51</v>
      </c>
      <c r="P162" s="14" t="n">
        <f aca="false">P161+1</f>
        <v>52</v>
      </c>
      <c r="Q162" s="14" t="n">
        <f aca="false">Q161+1</f>
        <v>53</v>
      </c>
      <c r="R162" s="15" t="n">
        <f aca="false">SUM(D162:Q162)/1440</f>
        <v>0.452083333333333</v>
      </c>
    </row>
    <row r="163" s="16" customFormat="true" ht="24" hidden="false" customHeight="true" outlineLevel="0" collapsed="false">
      <c r="A163" s="1" t="str">
        <f aca="false">IF(B163="TOTAL",ROW(),"")</f>
        <v/>
      </c>
      <c r="B163" s="12" t="n">
        <v>39</v>
      </c>
      <c r="C163" s="13" t="s">
        <v>26</v>
      </c>
      <c r="D163" s="14" t="n">
        <f aca="false">D162+1</f>
        <v>41</v>
      </c>
      <c r="E163" s="14" t="n">
        <f aca="false">E162+1</f>
        <v>42</v>
      </c>
      <c r="F163" s="14" t="n">
        <f aca="false">F162+1</f>
        <v>43</v>
      </c>
      <c r="G163" s="14" t="n">
        <f aca="false">G162+1</f>
        <v>44</v>
      </c>
      <c r="H163" s="14" t="n">
        <f aca="false">H162+1</f>
        <v>45</v>
      </c>
      <c r="I163" s="14" t="n">
        <f aca="false">I162+1</f>
        <v>46</v>
      </c>
      <c r="J163" s="14" t="n">
        <f aca="false">J162+1</f>
        <v>47</v>
      </c>
      <c r="K163" s="14" t="n">
        <f aca="false">K162+1</f>
        <v>48</v>
      </c>
      <c r="L163" s="14" t="n">
        <f aca="false">L162+1</f>
        <v>49</v>
      </c>
      <c r="M163" s="14" t="n">
        <f aca="false">M162+1</f>
        <v>50</v>
      </c>
      <c r="N163" s="14" t="n">
        <f aca="false">N162+1</f>
        <v>51</v>
      </c>
      <c r="O163" s="14" t="n">
        <f aca="false">O162+1</f>
        <v>52</v>
      </c>
      <c r="P163" s="14" t="n">
        <f aca="false">P162+1</f>
        <v>53</v>
      </c>
      <c r="Q163" s="14" t="n">
        <f aca="false">Q162+1</f>
        <v>54</v>
      </c>
      <c r="R163" s="15" t="n">
        <f aca="false">SUM(D163:Q163)/1440</f>
        <v>0.461805555555556</v>
      </c>
    </row>
    <row r="164" customFormat="false" ht="27" hidden="false" customHeight="true" outlineLevel="0" collapsed="false">
      <c r="A164" s="1" t="n">
        <f aca="false">IF(B164="TOTAL",ROW(),"")</f>
        <v>164</v>
      </c>
      <c r="B164" s="17" t="s">
        <v>23</v>
      </c>
      <c r="C164" s="17"/>
      <c r="D164" s="15" t="n">
        <f aca="false">SUM(D161:D163)/1440</f>
        <v>0.0833333333333333</v>
      </c>
      <c r="E164" s="15" t="n">
        <f aca="false">SUM(E161:E163)/1440</f>
        <v>0.0854166666666667</v>
      </c>
      <c r="F164" s="15" t="n">
        <f aca="false">SUM(F161:F163)/1440</f>
        <v>0.0875</v>
      </c>
      <c r="G164" s="15" t="n">
        <f aca="false">SUM(G161:G163)/1440</f>
        <v>0.0895833333333333</v>
      </c>
      <c r="H164" s="15" t="n">
        <f aca="false">SUM(H161:H163)/1440</f>
        <v>0.0916666666666667</v>
      </c>
      <c r="I164" s="15" t="n">
        <f aca="false">SUM(I161:I163)/1440</f>
        <v>0.09375</v>
      </c>
      <c r="J164" s="15" t="n">
        <f aca="false">SUM(J161:J163)/1440</f>
        <v>0.0958333333333333</v>
      </c>
      <c r="K164" s="15" t="n">
        <f aca="false">SUM(K161:K163)/1440</f>
        <v>0.0979166666666667</v>
      </c>
      <c r="L164" s="15" t="n">
        <f aca="false">SUM(L161:L163)/1440</f>
        <v>0.1</v>
      </c>
      <c r="M164" s="15" t="n">
        <f aca="false">SUM(M161:M163)/1440</f>
        <v>0.102083333333333</v>
      </c>
      <c r="N164" s="15" t="n">
        <f aca="false">SUM(N161:N163)/1440</f>
        <v>0.104166666666667</v>
      </c>
      <c r="O164" s="15" t="n">
        <f aca="false">SUM(O161:O163)/1440</f>
        <v>0.10625</v>
      </c>
      <c r="P164" s="15" t="n">
        <f aca="false">SUM(P161:P163)/1440</f>
        <v>0.108333333333333</v>
      </c>
      <c r="Q164" s="15" t="n">
        <f aca="false">SUM(Q161:Q163)/1440</f>
        <v>0.110416666666667</v>
      </c>
      <c r="R164" s="15" t="n">
        <f aca="false">SUM(D164:Q164)</f>
        <v>1.35625</v>
      </c>
    </row>
    <row r="165" customFormat="false" ht="27" hidden="false" customHeight="true" outlineLevel="0" collapsed="false">
      <c r="A165" s="1" t="str">
        <f aca="false">IF(B165="TOTAL",ROW(),"")</f>
        <v/>
      </c>
      <c r="B165" s="12" t="n">
        <v>40</v>
      </c>
      <c r="C165" s="13" t="s">
        <v>24</v>
      </c>
      <c r="D165" s="14" t="n">
        <v>40</v>
      </c>
      <c r="E165" s="14" t="n">
        <f aca="false">D165+1</f>
        <v>41</v>
      </c>
      <c r="F165" s="14" t="n">
        <f aca="false">E165+1</f>
        <v>42</v>
      </c>
      <c r="G165" s="14" t="n">
        <f aca="false">F165+1</f>
        <v>43</v>
      </c>
      <c r="H165" s="14" t="n">
        <f aca="false">G165+1</f>
        <v>44</v>
      </c>
      <c r="I165" s="14" t="n">
        <f aca="false">H165+1</f>
        <v>45</v>
      </c>
      <c r="J165" s="14" t="n">
        <f aca="false">I165+1</f>
        <v>46</v>
      </c>
      <c r="K165" s="14" t="n">
        <f aca="false">J165+1</f>
        <v>47</v>
      </c>
      <c r="L165" s="14" t="n">
        <f aca="false">K165+1</f>
        <v>48</v>
      </c>
      <c r="M165" s="14" t="n">
        <f aca="false">L165+1</f>
        <v>49</v>
      </c>
      <c r="N165" s="14" t="n">
        <f aca="false">M165+1</f>
        <v>50</v>
      </c>
      <c r="O165" s="14" t="n">
        <f aca="false">N165+1</f>
        <v>51</v>
      </c>
      <c r="P165" s="14" t="n">
        <f aca="false">O165+1</f>
        <v>52</v>
      </c>
      <c r="Q165" s="14" t="n">
        <f aca="false">P165+1</f>
        <v>53</v>
      </c>
      <c r="R165" s="15" t="n">
        <f aca="false">SUM(D165:Q165)/1440</f>
        <v>0.452083333333333</v>
      </c>
    </row>
    <row r="166" customFormat="false" ht="27" hidden="false" customHeight="true" outlineLevel="0" collapsed="false">
      <c r="A166" s="1" t="str">
        <f aca="false">IF(B166="TOTAL",ROW(),"")</f>
        <v/>
      </c>
      <c r="B166" s="12" t="n">
        <v>40</v>
      </c>
      <c r="C166" s="13" t="s">
        <v>25</v>
      </c>
      <c r="D166" s="14" t="n">
        <f aca="false">D165+1</f>
        <v>41</v>
      </c>
      <c r="E166" s="14" t="n">
        <f aca="false">E165+1</f>
        <v>42</v>
      </c>
      <c r="F166" s="14" t="n">
        <f aca="false">F165+1</f>
        <v>43</v>
      </c>
      <c r="G166" s="14" t="n">
        <f aca="false">G165+1</f>
        <v>44</v>
      </c>
      <c r="H166" s="14" t="n">
        <f aca="false">H165+1</f>
        <v>45</v>
      </c>
      <c r="I166" s="14" t="n">
        <f aca="false">I165+1</f>
        <v>46</v>
      </c>
      <c r="J166" s="14" t="n">
        <f aca="false">J165+1</f>
        <v>47</v>
      </c>
      <c r="K166" s="14" t="n">
        <f aca="false">K165+1</f>
        <v>48</v>
      </c>
      <c r="L166" s="14" t="n">
        <f aca="false">L165+1</f>
        <v>49</v>
      </c>
      <c r="M166" s="14" t="n">
        <f aca="false">M165+1</f>
        <v>50</v>
      </c>
      <c r="N166" s="14" t="n">
        <f aca="false">N165+1</f>
        <v>51</v>
      </c>
      <c r="O166" s="14" t="n">
        <f aca="false">O165+1</f>
        <v>52</v>
      </c>
      <c r="P166" s="14" t="n">
        <f aca="false">P165+1</f>
        <v>53</v>
      </c>
      <c r="Q166" s="14" t="n">
        <f aca="false">Q165+1</f>
        <v>54</v>
      </c>
      <c r="R166" s="15" t="n">
        <f aca="false">SUM(D166:Q166)/1440</f>
        <v>0.461805555555556</v>
      </c>
    </row>
    <row r="167" s="16" customFormat="true" ht="24" hidden="false" customHeight="true" outlineLevel="0" collapsed="false">
      <c r="A167" s="1" t="str">
        <f aca="false">IF(B167="TOTAL",ROW(),"")</f>
        <v/>
      </c>
      <c r="B167" s="12" t="n">
        <v>40</v>
      </c>
      <c r="C167" s="13" t="s">
        <v>26</v>
      </c>
      <c r="D167" s="14" t="n">
        <f aca="false">D166+1</f>
        <v>42</v>
      </c>
      <c r="E167" s="14" t="n">
        <f aca="false">E166+1</f>
        <v>43</v>
      </c>
      <c r="F167" s="14" t="n">
        <f aca="false">F166+1</f>
        <v>44</v>
      </c>
      <c r="G167" s="14" t="n">
        <f aca="false">G166+1</f>
        <v>45</v>
      </c>
      <c r="H167" s="14" t="n">
        <f aca="false">H166+1</f>
        <v>46</v>
      </c>
      <c r="I167" s="14" t="n">
        <f aca="false">I166+1</f>
        <v>47</v>
      </c>
      <c r="J167" s="14" t="n">
        <f aca="false">J166+1</f>
        <v>48</v>
      </c>
      <c r="K167" s="14" t="n">
        <f aca="false">K166+1</f>
        <v>49</v>
      </c>
      <c r="L167" s="14" t="n">
        <f aca="false">L166+1</f>
        <v>50</v>
      </c>
      <c r="M167" s="14" t="n">
        <f aca="false">M166+1</f>
        <v>51</v>
      </c>
      <c r="N167" s="14" t="n">
        <f aca="false">N166+1</f>
        <v>52</v>
      </c>
      <c r="O167" s="14" t="n">
        <f aca="false">O166+1</f>
        <v>53</v>
      </c>
      <c r="P167" s="14" t="n">
        <f aca="false">P166+1</f>
        <v>54</v>
      </c>
      <c r="Q167" s="14" t="n">
        <f aca="false">Q166+1</f>
        <v>55</v>
      </c>
      <c r="R167" s="15" t="n">
        <f aca="false">SUM(D167:Q167)/1440</f>
        <v>0.471527777777778</v>
      </c>
    </row>
    <row r="168" customFormat="false" ht="27" hidden="false" customHeight="true" outlineLevel="0" collapsed="false">
      <c r="A168" s="1" t="n">
        <f aca="false">IF(B168="TOTAL",ROW(),"")</f>
        <v>168</v>
      </c>
      <c r="B168" s="17" t="s">
        <v>23</v>
      </c>
      <c r="C168" s="17"/>
      <c r="D168" s="15" t="n">
        <f aca="false">SUM(D165:D167)/1440</f>
        <v>0.0854166666666667</v>
      </c>
      <c r="E168" s="15" t="n">
        <f aca="false">SUM(E165:E167)/1440</f>
        <v>0.0875</v>
      </c>
      <c r="F168" s="15" t="n">
        <f aca="false">SUM(F165:F167)/1440</f>
        <v>0.0895833333333333</v>
      </c>
      <c r="G168" s="15" t="n">
        <f aca="false">SUM(G165:G167)/1440</f>
        <v>0.0916666666666667</v>
      </c>
      <c r="H168" s="15" t="n">
        <f aca="false">SUM(H165:H167)/1440</f>
        <v>0.09375</v>
      </c>
      <c r="I168" s="15" t="n">
        <f aca="false">SUM(I165:I167)/1440</f>
        <v>0.0958333333333333</v>
      </c>
      <c r="J168" s="15" t="n">
        <f aca="false">SUM(J165:J167)/1440</f>
        <v>0.0979166666666667</v>
      </c>
      <c r="K168" s="15" t="n">
        <f aca="false">SUM(K165:K167)/1440</f>
        <v>0.1</v>
      </c>
      <c r="L168" s="15" t="n">
        <f aca="false">SUM(L165:L167)/1440</f>
        <v>0.102083333333333</v>
      </c>
      <c r="M168" s="15" t="n">
        <f aca="false">SUM(M165:M167)/1440</f>
        <v>0.104166666666667</v>
      </c>
      <c r="N168" s="15" t="n">
        <f aca="false">SUM(N165:N167)/1440</f>
        <v>0.10625</v>
      </c>
      <c r="O168" s="15" t="n">
        <f aca="false">SUM(O165:O167)/1440</f>
        <v>0.108333333333333</v>
      </c>
      <c r="P168" s="15" t="n">
        <f aca="false">SUM(P165:P167)/1440</f>
        <v>0.110416666666667</v>
      </c>
      <c r="Q168" s="15" t="n">
        <f aca="false">SUM(Q165:Q167)/1440</f>
        <v>0.1125</v>
      </c>
      <c r="R168" s="15" t="n">
        <f aca="false">SUM(D168:Q168)</f>
        <v>1.38541666666667</v>
      </c>
    </row>
    <row r="169" customFormat="false" ht="27" hidden="false" customHeight="true" outlineLevel="0" collapsed="false">
      <c r="A169" s="1" t="str">
        <f aca="false">IF(B169="TOTAL",ROW(),"")</f>
        <v/>
      </c>
      <c r="B169" s="12" t="n">
        <v>41</v>
      </c>
      <c r="C169" s="13" t="s">
        <v>24</v>
      </c>
      <c r="D169" s="14" t="n">
        <v>41</v>
      </c>
      <c r="E169" s="14" t="n">
        <f aca="false">D169+1</f>
        <v>42</v>
      </c>
      <c r="F169" s="14" t="n">
        <f aca="false">E169+1</f>
        <v>43</v>
      </c>
      <c r="G169" s="14" t="n">
        <f aca="false">F169+1</f>
        <v>44</v>
      </c>
      <c r="H169" s="14" t="n">
        <f aca="false">G169+1</f>
        <v>45</v>
      </c>
      <c r="I169" s="14" t="n">
        <f aca="false">H169+1</f>
        <v>46</v>
      </c>
      <c r="J169" s="14" t="n">
        <f aca="false">I169+1</f>
        <v>47</v>
      </c>
      <c r="K169" s="14" t="n">
        <f aca="false">J169+1</f>
        <v>48</v>
      </c>
      <c r="L169" s="14" t="n">
        <f aca="false">K169+1</f>
        <v>49</v>
      </c>
      <c r="M169" s="14" t="n">
        <f aca="false">L169+1</f>
        <v>50</v>
      </c>
      <c r="N169" s="14" t="n">
        <f aca="false">M169+1</f>
        <v>51</v>
      </c>
      <c r="O169" s="14" t="n">
        <f aca="false">N169+1</f>
        <v>52</v>
      </c>
      <c r="P169" s="14" t="n">
        <f aca="false">O169+1</f>
        <v>53</v>
      </c>
      <c r="Q169" s="14" t="n">
        <f aca="false">P169+1</f>
        <v>54</v>
      </c>
      <c r="R169" s="15" t="n">
        <f aca="false">SUM(D169:Q169)/1440</f>
        <v>0.461805555555556</v>
      </c>
    </row>
    <row r="170" customFormat="false" ht="27" hidden="false" customHeight="true" outlineLevel="0" collapsed="false">
      <c r="A170" s="1" t="str">
        <f aca="false">IF(B170="TOTAL",ROW(),"")</f>
        <v/>
      </c>
      <c r="B170" s="12" t="n">
        <v>41</v>
      </c>
      <c r="C170" s="13" t="s">
        <v>25</v>
      </c>
      <c r="D170" s="14" t="n">
        <f aca="false">D169+1</f>
        <v>42</v>
      </c>
      <c r="E170" s="14" t="n">
        <f aca="false">E169+1</f>
        <v>43</v>
      </c>
      <c r="F170" s="14" t="n">
        <f aca="false">F169+1</f>
        <v>44</v>
      </c>
      <c r="G170" s="14" t="n">
        <f aca="false">G169+1</f>
        <v>45</v>
      </c>
      <c r="H170" s="14" t="n">
        <f aca="false">H169+1</f>
        <v>46</v>
      </c>
      <c r="I170" s="14" t="n">
        <f aca="false">I169+1</f>
        <v>47</v>
      </c>
      <c r="J170" s="14" t="n">
        <f aca="false">J169+1</f>
        <v>48</v>
      </c>
      <c r="K170" s="14" t="n">
        <f aca="false">K169+1</f>
        <v>49</v>
      </c>
      <c r="L170" s="14" t="n">
        <f aca="false">L169+1</f>
        <v>50</v>
      </c>
      <c r="M170" s="14" t="n">
        <f aca="false">M169+1</f>
        <v>51</v>
      </c>
      <c r="N170" s="14" t="n">
        <f aca="false">N169+1</f>
        <v>52</v>
      </c>
      <c r="O170" s="14" t="n">
        <f aca="false">O169+1</f>
        <v>53</v>
      </c>
      <c r="P170" s="14" t="n">
        <f aca="false">P169+1</f>
        <v>54</v>
      </c>
      <c r="Q170" s="14" t="n">
        <f aca="false">Q169+1</f>
        <v>55</v>
      </c>
      <c r="R170" s="15" t="n">
        <f aca="false">SUM(D170:Q170)/1440</f>
        <v>0.471527777777778</v>
      </c>
    </row>
    <row r="171" s="16" customFormat="true" ht="24" hidden="false" customHeight="true" outlineLevel="0" collapsed="false">
      <c r="A171" s="1" t="str">
        <f aca="false">IF(B171="TOTAL",ROW(),"")</f>
        <v/>
      </c>
      <c r="B171" s="12" t="n">
        <v>41</v>
      </c>
      <c r="C171" s="13" t="s">
        <v>26</v>
      </c>
      <c r="D171" s="14" t="n">
        <f aca="false">D170+1</f>
        <v>43</v>
      </c>
      <c r="E171" s="14" t="n">
        <f aca="false">E170+1</f>
        <v>44</v>
      </c>
      <c r="F171" s="14" t="n">
        <f aca="false">F170+1</f>
        <v>45</v>
      </c>
      <c r="G171" s="14" t="n">
        <f aca="false">G170+1</f>
        <v>46</v>
      </c>
      <c r="H171" s="14" t="n">
        <f aca="false">H170+1</f>
        <v>47</v>
      </c>
      <c r="I171" s="14" t="n">
        <f aca="false">I170+1</f>
        <v>48</v>
      </c>
      <c r="J171" s="14" t="n">
        <f aca="false">J170+1</f>
        <v>49</v>
      </c>
      <c r="K171" s="14" t="n">
        <f aca="false">K170+1</f>
        <v>50</v>
      </c>
      <c r="L171" s="14" t="n">
        <f aca="false">L170+1</f>
        <v>51</v>
      </c>
      <c r="M171" s="14" t="n">
        <f aca="false">M170+1</f>
        <v>52</v>
      </c>
      <c r="N171" s="14" t="n">
        <f aca="false">N170+1</f>
        <v>53</v>
      </c>
      <c r="O171" s="14" t="n">
        <f aca="false">O170+1</f>
        <v>54</v>
      </c>
      <c r="P171" s="14" t="n">
        <f aca="false">P170+1</f>
        <v>55</v>
      </c>
      <c r="Q171" s="14" t="n">
        <f aca="false">Q170+1</f>
        <v>56</v>
      </c>
      <c r="R171" s="15" t="n">
        <f aca="false">SUM(D171:Q171)/1440</f>
        <v>0.48125</v>
      </c>
    </row>
    <row r="172" customFormat="false" ht="27" hidden="false" customHeight="true" outlineLevel="0" collapsed="false">
      <c r="A172" s="1" t="n">
        <f aca="false">IF(B172="TOTAL",ROW(),"")</f>
        <v>172</v>
      </c>
      <c r="B172" s="17" t="s">
        <v>23</v>
      </c>
      <c r="C172" s="17"/>
      <c r="D172" s="15" t="n">
        <f aca="false">SUM(D169:D171)/1440</f>
        <v>0.0875</v>
      </c>
      <c r="E172" s="15" t="n">
        <f aca="false">SUM(E169:E171)/1440</f>
        <v>0.0895833333333333</v>
      </c>
      <c r="F172" s="15" t="n">
        <f aca="false">SUM(F169:F171)/1440</f>
        <v>0.0916666666666667</v>
      </c>
      <c r="G172" s="15" t="n">
        <f aca="false">SUM(G169:G171)/1440</f>
        <v>0.09375</v>
      </c>
      <c r="H172" s="15" t="n">
        <f aca="false">SUM(H169:H171)/1440</f>
        <v>0.0958333333333333</v>
      </c>
      <c r="I172" s="15" t="n">
        <f aca="false">SUM(I169:I171)/1440</f>
        <v>0.0979166666666667</v>
      </c>
      <c r="J172" s="15" t="n">
        <f aca="false">SUM(J169:J171)/1440</f>
        <v>0.1</v>
      </c>
      <c r="K172" s="15" t="n">
        <f aca="false">SUM(K169:K171)/1440</f>
        <v>0.102083333333333</v>
      </c>
      <c r="L172" s="15" t="n">
        <f aca="false">SUM(L169:L171)/1440</f>
        <v>0.104166666666667</v>
      </c>
      <c r="M172" s="15" t="n">
        <f aca="false">SUM(M169:M171)/1440</f>
        <v>0.10625</v>
      </c>
      <c r="N172" s="15" t="n">
        <f aca="false">SUM(N169:N171)/1440</f>
        <v>0.108333333333333</v>
      </c>
      <c r="O172" s="15" t="n">
        <f aca="false">SUM(O169:O171)/1440</f>
        <v>0.110416666666667</v>
      </c>
      <c r="P172" s="15" t="n">
        <f aca="false">SUM(P169:P171)/1440</f>
        <v>0.1125</v>
      </c>
      <c r="Q172" s="15" t="n">
        <f aca="false">SUM(Q169:Q171)/1440</f>
        <v>0.114583333333333</v>
      </c>
      <c r="R172" s="15" t="n">
        <f aca="false">SUM(D172:Q172)</f>
        <v>1.41458333333333</v>
      </c>
    </row>
    <row r="173" customFormat="false" ht="27" hidden="false" customHeight="true" outlineLevel="0" collapsed="false">
      <c r="A173" s="1" t="str">
        <f aca="false">IF(B173="TOTAL",ROW(),"")</f>
        <v/>
      </c>
      <c r="B173" s="12" t="n">
        <v>42</v>
      </c>
      <c r="C173" s="13" t="s">
        <v>24</v>
      </c>
      <c r="D173" s="14" t="n">
        <v>42</v>
      </c>
      <c r="E173" s="14" t="n">
        <f aca="false">D173+1</f>
        <v>43</v>
      </c>
      <c r="F173" s="14" t="n">
        <f aca="false">E173+1</f>
        <v>44</v>
      </c>
      <c r="G173" s="14" t="n">
        <f aca="false">F173+1</f>
        <v>45</v>
      </c>
      <c r="H173" s="14" t="n">
        <f aca="false">G173+1</f>
        <v>46</v>
      </c>
      <c r="I173" s="14" t="n">
        <f aca="false">H173+1</f>
        <v>47</v>
      </c>
      <c r="J173" s="14" t="n">
        <f aca="false">I173+1</f>
        <v>48</v>
      </c>
      <c r="K173" s="14" t="n">
        <f aca="false">J173+1</f>
        <v>49</v>
      </c>
      <c r="L173" s="14" t="n">
        <f aca="false">K173+1</f>
        <v>50</v>
      </c>
      <c r="M173" s="14" t="n">
        <f aca="false">L173+1</f>
        <v>51</v>
      </c>
      <c r="N173" s="14" t="n">
        <f aca="false">M173+1</f>
        <v>52</v>
      </c>
      <c r="O173" s="14" t="n">
        <f aca="false">N173+1</f>
        <v>53</v>
      </c>
      <c r="P173" s="14" t="n">
        <f aca="false">O173+1</f>
        <v>54</v>
      </c>
      <c r="Q173" s="14" t="n">
        <f aca="false">P173+1</f>
        <v>55</v>
      </c>
      <c r="R173" s="15" t="n">
        <f aca="false">SUM(D173:Q173)/1440</f>
        <v>0.471527777777778</v>
      </c>
    </row>
    <row r="174" customFormat="false" ht="27" hidden="false" customHeight="true" outlineLevel="0" collapsed="false">
      <c r="A174" s="1" t="str">
        <f aca="false">IF(B174="TOTAL",ROW(),"")</f>
        <v/>
      </c>
      <c r="B174" s="12" t="n">
        <v>42</v>
      </c>
      <c r="C174" s="13" t="s">
        <v>25</v>
      </c>
      <c r="D174" s="14" t="n">
        <f aca="false">D173+1</f>
        <v>43</v>
      </c>
      <c r="E174" s="14" t="n">
        <f aca="false">E173+1</f>
        <v>44</v>
      </c>
      <c r="F174" s="14" t="n">
        <f aca="false">F173+1</f>
        <v>45</v>
      </c>
      <c r="G174" s="14" t="n">
        <f aca="false">G173+1</f>
        <v>46</v>
      </c>
      <c r="H174" s="14" t="n">
        <f aca="false">H173+1</f>
        <v>47</v>
      </c>
      <c r="I174" s="14" t="n">
        <f aca="false">I173+1</f>
        <v>48</v>
      </c>
      <c r="J174" s="14" t="n">
        <f aca="false">J173+1</f>
        <v>49</v>
      </c>
      <c r="K174" s="14" t="n">
        <f aca="false">K173+1</f>
        <v>50</v>
      </c>
      <c r="L174" s="14" t="n">
        <f aca="false">L173+1</f>
        <v>51</v>
      </c>
      <c r="M174" s="14" t="n">
        <f aca="false">M173+1</f>
        <v>52</v>
      </c>
      <c r="N174" s="14" t="n">
        <f aca="false">N173+1</f>
        <v>53</v>
      </c>
      <c r="O174" s="14" t="n">
        <f aca="false">O173+1</f>
        <v>54</v>
      </c>
      <c r="P174" s="14" t="n">
        <f aca="false">P173+1</f>
        <v>55</v>
      </c>
      <c r="Q174" s="14" t="n">
        <f aca="false">Q173+1</f>
        <v>56</v>
      </c>
      <c r="R174" s="15" t="n">
        <f aca="false">SUM(D174:Q174)/1440</f>
        <v>0.48125</v>
      </c>
    </row>
    <row r="175" s="16" customFormat="true" ht="24" hidden="false" customHeight="true" outlineLevel="0" collapsed="false">
      <c r="A175" s="1" t="str">
        <f aca="false">IF(B175="TOTAL",ROW(),"")</f>
        <v/>
      </c>
      <c r="B175" s="12" t="n">
        <v>42</v>
      </c>
      <c r="C175" s="13" t="s">
        <v>26</v>
      </c>
      <c r="D175" s="14" t="n">
        <f aca="false">D174+1</f>
        <v>44</v>
      </c>
      <c r="E175" s="14" t="n">
        <f aca="false">E174+1</f>
        <v>45</v>
      </c>
      <c r="F175" s="14" t="n">
        <f aca="false">F174+1</f>
        <v>46</v>
      </c>
      <c r="G175" s="14" t="n">
        <f aca="false">G174+1</f>
        <v>47</v>
      </c>
      <c r="H175" s="14" t="n">
        <f aca="false">H174+1</f>
        <v>48</v>
      </c>
      <c r="I175" s="14" t="n">
        <f aca="false">I174+1</f>
        <v>49</v>
      </c>
      <c r="J175" s="14" t="n">
        <f aca="false">J174+1</f>
        <v>50</v>
      </c>
      <c r="K175" s="14" t="n">
        <f aca="false">K174+1</f>
        <v>51</v>
      </c>
      <c r="L175" s="14" t="n">
        <f aca="false">L174+1</f>
        <v>52</v>
      </c>
      <c r="M175" s="14" t="n">
        <f aca="false">M174+1</f>
        <v>53</v>
      </c>
      <c r="N175" s="14" t="n">
        <f aca="false">N174+1</f>
        <v>54</v>
      </c>
      <c r="O175" s="14" t="n">
        <f aca="false">O174+1</f>
        <v>55</v>
      </c>
      <c r="P175" s="14" t="n">
        <f aca="false">P174+1</f>
        <v>56</v>
      </c>
      <c r="Q175" s="14" t="n">
        <f aca="false">Q174+1</f>
        <v>57</v>
      </c>
      <c r="R175" s="15" t="n">
        <f aca="false">SUM(D175:Q175)/1440</f>
        <v>0.490972222222222</v>
      </c>
    </row>
    <row r="176" customFormat="false" ht="27" hidden="false" customHeight="true" outlineLevel="0" collapsed="false">
      <c r="A176" s="1" t="n">
        <f aca="false">IF(B176="TOTAL",ROW(),"")</f>
        <v>176</v>
      </c>
      <c r="B176" s="17" t="s">
        <v>23</v>
      </c>
      <c r="C176" s="17"/>
      <c r="D176" s="15" t="n">
        <f aca="false">SUM(D173:D175)/1440</f>
        <v>0.0895833333333333</v>
      </c>
      <c r="E176" s="15" t="n">
        <f aca="false">SUM(E173:E175)/1440</f>
        <v>0.0916666666666667</v>
      </c>
      <c r="F176" s="15" t="n">
        <f aca="false">SUM(F173:F175)/1440</f>
        <v>0.09375</v>
      </c>
      <c r="G176" s="15" t="n">
        <f aca="false">SUM(G173:G175)/1440</f>
        <v>0.0958333333333333</v>
      </c>
      <c r="H176" s="15" t="n">
        <f aca="false">SUM(H173:H175)/1440</f>
        <v>0.0979166666666667</v>
      </c>
      <c r="I176" s="15" t="n">
        <f aca="false">SUM(I173:I175)/1440</f>
        <v>0.1</v>
      </c>
      <c r="J176" s="15" t="n">
        <f aca="false">SUM(J173:J175)/1440</f>
        <v>0.102083333333333</v>
      </c>
      <c r="K176" s="15" t="n">
        <f aca="false">SUM(K173:K175)/1440</f>
        <v>0.104166666666667</v>
      </c>
      <c r="L176" s="15" t="n">
        <f aca="false">SUM(L173:L175)/1440</f>
        <v>0.10625</v>
      </c>
      <c r="M176" s="15" t="n">
        <f aca="false">SUM(M173:M175)/1440</f>
        <v>0.108333333333333</v>
      </c>
      <c r="N176" s="15" t="n">
        <f aca="false">SUM(N173:N175)/1440</f>
        <v>0.110416666666667</v>
      </c>
      <c r="O176" s="15" t="n">
        <f aca="false">SUM(O173:O175)/1440</f>
        <v>0.1125</v>
      </c>
      <c r="P176" s="15" t="n">
        <f aca="false">SUM(P173:P175)/1440</f>
        <v>0.114583333333333</v>
      </c>
      <c r="Q176" s="15" t="n">
        <f aca="false">SUM(Q173:Q175)/1440</f>
        <v>0.116666666666667</v>
      </c>
      <c r="R176" s="15" t="n">
        <f aca="false">SUM(D176:Q176)</f>
        <v>1.44375</v>
      </c>
    </row>
    <row r="177" customFormat="false" ht="27" hidden="false" customHeight="true" outlineLevel="0" collapsed="false">
      <c r="A177" s="1" t="str">
        <f aca="false">IF(B177="TOTAL",ROW(),"")</f>
        <v/>
      </c>
      <c r="B177" s="12" t="n">
        <v>43</v>
      </c>
      <c r="C177" s="13" t="s">
        <v>24</v>
      </c>
      <c r="D177" s="14" t="n">
        <v>43</v>
      </c>
      <c r="E177" s="14" t="n">
        <f aca="false">D177+1</f>
        <v>44</v>
      </c>
      <c r="F177" s="14" t="n">
        <f aca="false">E177+1</f>
        <v>45</v>
      </c>
      <c r="G177" s="14" t="n">
        <f aca="false">F177+1</f>
        <v>46</v>
      </c>
      <c r="H177" s="14" t="n">
        <f aca="false">G177+1</f>
        <v>47</v>
      </c>
      <c r="I177" s="14" t="n">
        <f aca="false">H177+1</f>
        <v>48</v>
      </c>
      <c r="J177" s="14" t="n">
        <f aca="false">I177+1</f>
        <v>49</v>
      </c>
      <c r="K177" s="14" t="n">
        <f aca="false">J177+1</f>
        <v>50</v>
      </c>
      <c r="L177" s="14" t="n">
        <f aca="false">K177+1</f>
        <v>51</v>
      </c>
      <c r="M177" s="14" t="n">
        <f aca="false">L177+1</f>
        <v>52</v>
      </c>
      <c r="N177" s="14" t="n">
        <f aca="false">M177+1</f>
        <v>53</v>
      </c>
      <c r="O177" s="14" t="n">
        <f aca="false">N177+1</f>
        <v>54</v>
      </c>
      <c r="P177" s="14" t="n">
        <f aca="false">O177+1</f>
        <v>55</v>
      </c>
      <c r="Q177" s="14" t="n">
        <f aca="false">P177+1</f>
        <v>56</v>
      </c>
      <c r="R177" s="15" t="n">
        <f aca="false">SUM(D177:Q177)/1440</f>
        <v>0.48125</v>
      </c>
    </row>
    <row r="178" customFormat="false" ht="27" hidden="false" customHeight="true" outlineLevel="0" collapsed="false">
      <c r="A178" s="1" t="str">
        <f aca="false">IF(B178="TOTAL",ROW(),"")</f>
        <v/>
      </c>
      <c r="B178" s="12" t="n">
        <v>43</v>
      </c>
      <c r="C178" s="13" t="s">
        <v>25</v>
      </c>
      <c r="D178" s="14" t="n">
        <f aca="false">D177+1</f>
        <v>44</v>
      </c>
      <c r="E178" s="14" t="n">
        <f aca="false">E177+1</f>
        <v>45</v>
      </c>
      <c r="F178" s="14" t="n">
        <f aca="false">F177+1</f>
        <v>46</v>
      </c>
      <c r="G178" s="14" t="n">
        <f aca="false">G177+1</f>
        <v>47</v>
      </c>
      <c r="H178" s="14" t="n">
        <f aca="false">H177+1</f>
        <v>48</v>
      </c>
      <c r="I178" s="14" t="n">
        <f aca="false">I177+1</f>
        <v>49</v>
      </c>
      <c r="J178" s="14" t="n">
        <f aca="false">J177+1</f>
        <v>50</v>
      </c>
      <c r="K178" s="14" t="n">
        <f aca="false">K177+1</f>
        <v>51</v>
      </c>
      <c r="L178" s="14" t="n">
        <f aca="false">L177+1</f>
        <v>52</v>
      </c>
      <c r="M178" s="14" t="n">
        <f aca="false">M177+1</f>
        <v>53</v>
      </c>
      <c r="N178" s="14" t="n">
        <f aca="false">N177+1</f>
        <v>54</v>
      </c>
      <c r="O178" s="14" t="n">
        <f aca="false">O177+1</f>
        <v>55</v>
      </c>
      <c r="P178" s="14" t="n">
        <f aca="false">P177+1</f>
        <v>56</v>
      </c>
      <c r="Q178" s="14" t="n">
        <f aca="false">Q177+1</f>
        <v>57</v>
      </c>
      <c r="R178" s="15" t="n">
        <f aca="false">SUM(D178:Q178)/1440</f>
        <v>0.490972222222222</v>
      </c>
    </row>
    <row r="179" s="16" customFormat="true" ht="24" hidden="false" customHeight="true" outlineLevel="0" collapsed="false">
      <c r="A179" s="1" t="str">
        <f aca="false">IF(B179="TOTAL",ROW(),"")</f>
        <v/>
      </c>
      <c r="B179" s="12" t="n">
        <v>43</v>
      </c>
      <c r="C179" s="13" t="s">
        <v>26</v>
      </c>
      <c r="D179" s="14" t="n">
        <f aca="false">D178+1</f>
        <v>45</v>
      </c>
      <c r="E179" s="14" t="n">
        <f aca="false">E178+1</f>
        <v>46</v>
      </c>
      <c r="F179" s="14" t="n">
        <f aca="false">F178+1</f>
        <v>47</v>
      </c>
      <c r="G179" s="14" t="n">
        <f aca="false">G178+1</f>
        <v>48</v>
      </c>
      <c r="H179" s="14" t="n">
        <f aca="false">H178+1</f>
        <v>49</v>
      </c>
      <c r="I179" s="14" t="n">
        <f aca="false">I178+1</f>
        <v>50</v>
      </c>
      <c r="J179" s="14" t="n">
        <f aca="false">J178+1</f>
        <v>51</v>
      </c>
      <c r="K179" s="14" t="n">
        <f aca="false">K178+1</f>
        <v>52</v>
      </c>
      <c r="L179" s="14" t="n">
        <f aca="false">L178+1</f>
        <v>53</v>
      </c>
      <c r="M179" s="14" t="n">
        <f aca="false">M178+1</f>
        <v>54</v>
      </c>
      <c r="N179" s="14" t="n">
        <f aca="false">N178+1</f>
        <v>55</v>
      </c>
      <c r="O179" s="14" t="n">
        <f aca="false">O178+1</f>
        <v>56</v>
      </c>
      <c r="P179" s="14" t="n">
        <f aca="false">P178+1</f>
        <v>57</v>
      </c>
      <c r="Q179" s="14" t="n">
        <f aca="false">Q178+1</f>
        <v>58</v>
      </c>
      <c r="R179" s="15" t="n">
        <f aca="false">SUM(D179:Q179)/1440</f>
        <v>0.500694444444444</v>
      </c>
    </row>
    <row r="180" customFormat="false" ht="27" hidden="false" customHeight="true" outlineLevel="0" collapsed="false">
      <c r="A180" s="1" t="n">
        <f aca="false">IF(B180="TOTAL",ROW(),"")</f>
        <v>180</v>
      </c>
      <c r="B180" s="17" t="s">
        <v>23</v>
      </c>
      <c r="C180" s="17"/>
      <c r="D180" s="15" t="n">
        <f aca="false">SUM(D177:D179)/1440</f>
        <v>0.0916666666666667</v>
      </c>
      <c r="E180" s="15" t="n">
        <f aca="false">SUM(E177:E179)/1440</f>
        <v>0.09375</v>
      </c>
      <c r="F180" s="15" t="n">
        <f aca="false">SUM(F177:F179)/1440</f>
        <v>0.0958333333333333</v>
      </c>
      <c r="G180" s="15" t="n">
        <f aca="false">SUM(G177:G179)/1440</f>
        <v>0.0979166666666667</v>
      </c>
      <c r="H180" s="15" t="n">
        <f aca="false">SUM(H177:H179)/1440</f>
        <v>0.1</v>
      </c>
      <c r="I180" s="15" t="n">
        <f aca="false">SUM(I177:I179)/1440</f>
        <v>0.102083333333333</v>
      </c>
      <c r="J180" s="15" t="n">
        <f aca="false">SUM(J177:J179)/1440</f>
        <v>0.104166666666667</v>
      </c>
      <c r="K180" s="15" t="n">
        <f aca="false">SUM(K177:K179)/1440</f>
        <v>0.10625</v>
      </c>
      <c r="L180" s="15" t="n">
        <f aca="false">SUM(L177:L179)/1440</f>
        <v>0.108333333333333</v>
      </c>
      <c r="M180" s="15" t="n">
        <f aca="false">SUM(M177:M179)/1440</f>
        <v>0.110416666666667</v>
      </c>
      <c r="N180" s="15" t="n">
        <f aca="false">SUM(N177:N179)/1440</f>
        <v>0.1125</v>
      </c>
      <c r="O180" s="15" t="n">
        <f aca="false">SUM(O177:O179)/1440</f>
        <v>0.114583333333333</v>
      </c>
      <c r="P180" s="15" t="n">
        <f aca="false">SUM(P177:P179)/1440</f>
        <v>0.116666666666667</v>
      </c>
      <c r="Q180" s="15" t="n">
        <f aca="false">SUM(Q177:Q179)/1440</f>
        <v>0.11875</v>
      </c>
      <c r="R180" s="15" t="n">
        <f aca="false">SUM(D180:Q180)</f>
        <v>1.47291666666667</v>
      </c>
    </row>
    <row r="181" customFormat="false" ht="27" hidden="false" customHeight="true" outlineLevel="0" collapsed="false">
      <c r="A181" s="1" t="str">
        <f aca="false">IF(B181="TOTAL",ROW(),"")</f>
        <v/>
      </c>
      <c r="B181" s="12" t="n">
        <v>44</v>
      </c>
      <c r="C181" s="13" t="s">
        <v>24</v>
      </c>
      <c r="D181" s="14" t="n">
        <v>44</v>
      </c>
      <c r="E181" s="14" t="n">
        <f aca="false">D181+1</f>
        <v>45</v>
      </c>
      <c r="F181" s="14" t="n">
        <f aca="false">E181+1</f>
        <v>46</v>
      </c>
      <c r="G181" s="14" t="n">
        <f aca="false">F181+1</f>
        <v>47</v>
      </c>
      <c r="H181" s="14" t="n">
        <f aca="false">G181+1</f>
        <v>48</v>
      </c>
      <c r="I181" s="14" t="n">
        <f aca="false">H181+1</f>
        <v>49</v>
      </c>
      <c r="J181" s="14" t="n">
        <f aca="false">I181+1</f>
        <v>50</v>
      </c>
      <c r="K181" s="14" t="n">
        <f aca="false">J181+1</f>
        <v>51</v>
      </c>
      <c r="L181" s="14" t="n">
        <f aca="false">K181+1</f>
        <v>52</v>
      </c>
      <c r="M181" s="14" t="n">
        <f aca="false">L181+1</f>
        <v>53</v>
      </c>
      <c r="N181" s="14" t="n">
        <f aca="false">M181+1</f>
        <v>54</v>
      </c>
      <c r="O181" s="14" t="n">
        <f aca="false">N181+1</f>
        <v>55</v>
      </c>
      <c r="P181" s="14" t="n">
        <f aca="false">O181+1</f>
        <v>56</v>
      </c>
      <c r="Q181" s="14" t="n">
        <f aca="false">P181+1</f>
        <v>57</v>
      </c>
      <c r="R181" s="15" t="n">
        <f aca="false">SUM(D181:Q181)/1440</f>
        <v>0.490972222222222</v>
      </c>
    </row>
    <row r="182" customFormat="false" ht="27" hidden="false" customHeight="true" outlineLevel="0" collapsed="false">
      <c r="A182" s="1" t="str">
        <f aca="false">IF(B182="TOTAL",ROW(),"")</f>
        <v/>
      </c>
      <c r="B182" s="12" t="n">
        <v>44</v>
      </c>
      <c r="C182" s="13" t="s">
        <v>25</v>
      </c>
      <c r="D182" s="14" t="n">
        <f aca="false">D181+1</f>
        <v>45</v>
      </c>
      <c r="E182" s="14" t="n">
        <f aca="false">E181+1</f>
        <v>46</v>
      </c>
      <c r="F182" s="14" t="n">
        <f aca="false">F181+1</f>
        <v>47</v>
      </c>
      <c r="G182" s="14" t="n">
        <f aca="false">G181+1</f>
        <v>48</v>
      </c>
      <c r="H182" s="14" t="n">
        <f aca="false">H181+1</f>
        <v>49</v>
      </c>
      <c r="I182" s="14" t="n">
        <f aca="false">I181+1</f>
        <v>50</v>
      </c>
      <c r="J182" s="14" t="n">
        <f aca="false">J181+1</f>
        <v>51</v>
      </c>
      <c r="K182" s="14" t="n">
        <f aca="false">K181+1</f>
        <v>52</v>
      </c>
      <c r="L182" s="14" t="n">
        <f aca="false">L181+1</f>
        <v>53</v>
      </c>
      <c r="M182" s="14" t="n">
        <f aca="false">M181+1</f>
        <v>54</v>
      </c>
      <c r="N182" s="14" t="n">
        <f aca="false">N181+1</f>
        <v>55</v>
      </c>
      <c r="O182" s="14" t="n">
        <f aca="false">O181+1</f>
        <v>56</v>
      </c>
      <c r="P182" s="14" t="n">
        <f aca="false">P181+1</f>
        <v>57</v>
      </c>
      <c r="Q182" s="14" t="n">
        <f aca="false">Q181+1</f>
        <v>58</v>
      </c>
      <c r="R182" s="15" t="n">
        <f aca="false">SUM(D182:Q182)/1440</f>
        <v>0.500694444444444</v>
      </c>
    </row>
    <row r="183" s="16" customFormat="true" ht="24" hidden="false" customHeight="true" outlineLevel="0" collapsed="false">
      <c r="A183" s="1" t="str">
        <f aca="false">IF(B183="TOTAL",ROW(),"")</f>
        <v/>
      </c>
      <c r="B183" s="12" t="n">
        <v>44</v>
      </c>
      <c r="C183" s="13" t="s">
        <v>26</v>
      </c>
      <c r="D183" s="14" t="n">
        <f aca="false">D182+1</f>
        <v>46</v>
      </c>
      <c r="E183" s="14" t="n">
        <f aca="false">E182+1</f>
        <v>47</v>
      </c>
      <c r="F183" s="14" t="n">
        <f aca="false">F182+1</f>
        <v>48</v>
      </c>
      <c r="G183" s="14" t="n">
        <f aca="false">G182+1</f>
        <v>49</v>
      </c>
      <c r="H183" s="14" t="n">
        <f aca="false">H182+1</f>
        <v>50</v>
      </c>
      <c r="I183" s="14" t="n">
        <f aca="false">I182+1</f>
        <v>51</v>
      </c>
      <c r="J183" s="14" t="n">
        <f aca="false">J182+1</f>
        <v>52</v>
      </c>
      <c r="K183" s="14" t="n">
        <f aca="false">K182+1</f>
        <v>53</v>
      </c>
      <c r="L183" s="14" t="n">
        <f aca="false">L182+1</f>
        <v>54</v>
      </c>
      <c r="M183" s="14" t="n">
        <f aca="false">M182+1</f>
        <v>55</v>
      </c>
      <c r="N183" s="14" t="n">
        <f aca="false">N182+1</f>
        <v>56</v>
      </c>
      <c r="O183" s="14" t="n">
        <f aca="false">O182+1</f>
        <v>57</v>
      </c>
      <c r="P183" s="14" t="n">
        <f aca="false">P182+1</f>
        <v>58</v>
      </c>
      <c r="Q183" s="14" t="n">
        <f aca="false">Q182+1</f>
        <v>59</v>
      </c>
      <c r="R183" s="15" t="n">
        <f aca="false">SUM(D183:Q183)/1440</f>
        <v>0.510416666666667</v>
      </c>
    </row>
    <row r="184" customFormat="false" ht="27" hidden="false" customHeight="true" outlineLevel="0" collapsed="false">
      <c r="A184" s="1" t="n">
        <f aca="false">IF(B184="TOTAL",ROW(),"")</f>
        <v>184</v>
      </c>
      <c r="B184" s="17" t="s">
        <v>23</v>
      </c>
      <c r="C184" s="17"/>
      <c r="D184" s="15" t="n">
        <f aca="false">SUM(D181:D183)/1440</f>
        <v>0.09375</v>
      </c>
      <c r="E184" s="15" t="n">
        <f aca="false">SUM(E181:E183)/1440</f>
        <v>0.0958333333333333</v>
      </c>
      <c r="F184" s="15" t="n">
        <f aca="false">SUM(F181:F183)/1440</f>
        <v>0.0979166666666667</v>
      </c>
      <c r="G184" s="15" t="n">
        <f aca="false">SUM(G181:G183)/1440</f>
        <v>0.1</v>
      </c>
      <c r="H184" s="15" t="n">
        <f aca="false">SUM(H181:H183)/1440</f>
        <v>0.102083333333333</v>
      </c>
      <c r="I184" s="15" t="n">
        <f aca="false">SUM(I181:I183)/1440</f>
        <v>0.104166666666667</v>
      </c>
      <c r="J184" s="15" t="n">
        <f aca="false">SUM(J181:J183)/1440</f>
        <v>0.10625</v>
      </c>
      <c r="K184" s="15" t="n">
        <f aca="false">SUM(K181:K183)/1440</f>
        <v>0.108333333333333</v>
      </c>
      <c r="L184" s="15" t="n">
        <f aca="false">SUM(L181:L183)/1440</f>
        <v>0.110416666666667</v>
      </c>
      <c r="M184" s="15" t="n">
        <f aca="false">SUM(M181:M183)/1440</f>
        <v>0.1125</v>
      </c>
      <c r="N184" s="15" t="n">
        <f aca="false">SUM(N181:N183)/1440</f>
        <v>0.114583333333333</v>
      </c>
      <c r="O184" s="15" t="n">
        <f aca="false">SUM(O181:O183)/1440</f>
        <v>0.116666666666667</v>
      </c>
      <c r="P184" s="15" t="n">
        <f aca="false">SUM(P181:P183)/1440</f>
        <v>0.11875</v>
      </c>
      <c r="Q184" s="15" t="n">
        <f aca="false">SUM(Q181:Q183)/1440</f>
        <v>0.120833333333333</v>
      </c>
      <c r="R184" s="15" t="n">
        <f aca="false">SUM(D184:Q184)</f>
        <v>1.50208333333333</v>
      </c>
    </row>
    <row r="185" customFormat="false" ht="27" hidden="false" customHeight="true" outlineLevel="0" collapsed="false">
      <c r="A185" s="1" t="str">
        <f aca="false">IF(B185="TOTAL",ROW(),"")</f>
        <v/>
      </c>
      <c r="B185" s="12" t="n">
        <v>45</v>
      </c>
      <c r="C185" s="13" t="s">
        <v>24</v>
      </c>
      <c r="D185" s="14" t="n">
        <v>45</v>
      </c>
      <c r="E185" s="14" t="n">
        <f aca="false">D185+1</f>
        <v>46</v>
      </c>
      <c r="F185" s="14" t="n">
        <f aca="false">E185+1</f>
        <v>47</v>
      </c>
      <c r="G185" s="14" t="n">
        <f aca="false">F185+1</f>
        <v>48</v>
      </c>
      <c r="H185" s="14" t="n">
        <f aca="false">G185+1</f>
        <v>49</v>
      </c>
      <c r="I185" s="14" t="n">
        <f aca="false">H185+1</f>
        <v>50</v>
      </c>
      <c r="J185" s="14" t="n">
        <f aca="false">I185+1</f>
        <v>51</v>
      </c>
      <c r="K185" s="14" t="n">
        <f aca="false">J185+1</f>
        <v>52</v>
      </c>
      <c r="L185" s="14" t="n">
        <f aca="false">K185+1</f>
        <v>53</v>
      </c>
      <c r="M185" s="14" t="n">
        <f aca="false">L185+1</f>
        <v>54</v>
      </c>
      <c r="N185" s="14" t="n">
        <f aca="false">M185+1</f>
        <v>55</v>
      </c>
      <c r="O185" s="14" t="n">
        <f aca="false">N185+1</f>
        <v>56</v>
      </c>
      <c r="P185" s="14" t="n">
        <f aca="false">O185+1</f>
        <v>57</v>
      </c>
      <c r="Q185" s="14" t="n">
        <f aca="false">P185+1</f>
        <v>58</v>
      </c>
      <c r="R185" s="15" t="n">
        <f aca="false">SUM(D185:Q185)/1440</f>
        <v>0.500694444444444</v>
      </c>
    </row>
    <row r="186" customFormat="false" ht="27" hidden="false" customHeight="true" outlineLevel="0" collapsed="false">
      <c r="A186" s="1" t="str">
        <f aca="false">IF(B186="TOTAL",ROW(),"")</f>
        <v/>
      </c>
      <c r="B186" s="12" t="n">
        <v>45</v>
      </c>
      <c r="C186" s="13" t="s">
        <v>25</v>
      </c>
      <c r="D186" s="14" t="n">
        <f aca="false">D185+1</f>
        <v>46</v>
      </c>
      <c r="E186" s="14" t="n">
        <f aca="false">E185+1</f>
        <v>47</v>
      </c>
      <c r="F186" s="14" t="n">
        <f aca="false">F185+1</f>
        <v>48</v>
      </c>
      <c r="G186" s="14" t="n">
        <f aca="false">G185+1</f>
        <v>49</v>
      </c>
      <c r="H186" s="14" t="n">
        <f aca="false">H185+1</f>
        <v>50</v>
      </c>
      <c r="I186" s="14" t="n">
        <f aca="false">I185+1</f>
        <v>51</v>
      </c>
      <c r="J186" s="14" t="n">
        <f aca="false">J185+1</f>
        <v>52</v>
      </c>
      <c r="K186" s="14" t="n">
        <f aca="false">K185+1</f>
        <v>53</v>
      </c>
      <c r="L186" s="14" t="n">
        <f aca="false">L185+1</f>
        <v>54</v>
      </c>
      <c r="M186" s="14" t="n">
        <f aca="false">M185+1</f>
        <v>55</v>
      </c>
      <c r="N186" s="14" t="n">
        <f aca="false">N185+1</f>
        <v>56</v>
      </c>
      <c r="O186" s="14" t="n">
        <f aca="false">O185+1</f>
        <v>57</v>
      </c>
      <c r="P186" s="14" t="n">
        <f aca="false">P185+1</f>
        <v>58</v>
      </c>
      <c r="Q186" s="14" t="n">
        <f aca="false">Q185+1</f>
        <v>59</v>
      </c>
      <c r="R186" s="15" t="n">
        <f aca="false">SUM(D186:Q186)/1440</f>
        <v>0.510416666666667</v>
      </c>
    </row>
    <row r="187" s="16" customFormat="true" ht="24" hidden="false" customHeight="true" outlineLevel="0" collapsed="false">
      <c r="A187" s="1" t="str">
        <f aca="false">IF(B187="TOTAL",ROW(),"")</f>
        <v/>
      </c>
      <c r="B187" s="12" t="n">
        <v>45</v>
      </c>
      <c r="C187" s="13" t="s">
        <v>26</v>
      </c>
      <c r="D187" s="14" t="n">
        <f aca="false">D186+1</f>
        <v>47</v>
      </c>
      <c r="E187" s="14" t="n">
        <f aca="false">E186+1</f>
        <v>48</v>
      </c>
      <c r="F187" s="14" t="n">
        <f aca="false">F186+1</f>
        <v>49</v>
      </c>
      <c r="G187" s="14" t="n">
        <f aca="false">G186+1</f>
        <v>50</v>
      </c>
      <c r="H187" s="14" t="n">
        <f aca="false">H186+1</f>
        <v>51</v>
      </c>
      <c r="I187" s="14" t="n">
        <f aca="false">I186+1</f>
        <v>52</v>
      </c>
      <c r="J187" s="14" t="n">
        <f aca="false">J186+1</f>
        <v>53</v>
      </c>
      <c r="K187" s="14" t="n">
        <f aca="false">K186+1</f>
        <v>54</v>
      </c>
      <c r="L187" s="14" t="n">
        <f aca="false">L186+1</f>
        <v>55</v>
      </c>
      <c r="M187" s="14" t="n">
        <f aca="false">M186+1</f>
        <v>56</v>
      </c>
      <c r="N187" s="14" t="n">
        <f aca="false">N186+1</f>
        <v>57</v>
      </c>
      <c r="O187" s="14" t="n">
        <f aca="false">O186+1</f>
        <v>58</v>
      </c>
      <c r="P187" s="14" t="n">
        <f aca="false">P186+1</f>
        <v>59</v>
      </c>
      <c r="Q187" s="14" t="n">
        <f aca="false">Q186+1</f>
        <v>60</v>
      </c>
      <c r="R187" s="15" t="n">
        <f aca="false">SUM(D187:Q187)/1440</f>
        <v>0.520138888888889</v>
      </c>
    </row>
    <row r="188" customFormat="false" ht="27" hidden="false" customHeight="true" outlineLevel="0" collapsed="false">
      <c r="A188" s="1" t="n">
        <f aca="false">IF(B188="TOTAL",ROW(),"")</f>
        <v>188</v>
      </c>
      <c r="B188" s="17" t="s">
        <v>23</v>
      </c>
      <c r="C188" s="17"/>
      <c r="D188" s="15" t="n">
        <f aca="false">SUM(D185:D187)/1440</f>
        <v>0.0958333333333333</v>
      </c>
      <c r="E188" s="15" t="n">
        <f aca="false">SUM(E185:E187)/1440</f>
        <v>0.0979166666666667</v>
      </c>
      <c r="F188" s="15" t="n">
        <f aca="false">SUM(F185:F187)/1440</f>
        <v>0.1</v>
      </c>
      <c r="G188" s="15" t="n">
        <f aca="false">SUM(G185:G187)/1440</f>
        <v>0.102083333333333</v>
      </c>
      <c r="H188" s="15" t="n">
        <f aca="false">SUM(H185:H187)/1440</f>
        <v>0.104166666666667</v>
      </c>
      <c r="I188" s="15" t="n">
        <f aca="false">SUM(I185:I187)/1440</f>
        <v>0.10625</v>
      </c>
      <c r="J188" s="15" t="n">
        <f aca="false">SUM(J185:J187)/1440</f>
        <v>0.108333333333333</v>
      </c>
      <c r="K188" s="15" t="n">
        <f aca="false">SUM(K185:K187)/1440</f>
        <v>0.110416666666667</v>
      </c>
      <c r="L188" s="15" t="n">
        <f aca="false">SUM(L185:L187)/1440</f>
        <v>0.1125</v>
      </c>
      <c r="M188" s="15" t="n">
        <f aca="false">SUM(M185:M187)/1440</f>
        <v>0.114583333333333</v>
      </c>
      <c r="N188" s="15" t="n">
        <f aca="false">SUM(N185:N187)/1440</f>
        <v>0.116666666666667</v>
      </c>
      <c r="O188" s="15" t="n">
        <f aca="false">SUM(O185:O187)/1440</f>
        <v>0.11875</v>
      </c>
      <c r="P188" s="15" t="n">
        <f aca="false">SUM(P185:P187)/1440</f>
        <v>0.120833333333333</v>
      </c>
      <c r="Q188" s="15" t="n">
        <f aca="false">SUM(Q185:Q187)/1440</f>
        <v>0.122916666666667</v>
      </c>
      <c r="R188" s="15" t="n">
        <f aca="false">SUM(D188:Q188)</f>
        <v>1.53125</v>
      </c>
    </row>
    <row r="189" customFormat="false" ht="27" hidden="false" customHeight="true" outlineLevel="0" collapsed="false">
      <c r="A189" s="1" t="str">
        <f aca="false">IF(B189="TOTAL",ROW(),"")</f>
        <v/>
      </c>
      <c r="B189" s="12" t="n">
        <v>46</v>
      </c>
      <c r="C189" s="13" t="s">
        <v>24</v>
      </c>
      <c r="D189" s="14" t="n">
        <v>46</v>
      </c>
      <c r="E189" s="14" t="n">
        <f aca="false">D189+1</f>
        <v>47</v>
      </c>
      <c r="F189" s="14" t="n">
        <f aca="false">E189+1</f>
        <v>48</v>
      </c>
      <c r="G189" s="14" t="n">
        <f aca="false">F189+1</f>
        <v>49</v>
      </c>
      <c r="H189" s="14" t="n">
        <f aca="false">G189+1</f>
        <v>50</v>
      </c>
      <c r="I189" s="14" t="n">
        <f aca="false">H189+1</f>
        <v>51</v>
      </c>
      <c r="J189" s="14" t="n">
        <f aca="false">I189+1</f>
        <v>52</v>
      </c>
      <c r="K189" s="14" t="n">
        <f aca="false">J189+1</f>
        <v>53</v>
      </c>
      <c r="L189" s="14" t="n">
        <f aca="false">K189+1</f>
        <v>54</v>
      </c>
      <c r="M189" s="14" t="n">
        <f aca="false">L189+1</f>
        <v>55</v>
      </c>
      <c r="N189" s="14" t="n">
        <f aca="false">M189+1</f>
        <v>56</v>
      </c>
      <c r="O189" s="14" t="n">
        <f aca="false">N189+1</f>
        <v>57</v>
      </c>
      <c r="P189" s="14" t="n">
        <f aca="false">O189+1</f>
        <v>58</v>
      </c>
      <c r="Q189" s="14" t="n">
        <f aca="false">P189+1</f>
        <v>59</v>
      </c>
      <c r="R189" s="15" t="n">
        <f aca="false">SUM(D189:Q189)/1440</f>
        <v>0.510416666666667</v>
      </c>
    </row>
    <row r="190" customFormat="false" ht="27" hidden="false" customHeight="true" outlineLevel="0" collapsed="false">
      <c r="A190" s="1" t="str">
        <f aca="false">IF(B190="TOTAL",ROW(),"")</f>
        <v/>
      </c>
      <c r="B190" s="12" t="n">
        <v>46</v>
      </c>
      <c r="C190" s="13" t="s">
        <v>25</v>
      </c>
      <c r="D190" s="14" t="n">
        <f aca="false">D189+1</f>
        <v>47</v>
      </c>
      <c r="E190" s="14" t="n">
        <f aca="false">E189+1</f>
        <v>48</v>
      </c>
      <c r="F190" s="14" t="n">
        <f aca="false">F189+1</f>
        <v>49</v>
      </c>
      <c r="G190" s="14" t="n">
        <f aca="false">G189+1</f>
        <v>50</v>
      </c>
      <c r="H190" s="14" t="n">
        <f aca="false">H189+1</f>
        <v>51</v>
      </c>
      <c r="I190" s="14" t="n">
        <f aca="false">I189+1</f>
        <v>52</v>
      </c>
      <c r="J190" s="14" t="n">
        <f aca="false">J189+1</f>
        <v>53</v>
      </c>
      <c r="K190" s="14" t="n">
        <f aca="false">K189+1</f>
        <v>54</v>
      </c>
      <c r="L190" s="14" t="n">
        <f aca="false">L189+1</f>
        <v>55</v>
      </c>
      <c r="M190" s="14" t="n">
        <f aca="false">M189+1</f>
        <v>56</v>
      </c>
      <c r="N190" s="14" t="n">
        <f aca="false">N189+1</f>
        <v>57</v>
      </c>
      <c r="O190" s="14" t="n">
        <f aca="false">O189+1</f>
        <v>58</v>
      </c>
      <c r="P190" s="14" t="n">
        <f aca="false">P189+1</f>
        <v>59</v>
      </c>
      <c r="Q190" s="14" t="n">
        <f aca="false">Q189+1</f>
        <v>60</v>
      </c>
      <c r="R190" s="15" t="n">
        <f aca="false">SUM(D190:Q190)/1440</f>
        <v>0.520138888888889</v>
      </c>
    </row>
    <row r="191" s="16" customFormat="true" ht="24" hidden="false" customHeight="true" outlineLevel="0" collapsed="false">
      <c r="A191" s="1" t="str">
        <f aca="false">IF(B191="TOTAL",ROW(),"")</f>
        <v/>
      </c>
      <c r="B191" s="12" t="n">
        <v>46</v>
      </c>
      <c r="C191" s="13" t="s">
        <v>26</v>
      </c>
      <c r="D191" s="14" t="n">
        <f aca="false">D190+1</f>
        <v>48</v>
      </c>
      <c r="E191" s="14" t="n">
        <f aca="false">E190+1</f>
        <v>49</v>
      </c>
      <c r="F191" s="14" t="n">
        <f aca="false">F190+1</f>
        <v>50</v>
      </c>
      <c r="G191" s="14" t="n">
        <f aca="false">G190+1</f>
        <v>51</v>
      </c>
      <c r="H191" s="14" t="n">
        <f aca="false">H190+1</f>
        <v>52</v>
      </c>
      <c r="I191" s="14" t="n">
        <f aca="false">I190+1</f>
        <v>53</v>
      </c>
      <c r="J191" s="14" t="n">
        <f aca="false">J190+1</f>
        <v>54</v>
      </c>
      <c r="K191" s="14" t="n">
        <f aca="false">K190+1</f>
        <v>55</v>
      </c>
      <c r="L191" s="14" t="n">
        <f aca="false">L190+1</f>
        <v>56</v>
      </c>
      <c r="M191" s="14" t="n">
        <f aca="false">M190+1</f>
        <v>57</v>
      </c>
      <c r="N191" s="14" t="n">
        <f aca="false">N190+1</f>
        <v>58</v>
      </c>
      <c r="O191" s="14" t="n">
        <f aca="false">O190+1</f>
        <v>59</v>
      </c>
      <c r="P191" s="14" t="n">
        <f aca="false">P190+1</f>
        <v>60</v>
      </c>
      <c r="Q191" s="14" t="n">
        <f aca="false">Q190+1</f>
        <v>61</v>
      </c>
      <c r="R191" s="15" t="n">
        <f aca="false">SUM(D191:Q191)/1440</f>
        <v>0.529861111111111</v>
      </c>
    </row>
    <row r="192" customFormat="false" ht="27" hidden="false" customHeight="true" outlineLevel="0" collapsed="false">
      <c r="A192" s="1" t="n">
        <f aca="false">IF(B192="TOTAL",ROW(),"")</f>
        <v>192</v>
      </c>
      <c r="B192" s="17" t="s">
        <v>23</v>
      </c>
      <c r="C192" s="17"/>
      <c r="D192" s="15" t="n">
        <f aca="false">SUM(D189:D191)/1440</f>
        <v>0.0979166666666667</v>
      </c>
      <c r="E192" s="15" t="n">
        <f aca="false">SUM(E189:E191)/1440</f>
        <v>0.1</v>
      </c>
      <c r="F192" s="15" t="n">
        <f aca="false">SUM(F189:F191)/1440</f>
        <v>0.102083333333333</v>
      </c>
      <c r="G192" s="15" t="n">
        <f aca="false">SUM(G189:G191)/1440</f>
        <v>0.104166666666667</v>
      </c>
      <c r="H192" s="15" t="n">
        <f aca="false">SUM(H189:H191)/1440</f>
        <v>0.10625</v>
      </c>
      <c r="I192" s="15" t="n">
        <f aca="false">SUM(I189:I191)/1440</f>
        <v>0.108333333333333</v>
      </c>
      <c r="J192" s="15" t="n">
        <f aca="false">SUM(J189:J191)/1440</f>
        <v>0.110416666666667</v>
      </c>
      <c r="K192" s="15" t="n">
        <f aca="false">SUM(K189:K191)/1440</f>
        <v>0.1125</v>
      </c>
      <c r="L192" s="15" t="n">
        <f aca="false">SUM(L189:L191)/1440</f>
        <v>0.114583333333333</v>
      </c>
      <c r="M192" s="15" t="n">
        <f aca="false">SUM(M189:M191)/1440</f>
        <v>0.116666666666667</v>
      </c>
      <c r="N192" s="15" t="n">
        <f aca="false">SUM(N189:N191)/1440</f>
        <v>0.11875</v>
      </c>
      <c r="O192" s="15" t="n">
        <f aca="false">SUM(O189:O191)/1440</f>
        <v>0.120833333333333</v>
      </c>
      <c r="P192" s="15" t="n">
        <f aca="false">SUM(P189:P191)/1440</f>
        <v>0.122916666666667</v>
      </c>
      <c r="Q192" s="15" t="n">
        <f aca="false">SUM(Q189:Q191)/1440</f>
        <v>0.125</v>
      </c>
      <c r="R192" s="15" t="n">
        <f aca="false">SUM(D192:Q192)</f>
        <v>1.56041666666667</v>
      </c>
    </row>
    <row r="193" customFormat="false" ht="27" hidden="false" customHeight="true" outlineLevel="0" collapsed="false">
      <c r="A193" s="1" t="str">
        <f aca="false">IF(B193="TOTAL",ROW(),"")</f>
        <v/>
      </c>
      <c r="B193" s="12" t="n">
        <v>47</v>
      </c>
      <c r="C193" s="13" t="s">
        <v>24</v>
      </c>
      <c r="D193" s="14" t="n">
        <v>47</v>
      </c>
      <c r="E193" s="14" t="n">
        <f aca="false">D193+1</f>
        <v>48</v>
      </c>
      <c r="F193" s="14" t="n">
        <f aca="false">E193+1</f>
        <v>49</v>
      </c>
      <c r="G193" s="14" t="n">
        <f aca="false">F193+1</f>
        <v>50</v>
      </c>
      <c r="H193" s="14" t="n">
        <f aca="false">G193+1</f>
        <v>51</v>
      </c>
      <c r="I193" s="14" t="n">
        <f aca="false">H193+1</f>
        <v>52</v>
      </c>
      <c r="J193" s="14" t="n">
        <f aca="false">I193+1</f>
        <v>53</v>
      </c>
      <c r="K193" s="14" t="n">
        <f aca="false">J193+1</f>
        <v>54</v>
      </c>
      <c r="L193" s="14" t="n">
        <f aca="false">K193+1</f>
        <v>55</v>
      </c>
      <c r="M193" s="14" t="n">
        <f aca="false">L193+1</f>
        <v>56</v>
      </c>
      <c r="N193" s="14" t="n">
        <f aca="false">M193+1</f>
        <v>57</v>
      </c>
      <c r="O193" s="14" t="n">
        <f aca="false">N193+1</f>
        <v>58</v>
      </c>
      <c r="P193" s="14" t="n">
        <f aca="false">O193+1</f>
        <v>59</v>
      </c>
      <c r="Q193" s="14" t="n">
        <f aca="false">P193+1</f>
        <v>60</v>
      </c>
      <c r="R193" s="15" t="n">
        <f aca="false">SUM(D193:Q193)/1440</f>
        <v>0.520138888888889</v>
      </c>
    </row>
    <row r="194" customFormat="false" ht="27" hidden="false" customHeight="true" outlineLevel="0" collapsed="false">
      <c r="A194" s="1" t="str">
        <f aca="false">IF(B194="TOTAL",ROW(),"")</f>
        <v/>
      </c>
      <c r="B194" s="12" t="n">
        <v>47</v>
      </c>
      <c r="C194" s="13" t="s">
        <v>25</v>
      </c>
      <c r="D194" s="14" t="n">
        <f aca="false">D193+1</f>
        <v>48</v>
      </c>
      <c r="E194" s="14" t="n">
        <f aca="false">E193+1</f>
        <v>49</v>
      </c>
      <c r="F194" s="14" t="n">
        <f aca="false">F193+1</f>
        <v>50</v>
      </c>
      <c r="G194" s="14" t="n">
        <f aca="false">G193+1</f>
        <v>51</v>
      </c>
      <c r="H194" s="14" t="n">
        <f aca="false">H193+1</f>
        <v>52</v>
      </c>
      <c r="I194" s="14" t="n">
        <f aca="false">I193+1</f>
        <v>53</v>
      </c>
      <c r="J194" s="14" t="n">
        <f aca="false">J193+1</f>
        <v>54</v>
      </c>
      <c r="K194" s="14" t="n">
        <f aca="false">K193+1</f>
        <v>55</v>
      </c>
      <c r="L194" s="14" t="n">
        <f aca="false">L193+1</f>
        <v>56</v>
      </c>
      <c r="M194" s="14" t="n">
        <f aca="false">M193+1</f>
        <v>57</v>
      </c>
      <c r="N194" s="14" t="n">
        <f aca="false">N193+1</f>
        <v>58</v>
      </c>
      <c r="O194" s="14" t="n">
        <f aca="false">O193+1</f>
        <v>59</v>
      </c>
      <c r="P194" s="14" t="n">
        <f aca="false">P193+1</f>
        <v>60</v>
      </c>
      <c r="Q194" s="14" t="n">
        <f aca="false">Q193+1</f>
        <v>61</v>
      </c>
      <c r="R194" s="15" t="n">
        <f aca="false">SUM(D194:Q194)/1440</f>
        <v>0.529861111111111</v>
      </c>
    </row>
    <row r="195" s="16" customFormat="true" ht="24" hidden="false" customHeight="true" outlineLevel="0" collapsed="false">
      <c r="A195" s="1" t="str">
        <f aca="false">IF(B195="TOTAL",ROW(),"")</f>
        <v/>
      </c>
      <c r="B195" s="12" t="n">
        <v>47</v>
      </c>
      <c r="C195" s="13" t="s">
        <v>26</v>
      </c>
      <c r="D195" s="14" t="n">
        <f aca="false">D194+1</f>
        <v>49</v>
      </c>
      <c r="E195" s="14" t="n">
        <f aca="false">E194+1</f>
        <v>50</v>
      </c>
      <c r="F195" s="14" t="n">
        <f aca="false">F194+1</f>
        <v>51</v>
      </c>
      <c r="G195" s="14" t="n">
        <f aca="false">G194+1</f>
        <v>52</v>
      </c>
      <c r="H195" s="14" t="n">
        <f aca="false">H194+1</f>
        <v>53</v>
      </c>
      <c r="I195" s="14" t="n">
        <f aca="false">I194+1</f>
        <v>54</v>
      </c>
      <c r="J195" s="14" t="n">
        <f aca="false">J194+1</f>
        <v>55</v>
      </c>
      <c r="K195" s="14" t="n">
        <f aca="false">K194+1</f>
        <v>56</v>
      </c>
      <c r="L195" s="14" t="n">
        <f aca="false">L194+1</f>
        <v>57</v>
      </c>
      <c r="M195" s="14" t="n">
        <f aca="false">M194+1</f>
        <v>58</v>
      </c>
      <c r="N195" s="14" t="n">
        <f aca="false">N194+1</f>
        <v>59</v>
      </c>
      <c r="O195" s="14" t="n">
        <f aca="false">O194+1</f>
        <v>60</v>
      </c>
      <c r="P195" s="14" t="n">
        <f aca="false">P194+1</f>
        <v>61</v>
      </c>
      <c r="Q195" s="14" t="n">
        <f aca="false">Q194+1</f>
        <v>62</v>
      </c>
      <c r="R195" s="15" t="n">
        <f aca="false">SUM(D195:Q195)/1440</f>
        <v>0.539583333333333</v>
      </c>
    </row>
    <row r="196" customFormat="false" ht="27" hidden="false" customHeight="true" outlineLevel="0" collapsed="false">
      <c r="A196" s="1" t="n">
        <f aca="false">IF(B196="TOTAL",ROW(),"")</f>
        <v>196</v>
      </c>
      <c r="B196" s="17" t="s">
        <v>23</v>
      </c>
      <c r="C196" s="17"/>
      <c r="D196" s="15" t="n">
        <f aca="false">SUM(D193:D195)/1440</f>
        <v>0.1</v>
      </c>
      <c r="E196" s="15" t="n">
        <f aca="false">SUM(E193:E195)/1440</f>
        <v>0.102083333333333</v>
      </c>
      <c r="F196" s="15" t="n">
        <f aca="false">SUM(F193:F195)/1440</f>
        <v>0.104166666666667</v>
      </c>
      <c r="G196" s="15" t="n">
        <f aca="false">SUM(G193:G195)/1440</f>
        <v>0.10625</v>
      </c>
      <c r="H196" s="15" t="n">
        <f aca="false">SUM(H193:H195)/1440</f>
        <v>0.108333333333333</v>
      </c>
      <c r="I196" s="15" t="n">
        <f aca="false">SUM(I193:I195)/1440</f>
        <v>0.110416666666667</v>
      </c>
      <c r="J196" s="15" t="n">
        <f aca="false">SUM(J193:J195)/1440</f>
        <v>0.1125</v>
      </c>
      <c r="K196" s="15" t="n">
        <f aca="false">SUM(K193:K195)/1440</f>
        <v>0.114583333333333</v>
      </c>
      <c r="L196" s="15" t="n">
        <f aca="false">SUM(L193:L195)/1440</f>
        <v>0.116666666666667</v>
      </c>
      <c r="M196" s="15" t="n">
        <f aca="false">SUM(M193:M195)/1440</f>
        <v>0.11875</v>
      </c>
      <c r="N196" s="15" t="n">
        <f aca="false">SUM(N193:N195)/1440</f>
        <v>0.120833333333333</v>
      </c>
      <c r="O196" s="15" t="n">
        <f aca="false">SUM(O193:O195)/1440</f>
        <v>0.122916666666667</v>
      </c>
      <c r="P196" s="15" t="n">
        <f aca="false">SUM(P193:P195)/1440</f>
        <v>0.125</v>
      </c>
      <c r="Q196" s="15" t="n">
        <f aca="false">SUM(Q193:Q195)/1440</f>
        <v>0.127083333333333</v>
      </c>
      <c r="R196" s="15" t="n">
        <f aca="false">SUM(D196:Q196)</f>
        <v>1.58958333333333</v>
      </c>
    </row>
    <row r="197" customFormat="false" ht="27" hidden="false" customHeight="true" outlineLevel="0" collapsed="false">
      <c r="A197" s="1" t="str">
        <f aca="false">IF(B197="TOTAL",ROW(),"")</f>
        <v/>
      </c>
      <c r="B197" s="12" t="n">
        <v>48</v>
      </c>
      <c r="C197" s="13" t="s">
        <v>24</v>
      </c>
      <c r="D197" s="14" t="n">
        <v>48</v>
      </c>
      <c r="E197" s="14" t="n">
        <f aca="false">D197+1</f>
        <v>49</v>
      </c>
      <c r="F197" s="14" t="n">
        <f aca="false">E197+1</f>
        <v>50</v>
      </c>
      <c r="G197" s="14" t="n">
        <f aca="false">F197+1</f>
        <v>51</v>
      </c>
      <c r="H197" s="14" t="n">
        <f aca="false">G197+1</f>
        <v>52</v>
      </c>
      <c r="I197" s="14" t="n">
        <f aca="false">H197+1</f>
        <v>53</v>
      </c>
      <c r="J197" s="14" t="n">
        <f aca="false">I197+1</f>
        <v>54</v>
      </c>
      <c r="K197" s="14" t="n">
        <f aca="false">J197+1</f>
        <v>55</v>
      </c>
      <c r="L197" s="14" t="n">
        <f aca="false">K197+1</f>
        <v>56</v>
      </c>
      <c r="M197" s="14" t="n">
        <f aca="false">L197+1</f>
        <v>57</v>
      </c>
      <c r="N197" s="14" t="n">
        <f aca="false">M197+1</f>
        <v>58</v>
      </c>
      <c r="O197" s="14" t="n">
        <f aca="false">N197+1</f>
        <v>59</v>
      </c>
      <c r="P197" s="14" t="n">
        <f aca="false">O197+1</f>
        <v>60</v>
      </c>
      <c r="Q197" s="14" t="n">
        <f aca="false">P197+1</f>
        <v>61</v>
      </c>
      <c r="R197" s="15" t="n">
        <f aca="false">SUM(D197:Q197)/1440</f>
        <v>0.529861111111111</v>
      </c>
    </row>
    <row r="198" customFormat="false" ht="27" hidden="false" customHeight="true" outlineLevel="0" collapsed="false">
      <c r="A198" s="1" t="str">
        <f aca="false">IF(B198="TOTAL",ROW(),"")</f>
        <v/>
      </c>
      <c r="B198" s="12" t="n">
        <v>48</v>
      </c>
      <c r="C198" s="13" t="s">
        <v>25</v>
      </c>
      <c r="D198" s="14" t="n">
        <f aca="false">D197+1</f>
        <v>49</v>
      </c>
      <c r="E198" s="14" t="n">
        <f aca="false">E197+1</f>
        <v>50</v>
      </c>
      <c r="F198" s="14" t="n">
        <f aca="false">F197+1</f>
        <v>51</v>
      </c>
      <c r="G198" s="14" t="n">
        <f aca="false">G197+1</f>
        <v>52</v>
      </c>
      <c r="H198" s="14" t="n">
        <f aca="false">H197+1</f>
        <v>53</v>
      </c>
      <c r="I198" s="14" t="n">
        <f aca="false">I197+1</f>
        <v>54</v>
      </c>
      <c r="J198" s="14" t="n">
        <f aca="false">J197+1</f>
        <v>55</v>
      </c>
      <c r="K198" s="14" t="n">
        <f aca="false">K197+1</f>
        <v>56</v>
      </c>
      <c r="L198" s="14" t="n">
        <f aca="false">L197+1</f>
        <v>57</v>
      </c>
      <c r="M198" s="14" t="n">
        <f aca="false">M197+1</f>
        <v>58</v>
      </c>
      <c r="N198" s="14" t="n">
        <f aca="false">N197+1</f>
        <v>59</v>
      </c>
      <c r="O198" s="14" t="n">
        <f aca="false">O197+1</f>
        <v>60</v>
      </c>
      <c r="P198" s="14" t="n">
        <f aca="false">P197+1</f>
        <v>61</v>
      </c>
      <c r="Q198" s="14" t="n">
        <f aca="false">Q197+1</f>
        <v>62</v>
      </c>
      <c r="R198" s="15" t="n">
        <f aca="false">SUM(D198:Q198)/1440</f>
        <v>0.539583333333333</v>
      </c>
    </row>
    <row r="199" s="16" customFormat="true" ht="24" hidden="false" customHeight="true" outlineLevel="0" collapsed="false">
      <c r="A199" s="1" t="str">
        <f aca="false">IF(B199="TOTAL",ROW(),"")</f>
        <v/>
      </c>
      <c r="B199" s="12" t="n">
        <v>48</v>
      </c>
      <c r="C199" s="13" t="s">
        <v>26</v>
      </c>
      <c r="D199" s="14" t="n">
        <f aca="false">D198+1</f>
        <v>50</v>
      </c>
      <c r="E199" s="14" t="n">
        <f aca="false">E198+1</f>
        <v>51</v>
      </c>
      <c r="F199" s="14" t="n">
        <f aca="false">F198+1</f>
        <v>52</v>
      </c>
      <c r="G199" s="14" t="n">
        <f aca="false">G198+1</f>
        <v>53</v>
      </c>
      <c r="H199" s="14" t="n">
        <f aca="false">H198+1</f>
        <v>54</v>
      </c>
      <c r="I199" s="14" t="n">
        <f aca="false">I198+1</f>
        <v>55</v>
      </c>
      <c r="J199" s="14" t="n">
        <f aca="false">J198+1</f>
        <v>56</v>
      </c>
      <c r="K199" s="14" t="n">
        <f aca="false">K198+1</f>
        <v>57</v>
      </c>
      <c r="L199" s="14" t="n">
        <f aca="false">L198+1</f>
        <v>58</v>
      </c>
      <c r="M199" s="14" t="n">
        <f aca="false">M198+1</f>
        <v>59</v>
      </c>
      <c r="N199" s="14" t="n">
        <f aca="false">N198+1</f>
        <v>60</v>
      </c>
      <c r="O199" s="14" t="n">
        <f aca="false">O198+1</f>
        <v>61</v>
      </c>
      <c r="P199" s="14" t="n">
        <f aca="false">P198+1</f>
        <v>62</v>
      </c>
      <c r="Q199" s="14" t="n">
        <f aca="false">Q198+1</f>
        <v>63</v>
      </c>
      <c r="R199" s="15" t="n">
        <f aca="false">SUM(D199:Q199)/1440</f>
        <v>0.549305555555556</v>
      </c>
    </row>
    <row r="200" customFormat="false" ht="27" hidden="false" customHeight="true" outlineLevel="0" collapsed="false">
      <c r="A200" s="1" t="n">
        <f aca="false">IF(B200="TOTAL",ROW(),"")</f>
        <v>200</v>
      </c>
      <c r="B200" s="17" t="s">
        <v>23</v>
      </c>
      <c r="C200" s="17"/>
      <c r="D200" s="15" t="n">
        <f aca="false">SUM(D197:D199)/1440</f>
        <v>0.102083333333333</v>
      </c>
      <c r="E200" s="15" t="n">
        <f aca="false">SUM(E197:E199)/1440</f>
        <v>0.104166666666667</v>
      </c>
      <c r="F200" s="15" t="n">
        <f aca="false">SUM(F197:F199)/1440</f>
        <v>0.10625</v>
      </c>
      <c r="G200" s="15" t="n">
        <f aca="false">SUM(G197:G199)/1440</f>
        <v>0.108333333333333</v>
      </c>
      <c r="H200" s="15" t="n">
        <f aca="false">SUM(H197:H199)/1440</f>
        <v>0.110416666666667</v>
      </c>
      <c r="I200" s="15" t="n">
        <f aca="false">SUM(I197:I199)/1440</f>
        <v>0.1125</v>
      </c>
      <c r="J200" s="15" t="n">
        <f aca="false">SUM(J197:J199)/1440</f>
        <v>0.114583333333333</v>
      </c>
      <c r="K200" s="15" t="n">
        <f aca="false">SUM(K197:K199)/1440</f>
        <v>0.116666666666667</v>
      </c>
      <c r="L200" s="15" t="n">
        <f aca="false">SUM(L197:L199)/1440</f>
        <v>0.11875</v>
      </c>
      <c r="M200" s="15" t="n">
        <f aca="false">SUM(M197:M199)/1440</f>
        <v>0.120833333333333</v>
      </c>
      <c r="N200" s="15" t="n">
        <f aca="false">SUM(N197:N199)/1440</f>
        <v>0.122916666666667</v>
      </c>
      <c r="O200" s="15" t="n">
        <f aca="false">SUM(O197:O199)/1440</f>
        <v>0.125</v>
      </c>
      <c r="P200" s="15" t="n">
        <f aca="false">SUM(P197:P199)/1440</f>
        <v>0.127083333333333</v>
      </c>
      <c r="Q200" s="15" t="n">
        <f aca="false">SUM(Q197:Q199)/1440</f>
        <v>0.129166666666667</v>
      </c>
      <c r="R200" s="15" t="n">
        <f aca="false">SUM(D200:Q200)</f>
        <v>1.61875</v>
      </c>
    </row>
    <row r="201" customFormat="false" ht="27" hidden="false" customHeight="true" outlineLevel="0" collapsed="false">
      <c r="A201" s="1" t="str">
        <f aca="false">IF(B201="TOTAL",ROW(),"")</f>
        <v/>
      </c>
      <c r="B201" s="12" t="n">
        <v>49</v>
      </c>
      <c r="C201" s="13" t="s">
        <v>24</v>
      </c>
      <c r="D201" s="14" t="n">
        <v>49</v>
      </c>
      <c r="E201" s="14" t="n">
        <f aca="false">D201+1</f>
        <v>50</v>
      </c>
      <c r="F201" s="14" t="n">
        <f aca="false">E201+1</f>
        <v>51</v>
      </c>
      <c r="G201" s="14" t="n">
        <f aca="false">F201+1</f>
        <v>52</v>
      </c>
      <c r="H201" s="14" t="n">
        <f aca="false">G201+1</f>
        <v>53</v>
      </c>
      <c r="I201" s="14" t="n">
        <f aca="false">H201+1</f>
        <v>54</v>
      </c>
      <c r="J201" s="14" t="n">
        <f aca="false">I201+1</f>
        <v>55</v>
      </c>
      <c r="K201" s="14" t="n">
        <f aca="false">J201+1</f>
        <v>56</v>
      </c>
      <c r="L201" s="14" t="n">
        <f aca="false">K201+1</f>
        <v>57</v>
      </c>
      <c r="M201" s="14" t="n">
        <f aca="false">L201+1</f>
        <v>58</v>
      </c>
      <c r="N201" s="14" t="n">
        <f aca="false">M201+1</f>
        <v>59</v>
      </c>
      <c r="O201" s="14" t="n">
        <f aca="false">N201+1</f>
        <v>60</v>
      </c>
      <c r="P201" s="14" t="n">
        <f aca="false">O201+1</f>
        <v>61</v>
      </c>
      <c r="Q201" s="14" t="n">
        <f aca="false">P201+1</f>
        <v>62</v>
      </c>
      <c r="R201" s="15" t="n">
        <f aca="false">SUM(D201:Q201)/1440</f>
        <v>0.539583333333333</v>
      </c>
    </row>
    <row r="202" customFormat="false" ht="27" hidden="false" customHeight="true" outlineLevel="0" collapsed="false">
      <c r="A202" s="1" t="str">
        <f aca="false">IF(B202="TOTAL",ROW(),"")</f>
        <v/>
      </c>
      <c r="B202" s="12" t="n">
        <v>49</v>
      </c>
      <c r="C202" s="13" t="s">
        <v>25</v>
      </c>
      <c r="D202" s="14" t="n">
        <f aca="false">D201+1</f>
        <v>50</v>
      </c>
      <c r="E202" s="14" t="n">
        <f aca="false">E201+1</f>
        <v>51</v>
      </c>
      <c r="F202" s="14" t="n">
        <f aca="false">F201+1</f>
        <v>52</v>
      </c>
      <c r="G202" s="14" t="n">
        <f aca="false">G201+1</f>
        <v>53</v>
      </c>
      <c r="H202" s="14" t="n">
        <f aca="false">H201+1</f>
        <v>54</v>
      </c>
      <c r="I202" s="14" t="n">
        <f aca="false">I201+1</f>
        <v>55</v>
      </c>
      <c r="J202" s="14" t="n">
        <f aca="false">J201+1</f>
        <v>56</v>
      </c>
      <c r="K202" s="14" t="n">
        <f aca="false">K201+1</f>
        <v>57</v>
      </c>
      <c r="L202" s="14" t="n">
        <f aca="false">L201+1</f>
        <v>58</v>
      </c>
      <c r="M202" s="14" t="n">
        <f aca="false">M201+1</f>
        <v>59</v>
      </c>
      <c r="N202" s="14" t="n">
        <f aca="false">N201+1</f>
        <v>60</v>
      </c>
      <c r="O202" s="14" t="n">
        <f aca="false">O201+1</f>
        <v>61</v>
      </c>
      <c r="P202" s="14" t="n">
        <f aca="false">P201+1</f>
        <v>62</v>
      </c>
      <c r="Q202" s="14" t="n">
        <f aca="false">Q201+1</f>
        <v>63</v>
      </c>
      <c r="R202" s="15" t="n">
        <f aca="false">SUM(D202:Q202)/1440</f>
        <v>0.549305555555556</v>
      </c>
    </row>
    <row r="203" s="16" customFormat="true" ht="24" hidden="false" customHeight="true" outlineLevel="0" collapsed="false">
      <c r="A203" s="1" t="str">
        <f aca="false">IF(B203="TOTAL",ROW(),"")</f>
        <v/>
      </c>
      <c r="B203" s="12" t="n">
        <v>49</v>
      </c>
      <c r="C203" s="13" t="s">
        <v>26</v>
      </c>
      <c r="D203" s="14" t="n">
        <f aca="false">D202+1</f>
        <v>51</v>
      </c>
      <c r="E203" s="14" t="n">
        <f aca="false">E202+1</f>
        <v>52</v>
      </c>
      <c r="F203" s="14" t="n">
        <f aca="false">F202+1</f>
        <v>53</v>
      </c>
      <c r="G203" s="14" t="n">
        <f aca="false">G202+1</f>
        <v>54</v>
      </c>
      <c r="H203" s="14" t="n">
        <f aca="false">H202+1</f>
        <v>55</v>
      </c>
      <c r="I203" s="14" t="n">
        <f aca="false">I202+1</f>
        <v>56</v>
      </c>
      <c r="J203" s="14" t="n">
        <f aca="false">J202+1</f>
        <v>57</v>
      </c>
      <c r="K203" s="14" t="n">
        <f aca="false">K202+1</f>
        <v>58</v>
      </c>
      <c r="L203" s="14" t="n">
        <f aca="false">L202+1</f>
        <v>59</v>
      </c>
      <c r="M203" s="14" t="n">
        <f aca="false">M202+1</f>
        <v>60</v>
      </c>
      <c r="N203" s="14" t="n">
        <f aca="false">N202+1</f>
        <v>61</v>
      </c>
      <c r="O203" s="14" t="n">
        <f aca="false">O202+1</f>
        <v>62</v>
      </c>
      <c r="P203" s="14" t="n">
        <f aca="false">P202+1</f>
        <v>63</v>
      </c>
      <c r="Q203" s="14" t="n">
        <f aca="false">Q202+1</f>
        <v>64</v>
      </c>
      <c r="R203" s="15" t="n">
        <f aca="false">SUM(D203:Q203)/1440</f>
        <v>0.559027777777778</v>
      </c>
    </row>
    <row r="204" customFormat="false" ht="27" hidden="false" customHeight="true" outlineLevel="0" collapsed="false">
      <c r="A204" s="1" t="n">
        <f aca="false">IF(B204="TOTAL",ROW(),"")</f>
        <v>204</v>
      </c>
      <c r="B204" s="17" t="s">
        <v>23</v>
      </c>
      <c r="C204" s="17"/>
      <c r="D204" s="15" t="n">
        <f aca="false">SUM(D201:D203)/1440</f>
        <v>0.104166666666667</v>
      </c>
      <c r="E204" s="15" t="n">
        <f aca="false">SUM(E201:E203)/1440</f>
        <v>0.10625</v>
      </c>
      <c r="F204" s="15" t="n">
        <f aca="false">SUM(F201:F203)/1440</f>
        <v>0.108333333333333</v>
      </c>
      <c r="G204" s="15" t="n">
        <f aca="false">SUM(G201:G203)/1440</f>
        <v>0.110416666666667</v>
      </c>
      <c r="H204" s="15" t="n">
        <f aca="false">SUM(H201:H203)/1440</f>
        <v>0.1125</v>
      </c>
      <c r="I204" s="15" t="n">
        <f aca="false">SUM(I201:I203)/1440</f>
        <v>0.114583333333333</v>
      </c>
      <c r="J204" s="15" t="n">
        <f aca="false">SUM(J201:J203)/1440</f>
        <v>0.116666666666667</v>
      </c>
      <c r="K204" s="15" t="n">
        <f aca="false">SUM(K201:K203)/1440</f>
        <v>0.11875</v>
      </c>
      <c r="L204" s="15" t="n">
        <f aca="false">SUM(L201:L203)/1440</f>
        <v>0.120833333333333</v>
      </c>
      <c r="M204" s="15" t="n">
        <f aca="false">SUM(M201:M203)/1440</f>
        <v>0.122916666666667</v>
      </c>
      <c r="N204" s="15" t="n">
        <f aca="false">SUM(N201:N203)/1440</f>
        <v>0.125</v>
      </c>
      <c r="O204" s="15" t="n">
        <f aca="false">SUM(O201:O203)/1440</f>
        <v>0.127083333333333</v>
      </c>
      <c r="P204" s="15" t="n">
        <f aca="false">SUM(P201:P203)/1440</f>
        <v>0.129166666666667</v>
      </c>
      <c r="Q204" s="15" t="n">
        <f aca="false">SUM(Q201:Q203)/1440</f>
        <v>0.13125</v>
      </c>
      <c r="R204" s="15" t="n">
        <f aca="false">SUM(D204:Q204)</f>
        <v>1.64791666666667</v>
      </c>
    </row>
    <row r="205" customFormat="false" ht="27" hidden="false" customHeight="true" outlineLevel="0" collapsed="false">
      <c r="A205" s="1" t="str">
        <f aca="false">IF(B205="TOTAL",ROW(),"")</f>
        <v/>
      </c>
      <c r="B205" s="12" t="n">
        <v>50</v>
      </c>
      <c r="C205" s="13" t="s">
        <v>24</v>
      </c>
      <c r="D205" s="14" t="n">
        <v>50</v>
      </c>
      <c r="E205" s="14" t="n">
        <f aca="false">D205+1</f>
        <v>51</v>
      </c>
      <c r="F205" s="14" t="n">
        <f aca="false">E205+1</f>
        <v>52</v>
      </c>
      <c r="G205" s="14" t="n">
        <f aca="false">F205+1</f>
        <v>53</v>
      </c>
      <c r="H205" s="14" t="n">
        <f aca="false">G205+1</f>
        <v>54</v>
      </c>
      <c r="I205" s="14" t="n">
        <f aca="false">H205+1</f>
        <v>55</v>
      </c>
      <c r="J205" s="14" t="n">
        <f aca="false">I205+1</f>
        <v>56</v>
      </c>
      <c r="K205" s="14" t="n">
        <f aca="false">J205+1</f>
        <v>57</v>
      </c>
      <c r="L205" s="14" t="n">
        <f aca="false">K205+1</f>
        <v>58</v>
      </c>
      <c r="M205" s="14" t="n">
        <f aca="false">L205+1</f>
        <v>59</v>
      </c>
      <c r="N205" s="14" t="n">
        <f aca="false">M205+1</f>
        <v>60</v>
      </c>
      <c r="O205" s="14" t="n">
        <f aca="false">N205+1</f>
        <v>61</v>
      </c>
      <c r="P205" s="14" t="n">
        <f aca="false">O205+1</f>
        <v>62</v>
      </c>
      <c r="Q205" s="14" t="n">
        <f aca="false">P205+1</f>
        <v>63</v>
      </c>
      <c r="R205" s="15" t="n">
        <f aca="false">SUM(D205:Q205)/1440</f>
        <v>0.549305555555556</v>
      </c>
      <c r="T205" s="6"/>
    </row>
    <row r="206" customFormat="false" ht="27" hidden="false" customHeight="true" outlineLevel="0" collapsed="false">
      <c r="A206" s="1" t="str">
        <f aca="false">IF(B206="TOTAL",ROW(),"")</f>
        <v/>
      </c>
      <c r="B206" s="12" t="n">
        <v>50</v>
      </c>
      <c r="C206" s="13" t="s">
        <v>25</v>
      </c>
      <c r="D206" s="14" t="n">
        <f aca="false">D205+1</f>
        <v>51</v>
      </c>
      <c r="E206" s="14" t="n">
        <f aca="false">E205+1</f>
        <v>52</v>
      </c>
      <c r="F206" s="14" t="n">
        <f aca="false">F205+1</f>
        <v>53</v>
      </c>
      <c r="G206" s="14" t="n">
        <f aca="false">G205+1</f>
        <v>54</v>
      </c>
      <c r="H206" s="14" t="n">
        <f aca="false">H205+1</f>
        <v>55</v>
      </c>
      <c r="I206" s="14" t="n">
        <f aca="false">I205+1</f>
        <v>56</v>
      </c>
      <c r="J206" s="14" t="n">
        <f aca="false">J205+1</f>
        <v>57</v>
      </c>
      <c r="K206" s="14" t="n">
        <f aca="false">K205+1</f>
        <v>58</v>
      </c>
      <c r="L206" s="14" t="n">
        <f aca="false">L205+1</f>
        <v>59</v>
      </c>
      <c r="M206" s="14" t="n">
        <f aca="false">M205+1</f>
        <v>60</v>
      </c>
      <c r="N206" s="14" t="n">
        <f aca="false">N205+1</f>
        <v>61</v>
      </c>
      <c r="O206" s="14" t="n">
        <f aca="false">O205+1</f>
        <v>62</v>
      </c>
      <c r="P206" s="14" t="n">
        <f aca="false">P205+1</f>
        <v>63</v>
      </c>
      <c r="Q206" s="14" t="n">
        <f aca="false">Q205+1</f>
        <v>64</v>
      </c>
      <c r="R206" s="15" t="n">
        <f aca="false">SUM(D206:Q206)/1440</f>
        <v>0.559027777777778</v>
      </c>
    </row>
    <row r="207" s="16" customFormat="true" ht="24" hidden="false" customHeight="true" outlineLevel="0" collapsed="false">
      <c r="A207" s="1" t="str">
        <f aca="false">IF(B207="TOTAL",ROW(),"")</f>
        <v/>
      </c>
      <c r="B207" s="12" t="n">
        <v>50</v>
      </c>
      <c r="C207" s="13" t="s">
        <v>26</v>
      </c>
      <c r="D207" s="14" t="n">
        <f aca="false">D206+1</f>
        <v>52</v>
      </c>
      <c r="E207" s="14" t="n">
        <f aca="false">E206+1</f>
        <v>53</v>
      </c>
      <c r="F207" s="14" t="n">
        <f aca="false">F206+1</f>
        <v>54</v>
      </c>
      <c r="G207" s="14" t="n">
        <f aca="false">G206+1</f>
        <v>55</v>
      </c>
      <c r="H207" s="14" t="n">
        <f aca="false">H206+1</f>
        <v>56</v>
      </c>
      <c r="I207" s="14" t="n">
        <f aca="false">I206+1</f>
        <v>57</v>
      </c>
      <c r="J207" s="14" t="n">
        <f aca="false">J206+1</f>
        <v>58</v>
      </c>
      <c r="K207" s="14" t="n">
        <f aca="false">K206+1</f>
        <v>59</v>
      </c>
      <c r="L207" s="14" t="n">
        <f aca="false">L206+1</f>
        <v>60</v>
      </c>
      <c r="M207" s="14" t="n">
        <f aca="false">M206+1</f>
        <v>61</v>
      </c>
      <c r="N207" s="14" t="n">
        <f aca="false">N206+1</f>
        <v>62</v>
      </c>
      <c r="O207" s="14" t="n">
        <f aca="false">O206+1</f>
        <v>63</v>
      </c>
      <c r="P207" s="14" t="n">
        <f aca="false">P206+1</f>
        <v>64</v>
      </c>
      <c r="Q207" s="14" t="n">
        <f aca="false">Q206+1</f>
        <v>65</v>
      </c>
      <c r="R207" s="15" t="n">
        <f aca="false">SUM(D207:Q207)/1440</f>
        <v>0.56875</v>
      </c>
    </row>
    <row r="208" customFormat="false" ht="27" hidden="false" customHeight="true" outlineLevel="0" collapsed="false">
      <c r="A208" s="1" t="n">
        <f aca="false">IF(B208="TOTAL",ROW(),"")</f>
        <v>208</v>
      </c>
      <c r="B208" s="17" t="s">
        <v>23</v>
      </c>
      <c r="C208" s="17"/>
      <c r="D208" s="15" t="n">
        <f aca="false">SUM(D205:D207)/1440</f>
        <v>0.10625</v>
      </c>
      <c r="E208" s="15" t="n">
        <f aca="false">SUM(E205:E207)/1440</f>
        <v>0.108333333333333</v>
      </c>
      <c r="F208" s="15" t="n">
        <f aca="false">SUM(F205:F207)/1440</f>
        <v>0.110416666666667</v>
      </c>
      <c r="G208" s="15" t="n">
        <f aca="false">SUM(G205:G207)/1440</f>
        <v>0.1125</v>
      </c>
      <c r="H208" s="15" t="n">
        <f aca="false">SUM(H205:H207)/1440</f>
        <v>0.114583333333333</v>
      </c>
      <c r="I208" s="15" t="n">
        <f aca="false">SUM(I205:I207)/1440</f>
        <v>0.116666666666667</v>
      </c>
      <c r="J208" s="15" t="n">
        <f aca="false">SUM(J205:J207)/1440</f>
        <v>0.11875</v>
      </c>
      <c r="K208" s="15" t="n">
        <f aca="false">SUM(K205:K207)/1440</f>
        <v>0.120833333333333</v>
      </c>
      <c r="L208" s="15" t="n">
        <f aca="false">SUM(L205:L207)/1440</f>
        <v>0.122916666666667</v>
      </c>
      <c r="M208" s="15" t="n">
        <f aca="false">SUM(M205:M207)/1440</f>
        <v>0.125</v>
      </c>
      <c r="N208" s="15" t="n">
        <f aca="false">SUM(N205:N207)/1440</f>
        <v>0.127083333333333</v>
      </c>
      <c r="O208" s="15" t="n">
        <f aca="false">SUM(O205:O207)/1440</f>
        <v>0.129166666666667</v>
      </c>
      <c r="P208" s="15" t="n">
        <f aca="false">SUM(P205:P207)/1440</f>
        <v>0.13125</v>
      </c>
      <c r="Q208" s="15" t="n">
        <f aca="false">SUM(Q205:Q207)/1440</f>
        <v>0.133333333333333</v>
      </c>
      <c r="R208" s="15" t="n">
        <f aca="false">SUM(D208:Q208)</f>
        <v>1.67708333333333</v>
      </c>
    </row>
    <row r="209" customFormat="false" ht="27" hidden="false" customHeight="true" outlineLevel="0" collapsed="false">
      <c r="A209" s="1" t="str">
        <f aca="false">IF(B209="TOTAL",ROW(),"")</f>
        <v/>
      </c>
      <c r="B209" s="12" t="n">
        <v>51</v>
      </c>
      <c r="C209" s="13" t="s">
        <v>24</v>
      </c>
      <c r="D209" s="14" t="n">
        <v>51</v>
      </c>
      <c r="E209" s="14" t="n">
        <f aca="false">D209+1</f>
        <v>52</v>
      </c>
      <c r="F209" s="14" t="n">
        <f aca="false">E209+1</f>
        <v>53</v>
      </c>
      <c r="G209" s="14" t="n">
        <f aca="false">F209+1</f>
        <v>54</v>
      </c>
      <c r="H209" s="14" t="n">
        <f aca="false">G209+1</f>
        <v>55</v>
      </c>
      <c r="I209" s="14" t="n">
        <f aca="false">H209+1</f>
        <v>56</v>
      </c>
      <c r="J209" s="14" t="n">
        <f aca="false">I209+1</f>
        <v>57</v>
      </c>
      <c r="K209" s="14" t="n">
        <f aca="false">J209+1</f>
        <v>58</v>
      </c>
      <c r="L209" s="14" t="n">
        <f aca="false">K209+1</f>
        <v>59</v>
      </c>
      <c r="M209" s="14" t="n">
        <f aca="false">L209+1</f>
        <v>60</v>
      </c>
      <c r="N209" s="14" t="n">
        <f aca="false">M209+1</f>
        <v>61</v>
      </c>
      <c r="O209" s="14" t="n">
        <f aca="false">N209+1</f>
        <v>62</v>
      </c>
      <c r="P209" s="14" t="n">
        <f aca="false">O209+1</f>
        <v>63</v>
      </c>
      <c r="Q209" s="14" t="n">
        <f aca="false">P209+1</f>
        <v>64</v>
      </c>
      <c r="R209" s="15" t="n">
        <f aca="false">SUM(D209:Q209)/1440</f>
        <v>0.559027777777778</v>
      </c>
    </row>
    <row r="210" customFormat="false" ht="27" hidden="false" customHeight="true" outlineLevel="0" collapsed="false">
      <c r="A210" s="1" t="str">
        <f aca="false">IF(B210="TOTAL",ROW(),"")</f>
        <v/>
      </c>
      <c r="B210" s="12" t="n">
        <v>51</v>
      </c>
      <c r="C210" s="13" t="s">
        <v>25</v>
      </c>
      <c r="D210" s="14" t="n">
        <f aca="false">D209+1</f>
        <v>52</v>
      </c>
      <c r="E210" s="14" t="n">
        <f aca="false">E209+1</f>
        <v>53</v>
      </c>
      <c r="F210" s="14" t="n">
        <f aca="false">F209+1</f>
        <v>54</v>
      </c>
      <c r="G210" s="14" t="n">
        <f aca="false">G209+1</f>
        <v>55</v>
      </c>
      <c r="H210" s="14" t="n">
        <f aca="false">H209+1</f>
        <v>56</v>
      </c>
      <c r="I210" s="14" t="n">
        <f aca="false">I209+1</f>
        <v>57</v>
      </c>
      <c r="J210" s="14" t="n">
        <f aca="false">J209+1</f>
        <v>58</v>
      </c>
      <c r="K210" s="14" t="n">
        <f aca="false">K209+1</f>
        <v>59</v>
      </c>
      <c r="L210" s="14" t="n">
        <f aca="false">L209+1</f>
        <v>60</v>
      </c>
      <c r="M210" s="14" t="n">
        <f aca="false">M209+1</f>
        <v>61</v>
      </c>
      <c r="N210" s="14" t="n">
        <f aca="false">N209+1</f>
        <v>62</v>
      </c>
      <c r="O210" s="14" t="n">
        <f aca="false">O209+1</f>
        <v>63</v>
      </c>
      <c r="P210" s="14" t="n">
        <f aca="false">P209+1</f>
        <v>64</v>
      </c>
      <c r="Q210" s="14" t="n">
        <f aca="false">Q209+1</f>
        <v>65</v>
      </c>
      <c r="R210" s="15" t="n">
        <f aca="false">SUM(D210:Q210)/1440</f>
        <v>0.56875</v>
      </c>
    </row>
    <row r="211" s="16" customFormat="true" ht="24" hidden="false" customHeight="true" outlineLevel="0" collapsed="false">
      <c r="A211" s="1" t="str">
        <f aca="false">IF(B211="TOTAL",ROW(),"")</f>
        <v/>
      </c>
      <c r="B211" s="12" t="n">
        <v>51</v>
      </c>
      <c r="C211" s="13" t="s">
        <v>26</v>
      </c>
      <c r="D211" s="14" t="n">
        <f aca="false">D210+1</f>
        <v>53</v>
      </c>
      <c r="E211" s="14" t="n">
        <f aca="false">E210+1</f>
        <v>54</v>
      </c>
      <c r="F211" s="14" t="n">
        <f aca="false">F210+1</f>
        <v>55</v>
      </c>
      <c r="G211" s="14" t="n">
        <f aca="false">G210+1</f>
        <v>56</v>
      </c>
      <c r="H211" s="14" t="n">
        <f aca="false">H210+1</f>
        <v>57</v>
      </c>
      <c r="I211" s="14" t="n">
        <f aca="false">I210+1</f>
        <v>58</v>
      </c>
      <c r="J211" s="14" t="n">
        <f aca="false">J210+1</f>
        <v>59</v>
      </c>
      <c r="K211" s="14" t="n">
        <f aca="false">K210+1</f>
        <v>60</v>
      </c>
      <c r="L211" s="14" t="n">
        <f aca="false">L210+1</f>
        <v>61</v>
      </c>
      <c r="M211" s="14" t="n">
        <f aca="false">M210+1</f>
        <v>62</v>
      </c>
      <c r="N211" s="14" t="n">
        <f aca="false">N210+1</f>
        <v>63</v>
      </c>
      <c r="O211" s="14" t="n">
        <f aca="false">O210+1</f>
        <v>64</v>
      </c>
      <c r="P211" s="14" t="n">
        <f aca="false">P210+1</f>
        <v>65</v>
      </c>
      <c r="Q211" s="14" t="n">
        <f aca="false">Q210+1</f>
        <v>66</v>
      </c>
      <c r="R211" s="15" t="n">
        <f aca="false">SUM(D211:Q211)/1440</f>
        <v>0.578472222222222</v>
      </c>
    </row>
    <row r="212" customFormat="false" ht="27" hidden="false" customHeight="true" outlineLevel="0" collapsed="false">
      <c r="A212" s="1" t="n">
        <f aca="false">IF(B212="TOTAL",ROW(),"")</f>
        <v>212</v>
      </c>
      <c r="B212" s="17" t="s">
        <v>23</v>
      </c>
      <c r="C212" s="17"/>
      <c r="D212" s="15" t="n">
        <f aca="false">SUM(D209:D211)/1440</f>
        <v>0.108333333333333</v>
      </c>
      <c r="E212" s="15" t="n">
        <f aca="false">SUM(E209:E211)/1440</f>
        <v>0.110416666666667</v>
      </c>
      <c r="F212" s="15" t="n">
        <f aca="false">SUM(F209:F211)/1440</f>
        <v>0.1125</v>
      </c>
      <c r="G212" s="15" t="n">
        <f aca="false">SUM(G209:G211)/1440</f>
        <v>0.114583333333333</v>
      </c>
      <c r="H212" s="15" t="n">
        <f aca="false">SUM(H209:H211)/1440</f>
        <v>0.116666666666667</v>
      </c>
      <c r="I212" s="15" t="n">
        <f aca="false">SUM(I209:I211)/1440</f>
        <v>0.11875</v>
      </c>
      <c r="J212" s="15" t="n">
        <f aca="false">SUM(J209:J211)/1440</f>
        <v>0.120833333333333</v>
      </c>
      <c r="K212" s="15" t="n">
        <f aca="false">SUM(K209:K211)/1440</f>
        <v>0.122916666666667</v>
      </c>
      <c r="L212" s="15" t="n">
        <f aca="false">SUM(L209:L211)/1440</f>
        <v>0.125</v>
      </c>
      <c r="M212" s="15" t="n">
        <f aca="false">SUM(M209:M211)/1440</f>
        <v>0.127083333333333</v>
      </c>
      <c r="N212" s="15" t="n">
        <f aca="false">SUM(N209:N211)/1440</f>
        <v>0.129166666666667</v>
      </c>
      <c r="O212" s="15" t="n">
        <f aca="false">SUM(O209:O211)/1440</f>
        <v>0.13125</v>
      </c>
      <c r="P212" s="15" t="n">
        <f aca="false">SUM(P209:P211)/1440</f>
        <v>0.133333333333333</v>
      </c>
      <c r="Q212" s="15" t="n">
        <f aca="false">SUM(Q209:Q211)/1440</f>
        <v>0.135416666666667</v>
      </c>
      <c r="R212" s="15" t="n">
        <f aca="false">SUM(D212:Q212)</f>
        <v>1.70625</v>
      </c>
    </row>
    <row r="213" customFormat="false" ht="27" hidden="false" customHeight="true" outlineLevel="0" collapsed="false">
      <c r="A213" s="1" t="str">
        <f aca="false">IF(B213="TOTAL",ROW(),"")</f>
        <v/>
      </c>
      <c r="B213" s="12" t="n">
        <v>52</v>
      </c>
      <c r="C213" s="13" t="s">
        <v>24</v>
      </c>
      <c r="D213" s="14" t="n">
        <v>52</v>
      </c>
      <c r="E213" s="14" t="n">
        <f aca="false">D213+1</f>
        <v>53</v>
      </c>
      <c r="F213" s="14" t="n">
        <f aca="false">E213+1</f>
        <v>54</v>
      </c>
      <c r="G213" s="14" t="n">
        <f aca="false">F213+1</f>
        <v>55</v>
      </c>
      <c r="H213" s="14" t="n">
        <f aca="false">G213+1</f>
        <v>56</v>
      </c>
      <c r="I213" s="14" t="n">
        <f aca="false">H213+1</f>
        <v>57</v>
      </c>
      <c r="J213" s="14" t="n">
        <f aca="false">I213+1</f>
        <v>58</v>
      </c>
      <c r="K213" s="14" t="n">
        <f aca="false">J213+1</f>
        <v>59</v>
      </c>
      <c r="L213" s="14" t="n">
        <f aca="false">K213+1</f>
        <v>60</v>
      </c>
      <c r="M213" s="14" t="n">
        <f aca="false">L213+1</f>
        <v>61</v>
      </c>
      <c r="N213" s="14" t="n">
        <f aca="false">M213+1</f>
        <v>62</v>
      </c>
      <c r="O213" s="14" t="n">
        <f aca="false">N213+1</f>
        <v>63</v>
      </c>
      <c r="P213" s="14" t="n">
        <f aca="false">O213+1</f>
        <v>64</v>
      </c>
      <c r="Q213" s="14" t="n">
        <f aca="false">P213+1</f>
        <v>65</v>
      </c>
      <c r="R213" s="15" t="n">
        <f aca="false">SUM(D213:Q213)/1440</f>
        <v>0.56875</v>
      </c>
    </row>
    <row r="214" customFormat="false" ht="27" hidden="false" customHeight="true" outlineLevel="0" collapsed="false">
      <c r="A214" s="1" t="str">
        <f aca="false">IF(B214="TOTAL",ROW(),"")</f>
        <v/>
      </c>
      <c r="B214" s="12" t="n">
        <v>52</v>
      </c>
      <c r="C214" s="13" t="s">
        <v>25</v>
      </c>
      <c r="D214" s="14" t="n">
        <f aca="false">D213+1</f>
        <v>53</v>
      </c>
      <c r="E214" s="14" t="n">
        <f aca="false">E213+1</f>
        <v>54</v>
      </c>
      <c r="F214" s="14" t="n">
        <f aca="false">F213+1</f>
        <v>55</v>
      </c>
      <c r="G214" s="14" t="n">
        <f aca="false">G213+1</f>
        <v>56</v>
      </c>
      <c r="H214" s="14" t="n">
        <f aca="false">H213+1</f>
        <v>57</v>
      </c>
      <c r="I214" s="14" t="n">
        <f aca="false">I213+1</f>
        <v>58</v>
      </c>
      <c r="J214" s="14" t="n">
        <f aca="false">J213+1</f>
        <v>59</v>
      </c>
      <c r="K214" s="14" t="n">
        <f aca="false">K213+1</f>
        <v>60</v>
      </c>
      <c r="L214" s="14" t="n">
        <f aca="false">L213+1</f>
        <v>61</v>
      </c>
      <c r="M214" s="14" t="n">
        <f aca="false">M213+1</f>
        <v>62</v>
      </c>
      <c r="N214" s="14" t="n">
        <f aca="false">N213+1</f>
        <v>63</v>
      </c>
      <c r="O214" s="14" t="n">
        <f aca="false">O213+1</f>
        <v>64</v>
      </c>
      <c r="P214" s="14" t="n">
        <f aca="false">P213+1</f>
        <v>65</v>
      </c>
      <c r="Q214" s="14" t="n">
        <f aca="false">Q213+1</f>
        <v>66</v>
      </c>
      <c r="R214" s="15" t="n">
        <f aca="false">SUM(D214:Q214)/1440</f>
        <v>0.578472222222222</v>
      </c>
    </row>
    <row r="215" s="16" customFormat="true" ht="24" hidden="false" customHeight="true" outlineLevel="0" collapsed="false">
      <c r="A215" s="1" t="str">
        <f aca="false">IF(B215="TOTAL",ROW(),"")</f>
        <v/>
      </c>
      <c r="B215" s="12" t="n">
        <v>52</v>
      </c>
      <c r="C215" s="13" t="s">
        <v>26</v>
      </c>
      <c r="D215" s="14" t="n">
        <f aca="false">D214+1</f>
        <v>54</v>
      </c>
      <c r="E215" s="14" t="n">
        <f aca="false">E214+1</f>
        <v>55</v>
      </c>
      <c r="F215" s="14" t="n">
        <f aca="false">F214+1</f>
        <v>56</v>
      </c>
      <c r="G215" s="14" t="n">
        <f aca="false">G214+1</f>
        <v>57</v>
      </c>
      <c r="H215" s="14" t="n">
        <f aca="false">H214+1</f>
        <v>58</v>
      </c>
      <c r="I215" s="14" t="n">
        <f aca="false">I214+1</f>
        <v>59</v>
      </c>
      <c r="J215" s="14" t="n">
        <f aca="false">J214+1</f>
        <v>60</v>
      </c>
      <c r="K215" s="14" t="n">
        <f aca="false">K214+1</f>
        <v>61</v>
      </c>
      <c r="L215" s="14" t="n">
        <f aca="false">L214+1</f>
        <v>62</v>
      </c>
      <c r="M215" s="14" t="n">
        <f aca="false">M214+1</f>
        <v>63</v>
      </c>
      <c r="N215" s="14" t="n">
        <f aca="false">N214+1</f>
        <v>64</v>
      </c>
      <c r="O215" s="14" t="n">
        <f aca="false">O214+1</f>
        <v>65</v>
      </c>
      <c r="P215" s="14" t="n">
        <f aca="false">P214+1</f>
        <v>66</v>
      </c>
      <c r="Q215" s="14" t="n">
        <f aca="false">Q214+1</f>
        <v>67</v>
      </c>
      <c r="R215" s="15" t="n">
        <f aca="false">SUM(D215:Q215)/1440</f>
        <v>0.588194444444445</v>
      </c>
    </row>
    <row r="216" customFormat="false" ht="23.25" hidden="false" customHeight="true" outlineLevel="0" collapsed="false">
      <c r="A216" s="1" t="n">
        <f aca="false">IF(B216="TOTAL",ROW(),"")</f>
        <v>216</v>
      </c>
      <c r="B216" s="17" t="s">
        <v>23</v>
      </c>
      <c r="C216" s="17"/>
      <c r="D216" s="15" t="n">
        <f aca="false">SUM(D213:D215)/1440</f>
        <v>0.110416666666667</v>
      </c>
      <c r="E216" s="15" t="n">
        <f aca="false">SUM(E213:E215)/1440</f>
        <v>0.1125</v>
      </c>
      <c r="F216" s="15" t="n">
        <f aca="false">SUM(F213:F215)/1440</f>
        <v>0.114583333333333</v>
      </c>
      <c r="G216" s="15" t="n">
        <f aca="false">SUM(G213:G215)/1440</f>
        <v>0.116666666666667</v>
      </c>
      <c r="H216" s="15" t="n">
        <f aca="false">SUM(H213:H215)/1440</f>
        <v>0.11875</v>
      </c>
      <c r="I216" s="15" t="n">
        <f aca="false">SUM(I213:I215)/1440</f>
        <v>0.120833333333333</v>
      </c>
      <c r="J216" s="15" t="n">
        <f aca="false">SUM(J213:J215)/1440</f>
        <v>0.122916666666667</v>
      </c>
      <c r="K216" s="15" t="n">
        <f aca="false">SUM(K213:K215)/1440</f>
        <v>0.125</v>
      </c>
      <c r="L216" s="15" t="n">
        <f aca="false">SUM(L213:L215)/1440</f>
        <v>0.127083333333333</v>
      </c>
      <c r="M216" s="15" t="n">
        <f aca="false">SUM(M213:M215)/1440</f>
        <v>0.129166666666667</v>
      </c>
      <c r="N216" s="15" t="n">
        <f aca="false">SUM(N213:N215)/1440</f>
        <v>0.13125</v>
      </c>
      <c r="O216" s="15" t="n">
        <f aca="false">SUM(O213:O215)/1440</f>
        <v>0.133333333333333</v>
      </c>
      <c r="P216" s="15" t="n">
        <f aca="false">SUM(P213:P215)/1440</f>
        <v>0.135416666666667</v>
      </c>
      <c r="Q216" s="15" t="n">
        <f aca="false">SUM(Q213:Q215)/1440</f>
        <v>0.1375</v>
      </c>
      <c r="R216" s="15" t="n">
        <f aca="false">SUM(D216:Q216)</f>
        <v>1.73541666666667</v>
      </c>
    </row>
    <row r="217" s="18" customFormat="true" ht="56.25" hidden="false" customHeight="true" outlineLevel="0" collapsed="false">
      <c r="A217" s="1" t="str">
        <f aca="false">IF(B217="TOTAL",ROW(),"")</f>
        <v/>
      </c>
      <c r="D217" s="19" t="n">
        <f aca="false">D213+D209+D205+D201+D197+D193+D189+D185+D181+D177+D173+D169+D165+D161+D157+D153+D149+D145+D141+D137+D133+D129+D125+D121+D117+D113+D109+D105+D101+D97+D93+D89+D85+D81+D77+D73+D69+D65+D61+D57+D53+D49+D45+D41+D37+D33+D29+D25+D21+D17/1440</f>
        <v>1372.00208333333</v>
      </c>
      <c r="E217" s="19" t="n">
        <f aca="false">E213+E209+E205+E201+E197+E193+E189+E185+E181+E177+E173+E169+E165+E161+E157+E153+E149+E145+E141+E137+E133+E129+E125+E121+E117+E113+E109+E105+E101+E97+E93+E89+E85+E81+E77+E73+E69+E65+E61+E57+E53+E49+E45+E41+E37+E33+E29+E25+E21+E17/1440</f>
        <v>1421.00277777778</v>
      </c>
      <c r="F217" s="19" t="n">
        <f aca="false">F213+F209+F205+F201+F197+F193+F189+F185+F181+F177+F173+F169+F165+F161+F157+F153+F149+F145+F141+F137+F133+F129+F125+F121+F117+F113+F109+F105+F101+F97+F93+F89+F85+F81+F77+F73+F69+F65+F61+F57+F53+F49+F45+F41+F37+F33+F29+F25+F21+F17/1440</f>
        <v>1470.00347222222</v>
      </c>
      <c r="G217" s="19" t="n">
        <f aca="false">G213+G209+G205+G201+G197+G193+G189+G185+G181+G177+G173+G169+G165+G161+G157+G153+G149+G145+G141+G137+G133+G129+G125+G121+G117+G113+G109+G105+G101+G97+G93+G89+G85+G81+G77+G73+G69+G65+G61+G57+G53+G49+G45+G41+G37+G33+G29+G25+G21+G17/1440</f>
        <v>1519.00416666667</v>
      </c>
      <c r="H217" s="19" t="n">
        <f aca="false">H213+H209+H205+H201+H197+H193+H189+H185+H181+H177+H173+H169+H165+H161+H157+H153+H149+H145+H141+H137+H133+H129+H125+H121+H117+H113+H109+H105+H101+H97+H93+H89+H85+H81+H77+H73+H69+H65+H61+H57+H53+H49+H45+H41+H37+H33+H29+H25+H21+H17/1440</f>
        <v>1568.00486111111</v>
      </c>
      <c r="I217" s="19" t="n">
        <f aca="false">I213+I209+I205+I201+I197+I193+I189+I185+I181+I177+I173+I169+I165+I161+I157+I153+I149+I145+I141+I137+I133+I129+I125+I121+I117+I113+I109+I105+I101+I97+I93+I89+I85+I81+I77+I73+I69+I65+I61+I57+I53+I49+I45+I41+I37+I33+I29+I25+I21+I17/1440</f>
        <v>1617.00555555556</v>
      </c>
      <c r="J217" s="19" t="n">
        <f aca="false">J213+J209+J205+J201+J197+J193+J189+J185+J181+J177+J173+J169+J165+J161+J157+J153+J149+J145+J141+J137+J133+J129+J125+J121+J117+J113+J109+J105+J101+J97+J93+J89+J85+J81+J77+J73+J69+J65+J61+J57+J53+J49+J45+J41+J37+J33+J29+J25+J21+J17/1440</f>
        <v>1666.00625</v>
      </c>
      <c r="K217" s="19" t="n">
        <f aca="false">K213+K209+K205+K201+K197+K193+K189+K185+K181+K177+K173+K169+K165+K161+K157+K153+K149+K145+K141+K137+K133+K129+K125+K121+K117+K113+K109+K105+K101+K97+K93+K89+K85+K81+K77+K73+K69+K65+K61+K57+K53+K49+K45+K41+K37+K33+K29+K25+K21+K17/1440</f>
        <v>1715.00694444444</v>
      </c>
      <c r="L217" s="19" t="n">
        <f aca="false">L213+L209+L205+L201+L197+L193+L189+L185+L181+L177+L173+L169+L165+L161+L157+L153+L149+L145+L141+L137+L133+L129+L125+L121+L117+L113+L109+L105+L101+L97+L93+L89+L85+L81+L77+L73+L69+L65+L61+L57+L53+L49+L45+L41+L37+L33+L29+L25+L21+L17/1440</f>
        <v>1764.00763888889</v>
      </c>
      <c r="M217" s="19" t="n">
        <f aca="false">M213+M209+M205+M201+M197+M193+M189+M185+M181+M177+M173+M169+M165+M161+M157+M153+M149+M145+M141+M137+M133+M129+M125+M121+M117+M113+M109+M105+M101+M97+M93+M89+M85+M81+M77+M73+M69+M65+M61+M57+M53+M49+M45+M41+M37+M33+M29+M25+M21+M17/1440</f>
        <v>1813.00833333333</v>
      </c>
      <c r="N217" s="19" t="n">
        <f aca="false">N213+N209+N205+N201+N197+N193+N189+N185+N181+N177+N173+N169+N165+N161+N157+N153+N149+N145+N141+N137+N133+N129+N125+N121+N117+N113+N109+N105+N101+N97+N93+N89+N85+N81+N77+N73+N69+N65+N61+N57+N53+N49+N45+N41+N37+N33+N29+N25+N21+N17/1440</f>
        <v>1862.00902777778</v>
      </c>
      <c r="O217" s="19" t="n">
        <f aca="false">O213+O209+O205+O201+O197+O193+O189+O185+O181+O177+O173+O169+O165+O161+O157+O153+O149+O145+O141+O137+O133+O129+O125+O121+O117+O113+O109+O105+O101+O97+O93+O89+O85+O81+O77+O73+O69+O65+O61+O57+O53+O49+O45+O41+O37+O33+O29+O25+O21+O17/1440</f>
        <v>1911.00972222222</v>
      </c>
      <c r="P217" s="19" t="n">
        <f aca="false">P213+P209+P205+P201+P197+P193+P189+P185+P181+P177+P173+P169+P165+P161+P157+P153+P149+P145+P141+P137+P133+P129+P125+P121+P117+P113+P109+P105+P101+P97+P93+P89+P85+P81+P77+P73+P69+P65+P61+P57+P53+P49+P45+P41+P37+P33+P29+P25+P21+P17/1440</f>
        <v>1960.01041666667</v>
      </c>
      <c r="Q217" s="19" t="n">
        <f aca="false">Q213+Q209+Q205+Q201+Q197+Q193+Q189+Q185+Q181+Q177+Q173+Q169+Q165+Q161+Q157+Q153+Q149+Q145+Q141+Q137+Q133+Q129+Q125+Q121+Q117+Q113+Q109+Q105+Q101+Q97+Q93+Q89+Q85+Q81+Q77+Q73+Q69+Q65+Q61+Q57+Q53+Q49+Q45+Q41+Q37+Q33+Q29+Q25+Q21+Q17/1440</f>
        <v>2009.01111111111</v>
      </c>
      <c r="R217" s="19" t="n">
        <f aca="false">R213+R209+R205+R201+R197+R193+R189+R185+R181+R177+R173+R169+R165+R161+R157+R153+R149+R145+R141+R137+R133+R129+R125+R121+R117+R113+R109+R105+R101+R97+R93+R89+R85+R81+R77+R73+R69+R65+R61+R57+R53+R49+R45+R41+R37+R33+R29+R25+R21+R17</f>
        <v>16.5277777777778</v>
      </c>
    </row>
    <row r="218" customFormat="false" ht="13.8" hidden="false" customHeight="false" outlineLevel="0" collapsed="false">
      <c r="D218" s="20" t="n">
        <f aca="false">SUMIF($B$9:$B$216,"TOTAL",D$9:D$216)</f>
        <v>2.97916666666667</v>
      </c>
      <c r="E218" s="20" t="n">
        <f aca="false">SUMIF($B$9:$B$216,"TOTAL",E$9:E$216)</f>
        <v>3.0875</v>
      </c>
      <c r="F218" s="20" t="n">
        <f aca="false">SUMIF($B$9:$B$216,"TOTAL",F$9:F$216)</f>
        <v>3.19583333333333</v>
      </c>
      <c r="G218" s="20" t="n">
        <f aca="false">SUMIF($B$9:$B$216,"TOTAL",G$9:G$216)</f>
        <v>3.30416666666667</v>
      </c>
      <c r="H218" s="20" t="n">
        <f aca="false">SUMIF($B$9:$B$216,"TOTAL",H$9:H$216)</f>
        <v>3.4125</v>
      </c>
      <c r="I218" s="20" t="n">
        <f aca="false">SUMIF($B$9:$B$216,"TOTAL",I$9:I$216)</f>
        <v>3.52083333333333</v>
      </c>
      <c r="J218" s="20" t="n">
        <f aca="false">SUMIF($B$9:$B$216,"TOTAL",J$9:J$216)</f>
        <v>3.62916666666667</v>
      </c>
      <c r="K218" s="20" t="n">
        <f aca="false">SUMIF($B$9:$B$216,"TOTAL",K$9:K$216)</f>
        <v>3.7375</v>
      </c>
      <c r="L218" s="20" t="n">
        <f aca="false">SUMIF($B$9:$B$216,"TOTAL",L$9:L$216)</f>
        <v>3.84583333333333</v>
      </c>
      <c r="M218" s="20" t="n">
        <f aca="false">SUMIF($B$9:$B$216,"TOTAL",M$9:M$216)</f>
        <v>3.95416666666667</v>
      </c>
      <c r="N218" s="20" t="n">
        <f aca="false">SUMIF($B$9:$B$216,"TOTAL",N$9:N$216)</f>
        <v>4.0625</v>
      </c>
      <c r="O218" s="20" t="n">
        <f aca="false">SUMIF($B$9:$B$216,"TOTAL",O$9:O$216)</f>
        <v>4.17083333333333</v>
      </c>
      <c r="P218" s="20" t="n">
        <f aca="false">SUMIF($B$9:$B$216,"TOTAL",P$9:P$216)</f>
        <v>4.27916666666667</v>
      </c>
      <c r="Q218" s="20" t="n">
        <f aca="false">SUMIF($B$9:$B$216,"TOTAL",Q$9:Q$216)</f>
        <v>4.3875</v>
      </c>
      <c r="R218" s="20" t="n">
        <f aca="false">SUMIF($B$9:$B$216,"TOTAL",R$9:R$216)</f>
        <v>51.5666666666667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5:G61"/>
  <sheetViews>
    <sheetView showFormulas="false" showGridLines="false" showRowColHeaders="true" showZeros="true" rightToLeft="false" tabSelected="false" showOutlineSymbols="true" defaultGridColor="true" view="normal" topLeftCell="A41" colorId="64" zoomScale="100" zoomScaleNormal="100" zoomScalePageLayoutView="100" workbookViewId="0">
      <selection pane="topLeft" activeCell="C51" activeCellId="0" sqref="C51"/>
    </sheetView>
  </sheetViews>
  <sheetFormatPr defaultColWidth="10.6796875" defaultRowHeight="15" zeroHeight="false" outlineLevelRow="0" outlineLevelCol="0"/>
  <cols>
    <col collapsed="false" customWidth="true" hidden="false" outlineLevel="0" max="2" min="2" style="0" width="16.57"/>
    <col collapsed="false" customWidth="true" hidden="false" outlineLevel="0" max="5" min="3" style="0" width="16.14"/>
    <col collapsed="false" customWidth="true" hidden="false" outlineLevel="0" max="6" min="6" style="0" width="9.36"/>
    <col collapsed="false" customWidth="true" hidden="false" outlineLevel="0" max="7" min="7" style="0" width="13.25"/>
    <col collapsed="false" customWidth="true" hidden="false" outlineLevel="0" max="8" min="8" style="0" width="12.57"/>
    <col collapsed="false" customWidth="true" hidden="false" outlineLevel="0" max="54" min="9" style="0" width="5.57"/>
    <col collapsed="false" customWidth="true" hidden="false" outlineLevel="0" max="56" min="55" style="0" width="8.15"/>
    <col collapsed="false" customWidth="true" hidden="false" outlineLevel="0" max="57" min="57" style="0" width="12.57"/>
    <col collapsed="false" customWidth="true" hidden="false" outlineLevel="0" max="107" min="58" style="0" width="4.57"/>
    <col collapsed="false" customWidth="true" hidden="false" outlineLevel="0" max="108" min="108" style="0" width="21"/>
    <col collapsed="false" customWidth="true" hidden="false" outlineLevel="0" max="109" min="109" style="0" width="18"/>
    <col collapsed="false" customWidth="true" hidden="false" outlineLevel="0" max="160" min="110" style="0" width="4.57"/>
    <col collapsed="false" customWidth="true" hidden="false" outlineLevel="0" max="161" min="161" style="0" width="21"/>
    <col collapsed="false" customWidth="true" hidden="false" outlineLevel="0" max="162" min="162" style="0" width="8.15"/>
    <col collapsed="false" customWidth="true" hidden="false" outlineLevel="0" max="163" min="163" style="0" width="6.29"/>
    <col collapsed="false" customWidth="true" hidden="false" outlineLevel="0" max="164" min="164" style="0" width="11.14"/>
    <col collapsed="false" customWidth="true" hidden="false" outlineLevel="0" max="165" min="165" style="0" width="8.42"/>
    <col collapsed="false" customWidth="true" hidden="false" outlineLevel="0" max="173" min="166" style="0" width="2"/>
    <col collapsed="false" customWidth="true" hidden="false" outlineLevel="0" max="216" min="174" style="0" width="3"/>
    <col collapsed="false" customWidth="true" hidden="false" outlineLevel="0" max="217" min="217" style="0" width="6.57"/>
    <col collapsed="false" customWidth="true" hidden="false" outlineLevel="0" max="218" min="218" style="0" width="6.29"/>
    <col collapsed="false" customWidth="true" hidden="false" outlineLevel="0" max="220" min="220" style="0" width="12.57"/>
  </cols>
  <sheetData>
    <row r="5" customFormat="false" ht="15" hidden="false" customHeight="false" outlineLevel="0" collapsed="false">
      <c r="B5" s="21" t="s">
        <v>27</v>
      </c>
      <c r="C5" s="22" t="s">
        <v>8</v>
      </c>
      <c r="D5" s="23"/>
      <c r="E5" s="23"/>
      <c r="F5" s="23"/>
      <c r="G5" s="24"/>
    </row>
    <row r="6" customFormat="false" ht="15" hidden="false" customHeight="false" outlineLevel="0" collapsed="false">
      <c r="B6" s="25" t="s">
        <v>7</v>
      </c>
      <c r="C6" s="26" t="s">
        <v>24</v>
      </c>
      <c r="D6" s="27" t="s">
        <v>25</v>
      </c>
      <c r="E6" s="27" t="s">
        <v>26</v>
      </c>
      <c r="F6" s="27" t="s">
        <v>28</v>
      </c>
      <c r="G6" s="28" t="s">
        <v>29</v>
      </c>
    </row>
    <row r="7" customFormat="false" ht="15" hidden="false" customHeight="false" outlineLevel="0" collapsed="false">
      <c r="B7" s="29" t="n">
        <v>1</v>
      </c>
      <c r="C7" s="30" t="n">
        <v>0.145833333333333</v>
      </c>
      <c r="D7" s="31" t="n">
        <v>0.145833333333333</v>
      </c>
      <c r="E7" s="31" t="n">
        <v>0.145833333333333</v>
      </c>
      <c r="F7" s="32"/>
      <c r="G7" s="33" t="n">
        <v>0.4375</v>
      </c>
    </row>
    <row r="8" customFormat="false" ht="15" hidden="false" customHeight="false" outlineLevel="0" collapsed="false">
      <c r="B8" s="34" t="n">
        <v>2</v>
      </c>
      <c r="C8" s="35" t="n">
        <v>0.145833333333333</v>
      </c>
      <c r="D8" s="36" t="n">
        <v>0.145833333333333</v>
      </c>
      <c r="E8" s="36" t="n">
        <v>0.145833333333333</v>
      </c>
      <c r="F8" s="37"/>
      <c r="G8" s="38" t="n">
        <v>0.4375</v>
      </c>
    </row>
    <row r="9" customFormat="false" ht="15" hidden="false" customHeight="false" outlineLevel="0" collapsed="false">
      <c r="B9" s="34" t="n">
        <v>3</v>
      </c>
      <c r="C9" s="35" t="n">
        <v>0.145833333333333</v>
      </c>
      <c r="D9" s="36" t="n">
        <v>0.145833333333333</v>
      </c>
      <c r="E9" s="36" t="n">
        <v>0.145833333333333</v>
      </c>
      <c r="F9" s="37"/>
      <c r="G9" s="38" t="n">
        <v>0.4375</v>
      </c>
    </row>
    <row r="10" customFormat="false" ht="15" hidden="false" customHeight="false" outlineLevel="0" collapsed="false">
      <c r="B10" s="34" t="n">
        <v>4</v>
      </c>
      <c r="C10" s="35" t="n">
        <v>0.145833333333333</v>
      </c>
      <c r="D10" s="36" t="n">
        <v>0.145833333333333</v>
      </c>
      <c r="E10" s="36" t="n">
        <v>0.145833333333333</v>
      </c>
      <c r="F10" s="37"/>
      <c r="G10" s="38" t="n">
        <v>0.4375</v>
      </c>
    </row>
    <row r="11" customFormat="false" ht="15" hidden="false" customHeight="false" outlineLevel="0" collapsed="false">
      <c r="B11" s="34" t="n">
        <v>5</v>
      </c>
      <c r="C11" s="35" t="n">
        <v>0.145833333333333</v>
      </c>
      <c r="D11" s="36" t="n">
        <v>0.145833333333333</v>
      </c>
      <c r="E11" s="36" t="n">
        <v>0.145833333333333</v>
      </c>
      <c r="F11" s="37"/>
      <c r="G11" s="38" t="n">
        <v>0.4375</v>
      </c>
    </row>
    <row r="12" customFormat="false" ht="15" hidden="false" customHeight="false" outlineLevel="0" collapsed="false">
      <c r="B12" s="34" t="n">
        <v>6</v>
      </c>
      <c r="C12" s="35" t="n">
        <v>0.145833333333333</v>
      </c>
      <c r="D12" s="36" t="n">
        <v>0.145833333333333</v>
      </c>
      <c r="E12" s="36" t="n">
        <v>0.145833333333333</v>
      </c>
      <c r="F12" s="37"/>
      <c r="G12" s="38" t="n">
        <v>0.4375</v>
      </c>
    </row>
    <row r="13" customFormat="false" ht="15" hidden="false" customHeight="false" outlineLevel="0" collapsed="false">
      <c r="B13" s="34" t="n">
        <v>7</v>
      </c>
      <c r="C13" s="35" t="n">
        <v>0.145833333333333</v>
      </c>
      <c r="D13" s="36" t="n">
        <v>0.145833333333333</v>
      </c>
      <c r="E13" s="36" t="n">
        <v>0.145833333333333</v>
      </c>
      <c r="F13" s="37"/>
      <c r="G13" s="38" t="n">
        <v>0.4375</v>
      </c>
    </row>
    <row r="14" customFormat="false" ht="15" hidden="false" customHeight="false" outlineLevel="0" collapsed="false">
      <c r="B14" s="34" t="n">
        <v>8</v>
      </c>
      <c r="C14" s="35" t="n">
        <v>0.145833333333333</v>
      </c>
      <c r="D14" s="36" t="n">
        <v>0.145833333333333</v>
      </c>
      <c r="E14" s="36" t="n">
        <v>0.145833333333333</v>
      </c>
      <c r="F14" s="37"/>
      <c r="G14" s="38" t="n">
        <v>0.4375</v>
      </c>
    </row>
    <row r="15" customFormat="false" ht="15" hidden="false" customHeight="false" outlineLevel="0" collapsed="false">
      <c r="B15" s="34" t="n">
        <v>9</v>
      </c>
      <c r="C15" s="35" t="n">
        <v>0.145833333333333</v>
      </c>
      <c r="D15" s="36" t="n">
        <v>0.145833333333333</v>
      </c>
      <c r="E15" s="36" t="n">
        <v>0.145833333333333</v>
      </c>
      <c r="F15" s="37"/>
      <c r="G15" s="38" t="n">
        <v>0.4375</v>
      </c>
    </row>
    <row r="16" customFormat="false" ht="15" hidden="false" customHeight="false" outlineLevel="0" collapsed="false">
      <c r="B16" s="34" t="n">
        <v>10</v>
      </c>
      <c r="C16" s="35" t="n">
        <v>0.145833333333333</v>
      </c>
      <c r="D16" s="36" t="n">
        <v>0.145833333333333</v>
      </c>
      <c r="E16" s="36" t="n">
        <v>0.145833333333333</v>
      </c>
      <c r="F16" s="37"/>
      <c r="G16" s="38" t="n">
        <v>0.4375</v>
      </c>
    </row>
    <row r="17" customFormat="false" ht="15" hidden="false" customHeight="false" outlineLevel="0" collapsed="false">
      <c r="B17" s="34" t="n">
        <v>11</v>
      </c>
      <c r="C17" s="35" t="n">
        <v>0.145833333333333</v>
      </c>
      <c r="D17" s="36" t="n">
        <v>0.145833333333333</v>
      </c>
      <c r="E17" s="36" t="n">
        <v>0.145833333333333</v>
      </c>
      <c r="F17" s="37"/>
      <c r="G17" s="38" t="n">
        <v>0.4375</v>
      </c>
    </row>
    <row r="18" customFormat="false" ht="15" hidden="false" customHeight="false" outlineLevel="0" collapsed="false">
      <c r="B18" s="34" t="n">
        <v>12</v>
      </c>
      <c r="C18" s="35" t="n">
        <v>0.145833333333333</v>
      </c>
      <c r="D18" s="36" t="n">
        <v>0.145833333333333</v>
      </c>
      <c r="E18" s="36" t="n">
        <v>0.145833333333333</v>
      </c>
      <c r="F18" s="37"/>
      <c r="G18" s="38" t="n">
        <v>0.4375</v>
      </c>
    </row>
    <row r="19" customFormat="false" ht="15" hidden="false" customHeight="false" outlineLevel="0" collapsed="false">
      <c r="B19" s="34" t="n">
        <v>13</v>
      </c>
      <c r="C19" s="35" t="n">
        <v>0.145833333333333</v>
      </c>
      <c r="D19" s="36" t="n">
        <v>0.145833333333333</v>
      </c>
      <c r="E19" s="36" t="n">
        <v>0.145833333333333</v>
      </c>
      <c r="F19" s="37"/>
      <c r="G19" s="38" t="n">
        <v>0.4375</v>
      </c>
    </row>
    <row r="20" customFormat="false" ht="15" hidden="false" customHeight="false" outlineLevel="0" collapsed="false">
      <c r="B20" s="34" t="n">
        <v>14</v>
      </c>
      <c r="C20" s="35" t="n">
        <v>0.145833333333333</v>
      </c>
      <c r="D20" s="36" t="n">
        <v>0.145833333333333</v>
      </c>
      <c r="E20" s="36" t="n">
        <v>0.145833333333333</v>
      </c>
      <c r="F20" s="37"/>
      <c r="G20" s="38" t="n">
        <v>0.4375</v>
      </c>
    </row>
    <row r="21" customFormat="false" ht="15" hidden="false" customHeight="false" outlineLevel="0" collapsed="false">
      <c r="B21" s="34" t="n">
        <v>15</v>
      </c>
      <c r="C21" s="35" t="n">
        <v>0.145833333333333</v>
      </c>
      <c r="D21" s="36" t="n">
        <v>0.145833333333333</v>
      </c>
      <c r="E21" s="36" t="n">
        <v>0.145833333333333</v>
      </c>
      <c r="F21" s="37"/>
      <c r="G21" s="38" t="n">
        <v>0.4375</v>
      </c>
    </row>
    <row r="22" customFormat="false" ht="15" hidden="false" customHeight="false" outlineLevel="0" collapsed="false">
      <c r="B22" s="34" t="n">
        <v>16</v>
      </c>
      <c r="C22" s="35" t="n">
        <v>0.145833333333333</v>
      </c>
      <c r="D22" s="36" t="n">
        <v>0.145833333333333</v>
      </c>
      <c r="E22" s="36" t="n">
        <v>0.145833333333333</v>
      </c>
      <c r="F22" s="37"/>
      <c r="G22" s="38" t="n">
        <v>0.4375</v>
      </c>
    </row>
    <row r="23" customFormat="false" ht="15" hidden="false" customHeight="false" outlineLevel="0" collapsed="false">
      <c r="B23" s="34" t="n">
        <v>17</v>
      </c>
      <c r="C23" s="35" t="n">
        <v>0.145833333333333</v>
      </c>
      <c r="D23" s="36" t="n">
        <v>0.145833333333333</v>
      </c>
      <c r="E23" s="36" t="n">
        <v>0.145833333333333</v>
      </c>
      <c r="F23" s="37"/>
      <c r="G23" s="38" t="n">
        <v>0.4375</v>
      </c>
    </row>
    <row r="24" customFormat="false" ht="15" hidden="false" customHeight="false" outlineLevel="0" collapsed="false">
      <c r="B24" s="34" t="n">
        <v>18</v>
      </c>
      <c r="C24" s="35" t="n">
        <v>0.145833333333333</v>
      </c>
      <c r="D24" s="36" t="n">
        <v>0.145833333333333</v>
      </c>
      <c r="E24" s="36" t="n">
        <v>0.145833333333333</v>
      </c>
      <c r="F24" s="37"/>
      <c r="G24" s="38" t="n">
        <v>0.4375</v>
      </c>
    </row>
    <row r="25" customFormat="false" ht="15" hidden="false" customHeight="false" outlineLevel="0" collapsed="false">
      <c r="B25" s="34" t="n">
        <v>19</v>
      </c>
      <c r="C25" s="35" t="n">
        <v>0.145833333333333</v>
      </c>
      <c r="D25" s="36" t="n">
        <v>0.145833333333333</v>
      </c>
      <c r="E25" s="36" t="n">
        <v>0.145833333333333</v>
      </c>
      <c r="F25" s="37"/>
      <c r="G25" s="38" t="n">
        <v>0.4375</v>
      </c>
    </row>
    <row r="26" customFormat="false" ht="15" hidden="false" customHeight="false" outlineLevel="0" collapsed="false">
      <c r="B26" s="34" t="n">
        <v>20</v>
      </c>
      <c r="C26" s="35" t="n">
        <v>0.145833333333333</v>
      </c>
      <c r="D26" s="36" t="n">
        <v>0.145833333333333</v>
      </c>
      <c r="E26" s="36" t="n">
        <v>0.145833333333333</v>
      </c>
      <c r="F26" s="37"/>
      <c r="G26" s="38" t="n">
        <v>0.4375</v>
      </c>
    </row>
    <row r="27" customFormat="false" ht="15" hidden="false" customHeight="false" outlineLevel="0" collapsed="false">
      <c r="B27" s="34" t="n">
        <v>21</v>
      </c>
      <c r="C27" s="35" t="n">
        <v>0.145833333333333</v>
      </c>
      <c r="D27" s="36" t="n">
        <v>0.145833333333333</v>
      </c>
      <c r="E27" s="36" t="n">
        <v>0.145833333333333</v>
      </c>
      <c r="F27" s="37"/>
      <c r="G27" s="38" t="n">
        <v>0.4375</v>
      </c>
    </row>
    <row r="28" customFormat="false" ht="15" hidden="false" customHeight="false" outlineLevel="0" collapsed="false">
      <c r="B28" s="34" t="n">
        <v>22</v>
      </c>
      <c r="C28" s="35" t="n">
        <v>0.145833333333333</v>
      </c>
      <c r="D28" s="36" t="n">
        <v>0.145833333333333</v>
      </c>
      <c r="E28" s="36" t="n">
        <v>0.145833333333333</v>
      </c>
      <c r="F28" s="37"/>
      <c r="G28" s="38" t="n">
        <v>0.4375</v>
      </c>
    </row>
    <row r="29" customFormat="false" ht="15" hidden="false" customHeight="false" outlineLevel="0" collapsed="false">
      <c r="B29" s="34" t="n">
        <v>23</v>
      </c>
      <c r="C29" s="35" t="n">
        <v>0.145833333333333</v>
      </c>
      <c r="D29" s="36" t="n">
        <v>0.145833333333333</v>
      </c>
      <c r="E29" s="36" t="n">
        <v>0.145833333333333</v>
      </c>
      <c r="F29" s="37"/>
      <c r="G29" s="38" t="n">
        <v>0.4375</v>
      </c>
    </row>
    <row r="30" customFormat="false" ht="15" hidden="false" customHeight="false" outlineLevel="0" collapsed="false">
      <c r="B30" s="34" t="n">
        <v>24</v>
      </c>
      <c r="C30" s="35" t="n">
        <v>0.145833333333333</v>
      </c>
      <c r="D30" s="36" t="n">
        <v>0.145833333333333</v>
      </c>
      <c r="E30" s="36" t="n">
        <v>0.145833333333333</v>
      </c>
      <c r="F30" s="37"/>
      <c r="G30" s="38" t="n">
        <v>0.4375</v>
      </c>
    </row>
    <row r="31" customFormat="false" ht="15" hidden="false" customHeight="false" outlineLevel="0" collapsed="false">
      <c r="B31" s="34" t="n">
        <v>25</v>
      </c>
      <c r="C31" s="35" t="n">
        <v>0.145833333333333</v>
      </c>
      <c r="D31" s="36" t="n">
        <v>0.145833333333333</v>
      </c>
      <c r="E31" s="36" t="n">
        <v>0.145833333333333</v>
      </c>
      <c r="F31" s="37"/>
      <c r="G31" s="38" t="n">
        <v>0.4375</v>
      </c>
    </row>
    <row r="32" customFormat="false" ht="15" hidden="false" customHeight="false" outlineLevel="0" collapsed="false">
      <c r="B32" s="34" t="n">
        <v>26</v>
      </c>
      <c r="C32" s="35" t="n">
        <v>0.145833333333333</v>
      </c>
      <c r="D32" s="36" t="n">
        <v>0.145833333333333</v>
      </c>
      <c r="E32" s="36" t="n">
        <v>0.145833333333333</v>
      </c>
      <c r="F32" s="37"/>
      <c r="G32" s="38" t="n">
        <v>0.4375</v>
      </c>
    </row>
    <row r="33" customFormat="false" ht="15" hidden="false" customHeight="false" outlineLevel="0" collapsed="false">
      <c r="B33" s="34" t="n">
        <v>27</v>
      </c>
      <c r="C33" s="35" t="n">
        <v>0.145833333333333</v>
      </c>
      <c r="D33" s="36" t="n">
        <v>0.145833333333333</v>
      </c>
      <c r="E33" s="36" t="n">
        <v>0.145833333333333</v>
      </c>
      <c r="F33" s="37"/>
      <c r="G33" s="38" t="n">
        <v>0.4375</v>
      </c>
    </row>
    <row r="34" customFormat="false" ht="15" hidden="false" customHeight="false" outlineLevel="0" collapsed="false">
      <c r="B34" s="34" t="n">
        <v>28</v>
      </c>
      <c r="C34" s="35" t="n">
        <v>0.145833333333333</v>
      </c>
      <c r="D34" s="36" t="n">
        <v>0.145833333333333</v>
      </c>
      <c r="E34" s="36" t="n">
        <v>0.145833333333333</v>
      </c>
      <c r="F34" s="37"/>
      <c r="G34" s="38" t="n">
        <v>0.4375</v>
      </c>
    </row>
    <row r="35" customFormat="false" ht="15" hidden="false" customHeight="false" outlineLevel="0" collapsed="false">
      <c r="B35" s="34" t="n">
        <v>29</v>
      </c>
      <c r="C35" s="35" t="n">
        <v>0.145833333333333</v>
      </c>
      <c r="D35" s="36" t="n">
        <v>0.145833333333333</v>
      </c>
      <c r="E35" s="36" t="n">
        <v>0.145833333333333</v>
      </c>
      <c r="F35" s="37"/>
      <c r="G35" s="38" t="n">
        <v>0.4375</v>
      </c>
    </row>
    <row r="36" customFormat="false" ht="15" hidden="false" customHeight="false" outlineLevel="0" collapsed="false">
      <c r="B36" s="34" t="n">
        <v>30</v>
      </c>
      <c r="C36" s="35" t="n">
        <v>0.145833333333333</v>
      </c>
      <c r="D36" s="36" t="n">
        <v>0.145833333333333</v>
      </c>
      <c r="E36" s="36" t="n">
        <v>0.145833333333333</v>
      </c>
      <c r="F36" s="37"/>
      <c r="G36" s="38" t="n">
        <v>0.4375</v>
      </c>
    </row>
    <row r="37" customFormat="false" ht="15" hidden="false" customHeight="false" outlineLevel="0" collapsed="false">
      <c r="B37" s="34" t="n">
        <v>31</v>
      </c>
      <c r="C37" s="35" t="n">
        <v>0.145833333333333</v>
      </c>
      <c r="D37" s="36" t="n">
        <v>0.145833333333333</v>
      </c>
      <c r="E37" s="36" t="n">
        <v>0.145833333333333</v>
      </c>
      <c r="F37" s="37"/>
      <c r="G37" s="38" t="n">
        <v>0.4375</v>
      </c>
    </row>
    <row r="38" customFormat="false" ht="15" hidden="false" customHeight="false" outlineLevel="0" collapsed="false">
      <c r="B38" s="34" t="n">
        <v>32</v>
      </c>
      <c r="C38" s="35" t="n">
        <v>0.145833333333333</v>
      </c>
      <c r="D38" s="36" t="n">
        <v>0.145833333333333</v>
      </c>
      <c r="E38" s="36" t="n">
        <v>0.145833333333333</v>
      </c>
      <c r="F38" s="37"/>
      <c r="G38" s="38" t="n">
        <v>0.4375</v>
      </c>
    </row>
    <row r="39" customFormat="false" ht="15" hidden="false" customHeight="false" outlineLevel="0" collapsed="false">
      <c r="B39" s="34" t="n">
        <v>33</v>
      </c>
      <c r="C39" s="35" t="n">
        <v>0.145833333333333</v>
      </c>
      <c r="D39" s="36" t="n">
        <v>0.145833333333333</v>
      </c>
      <c r="E39" s="36" t="n">
        <v>0.145833333333333</v>
      </c>
      <c r="F39" s="37"/>
      <c r="G39" s="38" t="n">
        <v>0.4375</v>
      </c>
    </row>
    <row r="40" customFormat="false" ht="15" hidden="false" customHeight="false" outlineLevel="0" collapsed="false">
      <c r="B40" s="34" t="n">
        <v>34</v>
      </c>
      <c r="C40" s="35" t="n">
        <v>0.145833333333333</v>
      </c>
      <c r="D40" s="36" t="n">
        <v>0.145833333333333</v>
      </c>
      <c r="E40" s="36" t="n">
        <v>0.145833333333333</v>
      </c>
      <c r="F40" s="37"/>
      <c r="G40" s="38" t="n">
        <v>0.4375</v>
      </c>
    </row>
    <row r="41" customFormat="false" ht="15" hidden="false" customHeight="false" outlineLevel="0" collapsed="false">
      <c r="B41" s="34" t="n">
        <v>35</v>
      </c>
      <c r="C41" s="35" t="n">
        <v>0.145833333333333</v>
      </c>
      <c r="D41" s="36" t="n">
        <v>0.145833333333333</v>
      </c>
      <c r="E41" s="36" t="n">
        <v>0.145833333333333</v>
      </c>
      <c r="F41" s="37"/>
      <c r="G41" s="38" t="n">
        <v>0.4375</v>
      </c>
    </row>
    <row r="42" customFormat="false" ht="15" hidden="false" customHeight="false" outlineLevel="0" collapsed="false">
      <c r="B42" s="34" t="n">
        <v>36</v>
      </c>
      <c r="C42" s="35" t="n">
        <v>0.145833333333333</v>
      </c>
      <c r="D42" s="36" t="n">
        <v>0.145833333333333</v>
      </c>
      <c r="E42" s="36" t="n">
        <v>0.145833333333333</v>
      </c>
      <c r="F42" s="37"/>
      <c r="G42" s="38" t="n">
        <v>0.4375</v>
      </c>
    </row>
    <row r="43" customFormat="false" ht="15" hidden="false" customHeight="false" outlineLevel="0" collapsed="false">
      <c r="B43" s="34" t="n">
        <v>37</v>
      </c>
      <c r="C43" s="35" t="n">
        <v>0.145833333333333</v>
      </c>
      <c r="D43" s="36" t="n">
        <v>0.145833333333333</v>
      </c>
      <c r="E43" s="36" t="n">
        <v>0.145833333333333</v>
      </c>
      <c r="F43" s="37"/>
      <c r="G43" s="38" t="n">
        <v>0.4375</v>
      </c>
    </row>
    <row r="44" customFormat="false" ht="15" hidden="false" customHeight="false" outlineLevel="0" collapsed="false">
      <c r="B44" s="34" t="n">
        <v>38</v>
      </c>
      <c r="C44" s="35" t="n">
        <v>0.145833333333333</v>
      </c>
      <c r="D44" s="36" t="n">
        <v>0.145833333333333</v>
      </c>
      <c r="E44" s="36" t="n">
        <v>0.145833333333333</v>
      </c>
      <c r="F44" s="37"/>
      <c r="G44" s="38" t="n">
        <v>0.4375</v>
      </c>
    </row>
    <row r="45" customFormat="false" ht="15" hidden="false" customHeight="false" outlineLevel="0" collapsed="false">
      <c r="B45" s="34" t="n">
        <v>39</v>
      </c>
      <c r="C45" s="35" t="n">
        <v>0.145833333333333</v>
      </c>
      <c r="D45" s="36" t="n">
        <v>0.145833333333333</v>
      </c>
      <c r="E45" s="36" t="n">
        <v>0.145833333333333</v>
      </c>
      <c r="F45" s="37"/>
      <c r="G45" s="38" t="n">
        <v>0.4375</v>
      </c>
    </row>
    <row r="46" customFormat="false" ht="15" hidden="false" customHeight="false" outlineLevel="0" collapsed="false">
      <c r="B46" s="34" t="n">
        <v>40</v>
      </c>
      <c r="C46" s="35" t="n">
        <v>0.145833333333333</v>
      </c>
      <c r="D46" s="36" t="n">
        <v>0.145833333333333</v>
      </c>
      <c r="E46" s="36" t="n">
        <v>0.145833333333333</v>
      </c>
      <c r="F46" s="37"/>
      <c r="G46" s="38" t="n">
        <v>0.4375</v>
      </c>
    </row>
    <row r="47" customFormat="false" ht="15" hidden="false" customHeight="false" outlineLevel="0" collapsed="false">
      <c r="B47" s="34" t="n">
        <v>41</v>
      </c>
      <c r="C47" s="35" t="n">
        <v>0.145833333333333</v>
      </c>
      <c r="D47" s="36" t="n">
        <v>0.145833333333333</v>
      </c>
      <c r="E47" s="36" t="n">
        <v>0.145833333333333</v>
      </c>
      <c r="F47" s="37"/>
      <c r="G47" s="38" t="n">
        <v>0.4375</v>
      </c>
    </row>
    <row r="48" customFormat="false" ht="15" hidden="false" customHeight="false" outlineLevel="0" collapsed="false">
      <c r="B48" s="34" t="n">
        <v>42</v>
      </c>
      <c r="C48" s="35" t="n">
        <v>0.145833333333333</v>
      </c>
      <c r="D48" s="36" t="n">
        <v>0.145833333333333</v>
      </c>
      <c r="E48" s="36" t="n">
        <v>0.145833333333333</v>
      </c>
      <c r="F48" s="37"/>
      <c r="G48" s="38" t="n">
        <v>0.4375</v>
      </c>
    </row>
    <row r="49" customFormat="false" ht="15" hidden="false" customHeight="false" outlineLevel="0" collapsed="false">
      <c r="B49" s="34" t="n">
        <v>43</v>
      </c>
      <c r="C49" s="35" t="n">
        <v>0.145833333333333</v>
      </c>
      <c r="D49" s="36" t="n">
        <v>0.145833333333333</v>
      </c>
      <c r="E49" s="36" t="n">
        <v>0.145833333333333</v>
      </c>
      <c r="F49" s="37"/>
      <c r="G49" s="38" t="n">
        <v>0.4375</v>
      </c>
    </row>
    <row r="50" customFormat="false" ht="15" hidden="false" customHeight="false" outlineLevel="0" collapsed="false">
      <c r="B50" s="34" t="n">
        <v>44</v>
      </c>
      <c r="C50" s="35" t="n">
        <v>0.145833333333333</v>
      </c>
      <c r="D50" s="36" t="n">
        <v>0.145833333333333</v>
      </c>
      <c r="E50" s="36" t="n">
        <v>0.145833333333333</v>
      </c>
      <c r="F50" s="37"/>
      <c r="G50" s="38" t="n">
        <v>0.4375</v>
      </c>
    </row>
    <row r="51" customFormat="false" ht="15" hidden="false" customHeight="false" outlineLevel="0" collapsed="false">
      <c r="B51" s="34" t="n">
        <v>45</v>
      </c>
      <c r="C51" s="35" t="n">
        <v>0.145833333333333</v>
      </c>
      <c r="D51" s="36" t="n">
        <v>0.145833333333333</v>
      </c>
      <c r="E51" s="36" t="n">
        <v>0.145833333333333</v>
      </c>
      <c r="F51" s="37"/>
      <c r="G51" s="38" t="n">
        <v>0.4375</v>
      </c>
    </row>
    <row r="52" customFormat="false" ht="15" hidden="false" customHeight="false" outlineLevel="0" collapsed="false">
      <c r="B52" s="34" t="n">
        <v>46</v>
      </c>
      <c r="C52" s="35" t="n">
        <v>0.145833333333333</v>
      </c>
      <c r="D52" s="36" t="n">
        <v>0.145833333333333</v>
      </c>
      <c r="E52" s="36" t="n">
        <v>0.145833333333333</v>
      </c>
      <c r="F52" s="37"/>
      <c r="G52" s="38" t="n">
        <v>0.4375</v>
      </c>
    </row>
    <row r="53" customFormat="false" ht="15" hidden="false" customHeight="false" outlineLevel="0" collapsed="false">
      <c r="B53" s="34" t="n">
        <v>47</v>
      </c>
      <c r="C53" s="35" t="n">
        <v>0.145833333333333</v>
      </c>
      <c r="D53" s="36" t="n">
        <v>0.145833333333333</v>
      </c>
      <c r="E53" s="36" t="n">
        <v>0.145833333333333</v>
      </c>
      <c r="F53" s="37"/>
      <c r="G53" s="38" t="n">
        <v>0.4375</v>
      </c>
    </row>
    <row r="54" customFormat="false" ht="15" hidden="false" customHeight="false" outlineLevel="0" collapsed="false">
      <c r="B54" s="34" t="n">
        <v>48</v>
      </c>
      <c r="C54" s="35" t="n">
        <v>0.145833333333333</v>
      </c>
      <c r="D54" s="36" t="n">
        <v>0.145833333333333</v>
      </c>
      <c r="E54" s="36" t="n">
        <v>0.145833333333333</v>
      </c>
      <c r="F54" s="37"/>
      <c r="G54" s="38" t="n">
        <v>0.4375</v>
      </c>
    </row>
    <row r="55" customFormat="false" ht="15" hidden="false" customHeight="false" outlineLevel="0" collapsed="false">
      <c r="B55" s="34" t="n">
        <v>49</v>
      </c>
      <c r="C55" s="35" t="n">
        <v>0.145833333333333</v>
      </c>
      <c r="D55" s="36" t="n">
        <v>0.145833333333333</v>
      </c>
      <c r="E55" s="36" t="n">
        <v>0.145833333333333</v>
      </c>
      <c r="F55" s="37"/>
      <c r="G55" s="38" t="n">
        <v>0.4375</v>
      </c>
    </row>
    <row r="56" customFormat="false" ht="15" hidden="false" customHeight="false" outlineLevel="0" collapsed="false">
      <c r="B56" s="34" t="n">
        <v>50</v>
      </c>
      <c r="C56" s="35" t="n">
        <v>0.145833333333333</v>
      </c>
      <c r="D56" s="36" t="n">
        <v>0.145833333333333</v>
      </c>
      <c r="E56" s="36" t="n">
        <v>0.145833333333333</v>
      </c>
      <c r="F56" s="37"/>
      <c r="G56" s="38" t="n">
        <v>0.4375</v>
      </c>
    </row>
    <row r="57" customFormat="false" ht="15" hidden="false" customHeight="false" outlineLevel="0" collapsed="false">
      <c r="B57" s="34" t="n">
        <v>51</v>
      </c>
      <c r="C57" s="35" t="n">
        <v>0.145833333333333</v>
      </c>
      <c r="D57" s="36" t="n">
        <v>0.145833333333333</v>
      </c>
      <c r="E57" s="36" t="n">
        <v>0.145833333333333</v>
      </c>
      <c r="F57" s="37"/>
      <c r="G57" s="38" t="n">
        <v>0.4375</v>
      </c>
    </row>
    <row r="58" customFormat="false" ht="15" hidden="false" customHeight="false" outlineLevel="0" collapsed="false">
      <c r="B58" s="34" t="n">
        <v>52</v>
      </c>
      <c r="C58" s="35" t="n">
        <v>0.145833333333333</v>
      </c>
      <c r="D58" s="36" t="n">
        <v>0.145833333333333</v>
      </c>
      <c r="E58" s="36" t="n">
        <v>0.145833333333333</v>
      </c>
      <c r="F58" s="37"/>
      <c r="G58" s="38" t="n">
        <v>0.4375</v>
      </c>
    </row>
    <row r="59" customFormat="false" ht="15" hidden="false" customHeight="false" outlineLevel="0" collapsed="false">
      <c r="B59" s="34" t="s">
        <v>23</v>
      </c>
      <c r="C59" s="39"/>
      <c r="D59" s="40"/>
      <c r="E59" s="40"/>
      <c r="F59" s="41" t="n">
        <v>22.75</v>
      </c>
      <c r="G59" s="38" t="n">
        <v>22.75</v>
      </c>
    </row>
    <row r="60" customFormat="false" ht="15" hidden="false" customHeight="false" outlineLevel="0" collapsed="false">
      <c r="B60" s="34" t="s">
        <v>28</v>
      </c>
      <c r="C60" s="42"/>
      <c r="D60" s="43"/>
      <c r="E60" s="43"/>
      <c r="F60" s="44" t="n">
        <v>7.29166666666666</v>
      </c>
      <c r="G60" s="45" t="n">
        <v>7.29166666666666</v>
      </c>
    </row>
    <row r="61" customFormat="false" ht="15" hidden="false" customHeight="false" outlineLevel="0" collapsed="false">
      <c r="B61" s="46" t="s">
        <v>29</v>
      </c>
      <c r="C61" s="47" t="n">
        <v>7.58333333333333</v>
      </c>
      <c r="D61" s="48" t="n">
        <v>7.58333333333333</v>
      </c>
      <c r="E61" s="48" t="n">
        <v>7.58333333333333</v>
      </c>
      <c r="F61" s="49" t="n">
        <v>30.0416666666667</v>
      </c>
      <c r="G61" s="50" t="n">
        <v>52.7916666666667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LibreOffice/7.4.7.2.M1$Windows_X86_64 LibreOffice_project/76a2d0953f1c9655e98c6e0fddee63a89a22de3e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2023-07-12T14:29:40Z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