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BD" sheetId="1" state="visible" r:id="rId2"/>
    <sheet name="DEVIS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<sst xmlns="http://schemas.openxmlformats.org/spreadsheetml/2006/main" count="28" uniqueCount="12">
  <si>
    <t xml:space="preserve">Service </t>
  </si>
  <si>
    <t xml:space="preserve">Prix</t>
  </si>
  <si>
    <t xml:space="preserve">Intervention A</t>
  </si>
  <si>
    <t xml:space="preserve">Intervention B</t>
  </si>
  <si>
    <t xml:space="preserve">Intervention C</t>
  </si>
  <si>
    <t xml:space="preserve">Intervention D</t>
  </si>
  <si>
    <t xml:space="preserve">Intervention E</t>
  </si>
  <si>
    <t xml:space="preserve">Intervention F</t>
  </si>
  <si>
    <t xml:space="preserve">Intervention G</t>
  </si>
  <si>
    <t xml:space="preserve">DEVIS</t>
  </si>
  <si>
    <t xml:space="preserve">Service:</t>
  </si>
  <si>
    <t xml:space="preserve">Description: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</si>
</sst>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sz val="11"/>
      <color rgb="FFFF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L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M2" activeCellId="0" sqref="M2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8.86"/>
    <col collapsed="false" customWidth="true" hidden="false" outlineLevel="0" max="2" min="2" style="0" width="2.68"/>
    <col collapsed="false" customWidth="true" hidden="false" outlineLevel="0" max="3" min="3" style="0" width="13.86"/>
    <col collapsed="false" customWidth="true" hidden="false" outlineLevel="0" max="5" min="4" style="0" width="13.7"/>
    <col collapsed="false" customWidth="true" hidden="false" outlineLevel="0" max="6" min="6" style="0" width="13.86"/>
    <col collapsed="false" customWidth="true" hidden="false" outlineLevel="0" max="8" min="7" style="0" width="13.57"/>
    <col collapsed="false" customWidth="true" hidden="false" outlineLevel="0" max="10" min="9" style="0" width="13.86"/>
    <col collapsed="false" customWidth="true" hidden="false" outlineLevel="0" max="11" min="11" style="0" width="4.43"/>
  </cols>
  <sheetData>
    <row r="2" customFormat="false" ht="13.8" hidden="false" customHeight="false" outlineLevel="0" collapsed="false">
      <c r="C2" s="0" t="n">
        <f aca="true">IF(INDIRECT(ADDRESS(SMALL($L$5:$L$7,ROW()-1),COLUMN()),1)="","",COLUMN())</f>
        <v>3</v>
      </c>
      <c r="D2" s="1" t="n">
        <f aca="true">IF(INDIRECT(ADDRESS(SMALL($L$5:$L$7,ROW()-1),COLUMN()),1)="","",COLUMN())</f>
        <v>4</v>
      </c>
      <c r="E2" s="0" t="n">
        <f aca="true">IF(INDIRECT(ADDRESS(SMALL($L$5:$L$7,ROW()-1),COLUMN()),1)="","",COLUMN())</f>
        <v>5</v>
      </c>
      <c r="F2" s="0" t="n">
        <f aca="true">IF(INDIRECT(ADDRESS(SMALL($L$5:$L$7,ROW()-1),COLUMN()),1)="","",COLUMN())</f>
        <v>6</v>
      </c>
      <c r="G2" s="1" t="n">
        <f aca="true">IF(INDIRECT(ADDRESS(SMALL($L$5:$L$7,ROW()-1),COLUMN()),1)="","",COLUMN())</f>
        <v>7</v>
      </c>
      <c r="H2" s="0" t="n">
        <f aca="true">IF(INDIRECT(ADDRESS(SMALL($L$5:$L$7,ROW()-1),COLUMN()),1)="","",COLUMN())</f>
        <v>8</v>
      </c>
      <c r="I2" s="0" t="n">
        <f aca="true">IF(INDIRECT(ADDRESS(SMALL($L$5:$L$7,ROW()-1),COLUMN()),1)="","",COLUMN())</f>
        <v>9</v>
      </c>
      <c r="J2" s="0" t="n">
        <f aca="true">IF(INDIRECT(ADDRESS(SMALL($L$5:$L$7,ROW()-1),COLUMN()),1)="","",COLUMN())</f>
        <v>10</v>
      </c>
      <c r="K2" s="0" t="n">
        <f aca="true">IF(INDIRECT(ADDRESS(SMALL($L$5:$L$7,ROW()-1),COLUMN()),1)="","",COLUMN())</f>
        <v>11</v>
      </c>
    </row>
    <row r="4" customFormat="false" ht="13.8" hidden="false" customHeight="false" outlineLevel="0" collapsed="false">
      <c r="A4" s="0" t="s">
        <v>0</v>
      </c>
      <c r="K4" s="0" t="s">
        <v>1</v>
      </c>
    </row>
    <row r="5" customFormat="false" ht="13.8" hidden="false" customHeight="false" outlineLevel="0" collapsed="false">
      <c r="A5" s="0" t="s">
        <v>0</v>
      </c>
      <c r="B5" s="0" t="n">
        <v>1</v>
      </c>
      <c r="C5" s="0" t="s">
        <v>2</v>
      </c>
      <c r="D5" s="0" t="s">
        <v>3</v>
      </c>
      <c r="E5" s="0" t="s">
        <v>4</v>
      </c>
      <c r="F5" s="0" t="s">
        <v>5</v>
      </c>
      <c r="G5" s="0" t="s">
        <v>6</v>
      </c>
      <c r="H5" s="0" t="s">
        <v>7</v>
      </c>
      <c r="I5" s="0" t="s">
        <v>8</v>
      </c>
      <c r="J5" s="0" t="s">
        <v>8</v>
      </c>
      <c r="K5" s="0" t="n">
        <v>100</v>
      </c>
      <c r="L5" s="1" t="n">
        <f aca="false">IF(B5=DEVIS!$B$2,ROW(),"")</f>
        <v>5</v>
      </c>
    </row>
    <row r="6" customFormat="false" ht="13.8" hidden="false" customHeight="false" outlineLevel="0" collapsed="false">
      <c r="A6" s="0" t="s">
        <v>0</v>
      </c>
      <c r="B6" s="0" t="n">
        <v>2</v>
      </c>
      <c r="C6" s="0" t="s">
        <v>2</v>
      </c>
      <c r="E6" s="0" t="s">
        <v>4</v>
      </c>
      <c r="F6" s="0" t="s">
        <v>5</v>
      </c>
      <c r="H6" s="0" t="s">
        <v>7</v>
      </c>
      <c r="I6" s="0" t="s">
        <v>8</v>
      </c>
      <c r="J6" s="0" t="s">
        <v>8</v>
      </c>
      <c r="K6" s="0" t="n">
        <v>200</v>
      </c>
      <c r="L6" s="0" t="str">
        <f aca="false">IF(B6=DEVIS!$B$2,ROW(),"")</f>
        <v/>
      </c>
    </row>
    <row r="7" customFormat="false" ht="13.8" hidden="false" customHeight="false" outlineLevel="0" collapsed="false">
      <c r="A7" s="0" t="s">
        <v>0</v>
      </c>
      <c r="B7" s="0" t="n">
        <v>3</v>
      </c>
      <c r="C7" s="0" t="s">
        <v>2</v>
      </c>
      <c r="D7" s="0" t="s">
        <v>3</v>
      </c>
      <c r="E7" s="0" t="s">
        <v>4</v>
      </c>
      <c r="F7" s="0" t="s">
        <v>5</v>
      </c>
      <c r="G7" s="0" t="s">
        <v>6</v>
      </c>
      <c r="H7" s="0" t="s">
        <v>7</v>
      </c>
      <c r="K7" s="0" t="n">
        <v>300</v>
      </c>
      <c r="L7" s="0" t="str">
        <f aca="false">IF(B7=DEVIS!$B$2,ROW(),"")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2.57"/>
    <col collapsed="false" customWidth="true" hidden="false" outlineLevel="0" max="2" min="2" style="0" width="13.86"/>
  </cols>
  <sheetData>
    <row r="1" customFormat="false" ht="15" hidden="false" customHeight="false" outlineLevel="0" collapsed="false">
      <c r="B1" s="0" t="s">
        <v>9</v>
      </c>
    </row>
    <row r="2" customFormat="false" ht="15" hidden="false" customHeight="false" outlineLevel="0" collapsed="false">
      <c r="A2" s="0" t="s">
        <v>10</v>
      </c>
      <c r="B2" s="2" t="n">
        <v>1</v>
      </c>
    </row>
    <row r="3" customFormat="false" ht="13.8" hidden="false" customHeight="false" outlineLevel="0" collapsed="false">
      <c r="A3" s="0" t="s">
        <v>11</v>
      </c>
      <c r="B3" s="0" t="str">
        <f aca="true">IF(ISERROR(SMALL(BD!$A$2:$K$2,ROW()-2)),"",INDIRECT(ADDRESS(SMALL(BD!$L$5:$L$7,1),SMALL(BD!$A$2:$K$2,ROW()-2),4,1,"BD"),1))</f>
        <v>Intervention A</v>
      </c>
    </row>
    <row r="4" customFormat="false" ht="13.8" hidden="false" customHeight="false" outlineLevel="0" collapsed="false">
      <c r="A4" s="0" t="str">
        <f aca="false">IF(IFERROR(SMALL(BD!$A$2:$K$2,ROW()-2),"")=11,"Prix","")</f>
        <v/>
      </c>
      <c r="B4" s="0" t="str">
        <f aca="true">IF(ISERROR(SMALL(BD!$A$2:$K$2,ROW()-2)),"",INDIRECT(ADDRESS(SMALL(BD!$L$5:$L$7,1),SMALL(BD!$A$2:$K$2,ROW()-2),4,1,"BD"),1))</f>
        <v>Intervention B</v>
      </c>
      <c r="C4" s="0" t="str">
        <f aca="false">IF(IFERROR(SMALL(BD!$A$2:$K$2,ROW()-2),"")=11,"EUR","")</f>
        <v/>
      </c>
    </row>
    <row r="5" customFormat="false" ht="13.8" hidden="false" customHeight="false" outlineLevel="0" collapsed="false">
      <c r="A5" s="0" t="str">
        <f aca="false">IF(IFERROR(SMALL(BD!$A$2:$K$2,ROW()-2),"")=11,"Prix","")</f>
        <v/>
      </c>
      <c r="B5" s="0" t="str">
        <f aca="true">IF(ISERROR(SMALL(BD!$A$2:$K$2,ROW()-2)),"",INDIRECT(ADDRESS(SMALL(BD!$L$5:$L$7,1),SMALL(BD!$A$2:$K$2,ROW()-2),4,1,"BD"),1))</f>
        <v>Intervention C</v>
      </c>
      <c r="C5" s="0" t="str">
        <f aca="false">IF(IFERROR(SMALL(BD!$A$2:$K$2,ROW()-2),"")=11,"EUR","")</f>
        <v/>
      </c>
    </row>
    <row r="6" customFormat="false" ht="13.8" hidden="false" customHeight="false" outlineLevel="0" collapsed="false">
      <c r="A6" s="0" t="str">
        <f aca="false">IF(IFERROR(SMALL(BD!$A$2:$K$2,ROW()-2),"")=11,"Prix","")</f>
        <v/>
      </c>
      <c r="B6" s="0" t="str">
        <f aca="true">IF(ISERROR(SMALL(BD!$A$2:$K$2,ROW()-2)),"",INDIRECT(ADDRESS(SMALL(BD!$L$5:$L$7,1),SMALL(BD!$A$2:$K$2,ROW()-2),4,1,"BD"),1))</f>
        <v>Intervention D</v>
      </c>
      <c r="C6" s="0" t="str">
        <f aca="false">IF(IFERROR(SMALL(BD!$A$2:$K$2,ROW()-2),"")=11,"EUR","")</f>
        <v/>
      </c>
    </row>
    <row r="7" customFormat="false" ht="13.8" hidden="false" customHeight="false" outlineLevel="0" collapsed="false">
      <c r="A7" s="0" t="str">
        <f aca="false">IF(IFERROR(SMALL(BD!$A$2:$K$2,ROW()-2),"")=11,"Prix","")</f>
        <v/>
      </c>
      <c r="B7" s="0" t="str">
        <f aca="true">IF(ISERROR(SMALL(BD!$A$2:$K$2,ROW()-2)),"",INDIRECT(ADDRESS(SMALL(BD!$L$5:$L$7,1),SMALL(BD!$A$2:$K$2,ROW()-2),4,1,"BD"),1))</f>
        <v>Intervention E</v>
      </c>
      <c r="C7" s="0" t="str">
        <f aca="false">IF(IFERROR(SMALL(BD!$A$2:$K$2,ROW()-2),"")=11,"EUR","")</f>
        <v/>
      </c>
    </row>
    <row r="8" customFormat="false" ht="13.8" hidden="false" customHeight="false" outlineLevel="0" collapsed="false">
      <c r="A8" s="0" t="str">
        <f aca="false">IF(IFERROR(SMALL(BD!$A$2:$K$2,ROW()-2),"")=11,"Prix","")</f>
        <v/>
      </c>
      <c r="B8" s="0" t="str">
        <f aca="true">IF(ISERROR(SMALL(BD!$A$2:$K$2,ROW()-2)),"",INDIRECT(ADDRESS(SMALL(BD!$L$5:$L$7,1),SMALL(BD!$A$2:$K$2,ROW()-2),4,1,"BD"),1))</f>
        <v>Intervention F</v>
      </c>
      <c r="C8" s="0" t="str">
        <f aca="false">IF(IFERROR(SMALL(BD!$A$2:$K$2,ROW()-2),"")=11,"EUR","")</f>
        <v/>
      </c>
    </row>
    <row r="9" customFormat="false" ht="13.8" hidden="false" customHeight="false" outlineLevel="0" collapsed="false">
      <c r="A9" s="0" t="str">
        <f aca="false">IF(IFERROR(SMALL(BD!$A$2:$K$2,ROW()-2),"")=11,"Prix","")</f>
        <v/>
      </c>
      <c r="B9" s="0" t="str">
        <f aca="true">IF(ISERROR(SMALL(BD!$A$2:$K$2,ROW()-2)),"",INDIRECT(ADDRESS(SMALL(BD!$L$5:$L$7,1),SMALL(BD!$A$2:$K$2,ROW()-2),4,1,"BD"),1))</f>
        <v>Intervention G</v>
      </c>
      <c r="C9" s="0" t="str">
        <f aca="false">IF(IFERROR(SMALL(BD!$A$2:$K$2,ROW()-2),"")=11,"EUR","")</f>
        <v/>
      </c>
    </row>
    <row r="10" customFormat="false" ht="13.8" hidden="false" customHeight="false" outlineLevel="0" collapsed="false">
      <c r="A10" s="0" t="str">
        <f aca="false">IF(IFERROR(SMALL(BD!$A$2:$K$2,ROW()-2),"")=11,"Prix","")</f>
        <v/>
      </c>
      <c r="B10" s="0" t="str">
        <f aca="true">IF(ISERROR(SMALL(BD!$A$2:$K$2,ROW()-2)),"",INDIRECT(ADDRESS(SMALL(BD!$L$5:$L$7,1),SMALL(BD!$A$2:$K$2,ROW()-2),4,1,"BD"),1))</f>
        <v>Intervention G</v>
      </c>
      <c r="C10" s="0" t="str">
        <f aca="false">IF(IFERROR(SMALL(BD!$A$2:$K$2,ROW()-2),"")=11,"EUR","")</f>
        <v/>
      </c>
    </row>
    <row r="11" customFormat="false" ht="13.8" hidden="false" customHeight="false" outlineLevel="0" collapsed="false">
      <c r="A11" s="0" t="str">
        <f aca="false">IF(IFERROR(SMALL(BD!$A$2:$K$2,ROW()-2),"")=11,"Prix","")</f>
        <v>Prix</v>
      </c>
      <c r="B11" s="0" t="n">
        <f aca="true">IF(ISERROR(SMALL(BD!$A$2:$K$2,ROW()-2)),"",INDIRECT(ADDRESS(SMALL(BD!$L$5:$L$7,1),SMALL(BD!$A$2:$K$2,ROW()-2),4,1,"BD"),1))</f>
        <v>100</v>
      </c>
      <c r="C11" s="0" t="str">
        <f aca="false">IF(IFERROR(SMALL(BD!$A$2:$K$2,ROW()-2),"")=11,"EUR","")</f>
        <v>EUR</v>
      </c>
    </row>
    <row r="12" customFormat="false" ht="13.8" hidden="false" customHeight="false" outlineLevel="0" collapsed="false">
      <c r="A12" s="0" t="str">
        <f aca="false">IF(IFERROR(SMALL(BD!$A$2:$K$2,ROW()-2),"")=11,"Prix","")</f>
        <v/>
      </c>
      <c r="B12" s="0" t="str">
        <f aca="true">IF(ISERROR(SMALL(BD!$A$2:$K$2,ROW()-2)),"",INDIRECT(ADDRESS(SMALL(BD!$L$5:$L$7,1),SMALL(BD!$A$2:$K$2,ROW()-2),4,1,"BD"),1))</f>
        <v/>
      </c>
      <c r="C12" s="0" t="str">
        <f aca="false">IF(IFERROR(SMALL(BD!$A$2:$K$2,ROW()-2),"")=11,"EUR","")</f>
        <v/>
      </c>
    </row>
    <row r="13" s="3" customFormat="true" ht="13.8" hidden="false" customHeight="false" outlineLevel="0" collapsed="false">
      <c r="B13" s="0" t="str">
        <f aca="true">IF(ISERROR(SMALL(BD!$A$2:$K$2,ROW()-2)),"",INDIRECT(ADDRESS(SMALL(BD!$L$5:$L$7,1),SMALL(BD!$A$2:$K$2,ROW()-2),4,1,"BD"),1))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2019-09-17T17:15:07Z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