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<sst xmlns="http://schemas.openxmlformats.org/spreadsheetml/2006/main" count="32" uniqueCount="13">
  <si>
    <t xml:space="preserve">Date</t>
  </si>
  <si>
    <t xml:space="preserve">Matricule</t>
  </si>
  <si>
    <t xml:space="preserve">KM</t>
  </si>
  <si>
    <t xml:space="preserve">Mois</t>
  </si>
  <si>
    <t xml:space="preserve">km</t>
  </si>
  <si>
    <t xml:space="preserve">BC2001</t>
  </si>
  <si>
    <t xml:space="preserve">AZ2548</t>
  </si>
  <si>
    <t xml:space="preserve">CV4587</t>
  </si>
  <si>
    <t xml:space="preserve">A78965</t>
  </si>
  <si>
    <t xml:space="preserve">AZ8974</t>
  </si>
  <si>
    <t xml:space="preserve">ZA9865</t>
  </si>
  <si>
    <t xml:space="preserve">KM3334</t>
  </si>
  <si>
    <t xml:space="preserve">SX9963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</si>
</sst>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C19" headerRowCount="1" totalsRowCount="0" totalsRowShown="0">
  <autoFilter ref="A1:C19"/>
  <tableColumns count="3">
    <tableColumn id="1" name="Date"/>
    <tableColumn id="2" name="Matricule"/>
    <tableColumn id="3" name="KM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ColWidth="10.4921875" defaultRowHeight="13.8" zeroHeight="false" outlineLevelRow="0" outlineLevelCol="0"/>
  <cols>
    <col collapsed="false" customWidth="true" hidden="false" outlineLevel="0" max="2" min="2" style="0" width="11.47"/>
    <col collapsed="false" customWidth="true" hidden="false" outlineLevel="0" max="4" min="4" style="1" width="5.05"/>
    <col collapsed="false" customWidth="true" hidden="false" outlineLevel="0" max="19" min="8" style="0" width="8.24"/>
    <col collapsed="false" customWidth="true" hidden="false" outlineLevel="0" max="1024" min="1024" style="0" width="11.4"/>
  </cols>
  <sheetData>
    <row r="1" customFormat="false" ht="13.8" hidden="false" customHeight="false" outlineLevel="0" collapsed="false">
      <c r="A1" s="2" t="s">
        <v>0</v>
      </c>
      <c r="B1" s="3" t="s">
        <v>1</v>
      </c>
      <c r="C1" s="4" t="s">
        <v>2</v>
      </c>
      <c r="D1" s="1" t="s">
        <v>3</v>
      </c>
      <c r="F1" s="5" t="s">
        <v>1</v>
      </c>
      <c r="G1" s="5" t="s">
        <v>4</v>
      </c>
      <c r="H1" s="1" t="n">
        <v>1</v>
      </c>
      <c r="I1" s="1" t="n">
        <v>2</v>
      </c>
      <c r="J1" s="1" t="n">
        <v>3</v>
      </c>
      <c r="K1" s="1" t="n">
        <v>4</v>
      </c>
      <c r="L1" s="1" t="n">
        <v>5</v>
      </c>
      <c r="M1" s="1" t="n">
        <v>6</v>
      </c>
      <c r="N1" s="1" t="n">
        <v>7</v>
      </c>
      <c r="O1" s="1" t="n">
        <v>8</v>
      </c>
      <c r="P1" s="1" t="n">
        <v>9</v>
      </c>
      <c r="Q1" s="1" t="n">
        <v>10</v>
      </c>
      <c r="R1" s="1" t="n">
        <v>11</v>
      </c>
      <c r="S1" s="1" t="n">
        <v>12</v>
      </c>
    </row>
    <row r="2" customFormat="false" ht="13.8" hidden="false" customHeight="false" outlineLevel="0" collapsed="false">
      <c r="A2" s="6" t="n">
        <v>44197</v>
      </c>
      <c r="B2" s="7" t="s">
        <v>5</v>
      </c>
      <c r="C2" s="8" t="n">
        <v>11023</v>
      </c>
      <c r="D2" s="1" t="n">
        <f aca="false">MONTH(A2)</f>
        <v>1</v>
      </c>
      <c r="F2" s="7" t="s">
        <v>5</v>
      </c>
      <c r="G2" s="7" t="n">
        <f aca="false">SUM(_xlfn.MAXIFS($C$2:$C$19,$B$2:$B$19,$F2),-_xlfn.MINIFS($C$2:$C$19,$B$2:$B$19,$F2,$D$2:$D$19,H$1))</f>
        <v>2542</v>
      </c>
      <c r="H2" s="0" t="n">
        <f aca="false">SUM(_xlfn.MAXIFS($C$2:$C$19,$B$2:$B$19,$F2,$D$2:$D$19,H$1),-_xlfn.MINIFS($C$2:$C$19,$B$2:$B$19,$F2,$D$2:$D$19,H$1))</f>
        <v>2542</v>
      </c>
      <c r="I2" s="0" t="n">
        <f aca="false">SUM(_xlfn.MAXIFS($C$2:$C$19,$B$2:$B$19,$F2,$D$2:$D$19,I$1),-_xlfn.MINIFS($C$2:$C$19,$B$2:$B$19,$F2,$D$2:$D$19,I$1))</f>
        <v>0</v>
      </c>
      <c r="J2" s="0" t="n">
        <f aca="false">SUM(_xlfn.MAXIFS($C$2:$C$19,$B$2:$B$19,$F2,$D$2:$D$19,J$1),-_xlfn.MINIFS($C$2:$C$19,$B$2:$B$19,$F2,$D$2:$D$19,J$1))</f>
        <v>0</v>
      </c>
      <c r="K2" s="0" t="n">
        <f aca="false">SUM(_xlfn.MAXIFS($C$2:$C$19,$B$2:$B$19,$F2,$D$2:$D$19,K$1),-_xlfn.MINIFS($C$2:$C$19,$B$2:$B$19,$F2,$D$2:$D$19,K$1))</f>
        <v>0</v>
      </c>
      <c r="L2" s="0" t="n">
        <f aca="false">SUM(_xlfn.MAXIFS($C$2:$C$19,$B$2:$B$19,$F2,$D$2:$D$19,L$1),-_xlfn.MINIFS($C$2:$C$19,$B$2:$B$19,$F2,$D$2:$D$19,L$1))</f>
        <v>0</v>
      </c>
      <c r="M2" s="0" t="n">
        <f aca="false">SUM(_xlfn.MAXIFS($C$2:$C$19,$B$2:$B$19,$F2,$D$2:$D$19,M$1),-_xlfn.MINIFS($C$2:$C$19,$B$2:$B$19,$F2,$D$2:$D$19,M$1))</f>
        <v>0</v>
      </c>
      <c r="N2" s="0" t="n">
        <f aca="false">SUM(_xlfn.MAXIFS($C$2:$C$19,$B$2:$B$19,$F2,$D$2:$D$19,N$1),-_xlfn.MINIFS($C$2:$C$19,$B$2:$B$19,$F2,$D$2:$D$19,N$1))</f>
        <v>0</v>
      </c>
      <c r="O2" s="0" t="n">
        <f aca="false">SUM(_xlfn.MAXIFS($C$2:$C$19,$B$2:$B$19,$F2,$D$2:$D$19,O$1),-_xlfn.MINIFS($C$2:$C$19,$B$2:$B$19,$F2,$D$2:$D$19,O$1))</f>
        <v>0</v>
      </c>
      <c r="P2" s="0" t="n">
        <f aca="false">SUM(_xlfn.MAXIFS($C$2:$C$19,$B$2:$B$19,$F2,$D$2:$D$19,P$1),-_xlfn.MINIFS($C$2:$C$19,$B$2:$B$19,$F2,$D$2:$D$19,P$1))</f>
        <v>0</v>
      </c>
      <c r="Q2" s="0" t="n">
        <f aca="false">SUM(_xlfn.MAXIFS($C$2:$C$19,$B$2:$B$19,$F2,$D$2:$D$19,Q$1),-_xlfn.MINIFS($C$2:$C$19,$B$2:$B$19,$F2,$D$2:$D$19,Q$1))</f>
        <v>0</v>
      </c>
      <c r="R2" s="0" t="n">
        <f aca="false">SUM(_xlfn.MAXIFS($C$2:$C$19,$B$2:$B$19,$F2,$D$2:$D$19,R$1),-_xlfn.MINIFS($C$2:$C$19,$B$2:$B$19,$F2,$D$2:$D$19,R$1))</f>
        <v>0</v>
      </c>
      <c r="S2" s="0" t="n">
        <f aca="false">SUM(_xlfn.MAXIFS($C$2:$C$19,$B$2:$B$19,$F2,$D$2:$D$19,S$1),-_xlfn.MINIFS($C$2:$C$19,$B$2:$B$19,$F2,$D$2:$D$19,S$1))</f>
        <v>0</v>
      </c>
    </row>
    <row r="3" customFormat="false" ht="13.8" hidden="false" customHeight="false" outlineLevel="0" collapsed="false">
      <c r="A3" s="6" t="n">
        <v>44212</v>
      </c>
      <c r="B3" s="7" t="s">
        <v>5</v>
      </c>
      <c r="C3" s="8" t="n">
        <v>12565</v>
      </c>
      <c r="D3" s="1" t="n">
        <f aca="false">MONTH(A3)</f>
        <v>1</v>
      </c>
      <c r="F3" s="7" t="s">
        <v>6</v>
      </c>
      <c r="G3" s="7" t="n">
        <f aca="false">SUM(_xlfn.MAXIFS($C$2:$C$19,$B$2:$B$19,F3),-_xlfn.MINIFS($C$2:$C$19,$B$2:$B$19,F3))</f>
        <v>6147</v>
      </c>
      <c r="H3" s="0" t="n">
        <f aca="false">SUM(_xlfn.MAXIFS($C$2:$C$19,$B$2:$B$19,$F3,$D$2:$D$19,H$1),-_xlfn.MINIFS($C$2:$C$19,$B$2:$B$19,$F3,$D$2:$D$19,H$1))</f>
        <v>0</v>
      </c>
      <c r="I3" s="0" t="n">
        <f aca="false">SUM(_xlfn.MAXIFS($C$2:$C$19,$B$2:$B$19,$F3,$D$2:$D$19,I$1),-_xlfn.MINIFS($C$2:$C$19,$B$2:$B$19,$F3,$D$2:$D$19,I$1))</f>
        <v>6147</v>
      </c>
      <c r="J3" s="0" t="n">
        <f aca="false">SUM(_xlfn.MAXIFS($C$2:$C$19,$B$2:$B$19,$F3,$D$2:$D$19,J$1),-_xlfn.MINIFS($C$2:$C$19,$B$2:$B$19,$F3,$D$2:$D$19,J$1))</f>
        <v>0</v>
      </c>
      <c r="K3" s="0" t="n">
        <f aca="false">SUM(_xlfn.MAXIFS($C$2:$C$19,$B$2:$B$19,$F3,$D$2:$D$19,K$1),-_xlfn.MINIFS($C$2:$C$19,$B$2:$B$19,$F3,$D$2:$D$19,K$1))</f>
        <v>0</v>
      </c>
      <c r="L3" s="0" t="n">
        <f aca="false">SUM(_xlfn.MAXIFS($C$2:$C$19,$B$2:$B$19,$F3,$D$2:$D$19,L$1),-_xlfn.MINIFS($C$2:$C$19,$B$2:$B$19,$F3,$D$2:$D$19,L$1))</f>
        <v>0</v>
      </c>
      <c r="M3" s="0" t="n">
        <f aca="false">SUM(_xlfn.MAXIFS($C$2:$C$19,$B$2:$B$19,$F3,$D$2:$D$19,M$1),-_xlfn.MINIFS($C$2:$C$19,$B$2:$B$19,$F3,$D$2:$D$19,M$1))</f>
        <v>0</v>
      </c>
      <c r="N3" s="0" t="n">
        <f aca="false">SUM(_xlfn.MAXIFS($C$2:$C$19,$B$2:$B$19,$F3,$D$2:$D$19,N$1),-_xlfn.MINIFS($C$2:$C$19,$B$2:$B$19,$F3,$D$2:$D$19,N$1))</f>
        <v>0</v>
      </c>
      <c r="O3" s="0" t="n">
        <f aca="false">SUM(_xlfn.MAXIFS($C$2:$C$19,$B$2:$B$19,$F3,$D$2:$D$19,O$1),-_xlfn.MINIFS($C$2:$C$19,$B$2:$B$19,$F3,$D$2:$D$19,O$1))</f>
        <v>0</v>
      </c>
      <c r="P3" s="0" t="n">
        <f aca="false">SUM(_xlfn.MAXIFS($C$2:$C$19,$B$2:$B$19,$F3,$D$2:$D$19,P$1),-_xlfn.MINIFS($C$2:$C$19,$B$2:$B$19,$F3,$D$2:$D$19,P$1))</f>
        <v>0</v>
      </c>
      <c r="Q3" s="0" t="n">
        <f aca="false">SUM(_xlfn.MAXIFS($C$2:$C$19,$B$2:$B$19,$F3,$D$2:$D$19,Q$1),-_xlfn.MINIFS($C$2:$C$19,$B$2:$B$19,$F3,$D$2:$D$19,Q$1))</f>
        <v>0</v>
      </c>
      <c r="R3" s="0" t="n">
        <f aca="false">SUM(_xlfn.MAXIFS($C$2:$C$19,$B$2:$B$19,$F3,$D$2:$D$19,R$1),-_xlfn.MINIFS($C$2:$C$19,$B$2:$B$19,$F3,$D$2:$D$19,R$1))</f>
        <v>0</v>
      </c>
      <c r="S3" s="0" t="n">
        <f aca="false">SUM(_xlfn.MAXIFS($C$2:$C$19,$B$2:$B$19,$F3,$D$2:$D$19,S$1),-_xlfn.MINIFS($C$2:$C$19,$B$2:$B$19,$F3,$D$2:$D$19,S$1))</f>
        <v>0</v>
      </c>
    </row>
    <row r="4" customFormat="false" ht="13.8" hidden="false" customHeight="false" outlineLevel="0" collapsed="false">
      <c r="A4" s="6" t="n">
        <v>44227</v>
      </c>
      <c r="B4" s="7" t="s">
        <v>5</v>
      </c>
      <c r="C4" s="8" t="n">
        <v>13565</v>
      </c>
      <c r="D4" s="1" t="n">
        <f aca="false">MONTH(A4)</f>
        <v>1</v>
      </c>
      <c r="F4" s="7" t="s">
        <v>7</v>
      </c>
      <c r="G4" s="7" t="n">
        <f aca="false">SUM(_xlfn.MAXIFS($C$2:$C$19,$B$2:$B$19,F4),-_xlfn.MINIFS($C$2:$C$19,$B$2:$B$19,F4))</f>
        <v>987</v>
      </c>
      <c r="H4" s="0" t="n">
        <f aca="false">SUM(_xlfn.MAXIFS($C$2:$C$19,$B$2:$B$19,$F4,$D$2:$D$19,H$1),-_xlfn.MINIFS($C$2:$C$19,$B$2:$B$19,$F4,$D$2:$D$19,H$1))</f>
        <v>0</v>
      </c>
      <c r="I4" s="0" t="n">
        <f aca="false">SUM(_xlfn.MAXIFS($C$2:$C$19,$B$2:$B$19,$F4,$D$2:$D$19,I$1),-_xlfn.MINIFS($C$2:$C$19,$B$2:$B$19,$F4,$D$2:$D$19,I$1))</f>
        <v>0</v>
      </c>
      <c r="J4" s="0" t="n">
        <f aca="false">SUM(_xlfn.MAXIFS($C$2:$C$19,$B$2:$B$19,$F4,$D$2:$D$19,J$1),-_xlfn.MINIFS($C$2:$C$19,$B$2:$B$19,$F4,$D$2:$D$19,J$1))</f>
        <v>987</v>
      </c>
      <c r="K4" s="0" t="n">
        <f aca="false">SUM(_xlfn.MAXIFS($C$2:$C$19,$B$2:$B$19,$F4,$D$2:$D$19,K$1),-_xlfn.MINIFS($C$2:$C$19,$B$2:$B$19,$F4,$D$2:$D$19,K$1))</f>
        <v>0</v>
      </c>
      <c r="L4" s="0" t="n">
        <f aca="false">SUM(_xlfn.MAXIFS($C$2:$C$19,$B$2:$B$19,$F4,$D$2:$D$19,L$1),-_xlfn.MINIFS($C$2:$C$19,$B$2:$B$19,$F4,$D$2:$D$19,L$1))</f>
        <v>0</v>
      </c>
      <c r="M4" s="0" t="n">
        <f aca="false">SUM(_xlfn.MAXIFS($C$2:$C$19,$B$2:$B$19,$F4,$D$2:$D$19,M$1),-_xlfn.MINIFS($C$2:$C$19,$B$2:$B$19,$F4,$D$2:$D$19,M$1))</f>
        <v>0</v>
      </c>
      <c r="N4" s="0" t="n">
        <f aca="false">SUM(_xlfn.MAXIFS($C$2:$C$19,$B$2:$B$19,$F4,$D$2:$D$19,N$1),-_xlfn.MINIFS($C$2:$C$19,$B$2:$B$19,$F4,$D$2:$D$19,N$1))</f>
        <v>0</v>
      </c>
      <c r="O4" s="0" t="n">
        <f aca="false">SUM(_xlfn.MAXIFS($C$2:$C$19,$B$2:$B$19,$F4,$D$2:$D$19,O$1),-_xlfn.MINIFS($C$2:$C$19,$B$2:$B$19,$F4,$D$2:$D$19,O$1))</f>
        <v>0</v>
      </c>
      <c r="P4" s="0" t="n">
        <f aca="false">SUM(_xlfn.MAXIFS($C$2:$C$19,$B$2:$B$19,$F4,$D$2:$D$19,P$1),-_xlfn.MINIFS($C$2:$C$19,$B$2:$B$19,$F4,$D$2:$D$19,P$1))</f>
        <v>0</v>
      </c>
      <c r="Q4" s="0" t="n">
        <f aca="false">SUM(_xlfn.MAXIFS($C$2:$C$19,$B$2:$B$19,$F4,$D$2:$D$19,Q$1),-_xlfn.MINIFS($C$2:$C$19,$B$2:$B$19,$F4,$D$2:$D$19,Q$1))</f>
        <v>0</v>
      </c>
      <c r="R4" s="0" t="n">
        <f aca="false">SUM(_xlfn.MAXIFS($C$2:$C$19,$B$2:$B$19,$F4,$D$2:$D$19,R$1),-_xlfn.MINIFS($C$2:$C$19,$B$2:$B$19,$F4,$D$2:$D$19,R$1))</f>
        <v>0</v>
      </c>
      <c r="S4" s="0" t="n">
        <f aca="false">SUM(_xlfn.MAXIFS($C$2:$C$19,$B$2:$B$19,$F4,$D$2:$D$19,S$1),-_xlfn.MINIFS($C$2:$C$19,$B$2:$B$19,$F4,$D$2:$D$19,S$1))</f>
        <v>0</v>
      </c>
    </row>
    <row r="5" customFormat="false" ht="13.8" hidden="false" customHeight="false" outlineLevel="0" collapsed="false">
      <c r="A5" s="6" t="n">
        <v>44228</v>
      </c>
      <c r="B5" s="7" t="s">
        <v>6</v>
      </c>
      <c r="C5" s="8" t="n">
        <v>123654</v>
      </c>
      <c r="D5" s="1" t="n">
        <f aca="false">MONTH(A5)</f>
        <v>2</v>
      </c>
      <c r="F5" s="7" t="s">
        <v>8</v>
      </c>
      <c r="G5" s="7" t="n">
        <f aca="false">SUM(_xlfn.MAXIFS($C$2:$C$19,$B$2:$B$19,F5),-_xlfn.MINIFS($C$2:$C$19,$B$2:$B$19,F5))</f>
        <v>965</v>
      </c>
      <c r="H5" s="0" t="n">
        <f aca="false">SUM(_xlfn.MAXIFS($C$2:$C$19,$B$2:$B$19,$F5,$D$2:$D$19,H$1),-_xlfn.MINIFS($C$2:$C$19,$B$2:$B$19,$F5,$D$2:$D$19,H$1))</f>
        <v>0</v>
      </c>
      <c r="I5" s="0" t="n">
        <f aca="false">SUM(_xlfn.MAXIFS($C$2:$C$19,$B$2:$B$19,$F5,$D$2:$D$19,I$1),-_xlfn.MINIFS($C$2:$C$19,$B$2:$B$19,$F5,$D$2:$D$19,I$1))</f>
        <v>0</v>
      </c>
      <c r="J5" s="0" t="n">
        <f aca="false">SUM(_xlfn.MAXIFS($C$2:$C$19,$B$2:$B$19,$F5,$D$2:$D$19,J$1),-_xlfn.MINIFS($C$2:$C$19,$B$2:$B$19,$F5,$D$2:$D$19,J$1))</f>
        <v>0</v>
      </c>
      <c r="K5" s="0" t="n">
        <f aca="false">SUM(_xlfn.MAXIFS($C$2:$C$19,$B$2:$B$19,$F5,$D$2:$D$19,K$1),-_xlfn.MINIFS($C$2:$C$19,$B$2:$B$19,$F5,$D$2:$D$19,K$1))</f>
        <v>965</v>
      </c>
      <c r="L5" s="0" t="n">
        <f aca="false">SUM(_xlfn.MAXIFS($C$2:$C$19,$B$2:$B$19,$F5,$D$2:$D$19,L$1),-_xlfn.MINIFS($C$2:$C$19,$B$2:$B$19,$F5,$D$2:$D$19,L$1))</f>
        <v>0</v>
      </c>
      <c r="M5" s="0" t="n">
        <f aca="false">SUM(_xlfn.MAXIFS($C$2:$C$19,$B$2:$B$19,$F5,$D$2:$D$19,M$1),-_xlfn.MINIFS($C$2:$C$19,$B$2:$B$19,$F5,$D$2:$D$19,M$1))</f>
        <v>0</v>
      </c>
      <c r="N5" s="0" t="n">
        <f aca="false">SUM(_xlfn.MAXIFS($C$2:$C$19,$B$2:$B$19,$F5,$D$2:$D$19,N$1),-_xlfn.MINIFS($C$2:$C$19,$B$2:$B$19,$F5,$D$2:$D$19,N$1))</f>
        <v>0</v>
      </c>
      <c r="O5" s="0" t="n">
        <f aca="false">SUM(_xlfn.MAXIFS($C$2:$C$19,$B$2:$B$19,$F5,$D$2:$D$19,O$1),-_xlfn.MINIFS($C$2:$C$19,$B$2:$B$19,$F5,$D$2:$D$19,O$1))</f>
        <v>0</v>
      </c>
      <c r="P5" s="0" t="n">
        <f aca="false">SUM(_xlfn.MAXIFS($C$2:$C$19,$B$2:$B$19,$F5,$D$2:$D$19,P$1),-_xlfn.MINIFS($C$2:$C$19,$B$2:$B$19,$F5,$D$2:$D$19,P$1))</f>
        <v>0</v>
      </c>
      <c r="Q5" s="0" t="n">
        <f aca="false">SUM(_xlfn.MAXIFS($C$2:$C$19,$B$2:$B$19,$F5,$D$2:$D$19,Q$1),-_xlfn.MINIFS($C$2:$C$19,$B$2:$B$19,$F5,$D$2:$D$19,Q$1))</f>
        <v>0</v>
      </c>
      <c r="R5" s="0" t="n">
        <f aca="false">SUM(_xlfn.MAXIFS($C$2:$C$19,$B$2:$B$19,$F5,$D$2:$D$19,R$1),-_xlfn.MINIFS($C$2:$C$19,$B$2:$B$19,$F5,$D$2:$D$19,R$1))</f>
        <v>0</v>
      </c>
      <c r="S5" s="0" t="n">
        <f aca="false">SUM(_xlfn.MAXIFS($C$2:$C$19,$B$2:$B$19,$F5,$D$2:$D$19,S$1),-_xlfn.MINIFS($C$2:$C$19,$B$2:$B$19,$F5,$D$2:$D$19,S$1))</f>
        <v>0</v>
      </c>
    </row>
    <row r="6" customFormat="false" ht="13.8" hidden="false" customHeight="false" outlineLevel="0" collapsed="false">
      <c r="A6" s="6" t="n">
        <v>44243</v>
      </c>
      <c r="B6" s="7" t="s">
        <v>6</v>
      </c>
      <c r="C6" s="8" t="n">
        <v>129301</v>
      </c>
      <c r="D6" s="1" t="n">
        <f aca="false">MONTH(A6)</f>
        <v>2</v>
      </c>
      <c r="F6" s="7" t="s">
        <v>9</v>
      </c>
      <c r="G6" s="7" t="n">
        <f aca="false">SUM(_xlfn.MAXIFS($C$2:$C$19,$B$2:$B$19,F6),-_xlfn.MINIFS($C$2:$C$19,$B$2:$B$19,F6))</f>
        <v>698</v>
      </c>
      <c r="H6" s="0" t="n">
        <f aca="false">SUM(_xlfn.MAXIFS($C$2:$C$19,$B$2:$B$19,$F6,$D$2:$D$19,H$1),-_xlfn.MINIFS($C$2:$C$19,$B$2:$B$19,$F6,$D$2:$D$19,H$1))</f>
        <v>0</v>
      </c>
      <c r="I6" s="0" t="n">
        <f aca="false">SUM(_xlfn.MAXIFS($C$2:$C$19,$B$2:$B$19,$F6,$D$2:$D$19,I$1),-_xlfn.MINIFS($C$2:$C$19,$B$2:$B$19,$F6,$D$2:$D$19,I$1))</f>
        <v>0</v>
      </c>
      <c r="J6" s="0" t="n">
        <f aca="false">SUM(_xlfn.MAXIFS($C$2:$C$19,$B$2:$B$19,$F6,$D$2:$D$19,J$1),-_xlfn.MINIFS($C$2:$C$19,$B$2:$B$19,$F6,$D$2:$D$19,J$1))</f>
        <v>0</v>
      </c>
      <c r="K6" s="0" t="n">
        <f aca="false">SUM(_xlfn.MAXIFS($C$2:$C$19,$B$2:$B$19,$F6,$D$2:$D$19,K$1),-_xlfn.MINIFS($C$2:$C$19,$B$2:$B$19,$F6,$D$2:$D$19,K$1))</f>
        <v>0</v>
      </c>
      <c r="L6" s="0" t="n">
        <f aca="false">SUM(_xlfn.MAXIFS($C$2:$C$19,$B$2:$B$19,$F6,$D$2:$D$19,L$1),-_xlfn.MINIFS($C$2:$C$19,$B$2:$B$19,$F6,$D$2:$D$19,L$1))</f>
        <v>698</v>
      </c>
      <c r="M6" s="0" t="n">
        <f aca="false">SUM(_xlfn.MAXIFS($C$2:$C$19,$B$2:$B$19,$F6,$D$2:$D$19,M$1),-_xlfn.MINIFS($C$2:$C$19,$B$2:$B$19,$F6,$D$2:$D$19,M$1))</f>
        <v>0</v>
      </c>
      <c r="N6" s="0" t="n">
        <f aca="false">SUM(_xlfn.MAXIFS($C$2:$C$19,$B$2:$B$19,$F6,$D$2:$D$19,N$1),-_xlfn.MINIFS($C$2:$C$19,$B$2:$B$19,$F6,$D$2:$D$19,N$1))</f>
        <v>0</v>
      </c>
      <c r="O6" s="0" t="n">
        <f aca="false">SUM(_xlfn.MAXIFS($C$2:$C$19,$B$2:$B$19,$F6,$D$2:$D$19,O$1),-_xlfn.MINIFS($C$2:$C$19,$B$2:$B$19,$F6,$D$2:$D$19,O$1))</f>
        <v>0</v>
      </c>
      <c r="P6" s="0" t="n">
        <f aca="false">SUM(_xlfn.MAXIFS($C$2:$C$19,$B$2:$B$19,$F6,$D$2:$D$19,P$1),-_xlfn.MINIFS($C$2:$C$19,$B$2:$B$19,$F6,$D$2:$D$19,P$1))</f>
        <v>0</v>
      </c>
      <c r="Q6" s="0" t="n">
        <f aca="false">SUM(_xlfn.MAXIFS($C$2:$C$19,$B$2:$B$19,$F6,$D$2:$D$19,Q$1),-_xlfn.MINIFS($C$2:$C$19,$B$2:$B$19,$F6,$D$2:$D$19,Q$1))</f>
        <v>0</v>
      </c>
      <c r="R6" s="0" t="n">
        <f aca="false">SUM(_xlfn.MAXIFS($C$2:$C$19,$B$2:$B$19,$F6,$D$2:$D$19,R$1),-_xlfn.MINIFS($C$2:$C$19,$B$2:$B$19,$F6,$D$2:$D$19,R$1))</f>
        <v>0</v>
      </c>
      <c r="S6" s="0" t="n">
        <f aca="false">SUM(_xlfn.MAXIFS($C$2:$C$19,$B$2:$B$19,$F6,$D$2:$D$19,S$1),-_xlfn.MINIFS($C$2:$C$19,$B$2:$B$19,$F6,$D$2:$D$19,S$1))</f>
        <v>0</v>
      </c>
    </row>
    <row r="7" customFormat="false" ht="13.8" hidden="false" customHeight="false" outlineLevel="0" collapsed="false">
      <c r="A7" s="6" t="n">
        <v>44250</v>
      </c>
      <c r="B7" s="7" t="s">
        <v>6</v>
      </c>
      <c r="C7" s="8" t="n">
        <v>129801</v>
      </c>
      <c r="D7" s="1" t="n">
        <f aca="false">MONTH(A7)</f>
        <v>2</v>
      </c>
      <c r="F7" s="7" t="s">
        <v>10</v>
      </c>
      <c r="G7" s="7" t="n">
        <f aca="false">SUM(_xlfn.MAXIFS($C$2:$C$19,$B$2:$B$19,F7),-_xlfn.MINIFS($C$2:$C$19,$B$2:$B$19,F7))</f>
        <v>1067</v>
      </c>
      <c r="H7" s="0" t="n">
        <f aca="false">SUM(_xlfn.MAXIFS($C$2:$C$19,$B$2:$B$19,$F7,$D$2:$D$19,H$1),-_xlfn.MINIFS($C$2:$C$19,$B$2:$B$19,$F7,$D$2:$D$19,H$1))</f>
        <v>0</v>
      </c>
      <c r="I7" s="0" t="n">
        <f aca="false">SUM(_xlfn.MAXIFS($C$2:$C$19,$B$2:$B$19,$F7,$D$2:$D$19,I$1),-_xlfn.MINIFS($C$2:$C$19,$B$2:$B$19,$F7,$D$2:$D$19,I$1))</f>
        <v>0</v>
      </c>
      <c r="J7" s="0" t="n">
        <f aca="false">SUM(_xlfn.MAXIFS($C$2:$C$19,$B$2:$B$19,$F7,$D$2:$D$19,J$1),-_xlfn.MINIFS($C$2:$C$19,$B$2:$B$19,$F7,$D$2:$D$19,J$1))</f>
        <v>0</v>
      </c>
      <c r="K7" s="0" t="n">
        <f aca="false">SUM(_xlfn.MAXIFS($C$2:$C$19,$B$2:$B$19,$F7,$D$2:$D$19,K$1),-_xlfn.MINIFS($C$2:$C$19,$B$2:$B$19,$F7,$D$2:$D$19,K$1))</f>
        <v>0</v>
      </c>
      <c r="L7" s="0" t="n">
        <f aca="false">SUM(_xlfn.MAXIFS($C$2:$C$19,$B$2:$B$19,$F7,$D$2:$D$19,L$1),-_xlfn.MINIFS($C$2:$C$19,$B$2:$B$19,$F7,$D$2:$D$19,L$1))</f>
        <v>0</v>
      </c>
      <c r="M7" s="0" t="n">
        <f aca="false">SUM(_xlfn.MAXIFS($C$2:$C$19,$B$2:$B$19,$F7,$D$2:$D$19,M$1),-_xlfn.MINIFS($C$2:$C$19,$B$2:$B$19,$F7,$D$2:$D$19,M$1))</f>
        <v>1067</v>
      </c>
      <c r="N7" s="0" t="n">
        <f aca="false">SUM(_xlfn.MAXIFS($C$2:$C$19,$B$2:$B$19,$F7,$D$2:$D$19,N$1),-_xlfn.MINIFS($C$2:$C$19,$B$2:$B$19,$F7,$D$2:$D$19,N$1))</f>
        <v>0</v>
      </c>
      <c r="O7" s="0" t="n">
        <f aca="false">SUM(_xlfn.MAXIFS($C$2:$C$19,$B$2:$B$19,$F7,$D$2:$D$19,O$1),-_xlfn.MINIFS($C$2:$C$19,$B$2:$B$19,$F7,$D$2:$D$19,O$1))</f>
        <v>0</v>
      </c>
      <c r="P7" s="0" t="n">
        <f aca="false">SUM(_xlfn.MAXIFS($C$2:$C$19,$B$2:$B$19,$F7,$D$2:$D$19,P$1),-_xlfn.MINIFS($C$2:$C$19,$B$2:$B$19,$F7,$D$2:$D$19,P$1))</f>
        <v>0</v>
      </c>
      <c r="Q7" s="0" t="n">
        <f aca="false">SUM(_xlfn.MAXIFS($C$2:$C$19,$B$2:$B$19,$F7,$D$2:$D$19,Q$1),-_xlfn.MINIFS($C$2:$C$19,$B$2:$B$19,$F7,$D$2:$D$19,Q$1))</f>
        <v>0</v>
      </c>
      <c r="R7" s="0" t="n">
        <f aca="false">SUM(_xlfn.MAXIFS($C$2:$C$19,$B$2:$B$19,$F7,$D$2:$D$19,R$1),-_xlfn.MINIFS($C$2:$C$19,$B$2:$B$19,$F7,$D$2:$D$19,R$1))</f>
        <v>0</v>
      </c>
      <c r="S7" s="0" t="n">
        <f aca="false">SUM(_xlfn.MAXIFS($C$2:$C$19,$B$2:$B$19,$F7,$D$2:$D$19,S$1),-_xlfn.MINIFS($C$2:$C$19,$B$2:$B$19,$F7,$D$2:$D$19,S$1))</f>
        <v>0</v>
      </c>
    </row>
    <row r="8" customFormat="false" ht="13.8" hidden="false" customHeight="false" outlineLevel="0" collapsed="false">
      <c r="A8" s="6" t="n">
        <v>44265</v>
      </c>
      <c r="B8" s="7" t="s">
        <v>7</v>
      </c>
      <c r="C8" s="8" t="n">
        <v>100000</v>
      </c>
      <c r="D8" s="1" t="n">
        <f aca="false">MONTH(A8)</f>
        <v>3</v>
      </c>
      <c r="F8" s="7" t="s">
        <v>11</v>
      </c>
      <c r="G8" s="7" t="n">
        <f aca="false">SUM(_xlfn.MAXIFS($C$2:$C$19,$B$2:$B$19,F8),-_xlfn.MINIFS($C$2:$C$19,$B$2:$B$19,F8))</f>
        <v>3654</v>
      </c>
      <c r="H8" s="0" t="n">
        <f aca="false">SUM(_xlfn.MAXIFS($C$2:$C$19,$B$2:$B$19,$F8,$D$2:$D$19,H$1),-_xlfn.MINIFS($C$2:$C$19,$B$2:$B$19,$F8,$D$2:$D$19,H$1))</f>
        <v>0</v>
      </c>
      <c r="I8" s="0" t="n">
        <f aca="false">SUM(_xlfn.MAXIFS($C$2:$C$19,$B$2:$B$19,$F8,$D$2:$D$19,I$1),-_xlfn.MINIFS($C$2:$C$19,$B$2:$B$19,$F8,$D$2:$D$19,I$1))</f>
        <v>0</v>
      </c>
      <c r="J8" s="0" t="n">
        <f aca="false">SUM(_xlfn.MAXIFS($C$2:$C$19,$B$2:$B$19,$F8,$D$2:$D$19,J$1),-_xlfn.MINIFS($C$2:$C$19,$B$2:$B$19,$F8,$D$2:$D$19,J$1))</f>
        <v>0</v>
      </c>
      <c r="K8" s="0" t="n">
        <f aca="false">SUM(_xlfn.MAXIFS($C$2:$C$19,$B$2:$B$19,$F8,$D$2:$D$19,K$1),-_xlfn.MINIFS($C$2:$C$19,$B$2:$B$19,$F8,$D$2:$D$19,K$1))</f>
        <v>0</v>
      </c>
      <c r="L8" s="0" t="n">
        <f aca="false">SUM(_xlfn.MAXIFS($C$2:$C$19,$B$2:$B$19,$F8,$D$2:$D$19,L$1),-_xlfn.MINIFS($C$2:$C$19,$B$2:$B$19,$F8,$D$2:$D$19,L$1))</f>
        <v>0</v>
      </c>
      <c r="M8" s="0" t="n">
        <f aca="false">SUM(_xlfn.MAXIFS($C$2:$C$19,$B$2:$B$19,$F8,$D$2:$D$19,M$1),-_xlfn.MINIFS($C$2:$C$19,$B$2:$B$19,$F8,$D$2:$D$19,M$1))</f>
        <v>0</v>
      </c>
      <c r="N8" s="0" t="n">
        <f aca="false">SUM(_xlfn.MAXIFS($C$2:$C$19,$B$2:$B$19,$F8,$D$2:$D$19,N$1),-_xlfn.MINIFS($C$2:$C$19,$B$2:$B$19,$F8,$D$2:$D$19,N$1))</f>
        <v>3654</v>
      </c>
      <c r="O8" s="0" t="n">
        <f aca="false">SUM(_xlfn.MAXIFS($C$2:$C$19,$B$2:$B$19,$F8,$D$2:$D$19,O$1),-_xlfn.MINIFS($C$2:$C$19,$B$2:$B$19,$F8,$D$2:$D$19,O$1))</f>
        <v>0</v>
      </c>
      <c r="P8" s="0" t="n">
        <f aca="false">SUM(_xlfn.MAXIFS($C$2:$C$19,$B$2:$B$19,$F8,$D$2:$D$19,P$1),-_xlfn.MINIFS($C$2:$C$19,$B$2:$B$19,$F8,$D$2:$D$19,P$1))</f>
        <v>0</v>
      </c>
      <c r="Q8" s="0" t="n">
        <f aca="false">SUM(_xlfn.MAXIFS($C$2:$C$19,$B$2:$B$19,$F8,$D$2:$D$19,Q$1),-_xlfn.MINIFS($C$2:$C$19,$B$2:$B$19,$F8,$D$2:$D$19,Q$1))</f>
        <v>0</v>
      </c>
      <c r="R8" s="0" t="n">
        <f aca="false">SUM(_xlfn.MAXIFS($C$2:$C$19,$B$2:$B$19,$F8,$D$2:$D$19,R$1),-_xlfn.MINIFS($C$2:$C$19,$B$2:$B$19,$F8,$D$2:$D$19,R$1))</f>
        <v>0</v>
      </c>
      <c r="S8" s="0" t="n">
        <f aca="false">SUM(_xlfn.MAXIFS($C$2:$C$19,$B$2:$B$19,$F8,$D$2:$D$19,S$1),-_xlfn.MINIFS($C$2:$C$19,$B$2:$B$19,$F8,$D$2:$D$19,S$1))</f>
        <v>0</v>
      </c>
    </row>
    <row r="9" customFormat="false" ht="13.8" hidden="false" customHeight="false" outlineLevel="0" collapsed="false">
      <c r="A9" s="6" t="n">
        <v>44280</v>
      </c>
      <c r="B9" s="7" t="s">
        <v>7</v>
      </c>
      <c r="C9" s="8" t="n">
        <v>100987</v>
      </c>
      <c r="D9" s="1" t="n">
        <f aca="false">MONTH(A9)</f>
        <v>3</v>
      </c>
      <c r="F9" s="7" t="s">
        <v>12</v>
      </c>
      <c r="G9" s="7" t="n">
        <f aca="false">SUM(_xlfn.MAXIFS($C$2:$C$19,$B$2:$B$19,F9),-_xlfn.MINIFS($C$2:$C$19,$B$2:$B$19,F9))</f>
        <v>900</v>
      </c>
      <c r="H9" s="0" t="n">
        <f aca="false">SUM(_xlfn.MAXIFS($C$2:$C$19,$B$2:$B$19,$F9,$D$2:$D$19,H$1),-_xlfn.MINIFS($C$2:$C$19,$B$2:$B$19,$F9,$D$2:$D$19,H$1))</f>
        <v>0</v>
      </c>
      <c r="I9" s="0" t="n">
        <f aca="false">SUM(_xlfn.MAXIFS($C$2:$C$19,$B$2:$B$19,$F9,$D$2:$D$19,I$1),-_xlfn.MINIFS($C$2:$C$19,$B$2:$B$19,$F9,$D$2:$D$19,I$1))</f>
        <v>0</v>
      </c>
      <c r="J9" s="0" t="n">
        <f aca="false">SUM(_xlfn.MAXIFS($C$2:$C$19,$B$2:$B$19,$F9,$D$2:$D$19,J$1),-_xlfn.MINIFS($C$2:$C$19,$B$2:$B$19,$F9,$D$2:$D$19,J$1))</f>
        <v>0</v>
      </c>
      <c r="K9" s="0" t="n">
        <f aca="false">SUM(_xlfn.MAXIFS($C$2:$C$19,$B$2:$B$19,$F9,$D$2:$D$19,K$1),-_xlfn.MINIFS($C$2:$C$19,$B$2:$B$19,$F9,$D$2:$D$19,K$1))</f>
        <v>0</v>
      </c>
      <c r="L9" s="0" t="n">
        <f aca="false">SUM(_xlfn.MAXIFS($C$2:$C$19,$B$2:$B$19,$F9,$D$2:$D$19,L$1),-_xlfn.MINIFS($C$2:$C$19,$B$2:$B$19,$F9,$D$2:$D$19,L$1))</f>
        <v>0</v>
      </c>
      <c r="M9" s="0" t="n">
        <f aca="false">SUM(_xlfn.MAXIFS($C$2:$C$19,$B$2:$B$19,$F9,$D$2:$D$19,M$1),-_xlfn.MINIFS($C$2:$C$19,$B$2:$B$19,$F9,$D$2:$D$19,M$1))</f>
        <v>0</v>
      </c>
      <c r="N9" s="0" t="n">
        <f aca="false">SUM(_xlfn.MAXIFS($C$2:$C$19,$B$2:$B$19,$F9,$D$2:$D$19,N$1),-_xlfn.MINIFS($C$2:$C$19,$B$2:$B$19,$F9,$D$2:$D$19,N$1))</f>
        <v>0</v>
      </c>
      <c r="O9" s="0" t="n">
        <f aca="false">SUM(_xlfn.MAXIFS($C$2:$C$19,$B$2:$B$19,$F9,$D$2:$D$19,O$1),-_xlfn.MINIFS($C$2:$C$19,$B$2:$B$19,$F9,$D$2:$D$19,O$1))</f>
        <v>900</v>
      </c>
      <c r="P9" s="0" t="n">
        <f aca="false">SUM(_xlfn.MAXIFS($C$2:$C$19,$B$2:$B$19,$F9,$D$2:$D$19,P$1),-_xlfn.MINIFS($C$2:$C$19,$B$2:$B$19,$F9,$D$2:$D$19,P$1))</f>
        <v>0</v>
      </c>
      <c r="Q9" s="0" t="n">
        <f aca="false">SUM(_xlfn.MAXIFS($C$2:$C$19,$B$2:$B$19,$F9,$D$2:$D$19,Q$1),-_xlfn.MINIFS($C$2:$C$19,$B$2:$B$19,$F9,$D$2:$D$19,Q$1))</f>
        <v>0</v>
      </c>
      <c r="R9" s="0" t="n">
        <f aca="false">SUM(_xlfn.MAXIFS($C$2:$C$19,$B$2:$B$19,$F9,$D$2:$D$19,R$1),-_xlfn.MINIFS($C$2:$C$19,$B$2:$B$19,$F9,$D$2:$D$19,R$1))</f>
        <v>0</v>
      </c>
      <c r="S9" s="0" t="n">
        <f aca="false">SUM(_xlfn.MAXIFS($C$2:$C$19,$B$2:$B$19,$F9,$D$2:$D$19,S$1),-_xlfn.MINIFS($C$2:$C$19,$B$2:$B$19,$F9,$D$2:$D$19,S$1))</f>
        <v>0</v>
      </c>
    </row>
    <row r="10" customFormat="false" ht="13.8" hidden="false" customHeight="false" outlineLevel="0" collapsed="false">
      <c r="A10" s="6" t="n">
        <v>44295</v>
      </c>
      <c r="B10" s="7" t="s">
        <v>8</v>
      </c>
      <c r="C10" s="8" t="n">
        <v>154023</v>
      </c>
      <c r="D10" s="1" t="n">
        <f aca="false">MONTH(A10)</f>
        <v>4</v>
      </c>
    </row>
    <row r="11" customFormat="false" ht="13.8" hidden="false" customHeight="false" outlineLevel="0" collapsed="false">
      <c r="A11" s="6" t="n">
        <v>44310</v>
      </c>
      <c r="B11" s="7" t="s">
        <v>8</v>
      </c>
      <c r="C11" s="8" t="n">
        <v>154988</v>
      </c>
      <c r="D11" s="1" t="n">
        <f aca="false">MONTH(A11)</f>
        <v>4</v>
      </c>
    </row>
    <row r="12" customFormat="false" ht="13.8" hidden="false" customHeight="false" outlineLevel="0" collapsed="false">
      <c r="A12" s="6" t="n">
        <v>44325</v>
      </c>
      <c r="B12" s="7" t="s">
        <v>9</v>
      </c>
      <c r="C12" s="8" t="n">
        <v>106548</v>
      </c>
      <c r="D12" s="1" t="n">
        <f aca="false">MONTH(A12)</f>
        <v>5</v>
      </c>
    </row>
    <row r="13" customFormat="false" ht="13.8" hidden="false" customHeight="false" outlineLevel="0" collapsed="false">
      <c r="A13" s="6" t="n">
        <v>44340</v>
      </c>
      <c r="B13" s="7" t="s">
        <v>9</v>
      </c>
      <c r="C13" s="8" t="n">
        <v>107246</v>
      </c>
      <c r="D13" s="1" t="n">
        <f aca="false">MONTH(A13)</f>
        <v>5</v>
      </c>
    </row>
    <row r="14" customFormat="false" ht="13.8" hidden="false" customHeight="false" outlineLevel="0" collapsed="false">
      <c r="A14" s="6" t="n">
        <v>44355</v>
      </c>
      <c r="B14" s="7" t="s">
        <v>10</v>
      </c>
      <c r="C14" s="8" t="n">
        <v>147896</v>
      </c>
      <c r="D14" s="1" t="n">
        <f aca="false">MONTH(A14)</f>
        <v>6</v>
      </c>
    </row>
    <row r="15" customFormat="false" ht="13.8" hidden="false" customHeight="false" outlineLevel="0" collapsed="false">
      <c r="A15" s="6" t="n">
        <v>44370</v>
      </c>
      <c r="B15" s="7" t="s">
        <v>10</v>
      </c>
      <c r="C15" s="8" t="n">
        <v>148963</v>
      </c>
      <c r="D15" s="1" t="n">
        <f aca="false">MONTH(A15)</f>
        <v>6</v>
      </c>
    </row>
    <row r="16" customFormat="false" ht="13.8" hidden="false" customHeight="false" outlineLevel="0" collapsed="false">
      <c r="A16" s="6" t="n">
        <v>44385</v>
      </c>
      <c r="B16" s="7" t="s">
        <v>11</v>
      </c>
      <c r="C16" s="8" t="n">
        <v>123654</v>
      </c>
      <c r="D16" s="1" t="n">
        <f aca="false">MONTH(A16)</f>
        <v>7</v>
      </c>
    </row>
    <row r="17" customFormat="false" ht="13.8" hidden="false" customHeight="false" outlineLevel="0" collapsed="false">
      <c r="A17" s="6" t="n">
        <v>44400</v>
      </c>
      <c r="B17" s="7" t="s">
        <v>11</v>
      </c>
      <c r="C17" s="8" t="n">
        <v>127308</v>
      </c>
      <c r="D17" s="1" t="n">
        <f aca="false">MONTH(A17)</f>
        <v>7</v>
      </c>
    </row>
    <row r="18" customFormat="false" ht="13.8" hidden="false" customHeight="false" outlineLevel="0" collapsed="false">
      <c r="A18" s="6" t="n">
        <v>44415</v>
      </c>
      <c r="B18" s="7" t="s">
        <v>12</v>
      </c>
      <c r="C18" s="8" t="n">
        <v>111023</v>
      </c>
      <c r="D18" s="1" t="n">
        <f aca="false">MONTH(A18)</f>
        <v>8</v>
      </c>
    </row>
    <row r="19" customFormat="false" ht="13.8" hidden="false" customHeight="false" outlineLevel="0" collapsed="false">
      <c r="A19" s="9" t="n">
        <v>44430</v>
      </c>
      <c r="B19" s="10" t="s">
        <v>12</v>
      </c>
      <c r="C19" s="11" t="n">
        <v>111923</v>
      </c>
      <c r="D19" s="1" t="n">
        <f aca="false">MONTH(A19)</f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2021-11-04T22:25:21Z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